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Thinkpad E Study\Kyoto University\Paper Deepfoam\Acceptance2026May\0. Source Data\"/>
    </mc:Choice>
  </mc:AlternateContent>
  <xr:revisionPtr revIDLastSave="0" documentId="13_ncr:1_{6729F815-6E3E-40F8-A47D-332A32C0C42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ig.3a" sheetId="4" r:id="rId1"/>
    <sheet name="Fig.3b" sheetId="5" r:id="rId2"/>
    <sheet name="Fig 3c" sheetId="6" r:id="rId3"/>
    <sheet name="Fig 3cInset" sheetId="8" r:id="rId4"/>
    <sheet name="Fig 3d" sheetId="9" r:id="rId5"/>
    <sheet name="Fig. 3e" sheetId="10" r:id="rId6"/>
    <sheet name="Fig. 3f" sheetId="7" r:id="rId7"/>
    <sheet name="Fig. 3g" sheetId="11" r:id="rId8"/>
    <sheet name="Fig. 3g Inset" sheetId="12" r:id="rId9"/>
    <sheet name="Fig. 3h" sheetId="13" r:id="rId10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M5" i="11" l="1"/>
  <c r="BN5" i="11"/>
  <c r="BO5" i="11" s="1"/>
  <c r="BM6" i="11"/>
  <c r="BN6" i="11"/>
  <c r="BO6" i="11" s="1"/>
  <c r="BM7" i="11"/>
  <c r="BN7" i="11"/>
  <c r="BO7" i="11" s="1"/>
  <c r="BI5" i="11"/>
  <c r="BJ5" i="11"/>
  <c r="BK5" i="11"/>
  <c r="BI6" i="11"/>
  <c r="BJ6" i="11"/>
  <c r="BK6" i="11"/>
  <c r="BI7" i="11"/>
  <c r="BJ7" i="11"/>
  <c r="BK7" i="11"/>
  <c r="BN4" i="11"/>
  <c r="BO4" i="11" s="1"/>
  <c r="BJ4" i="11"/>
  <c r="BM4" i="11" s="1"/>
  <c r="BK4" i="11"/>
  <c r="BI4" i="11"/>
  <c r="BY7" i="10" l="1"/>
  <c r="BY6" i="10"/>
  <c r="BY5" i="10"/>
  <c r="BY4" i="10"/>
  <c r="BY3" i="10"/>
  <c r="BY2" i="10"/>
  <c r="BM4" i="10" l="1"/>
  <c r="BN4" i="10"/>
  <c r="BO4" i="10" s="1"/>
  <c r="BI4" i="10"/>
  <c r="BJ4" i="10"/>
  <c r="BK4" i="10"/>
  <c r="BI5" i="10"/>
  <c r="BJ5" i="10"/>
  <c r="BK5" i="10"/>
  <c r="BK3" i="10"/>
  <c r="BJ3" i="10"/>
  <c r="BI3" i="10"/>
  <c r="BM3" i="10" s="1"/>
  <c r="BN3" i="10" l="1"/>
  <c r="BO3" i="10" s="1"/>
  <c r="BM5" i="10"/>
  <c r="BN5" i="10"/>
  <c r="BO5" i="10" s="1"/>
  <c r="U38" i="7"/>
  <c r="V38" i="7"/>
  <c r="W38" i="7"/>
  <c r="U39" i="7"/>
  <c r="V39" i="7"/>
  <c r="W39" i="7"/>
  <c r="U40" i="7"/>
  <c r="V40" i="7"/>
  <c r="W40" i="7"/>
  <c r="U41" i="7"/>
  <c r="V41" i="7"/>
  <c r="W41" i="7"/>
  <c r="U42" i="7"/>
  <c r="V42" i="7"/>
  <c r="W42" i="7"/>
  <c r="V37" i="7"/>
  <c r="W37" i="7"/>
  <c r="U37" i="7"/>
  <c r="M38" i="7"/>
  <c r="M39" i="7"/>
  <c r="M40" i="7"/>
  <c r="M41" i="7"/>
  <c r="M42" i="7"/>
  <c r="M37" i="7"/>
  <c r="F38" i="7"/>
  <c r="G38" i="7"/>
  <c r="F39" i="7"/>
  <c r="G39" i="7"/>
  <c r="F40" i="7"/>
  <c r="G40" i="7"/>
  <c r="J40" i="7" s="1"/>
  <c r="F41" i="7"/>
  <c r="G41" i="7"/>
  <c r="F42" i="7"/>
  <c r="I42" i="7" s="1"/>
  <c r="G42" i="7"/>
  <c r="J42" i="7" s="1"/>
  <c r="Q42" i="7"/>
  <c r="P42" i="7"/>
  <c r="O42" i="7"/>
  <c r="Q41" i="7"/>
  <c r="P41" i="7"/>
  <c r="O41" i="7"/>
  <c r="J41" i="7"/>
  <c r="I41" i="7"/>
  <c r="Q40" i="7"/>
  <c r="P40" i="7"/>
  <c r="O40" i="7"/>
  <c r="I40" i="7"/>
  <c r="Q39" i="7"/>
  <c r="P39" i="7"/>
  <c r="O39" i="7"/>
  <c r="I39" i="7"/>
  <c r="J39" i="7"/>
  <c r="Q38" i="7"/>
  <c r="P38" i="7"/>
  <c r="O38" i="7"/>
  <c r="J38" i="7"/>
  <c r="I38" i="7"/>
  <c r="Q37" i="7"/>
  <c r="P37" i="7"/>
  <c r="O37" i="7"/>
  <c r="J37" i="7"/>
  <c r="G37" i="7"/>
  <c r="F37" i="7"/>
  <c r="I37" i="7" s="1"/>
  <c r="U22" i="7"/>
  <c r="AA22" i="7" s="1"/>
  <c r="V22" i="7"/>
  <c r="W22" i="7"/>
  <c r="U23" i="7"/>
  <c r="V23" i="7"/>
  <c r="W23" i="7"/>
  <c r="U24" i="7"/>
  <c r="V24" i="7"/>
  <c r="W24" i="7"/>
  <c r="U25" i="7"/>
  <c r="V25" i="7"/>
  <c r="W25" i="7"/>
  <c r="U26" i="7"/>
  <c r="V26" i="7"/>
  <c r="W26" i="7"/>
  <c r="U27" i="7"/>
  <c r="V27" i="7"/>
  <c r="W27" i="7"/>
  <c r="U28" i="7"/>
  <c r="V28" i="7"/>
  <c r="W28" i="7"/>
  <c r="V21" i="7"/>
  <c r="W21" i="7"/>
  <c r="U21" i="7"/>
  <c r="P25" i="7"/>
  <c r="O21" i="7"/>
  <c r="M22" i="7"/>
  <c r="M23" i="7"/>
  <c r="M24" i="7"/>
  <c r="M25" i="7"/>
  <c r="M26" i="7"/>
  <c r="M27" i="7"/>
  <c r="M28" i="7"/>
  <c r="M21" i="7"/>
  <c r="F22" i="7"/>
  <c r="G22" i="7"/>
  <c r="F23" i="7"/>
  <c r="G23" i="7"/>
  <c r="J23" i="7" s="1"/>
  <c r="F24" i="7"/>
  <c r="G24" i="7"/>
  <c r="F25" i="7"/>
  <c r="I25" i="7" s="1"/>
  <c r="G25" i="7"/>
  <c r="J25" i="7" s="1"/>
  <c r="F26" i="7"/>
  <c r="G26" i="7"/>
  <c r="F27" i="7"/>
  <c r="I27" i="7" s="1"/>
  <c r="G27" i="7"/>
  <c r="J27" i="7" s="1"/>
  <c r="F28" i="7"/>
  <c r="G28" i="7"/>
  <c r="Q28" i="7"/>
  <c r="P28" i="7"/>
  <c r="O28" i="7"/>
  <c r="I28" i="7"/>
  <c r="J28" i="7"/>
  <c r="Q27" i="7"/>
  <c r="P27" i="7"/>
  <c r="O27" i="7"/>
  <c r="Q26" i="7"/>
  <c r="P26" i="7"/>
  <c r="O26" i="7"/>
  <c r="J26" i="7"/>
  <c r="I26" i="7"/>
  <c r="Q25" i="7"/>
  <c r="O25" i="7"/>
  <c r="Q24" i="7"/>
  <c r="P24" i="7"/>
  <c r="O24" i="7"/>
  <c r="J24" i="7"/>
  <c r="I24" i="7"/>
  <c r="AA23" i="7"/>
  <c r="Q23" i="7"/>
  <c r="P23" i="7"/>
  <c r="O23" i="7"/>
  <c r="I23" i="7"/>
  <c r="Q22" i="7"/>
  <c r="P22" i="7"/>
  <c r="O22" i="7"/>
  <c r="J22" i="7"/>
  <c r="I22" i="7"/>
  <c r="Q21" i="7"/>
  <c r="P21" i="7"/>
  <c r="G21" i="7"/>
  <c r="J21" i="7" s="1"/>
  <c r="F21" i="7"/>
  <c r="I21" i="7" s="1"/>
  <c r="F7" i="7"/>
  <c r="G7" i="7"/>
  <c r="F8" i="7"/>
  <c r="G8" i="7"/>
  <c r="F9" i="7"/>
  <c r="G9" i="7"/>
  <c r="F10" i="7"/>
  <c r="I10" i="7" s="1"/>
  <c r="G10" i="7"/>
  <c r="J10" i="7" s="1"/>
  <c r="F11" i="7"/>
  <c r="G11" i="7"/>
  <c r="F12" i="7"/>
  <c r="I12" i="7" s="1"/>
  <c r="G12" i="7"/>
  <c r="J12" i="7" s="1"/>
  <c r="Q12" i="7"/>
  <c r="W12" i="7" s="1"/>
  <c r="P12" i="7"/>
  <c r="V12" i="7" s="1"/>
  <c r="O12" i="7"/>
  <c r="U12" i="7" s="1"/>
  <c r="M12" i="7"/>
  <c r="Q11" i="7"/>
  <c r="W11" i="7" s="1"/>
  <c r="P11" i="7"/>
  <c r="V11" i="7" s="1"/>
  <c r="O11" i="7"/>
  <c r="U11" i="7" s="1"/>
  <c r="M11" i="7"/>
  <c r="J11" i="7"/>
  <c r="I11" i="7"/>
  <c r="Q10" i="7"/>
  <c r="W10" i="7" s="1"/>
  <c r="P10" i="7"/>
  <c r="V10" i="7" s="1"/>
  <c r="O10" i="7"/>
  <c r="U10" i="7" s="1"/>
  <c r="M10" i="7"/>
  <c r="U9" i="7"/>
  <c r="Q9" i="7"/>
  <c r="W9" i="7" s="1"/>
  <c r="P9" i="7"/>
  <c r="V9" i="7" s="1"/>
  <c r="AA9" i="7" s="1"/>
  <c r="O9" i="7"/>
  <c r="M9" i="7"/>
  <c r="J9" i="7"/>
  <c r="I9" i="7"/>
  <c r="W8" i="7"/>
  <c r="V8" i="7"/>
  <c r="U8" i="7"/>
  <c r="Q8" i="7"/>
  <c r="P8" i="7"/>
  <c r="O8" i="7"/>
  <c r="M8" i="7"/>
  <c r="J8" i="7"/>
  <c r="I8" i="7"/>
  <c r="Q7" i="7"/>
  <c r="W7" i="7" s="1"/>
  <c r="P7" i="7"/>
  <c r="V7" i="7" s="1"/>
  <c r="O7" i="7"/>
  <c r="U7" i="7" s="1"/>
  <c r="M7" i="7"/>
  <c r="J7" i="7"/>
  <c r="I7" i="7"/>
  <c r="Q6" i="7"/>
  <c r="W6" i="7" s="1"/>
  <c r="P6" i="7"/>
  <c r="V6" i="7" s="1"/>
  <c r="O6" i="7"/>
  <c r="U6" i="7" s="1"/>
  <c r="M6" i="7"/>
  <c r="G6" i="7"/>
  <c r="J6" i="7" s="1"/>
  <c r="F6" i="7"/>
  <c r="I6" i="7" s="1"/>
  <c r="Y42" i="4"/>
  <c r="Z42" i="4" a="1"/>
  <c r="Z42" i="4" s="1"/>
  <c r="Y43" i="4"/>
  <c r="Z43" i="4" s="1" a="1"/>
  <c r="Z43" i="4" s="1"/>
  <c r="Y44" i="4"/>
  <c r="Z44" i="4" a="1"/>
  <c r="Z44" i="4" s="1"/>
  <c r="Y45" i="4"/>
  <c r="Z45" i="4" s="1" a="1"/>
  <c r="Z45" i="4" s="1"/>
  <c r="Y46" i="4"/>
  <c r="Z46" i="4" s="1" a="1"/>
  <c r="Z46" i="4" s="1"/>
  <c r="Z41" i="4" a="1"/>
  <c r="Z41" i="4" s="1"/>
  <c r="Y41" i="4"/>
  <c r="U42" i="4"/>
  <c r="V42" i="4"/>
  <c r="W42" i="4"/>
  <c r="U43" i="4"/>
  <c r="V43" i="4"/>
  <c r="W43" i="4"/>
  <c r="U44" i="4"/>
  <c r="V44" i="4"/>
  <c r="W44" i="4"/>
  <c r="U45" i="4"/>
  <c r="V45" i="4"/>
  <c r="W45" i="4"/>
  <c r="U46" i="4"/>
  <c r="V46" i="4"/>
  <c r="W46" i="4"/>
  <c r="V41" i="4"/>
  <c r="W41" i="4"/>
  <c r="U41" i="4"/>
  <c r="O42" i="4"/>
  <c r="P42" i="4"/>
  <c r="Q42" i="4"/>
  <c r="O43" i="4"/>
  <c r="P43" i="4"/>
  <c r="Q43" i="4"/>
  <c r="O44" i="4"/>
  <c r="P44" i="4"/>
  <c r="Q44" i="4"/>
  <c r="O45" i="4"/>
  <c r="P45" i="4"/>
  <c r="Q45" i="4"/>
  <c r="O46" i="4"/>
  <c r="P46" i="4"/>
  <c r="Q46" i="4"/>
  <c r="P41" i="4"/>
  <c r="Q41" i="4"/>
  <c r="O41" i="4"/>
  <c r="M42" i="4"/>
  <c r="M43" i="4"/>
  <c r="M44" i="4"/>
  <c r="M45" i="4"/>
  <c r="M46" i="4"/>
  <c r="M41" i="4"/>
  <c r="I41" i="4"/>
  <c r="J41" i="4"/>
  <c r="I42" i="4"/>
  <c r="J42" i="4"/>
  <c r="I43" i="4"/>
  <c r="J43" i="4"/>
  <c r="I44" i="4"/>
  <c r="J44" i="4"/>
  <c r="I45" i="4"/>
  <c r="J45" i="4"/>
  <c r="I46" i="4"/>
  <c r="J46" i="4"/>
  <c r="J40" i="4"/>
  <c r="I40" i="4"/>
  <c r="F41" i="4"/>
  <c r="G41" i="4"/>
  <c r="F42" i="4"/>
  <c r="G42" i="4"/>
  <c r="F43" i="4"/>
  <c r="G43" i="4"/>
  <c r="F44" i="4"/>
  <c r="G44" i="4"/>
  <c r="F45" i="4"/>
  <c r="G45" i="4"/>
  <c r="F46" i="4"/>
  <c r="G46" i="4"/>
  <c r="G40" i="4"/>
  <c r="F40" i="4"/>
  <c r="Y27" i="4"/>
  <c r="Z27" i="4"/>
  <c r="Y28" i="4"/>
  <c r="Z28" i="4"/>
  <c r="Y29" i="4"/>
  <c r="Z29" i="4"/>
  <c r="Y30" i="4"/>
  <c r="Z30" i="4"/>
  <c r="Y31" i="4"/>
  <c r="Z31" i="4"/>
  <c r="Y32" i="4"/>
  <c r="Z32" i="4"/>
  <c r="Z26" i="4"/>
  <c r="Y26" i="4"/>
  <c r="U32" i="4"/>
  <c r="V32" i="4"/>
  <c r="W32" i="4"/>
  <c r="U27" i="4"/>
  <c r="V27" i="4"/>
  <c r="W27" i="4"/>
  <c r="U28" i="4"/>
  <c r="V28" i="4"/>
  <c r="W28" i="4"/>
  <c r="U29" i="4"/>
  <c r="V29" i="4"/>
  <c r="W29" i="4"/>
  <c r="U30" i="4"/>
  <c r="V30" i="4"/>
  <c r="W30" i="4"/>
  <c r="U31" i="4"/>
  <c r="V31" i="4"/>
  <c r="W31" i="4"/>
  <c r="V26" i="4"/>
  <c r="W26" i="4"/>
  <c r="U26" i="4"/>
  <c r="O27" i="4"/>
  <c r="P27" i="4"/>
  <c r="Q27" i="4"/>
  <c r="O28" i="4"/>
  <c r="P28" i="4"/>
  <c r="Q28" i="4"/>
  <c r="O29" i="4"/>
  <c r="P29" i="4"/>
  <c r="Q29" i="4"/>
  <c r="O30" i="4"/>
  <c r="P30" i="4"/>
  <c r="Q30" i="4"/>
  <c r="O31" i="4"/>
  <c r="P31" i="4"/>
  <c r="Q31" i="4"/>
  <c r="O32" i="4"/>
  <c r="P32" i="4"/>
  <c r="Q32" i="4"/>
  <c r="P26" i="4"/>
  <c r="Q26" i="4"/>
  <c r="O26" i="4"/>
  <c r="M27" i="4"/>
  <c r="M28" i="4"/>
  <c r="M29" i="4"/>
  <c r="M30" i="4"/>
  <c r="M31" i="4"/>
  <c r="M32" i="4"/>
  <c r="M26" i="4"/>
  <c r="I26" i="4"/>
  <c r="J26" i="4"/>
  <c r="I27" i="4"/>
  <c r="J27" i="4"/>
  <c r="I28" i="4"/>
  <c r="J28" i="4"/>
  <c r="I29" i="4"/>
  <c r="J29" i="4"/>
  <c r="I30" i="4"/>
  <c r="J30" i="4"/>
  <c r="I31" i="4"/>
  <c r="J31" i="4"/>
  <c r="I32" i="4"/>
  <c r="J32" i="4"/>
  <c r="J25" i="4"/>
  <c r="I25" i="4"/>
  <c r="F26" i="4"/>
  <c r="G26" i="4"/>
  <c r="F27" i="4"/>
  <c r="G27" i="4"/>
  <c r="F28" i="4"/>
  <c r="G28" i="4"/>
  <c r="F29" i="4"/>
  <c r="G29" i="4"/>
  <c r="F30" i="4"/>
  <c r="G30" i="4"/>
  <c r="F31" i="4"/>
  <c r="G31" i="4"/>
  <c r="F32" i="4"/>
  <c r="G32" i="4"/>
  <c r="G25" i="4"/>
  <c r="F25" i="4"/>
  <c r="L4" i="12"/>
  <c r="L5" i="12"/>
  <c r="L6" i="12"/>
  <c r="L7" i="12"/>
  <c r="L8" i="12"/>
  <c r="L9" i="12"/>
  <c r="L10" i="12"/>
  <c r="L11" i="12"/>
  <c r="L12" i="12"/>
  <c r="L13" i="12"/>
  <c r="L14" i="12"/>
  <c r="L15" i="12"/>
  <c r="L16" i="12"/>
  <c r="L17" i="12"/>
  <c r="L18" i="12"/>
  <c r="L19" i="12"/>
  <c r="L20" i="12"/>
  <c r="L21" i="12"/>
  <c r="L22" i="12"/>
  <c r="L23" i="12"/>
  <c r="L24" i="12"/>
  <c r="L25" i="12"/>
  <c r="K4" i="12"/>
  <c r="K5" i="12"/>
  <c r="K6" i="12"/>
  <c r="K7" i="12"/>
  <c r="K8" i="12"/>
  <c r="K9" i="12"/>
  <c r="K10" i="12"/>
  <c r="K11" i="12"/>
  <c r="K12" i="12"/>
  <c r="K13" i="12"/>
  <c r="K14" i="12"/>
  <c r="K15" i="12"/>
  <c r="K16" i="12"/>
  <c r="K17" i="12"/>
  <c r="K18" i="12"/>
  <c r="K19" i="12"/>
  <c r="K20" i="12"/>
  <c r="K21" i="12"/>
  <c r="K22" i="12"/>
  <c r="K23" i="12"/>
  <c r="K24" i="12"/>
  <c r="K25" i="12"/>
  <c r="AD25" i="12"/>
  <c r="R25" i="12"/>
  <c r="AI25" i="12" s="1"/>
  <c r="Q25" i="12"/>
  <c r="AH25" i="12" s="1"/>
  <c r="P25" i="12"/>
  <c r="AG25" i="12" s="1"/>
  <c r="O25" i="12"/>
  <c r="AD24" i="12"/>
  <c r="Q24" i="12"/>
  <c r="AH24" i="12" s="1"/>
  <c r="P24" i="12"/>
  <c r="AG24" i="12" s="1"/>
  <c r="O24" i="12"/>
  <c r="AD23" i="12"/>
  <c r="P23" i="12"/>
  <c r="AG23" i="12" s="1"/>
  <c r="AD22" i="12"/>
  <c r="AF21" i="12"/>
  <c r="AD21" i="12"/>
  <c r="T21" i="12"/>
  <c r="AK21" i="12" s="1"/>
  <c r="O21" i="12"/>
  <c r="AD20" i="12"/>
  <c r="U20" i="12"/>
  <c r="AL20" i="12" s="1"/>
  <c r="T20" i="12"/>
  <c r="AK20" i="12" s="1"/>
  <c r="S20" i="12"/>
  <c r="AJ20" i="12" s="1"/>
  <c r="AD19" i="12"/>
  <c r="U19" i="12"/>
  <c r="AL19" i="12" s="1"/>
  <c r="T19" i="12"/>
  <c r="AK19" i="12" s="1"/>
  <c r="AJ18" i="12"/>
  <c r="AI18" i="12"/>
  <c r="AD18" i="12"/>
  <c r="S18" i="12"/>
  <c r="R18" i="12"/>
  <c r="Q18" i="12"/>
  <c r="AH18" i="12" s="1"/>
  <c r="AD17" i="12"/>
  <c r="U17" i="12"/>
  <c r="AL17" i="12" s="1"/>
  <c r="T17" i="12"/>
  <c r="AK17" i="12" s="1"/>
  <c r="S17" i="12"/>
  <c r="AJ17" i="12" s="1"/>
  <c r="U16" i="12"/>
  <c r="T16" i="12"/>
  <c r="S16" i="12"/>
  <c r="R16" i="12"/>
  <c r="Q16" i="12"/>
  <c r="U15" i="12"/>
  <c r="T15" i="12"/>
  <c r="S15" i="12"/>
  <c r="R15" i="12"/>
  <c r="Q15" i="12"/>
  <c r="P15" i="12"/>
  <c r="S14" i="12"/>
  <c r="R14" i="12"/>
  <c r="Q14" i="12"/>
  <c r="P14" i="12"/>
  <c r="Q13" i="12"/>
  <c r="P13" i="12"/>
  <c r="U12" i="12"/>
  <c r="U11" i="12"/>
  <c r="T11" i="12"/>
  <c r="S11" i="12"/>
  <c r="U10" i="12"/>
  <c r="T10" i="12"/>
  <c r="S10" i="12"/>
  <c r="R10" i="12"/>
  <c r="Q10" i="12"/>
  <c r="U9" i="12"/>
  <c r="T9" i="12"/>
  <c r="S9" i="12"/>
  <c r="R9" i="12"/>
  <c r="Q9" i="12"/>
  <c r="P9" i="12"/>
  <c r="S8" i="12"/>
  <c r="R8" i="12"/>
  <c r="Q8" i="12"/>
  <c r="P8" i="12"/>
  <c r="Q7" i="12"/>
  <c r="P7" i="12"/>
  <c r="U6" i="12"/>
  <c r="U5" i="12"/>
  <c r="T5" i="12"/>
  <c r="S5" i="12"/>
  <c r="U4" i="12"/>
  <c r="T4" i="12"/>
  <c r="S4" i="12"/>
  <c r="R4" i="12"/>
  <c r="Q4" i="12"/>
  <c r="L3" i="12"/>
  <c r="K3" i="12"/>
  <c r="U22" i="12" s="1"/>
  <c r="AL22" i="12" s="1"/>
  <c r="AA40" i="7" l="1"/>
  <c r="Z40" i="7"/>
  <c r="AA39" i="7"/>
  <c r="Z39" i="7"/>
  <c r="AA41" i="7"/>
  <c r="Z41" i="7"/>
  <c r="AA38" i="7"/>
  <c r="Z38" i="7"/>
  <c r="Z42" i="7"/>
  <c r="AA42" i="7"/>
  <c r="AA37" i="7"/>
  <c r="Z37" i="7"/>
  <c r="AA21" i="7"/>
  <c r="AA26" i="7"/>
  <c r="Z26" i="7"/>
  <c r="AA27" i="7"/>
  <c r="Z27" i="7"/>
  <c r="AA24" i="7"/>
  <c r="Z24" i="7"/>
  <c r="AA28" i="7"/>
  <c r="Z28" i="7"/>
  <c r="AA25" i="7"/>
  <c r="Z25" i="7"/>
  <c r="Z21" i="7"/>
  <c r="Z22" i="7"/>
  <c r="Z23" i="7"/>
  <c r="AA10" i="7"/>
  <c r="AA8" i="7"/>
  <c r="AA12" i="7"/>
  <c r="Z7" i="7"/>
  <c r="AA7" i="7"/>
  <c r="AA11" i="7"/>
  <c r="Z6" i="7"/>
  <c r="AA6" i="7"/>
  <c r="Z8" i="7"/>
  <c r="Z9" i="7"/>
  <c r="Z10" i="7"/>
  <c r="Z11" i="7"/>
  <c r="Z12" i="7"/>
  <c r="AF24" i="12"/>
  <c r="T8" i="12"/>
  <c r="T14" i="12"/>
  <c r="Q6" i="12"/>
  <c r="S7" i="12"/>
  <c r="Q12" i="12"/>
  <c r="S13" i="12"/>
  <c r="U14" i="12"/>
  <c r="U18" i="12"/>
  <c r="AL18" i="12" s="1"/>
  <c r="O22" i="12"/>
  <c r="P5" i="12"/>
  <c r="R6" i="12"/>
  <c r="T7" i="12"/>
  <c r="P11" i="12"/>
  <c r="R12" i="12"/>
  <c r="T13" i="12"/>
  <c r="P17" i="12"/>
  <c r="AG17" i="12" s="1"/>
  <c r="P22" i="12"/>
  <c r="AG22" i="12" s="1"/>
  <c r="Q5" i="12"/>
  <c r="S6" i="12"/>
  <c r="U7" i="12"/>
  <c r="Q11" i="12"/>
  <c r="S12" i="12"/>
  <c r="U13" i="12"/>
  <c r="Q17" i="12"/>
  <c r="AH17" i="12" s="1"/>
  <c r="R19" i="12"/>
  <c r="AI19" i="12" s="1"/>
  <c r="U23" i="12"/>
  <c r="AL23" i="12" s="1"/>
  <c r="T22" i="12"/>
  <c r="AK22" i="12" s="1"/>
  <c r="S21" i="12"/>
  <c r="AJ21" i="12" s="1"/>
  <c r="R20" i="12"/>
  <c r="AI20" i="12" s="1"/>
  <c r="Q19" i="12"/>
  <c r="AH19" i="12" s="1"/>
  <c r="P18" i="12"/>
  <c r="AG18" i="12" s="1"/>
  <c r="O17" i="12"/>
  <c r="O16" i="12"/>
  <c r="O15" i="12"/>
  <c r="O14" i="12"/>
  <c r="O13" i="12"/>
  <c r="O12" i="12"/>
  <c r="O11" i="12"/>
  <c r="O10" i="12"/>
  <c r="O9" i="12"/>
  <c r="O8" i="12"/>
  <c r="O7" i="12"/>
  <c r="O6" i="12"/>
  <c r="O5" i="12"/>
  <c r="O4" i="12"/>
  <c r="U24" i="12"/>
  <c r="AL24" i="12" s="1"/>
  <c r="S22" i="12"/>
  <c r="AJ22" i="12" s="1"/>
  <c r="Q20" i="12"/>
  <c r="AH20" i="12" s="1"/>
  <c r="O18" i="12"/>
  <c r="U25" i="12"/>
  <c r="AL25" i="12" s="1"/>
  <c r="T24" i="12"/>
  <c r="AK24" i="12" s="1"/>
  <c r="S23" i="12"/>
  <c r="AJ23" i="12" s="1"/>
  <c r="R22" i="12"/>
  <c r="AI22" i="12" s="1"/>
  <c r="Q21" i="12"/>
  <c r="AH21" i="12" s="1"/>
  <c r="P20" i="12"/>
  <c r="AG20" i="12" s="1"/>
  <c r="O19" i="12"/>
  <c r="S24" i="12"/>
  <c r="AJ24" i="12" s="1"/>
  <c r="R23" i="12"/>
  <c r="AI23" i="12" s="1"/>
  <c r="Q22" i="12"/>
  <c r="AH22" i="12" s="1"/>
  <c r="P21" i="12"/>
  <c r="AG21" i="12" s="1"/>
  <c r="AO21" i="12" s="1"/>
  <c r="AP21" i="12" s="1"/>
  <c r="O20" i="12"/>
  <c r="R24" i="12"/>
  <c r="AI24" i="12" s="1"/>
  <c r="Q23" i="12"/>
  <c r="AH23" i="12" s="1"/>
  <c r="T23" i="12"/>
  <c r="AK23" i="12" s="1"/>
  <c r="R21" i="12"/>
  <c r="AI21" i="12" s="1"/>
  <c r="P19" i="12"/>
  <c r="AG19" i="12" s="1"/>
  <c r="T25" i="12"/>
  <c r="AK25" i="12" s="1"/>
  <c r="S25" i="12"/>
  <c r="AJ25" i="12" s="1"/>
  <c r="P6" i="12"/>
  <c r="R7" i="12"/>
  <c r="P12" i="12"/>
  <c r="R13" i="12"/>
  <c r="T18" i="12"/>
  <c r="AK18" i="12" s="1"/>
  <c r="U21" i="12"/>
  <c r="AL21" i="12" s="1"/>
  <c r="AN21" i="12" s="1"/>
  <c r="AF25" i="12"/>
  <c r="U8" i="12"/>
  <c r="P4" i="12"/>
  <c r="R5" i="12"/>
  <c r="T6" i="12"/>
  <c r="P10" i="12"/>
  <c r="R11" i="12"/>
  <c r="T12" i="12"/>
  <c r="P16" i="12"/>
  <c r="R17" i="12"/>
  <c r="AI17" i="12" s="1"/>
  <c r="S19" i="12"/>
  <c r="AJ19" i="12" s="1"/>
  <c r="O23" i="12"/>
  <c r="X11" i="12" l="1"/>
  <c r="Y11" i="12" s="1"/>
  <c r="W11" i="12"/>
  <c r="W20" i="12"/>
  <c r="AF20" i="12"/>
  <c r="X20" i="12"/>
  <c r="Y20" i="12" s="1"/>
  <c r="W25" i="12"/>
  <c r="X14" i="12"/>
  <c r="Y14" i="12" s="1"/>
  <c r="W14" i="12"/>
  <c r="X25" i="12"/>
  <c r="Y25" i="12" s="1"/>
  <c r="W15" i="12"/>
  <c r="X15" i="12"/>
  <c r="Y15" i="12" s="1"/>
  <c r="X4" i="12"/>
  <c r="Y4" i="12" s="1"/>
  <c r="W4" i="12"/>
  <c r="X16" i="12"/>
  <c r="Y16" i="12" s="1"/>
  <c r="W16" i="12"/>
  <c r="AF19" i="12"/>
  <c r="X19" i="12"/>
  <c r="Y19" i="12" s="1"/>
  <c r="W19" i="12"/>
  <c r="W5" i="12"/>
  <c r="X5" i="12"/>
  <c r="Y5" i="12" s="1"/>
  <c r="AF17" i="12"/>
  <c r="X17" i="12"/>
  <c r="Y17" i="12" s="1"/>
  <c r="W17" i="12"/>
  <c r="AO24" i="12"/>
  <c r="AP24" i="12" s="1"/>
  <c r="AN24" i="12"/>
  <c r="X6" i="12"/>
  <c r="Y6" i="12" s="1"/>
  <c r="W6" i="12"/>
  <c r="X24" i="12"/>
  <c r="Y24" i="12" s="1"/>
  <c r="W7" i="12"/>
  <c r="X7" i="12"/>
  <c r="Y7" i="12" s="1"/>
  <c r="W22" i="12"/>
  <c r="AF22" i="12"/>
  <c r="X22" i="12"/>
  <c r="Y22" i="12" s="1"/>
  <c r="W24" i="12"/>
  <c r="X8" i="12"/>
  <c r="Y8" i="12" s="1"/>
  <c r="W8" i="12"/>
  <c r="W21" i="12"/>
  <c r="AN25" i="12"/>
  <c r="AO25" i="12"/>
  <c r="AP25" i="12" s="1"/>
  <c r="X10" i="12"/>
  <c r="Y10" i="12" s="1"/>
  <c r="W10" i="12"/>
  <c r="AF23" i="12"/>
  <c r="X23" i="12"/>
  <c r="Y23" i="12" s="1"/>
  <c r="W23" i="12"/>
  <c r="AF18" i="12"/>
  <c r="X18" i="12"/>
  <c r="Y18" i="12" s="1"/>
  <c r="W18" i="12"/>
  <c r="X12" i="12"/>
  <c r="Y12" i="12" s="1"/>
  <c r="W12" i="12"/>
  <c r="W13" i="12"/>
  <c r="X13" i="12"/>
  <c r="Y13" i="12" s="1"/>
  <c r="W9" i="12"/>
  <c r="X9" i="12"/>
  <c r="Y9" i="12" s="1"/>
  <c r="X21" i="12"/>
  <c r="Y21" i="12" s="1"/>
  <c r="AO18" i="12" l="1"/>
  <c r="AP18" i="12" s="1"/>
  <c r="AN18" i="12"/>
  <c r="AN17" i="12"/>
  <c r="AO17" i="12"/>
  <c r="AP17" i="12" s="1"/>
  <c r="AO22" i="12"/>
  <c r="AP22" i="12" s="1"/>
  <c r="AN22" i="12"/>
  <c r="AN23" i="12"/>
  <c r="AO23" i="12"/>
  <c r="AP23" i="12" s="1"/>
  <c r="AO19" i="12"/>
  <c r="AP19" i="12" s="1"/>
  <c r="AN19" i="12"/>
  <c r="AO20" i="12"/>
  <c r="AP20" i="12" s="1"/>
  <c r="AN20" i="12"/>
  <c r="F6" i="4" l="1"/>
  <c r="G6" i="4"/>
  <c r="F7" i="4"/>
  <c r="G7" i="4"/>
  <c r="F8" i="4"/>
  <c r="G8" i="4"/>
  <c r="F9" i="4"/>
  <c r="G9" i="4"/>
  <c r="F10" i="4"/>
  <c r="G10" i="4"/>
  <c r="F11" i="4"/>
  <c r="I11" i="4" s="1"/>
  <c r="G11" i="4"/>
  <c r="F12" i="4"/>
  <c r="G12" i="4"/>
  <c r="F13" i="4"/>
  <c r="G13" i="4"/>
  <c r="F14" i="4"/>
  <c r="G14" i="4"/>
  <c r="F15" i="4"/>
  <c r="G15" i="4"/>
  <c r="J15" i="4" s="1"/>
  <c r="F16" i="4"/>
  <c r="I16" i="4" s="1"/>
  <c r="G16" i="4"/>
  <c r="F17" i="4"/>
  <c r="G17" i="4"/>
  <c r="M17" i="4"/>
  <c r="M16" i="4"/>
  <c r="M15" i="4"/>
  <c r="M14" i="4"/>
  <c r="M13" i="4"/>
  <c r="M12" i="4"/>
  <c r="M11" i="4"/>
  <c r="M10" i="4"/>
  <c r="M9" i="4"/>
  <c r="M8" i="4"/>
  <c r="M7" i="4"/>
  <c r="M6" i="4"/>
  <c r="G5" i="4"/>
  <c r="F5" i="4"/>
  <c r="O17" i="4" s="1"/>
  <c r="U17" i="4" s="1"/>
  <c r="J7" i="4" l="1"/>
  <c r="J5" i="4"/>
  <c r="I6" i="4"/>
  <c r="I15" i="4"/>
  <c r="O6" i="4"/>
  <c r="U6" i="4" s="1"/>
  <c r="Y6" i="4" s="1"/>
  <c r="Q6" i="4"/>
  <c r="W6" i="4" s="1"/>
  <c r="I14" i="4"/>
  <c r="J17" i="4"/>
  <c r="J11" i="4"/>
  <c r="J8" i="4"/>
  <c r="J16" i="4"/>
  <c r="O8" i="4"/>
  <c r="U8" i="4" s="1"/>
  <c r="I10" i="4"/>
  <c r="I9" i="4"/>
  <c r="P6" i="4"/>
  <c r="V6" i="4" s="1"/>
  <c r="J14" i="4"/>
  <c r="I12" i="4"/>
  <c r="J12" i="4"/>
  <c r="P7" i="4"/>
  <c r="V7" i="4" s="1"/>
  <c r="I17" i="4"/>
  <c r="J6" i="4"/>
  <c r="J9" i="4"/>
  <c r="I7" i="4"/>
  <c r="Q16" i="4"/>
  <c r="W16" i="4" s="1"/>
  <c r="P17" i="4"/>
  <c r="V17" i="4" s="1"/>
  <c r="Y17" i="4" s="1"/>
  <c r="J13" i="4"/>
  <c r="J10" i="4"/>
  <c r="O7" i="4"/>
  <c r="U7" i="4" s="1"/>
  <c r="I13" i="4"/>
  <c r="Q17" i="4"/>
  <c r="W17" i="4" s="1"/>
  <c r="Z6" i="4"/>
  <c r="P8" i="4"/>
  <c r="V8" i="4" s="1"/>
  <c r="Q8" i="4"/>
  <c r="W8" i="4" s="1"/>
  <c r="O10" i="4"/>
  <c r="U10" i="4" s="1"/>
  <c r="I5" i="4"/>
  <c r="Q9" i="4"/>
  <c r="W9" i="4" s="1"/>
  <c r="O11" i="4"/>
  <c r="U11" i="4" s="1"/>
  <c r="Q10" i="4"/>
  <c r="W10" i="4" s="1"/>
  <c r="Q11" i="4"/>
  <c r="W11" i="4" s="1"/>
  <c r="O13" i="4"/>
  <c r="U13" i="4" s="1"/>
  <c r="P13" i="4"/>
  <c r="V13" i="4" s="1"/>
  <c r="Q13" i="4"/>
  <c r="W13" i="4" s="1"/>
  <c r="P14" i="4"/>
  <c r="V14" i="4" s="1"/>
  <c r="O15" i="4"/>
  <c r="U15" i="4" s="1"/>
  <c r="Q7" i="4"/>
  <c r="W7" i="4" s="1"/>
  <c r="Y7" i="4" s="1"/>
  <c r="O9" i="4"/>
  <c r="U9" i="4" s="1"/>
  <c r="P9" i="4"/>
  <c r="V9" i="4" s="1"/>
  <c r="P10" i="4"/>
  <c r="V10" i="4" s="1"/>
  <c r="P11" i="4"/>
  <c r="V11" i="4" s="1"/>
  <c r="O12" i="4"/>
  <c r="U12" i="4" s="1"/>
  <c r="P12" i="4"/>
  <c r="V12" i="4" s="1"/>
  <c r="Q12" i="4"/>
  <c r="W12" i="4" s="1"/>
  <c r="O14" i="4"/>
  <c r="U14" i="4" s="1"/>
  <c r="Q14" i="4"/>
  <c r="W14" i="4" s="1"/>
  <c r="P15" i="4"/>
  <c r="V15" i="4" s="1"/>
  <c r="O16" i="4"/>
  <c r="U16" i="4" s="1"/>
  <c r="I8" i="4"/>
  <c r="Q15" i="4"/>
  <c r="W15" i="4" s="1"/>
  <c r="P16" i="4"/>
  <c r="V16" i="4" s="1"/>
  <c r="Z8" i="4" l="1"/>
  <c r="Z17" i="4"/>
  <c r="Y16" i="4"/>
  <c r="Z16" i="4"/>
  <c r="Z7" i="4"/>
  <c r="Z9" i="4"/>
  <c r="Y9" i="4"/>
  <c r="Z15" i="4"/>
  <c r="Y15" i="4"/>
  <c r="Z14" i="4"/>
  <c r="Y14" i="4"/>
  <c r="Z10" i="4"/>
  <c r="Y10" i="4"/>
  <c r="Y13" i="4"/>
  <c r="Z13" i="4"/>
  <c r="Y8" i="4"/>
  <c r="Y12" i="4"/>
  <c r="Z12" i="4"/>
  <c r="Y11" i="4"/>
  <c r="Z11" i="4"/>
  <c r="AL5" i="11" l="1"/>
  <c r="AM5" i="11"/>
  <c r="AN8" i="11"/>
  <c r="AL9" i="11"/>
  <c r="AM9" i="11"/>
  <c r="AN12" i="11"/>
  <c r="AM4" i="11"/>
  <c r="AN4" i="11"/>
  <c r="AI4" i="11"/>
  <c r="AJ4" i="11"/>
  <c r="AI5" i="11"/>
  <c r="AJ5" i="11"/>
  <c r="AI6" i="11"/>
  <c r="AJ6" i="11"/>
  <c r="AI7" i="11"/>
  <c r="AJ7" i="11"/>
  <c r="AI8" i="11"/>
  <c r="AJ8" i="11"/>
  <c r="AI9" i="11"/>
  <c r="AJ9" i="11"/>
  <c r="AI10" i="11"/>
  <c r="AJ10" i="11"/>
  <c r="AI11" i="11"/>
  <c r="AJ11" i="11"/>
  <c r="AI12" i="11"/>
  <c r="AJ12" i="11"/>
  <c r="AJ3" i="11"/>
  <c r="AI3" i="11"/>
  <c r="AN5" i="11" s="1"/>
  <c r="AP5" i="11" l="1"/>
  <c r="AQ5" i="11"/>
  <c r="AR5" i="11" s="1"/>
  <c r="AM8" i="11"/>
  <c r="AL8" i="11"/>
  <c r="AM11" i="11"/>
  <c r="AM7" i="11"/>
  <c r="AL11" i="11"/>
  <c r="AL7" i="11"/>
  <c r="AN10" i="11"/>
  <c r="AN6" i="11"/>
  <c r="AM12" i="11"/>
  <c r="AL12" i="11"/>
  <c r="AN11" i="11"/>
  <c r="AM10" i="11"/>
  <c r="AM6" i="11"/>
  <c r="AN7" i="11"/>
  <c r="AL10" i="11"/>
  <c r="AL6" i="11"/>
  <c r="AL4" i="11"/>
  <c r="AN9" i="11"/>
  <c r="AP9" i="11" s="1"/>
  <c r="S5" i="11"/>
  <c r="T5" i="11"/>
  <c r="U5" i="11"/>
  <c r="Q7" i="11"/>
  <c r="R7" i="11"/>
  <c r="S7" i="11"/>
  <c r="O9" i="11"/>
  <c r="P9" i="11"/>
  <c r="Q9" i="11"/>
  <c r="T10" i="11"/>
  <c r="U10" i="11"/>
  <c r="O11" i="11"/>
  <c r="R12" i="11"/>
  <c r="S12" i="11"/>
  <c r="T12" i="11"/>
  <c r="P14" i="11"/>
  <c r="Q14" i="11"/>
  <c r="R14" i="11"/>
  <c r="U15" i="11"/>
  <c r="O16" i="11"/>
  <c r="P16" i="11"/>
  <c r="S17" i="11"/>
  <c r="T17" i="11"/>
  <c r="U17" i="11"/>
  <c r="Q19" i="11"/>
  <c r="R19" i="11"/>
  <c r="S19" i="11"/>
  <c r="O21" i="11"/>
  <c r="P21" i="11"/>
  <c r="Q21" i="11"/>
  <c r="T22" i="11"/>
  <c r="U22" i="11"/>
  <c r="O23" i="11"/>
  <c r="R24" i="11"/>
  <c r="S24" i="11"/>
  <c r="T24" i="11"/>
  <c r="Q4" i="11"/>
  <c r="R4" i="11"/>
  <c r="S4" i="11"/>
  <c r="K4" i="11"/>
  <c r="L4" i="11"/>
  <c r="K5" i="11"/>
  <c r="L5" i="11"/>
  <c r="K6" i="11"/>
  <c r="L6" i="11"/>
  <c r="K7" i="11"/>
  <c r="L7" i="11"/>
  <c r="K8" i="11"/>
  <c r="L8" i="11"/>
  <c r="K9" i="11"/>
  <c r="L9" i="11"/>
  <c r="K10" i="11"/>
  <c r="L10" i="11"/>
  <c r="K11" i="11"/>
  <c r="L11" i="11"/>
  <c r="K12" i="11"/>
  <c r="L12" i="11"/>
  <c r="K13" i="11"/>
  <c r="L13" i="11"/>
  <c r="K14" i="11"/>
  <c r="L14" i="11"/>
  <c r="K15" i="11"/>
  <c r="L15" i="11"/>
  <c r="K16" i="11"/>
  <c r="L16" i="11"/>
  <c r="K17" i="11"/>
  <c r="L17" i="11"/>
  <c r="K18" i="11"/>
  <c r="L18" i="11"/>
  <c r="K19" i="11"/>
  <c r="L19" i="11"/>
  <c r="K20" i="11"/>
  <c r="L20" i="11"/>
  <c r="K21" i="11"/>
  <c r="L21" i="11"/>
  <c r="K22" i="11"/>
  <c r="L22" i="11"/>
  <c r="K23" i="11"/>
  <c r="L23" i="11"/>
  <c r="K24" i="11"/>
  <c r="L24" i="11"/>
  <c r="K25" i="11"/>
  <c r="L25" i="11"/>
  <c r="L3" i="11"/>
  <c r="K3" i="11"/>
  <c r="O6" i="11" s="1"/>
  <c r="P4" i="11" l="1"/>
  <c r="R17" i="11"/>
  <c r="U8" i="11"/>
  <c r="S13" i="11"/>
  <c r="AP7" i="11"/>
  <c r="AQ7" i="11"/>
  <c r="AR7" i="11" s="1"/>
  <c r="Q24" i="11"/>
  <c r="P19" i="11"/>
  <c r="Q12" i="11"/>
  <c r="P7" i="11"/>
  <c r="AP11" i="11"/>
  <c r="AQ11" i="11"/>
  <c r="AR11" i="11" s="1"/>
  <c r="P24" i="11"/>
  <c r="T20" i="11"/>
  <c r="S15" i="11"/>
  <c r="P12" i="11"/>
  <c r="O7" i="11"/>
  <c r="Q22" i="11"/>
  <c r="P17" i="11"/>
  <c r="O12" i="11"/>
  <c r="U6" i="11"/>
  <c r="U23" i="11"/>
  <c r="R20" i="11"/>
  <c r="O17" i="11"/>
  <c r="U11" i="11"/>
  <c r="T6" i="11"/>
  <c r="O5" i="11"/>
  <c r="AQ8" i="11"/>
  <c r="AR8" i="11" s="1"/>
  <c r="AP8" i="11"/>
  <c r="R25" i="11"/>
  <c r="O22" i="11"/>
  <c r="Q20" i="11"/>
  <c r="S18" i="11"/>
  <c r="P15" i="11"/>
  <c r="T11" i="11"/>
  <c r="O10" i="11"/>
  <c r="Q8" i="11"/>
  <c r="S6" i="11"/>
  <c r="Q25" i="11"/>
  <c r="S23" i="11"/>
  <c r="U21" i="11"/>
  <c r="P20" i="11"/>
  <c r="R18" i="11"/>
  <c r="T16" i="11"/>
  <c r="O15" i="11"/>
  <c r="Q13" i="11"/>
  <c r="S11" i="11"/>
  <c r="U9" i="11"/>
  <c r="P8" i="11"/>
  <c r="R6" i="11"/>
  <c r="X21" i="11"/>
  <c r="Y21" i="11" s="1"/>
  <c r="AQ9" i="11"/>
  <c r="AR9" i="11" s="1"/>
  <c r="S22" i="11"/>
  <c r="T15" i="11"/>
  <c r="S10" i="11"/>
  <c r="R22" i="11"/>
  <c r="Q17" i="11"/>
  <c r="R10" i="11"/>
  <c r="Q5" i="11"/>
  <c r="AP6" i="11"/>
  <c r="AQ6" i="11"/>
  <c r="AR6" i="11" s="1"/>
  <c r="T25" i="11"/>
  <c r="S20" i="11"/>
  <c r="T13" i="11"/>
  <c r="S8" i="11"/>
  <c r="AQ10" i="11"/>
  <c r="AR10" i="11" s="1"/>
  <c r="AP10" i="11"/>
  <c r="P22" i="11"/>
  <c r="Q15" i="11"/>
  <c r="R8" i="11"/>
  <c r="T23" i="11"/>
  <c r="R13" i="11"/>
  <c r="O4" i="11"/>
  <c r="P25" i="11"/>
  <c r="R23" i="11"/>
  <c r="T21" i="11"/>
  <c r="O20" i="11"/>
  <c r="Q18" i="11"/>
  <c r="S16" i="11"/>
  <c r="U14" i="11"/>
  <c r="P13" i="11"/>
  <c r="R11" i="11"/>
  <c r="T9" i="11"/>
  <c r="O8" i="11"/>
  <c r="Q6" i="11"/>
  <c r="X16" i="11"/>
  <c r="Y16" i="11" s="1"/>
  <c r="X11" i="11"/>
  <c r="Y11" i="11" s="1"/>
  <c r="U20" i="11"/>
  <c r="O14" i="11"/>
  <c r="R5" i="11"/>
  <c r="AQ4" i="11"/>
  <c r="AR4" i="11" s="1"/>
  <c r="AP4" i="11"/>
  <c r="U25" i="11"/>
  <c r="O19" i="11"/>
  <c r="U13" i="11"/>
  <c r="T8" i="11"/>
  <c r="O24" i="11"/>
  <c r="U18" i="11"/>
  <c r="R15" i="11"/>
  <c r="Q10" i="11"/>
  <c r="P5" i="11"/>
  <c r="S25" i="11"/>
  <c r="T18" i="11"/>
  <c r="P10" i="11"/>
  <c r="U16" i="11"/>
  <c r="W16" i="11" s="1"/>
  <c r="U4" i="11"/>
  <c r="O25" i="11"/>
  <c r="Q23" i="11"/>
  <c r="S21" i="11"/>
  <c r="U19" i="11"/>
  <c r="P18" i="11"/>
  <c r="R16" i="11"/>
  <c r="T14" i="11"/>
  <c r="O13" i="11"/>
  <c r="Q11" i="11"/>
  <c r="S9" i="11"/>
  <c r="U7" i="11"/>
  <c r="P6" i="11"/>
  <c r="X6" i="11" s="1"/>
  <c r="Y6" i="11" s="1"/>
  <c r="AQ12" i="11"/>
  <c r="AR12" i="11" s="1"/>
  <c r="AP12" i="11"/>
  <c r="T4" i="11"/>
  <c r="U24" i="11"/>
  <c r="P23" i="11"/>
  <c r="W23" i="11" s="1"/>
  <c r="R21" i="11"/>
  <c r="W21" i="11" s="1"/>
  <c r="T19" i="11"/>
  <c r="O18" i="11"/>
  <c r="Q16" i="11"/>
  <c r="S14" i="11"/>
  <c r="U12" i="11"/>
  <c r="P11" i="11"/>
  <c r="W11" i="11" s="1"/>
  <c r="R9" i="11"/>
  <c r="X9" i="11" s="1"/>
  <c r="Y9" i="11" s="1"/>
  <c r="T7" i="11"/>
  <c r="AL5" i="10"/>
  <c r="AM5" i="10"/>
  <c r="AL6" i="10"/>
  <c r="AL7" i="10"/>
  <c r="AM7" i="10"/>
  <c r="AL8" i="10"/>
  <c r="AQ8" i="10" s="1"/>
  <c r="AR8" i="10" s="1"/>
  <c r="AM8" i="10"/>
  <c r="AN8" i="10"/>
  <c r="AP8" i="10" s="1"/>
  <c r="AL9" i="10"/>
  <c r="AL10" i="10"/>
  <c r="AL11" i="10"/>
  <c r="AM4" i="10"/>
  <c r="AN4" i="10"/>
  <c r="AL4" i="10"/>
  <c r="AQ4" i="10" s="1"/>
  <c r="AR4" i="10" s="1"/>
  <c r="AI4" i="10"/>
  <c r="AJ4" i="10"/>
  <c r="AI5" i="10"/>
  <c r="AJ5" i="10"/>
  <c r="AI6" i="10"/>
  <c r="AJ6" i="10"/>
  <c r="AI7" i="10"/>
  <c r="AJ7" i="10"/>
  <c r="AI8" i="10"/>
  <c r="AJ8" i="10"/>
  <c r="AI9" i="10"/>
  <c r="AJ9" i="10"/>
  <c r="AI10" i="10"/>
  <c r="AJ10" i="10"/>
  <c r="AI11" i="10"/>
  <c r="AJ11" i="10"/>
  <c r="AJ3" i="10"/>
  <c r="AI3" i="10"/>
  <c r="AM6" i="10" s="1"/>
  <c r="W5" i="11" l="1"/>
  <c r="X5" i="11"/>
  <c r="Y5" i="11" s="1"/>
  <c r="X17" i="11"/>
  <c r="Y17" i="11" s="1"/>
  <c r="W17" i="11"/>
  <c r="X24" i="11"/>
  <c r="Y24" i="11" s="1"/>
  <c r="W24" i="11"/>
  <c r="X4" i="11"/>
  <c r="Y4" i="11" s="1"/>
  <c r="W4" i="11"/>
  <c r="X8" i="11"/>
  <c r="Y8" i="11" s="1"/>
  <c r="W8" i="11"/>
  <c r="W25" i="11"/>
  <c r="X25" i="11"/>
  <c r="Y25" i="11" s="1"/>
  <c r="X15" i="11"/>
  <c r="Y15" i="11" s="1"/>
  <c r="W15" i="11"/>
  <c r="X12" i="11"/>
  <c r="Y12" i="11" s="1"/>
  <c r="W12" i="11"/>
  <c r="W13" i="11"/>
  <c r="X13" i="11"/>
  <c r="Y13" i="11" s="1"/>
  <c r="X23" i="11"/>
  <c r="Y23" i="11" s="1"/>
  <c r="W19" i="11"/>
  <c r="X19" i="11"/>
  <c r="Y19" i="11" s="1"/>
  <c r="W6" i="11"/>
  <c r="X10" i="11"/>
  <c r="Y10" i="11" s="1"/>
  <c r="W10" i="11"/>
  <c r="W9" i="11"/>
  <c r="W18" i="11"/>
  <c r="X18" i="11"/>
  <c r="Y18" i="11" s="1"/>
  <c r="W22" i="11"/>
  <c r="X22" i="11"/>
  <c r="Y22" i="11" s="1"/>
  <c r="X14" i="11"/>
  <c r="Y14" i="11" s="1"/>
  <c r="W14" i="11"/>
  <c r="X20" i="11"/>
  <c r="Y20" i="11" s="1"/>
  <c r="W20" i="11"/>
  <c r="W7" i="11"/>
  <c r="X7" i="11"/>
  <c r="Y7" i="11" s="1"/>
  <c r="AM11" i="10"/>
  <c r="AN5" i="10"/>
  <c r="AQ5" i="10" s="1"/>
  <c r="AR5" i="10" s="1"/>
  <c r="AP5" i="10"/>
  <c r="AN9" i="10"/>
  <c r="AM9" i="10"/>
  <c r="AQ9" i="10" s="1"/>
  <c r="AR9" i="10" s="1"/>
  <c r="AP4" i="10"/>
  <c r="AN11" i="10"/>
  <c r="AP11" i="10" s="1"/>
  <c r="AN7" i="10"/>
  <c r="AP7" i="10" s="1"/>
  <c r="AN10" i="10"/>
  <c r="AN6" i="10"/>
  <c r="AQ6" i="10" s="1"/>
  <c r="AR6" i="10" s="1"/>
  <c r="AM10" i="10"/>
  <c r="P6" i="10"/>
  <c r="S6" i="10"/>
  <c r="P9" i="10"/>
  <c r="Q11" i="10"/>
  <c r="R13" i="10"/>
  <c r="O16" i="10"/>
  <c r="P18" i="10"/>
  <c r="Q20" i="10"/>
  <c r="U22" i="10"/>
  <c r="K22" i="10"/>
  <c r="K4" i="10"/>
  <c r="L4" i="10"/>
  <c r="K5" i="10"/>
  <c r="L5" i="10"/>
  <c r="K6" i="10"/>
  <c r="L6" i="10"/>
  <c r="K7" i="10"/>
  <c r="L7" i="10"/>
  <c r="K8" i="10"/>
  <c r="L8" i="10"/>
  <c r="K9" i="10"/>
  <c r="L9" i="10"/>
  <c r="K10" i="10"/>
  <c r="L10" i="10"/>
  <c r="K11" i="10"/>
  <c r="L11" i="10"/>
  <c r="K12" i="10"/>
  <c r="L12" i="10"/>
  <c r="K13" i="10"/>
  <c r="L13" i="10"/>
  <c r="K14" i="10"/>
  <c r="L14" i="10"/>
  <c r="K15" i="10"/>
  <c r="L15" i="10"/>
  <c r="K16" i="10"/>
  <c r="L16" i="10"/>
  <c r="K17" i="10"/>
  <c r="L17" i="10"/>
  <c r="K18" i="10"/>
  <c r="L18" i="10"/>
  <c r="K19" i="10"/>
  <c r="L19" i="10"/>
  <c r="K20" i="10"/>
  <c r="L20" i="10"/>
  <c r="K21" i="10"/>
  <c r="L21" i="10"/>
  <c r="L22" i="10"/>
  <c r="L3" i="10"/>
  <c r="K3" i="10"/>
  <c r="Q5" i="10" s="1"/>
  <c r="R15" i="10" l="1"/>
  <c r="U17" i="10"/>
  <c r="O11" i="10"/>
  <c r="Q8" i="10"/>
  <c r="U21" i="10"/>
  <c r="O15" i="10"/>
  <c r="W15" i="10" s="1"/>
  <c r="Q10" i="10"/>
  <c r="O6" i="10"/>
  <c r="S19" i="10"/>
  <c r="P10" i="10"/>
  <c r="U5" i="10"/>
  <c r="U16" i="10"/>
  <c r="T5" i="10"/>
  <c r="R21" i="10"/>
  <c r="O12" i="10"/>
  <c r="S7" i="10"/>
  <c r="P21" i="10"/>
  <c r="T13" i="10"/>
  <c r="Q22" i="10"/>
  <c r="P20" i="10"/>
  <c r="O18" i="10"/>
  <c r="Q13" i="10"/>
  <c r="P11" i="10"/>
  <c r="S8" i="10"/>
  <c r="R6" i="10"/>
  <c r="P22" i="10"/>
  <c r="O20" i="10"/>
  <c r="Q15" i="10"/>
  <c r="P13" i="10"/>
  <c r="R8" i="10"/>
  <c r="Q6" i="10"/>
  <c r="AP10" i="10"/>
  <c r="O22" i="10"/>
  <c r="U19" i="10"/>
  <c r="T17" i="10"/>
  <c r="P15" i="10"/>
  <c r="O13" i="10"/>
  <c r="X13" i="10" s="1"/>
  <c r="Y13" i="10" s="1"/>
  <c r="U10" i="10"/>
  <c r="T19" i="10"/>
  <c r="P17" i="10"/>
  <c r="U12" i="10"/>
  <c r="P8" i="10"/>
  <c r="O4" i="10"/>
  <c r="T21" i="10"/>
  <c r="O17" i="10"/>
  <c r="X17" i="10" s="1"/>
  <c r="Y17" i="10" s="1"/>
  <c r="U14" i="10"/>
  <c r="T12" i="10"/>
  <c r="O8" i="10"/>
  <c r="U4" i="10"/>
  <c r="S21" i="10"/>
  <c r="R19" i="10"/>
  <c r="T14" i="10"/>
  <c r="S12" i="10"/>
  <c r="O10" i="10"/>
  <c r="W10" i="10" s="1"/>
  <c r="U7" i="10"/>
  <c r="T4" i="10"/>
  <c r="U18" i="10"/>
  <c r="T16" i="10"/>
  <c r="S14" i="10"/>
  <c r="U9" i="10"/>
  <c r="T7" i="10"/>
  <c r="P5" i="10"/>
  <c r="AP9" i="10"/>
  <c r="S4" i="10"/>
  <c r="Q21" i="10"/>
  <c r="T18" i="10"/>
  <c r="S16" i="10"/>
  <c r="W16" i="10" s="1"/>
  <c r="R14" i="10"/>
  <c r="U11" i="10"/>
  <c r="T9" i="10"/>
  <c r="O5" i="10"/>
  <c r="R4" i="10"/>
  <c r="S18" i="10"/>
  <c r="R16" i="10"/>
  <c r="Q14" i="10"/>
  <c r="T11" i="10"/>
  <c r="S9" i="10"/>
  <c r="R7" i="10"/>
  <c r="Q4" i="10"/>
  <c r="S20" i="10"/>
  <c r="R18" i="10"/>
  <c r="Q16" i="10"/>
  <c r="S11" i="10"/>
  <c r="R9" i="10"/>
  <c r="U6" i="10"/>
  <c r="P4" i="10"/>
  <c r="R20" i="10"/>
  <c r="Q18" i="10"/>
  <c r="P16" i="10"/>
  <c r="X16" i="10" s="1"/>
  <c r="Y16" i="10" s="1"/>
  <c r="S13" i="10"/>
  <c r="R11" i="10"/>
  <c r="Q9" i="10"/>
  <c r="T6" i="10"/>
  <c r="Q19" i="10"/>
  <c r="T10" i="10"/>
  <c r="T15" i="10"/>
  <c r="S10" i="10"/>
  <c r="P7" i="10"/>
  <c r="R5" i="10"/>
  <c r="X5" i="10" s="1"/>
  <c r="Y5" i="10" s="1"/>
  <c r="W13" i="10"/>
  <c r="AP6" i="10"/>
  <c r="AQ10" i="10"/>
  <c r="AR10" i="10" s="1"/>
  <c r="AQ7" i="10"/>
  <c r="AR7" i="10" s="1"/>
  <c r="T22" i="10"/>
  <c r="O21" i="10"/>
  <c r="S17" i="10"/>
  <c r="U15" i="10"/>
  <c r="P14" i="10"/>
  <c r="R12" i="10"/>
  <c r="O9" i="10"/>
  <c r="Q7" i="10"/>
  <c r="S5" i="10"/>
  <c r="AQ11" i="10"/>
  <c r="AR11" i="10" s="1"/>
  <c r="S22" i="10"/>
  <c r="U20" i="10"/>
  <c r="P19" i="10"/>
  <c r="R17" i="10"/>
  <c r="O14" i="10"/>
  <c r="Q12" i="10"/>
  <c r="U8" i="10"/>
  <c r="R22" i="10"/>
  <c r="T20" i="10"/>
  <c r="X20" i="10" s="1"/>
  <c r="Y20" i="10" s="1"/>
  <c r="O19" i="10"/>
  <c r="Q17" i="10"/>
  <c r="S15" i="10"/>
  <c r="U13" i="10"/>
  <c r="P12" i="10"/>
  <c r="R10" i="10"/>
  <c r="T8" i="10"/>
  <c r="O7" i="10"/>
  <c r="AM5" i="5"/>
  <c r="AM6" i="5"/>
  <c r="AM7" i="5"/>
  <c r="AM8" i="5"/>
  <c r="AM9" i="5"/>
  <c r="AM10" i="5"/>
  <c r="AM11" i="5"/>
  <c r="AM12" i="5"/>
  <c r="AM4" i="5"/>
  <c r="V4" i="9"/>
  <c r="V5" i="9"/>
  <c r="Y4" i="9"/>
  <c r="Y5" i="9"/>
  <c r="Y3" i="9"/>
  <c r="X4" i="9"/>
  <c r="X5" i="9"/>
  <c r="X3" i="9"/>
  <c r="W4" i="9"/>
  <c r="W5" i="9"/>
  <c r="W3" i="9"/>
  <c r="V3" i="9"/>
  <c r="X8" i="10" l="1"/>
  <c r="Y8" i="10" s="1"/>
  <c r="X10" i="10"/>
  <c r="Y10" i="10" s="1"/>
  <c r="W18" i="10"/>
  <c r="X22" i="10"/>
  <c r="Y22" i="10" s="1"/>
  <c r="X12" i="10"/>
  <c r="Y12" i="10" s="1"/>
  <c r="W11" i="10"/>
  <c r="X4" i="10"/>
  <c r="Y4" i="10" s="1"/>
  <c r="W6" i="10"/>
  <c r="W17" i="10"/>
  <c r="X6" i="10"/>
  <c r="Y6" i="10" s="1"/>
  <c r="W12" i="10"/>
  <c r="X18" i="10"/>
  <c r="Y18" i="10" s="1"/>
  <c r="X15" i="10"/>
  <c r="Y15" i="10" s="1"/>
  <c r="X11" i="10"/>
  <c r="Y11" i="10" s="1"/>
  <c r="W4" i="10"/>
  <c r="W7" i="10"/>
  <c r="X7" i="10"/>
  <c r="Y7" i="10" s="1"/>
  <c r="X9" i="10"/>
  <c r="Y9" i="10" s="1"/>
  <c r="W9" i="10"/>
  <c r="W21" i="10"/>
  <c r="X21" i="10"/>
  <c r="Y21" i="10" s="1"/>
  <c r="W14" i="10"/>
  <c r="X14" i="10"/>
  <c r="Y14" i="10" s="1"/>
  <c r="W22" i="10"/>
  <c r="W8" i="10"/>
  <c r="W20" i="10"/>
  <c r="W5" i="10"/>
  <c r="X19" i="10"/>
  <c r="Y19" i="10" s="1"/>
  <c r="W19" i="10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<sst xmlns="http://schemas.openxmlformats.org/spreadsheetml/2006/main" count="572" uniqueCount="117">
  <si>
    <t>(μm)</t>
  </si>
  <si>
    <t>as-cast</t>
  </si>
  <si>
    <t>5s</t>
  </si>
  <si>
    <t>15s</t>
  </si>
  <si>
    <t>25s</t>
  </si>
  <si>
    <t>60s</t>
  </si>
  <si>
    <t>120s</t>
  </si>
  <si>
    <t>180s</t>
  </si>
  <si>
    <t>240s</t>
  </si>
  <si>
    <t>360s</t>
  </si>
  <si>
    <t>900s</t>
  </si>
  <si>
    <t>2h</t>
  </si>
  <si>
    <t>24h</t>
  </si>
  <si>
    <t>total transmittance</t>
  </si>
  <si>
    <t>wavelength</t>
  </si>
  <si>
    <t>(nm)</t>
  </si>
  <si>
    <t>total transmittance at 810 nm</t>
  </si>
  <si>
    <t>References</t>
  </si>
  <si>
    <t>Thickness</t>
  </si>
  <si>
    <t>Cyphochilus</t>
  </si>
  <si>
    <t>L. stigma</t>
  </si>
  <si>
    <t>This study</t>
  </si>
  <si>
    <t>Marker</t>
  </si>
  <si>
    <t>Sample 1</t>
  </si>
  <si>
    <t>Sample 2</t>
  </si>
  <si>
    <t>Sample 3</t>
  </si>
  <si>
    <t xml:space="preserve">Thickness (μm) </t>
  </si>
  <si>
    <r>
      <t>transport mean free path of light (</t>
    </r>
    <r>
      <rPr>
        <i/>
        <sz val="11"/>
        <color theme="1"/>
        <rFont val="Calibri"/>
        <family val="2"/>
        <scheme val="minor"/>
      </rPr>
      <t>l</t>
    </r>
    <r>
      <rPr>
        <i/>
        <vertAlign val="subscript"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)</t>
    </r>
  </si>
  <si>
    <t>Thickness average</t>
  </si>
  <si>
    <t>Thickness S.D.</t>
  </si>
  <si>
    <t>7200s</t>
  </si>
  <si>
    <t>μm</t>
  </si>
  <si>
    <t>Depth</t>
  </si>
  <si>
    <t>D</t>
  </si>
  <si>
    <r>
      <rPr>
        <i/>
        <sz val="11"/>
        <color theme="1"/>
        <rFont val="Calibri"/>
        <family val="2"/>
        <scheme val="minor"/>
      </rPr>
      <t>D</t>
    </r>
    <r>
      <rPr>
        <sz val="11"/>
        <color theme="1"/>
        <rFont val="Calibri"/>
        <family val="2"/>
        <scheme val="minor"/>
      </rPr>
      <t xml:space="preserve"> (Mean Feret Diameter)</t>
    </r>
  </si>
  <si>
    <t>Time: 5s</t>
  </si>
  <si>
    <t>Statistics</t>
  </si>
  <si>
    <t xml:space="preserve">time </t>
  </si>
  <si>
    <t>(s)</t>
  </si>
  <si>
    <t>S.D. of largest 76 bubbles</t>
  </si>
  <si>
    <t>Mean of D of largest 76 bubbles</t>
  </si>
  <si>
    <t xml:space="preserve">Number of bubbles </t>
  </si>
  <si>
    <t xml:space="preserve">width </t>
  </si>
  <si>
    <r>
      <rPr>
        <i/>
        <sz val="11"/>
        <color theme="1"/>
        <rFont val="Calibri"/>
        <family val="2"/>
        <scheme val="minor"/>
      </rPr>
      <t>N</t>
    </r>
    <r>
      <rPr>
        <i/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 xml:space="preserve"> (number of bubbles per micrometre of film width )</t>
    </r>
  </si>
  <si>
    <t>PS 192kDa</t>
  </si>
  <si>
    <t>as-illuminated</t>
  </si>
  <si>
    <t>time (s)</t>
  </si>
  <si>
    <t>Sample 4</t>
  </si>
  <si>
    <t>Sample 5</t>
  </si>
  <si>
    <t>Sample 6</t>
  </si>
  <si>
    <t>Sample 7</t>
  </si>
  <si>
    <t>Young's modulus (MPa)</t>
  </si>
  <si>
    <r>
      <t xml:space="preserve">Porosity evaluated from the Young’s modulus, </t>
    </r>
    <r>
      <rPr>
        <i/>
        <sz val="11"/>
        <color theme="1"/>
        <rFont val="Calibri"/>
        <family val="2"/>
        <scheme val="minor"/>
      </rPr>
      <t>Φ</t>
    </r>
    <r>
      <rPr>
        <i/>
        <vertAlign val="subscript"/>
        <sz val="11"/>
        <color theme="1"/>
        <rFont val="Calibri"/>
        <family val="2"/>
        <scheme val="minor"/>
      </rPr>
      <t>m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(%)</t>
    </r>
  </si>
  <si>
    <t>Mean</t>
  </si>
  <si>
    <r>
      <rPr>
        <i/>
        <sz val="11"/>
        <color theme="1"/>
        <rFont val="Calibri"/>
        <family val="2"/>
        <scheme val="minor"/>
      </rPr>
      <t xml:space="preserve"> Φ</t>
    </r>
    <r>
      <rPr>
        <i/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_Mean</t>
    </r>
  </si>
  <si>
    <t>S.D.</t>
  </si>
  <si>
    <t>S.E.M</t>
  </si>
  <si>
    <t>thickness from SEM (μm)</t>
  </si>
  <si>
    <t>(%)</t>
  </si>
  <si>
    <t xml:space="preserve"> (MPa)</t>
  </si>
  <si>
    <t xml:space="preserve">Mean </t>
  </si>
  <si>
    <t xml:space="preserve">S.D. </t>
  </si>
  <si>
    <r>
      <t xml:space="preserve"> </t>
    </r>
    <r>
      <rPr>
        <i/>
        <sz val="11"/>
        <color theme="1"/>
        <rFont val="Calibri"/>
        <family val="2"/>
        <scheme val="minor"/>
      </rPr>
      <t>Φ</t>
    </r>
    <r>
      <rPr>
        <i/>
        <vertAlign val="subscript"/>
        <sz val="11"/>
        <color theme="1"/>
        <rFont val="Calibri"/>
        <family val="2"/>
        <scheme val="minor"/>
      </rPr>
      <t>h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(%)</t>
    </r>
  </si>
  <si>
    <t>VoxelCount_pore</t>
  </si>
  <si>
    <t>VoxelCount_polymer</t>
  </si>
  <si>
    <r>
      <t>Voxel (nm</t>
    </r>
    <r>
      <rPr>
        <vertAlign val="superscript"/>
        <sz val="11"/>
        <rFont val="Calibri"/>
        <family val="2"/>
        <scheme val="minor"/>
      </rPr>
      <t>3</t>
    </r>
    <r>
      <rPr>
        <sz val="11"/>
        <rFont val="Calibri"/>
        <family val="2"/>
        <scheme val="minor"/>
      </rPr>
      <t>)</t>
    </r>
  </si>
  <si>
    <r>
      <t xml:space="preserve"> Φ</t>
    </r>
    <r>
      <rPr>
        <i/>
        <vertAlign val="subscript"/>
        <sz val="11"/>
        <color theme="1"/>
        <rFont val="Calibri"/>
        <family val="2"/>
        <scheme val="minor"/>
      </rPr>
      <t>FIB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 (%)</t>
    </r>
  </si>
  <si>
    <t>PS 35 kDa</t>
  </si>
  <si>
    <r>
      <rPr>
        <i/>
        <sz val="11"/>
        <color theme="1"/>
        <rFont val="Calibri"/>
        <family val="2"/>
        <scheme val="minor"/>
      </rPr>
      <t>l</t>
    </r>
    <r>
      <rPr>
        <i/>
        <vertAlign val="subscript"/>
        <sz val="11"/>
        <color theme="1"/>
        <rFont val="Calibri"/>
        <family val="2"/>
        <scheme val="minor"/>
      </rPr>
      <t>t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average</t>
    </r>
  </si>
  <si>
    <r>
      <rPr>
        <i/>
        <sz val="11"/>
        <color theme="1"/>
        <rFont val="Calibri"/>
        <family val="2"/>
        <scheme val="minor"/>
      </rPr>
      <t>l</t>
    </r>
    <r>
      <rPr>
        <i/>
        <vertAlign val="subscript"/>
        <sz val="11"/>
        <color theme="1"/>
        <rFont val="Calibri"/>
        <family val="2"/>
        <scheme val="minor"/>
      </rPr>
      <t>t</t>
    </r>
    <r>
      <rPr>
        <i/>
        <sz val="11"/>
        <color theme="1"/>
        <rFont val="Calibri"/>
        <family val="2"/>
        <scheme val="minor"/>
      </rPr>
      <t xml:space="preserve">  </t>
    </r>
    <r>
      <rPr>
        <sz val="11"/>
        <color theme="1"/>
        <rFont val="Calibri"/>
        <family val="2"/>
        <scheme val="minor"/>
      </rPr>
      <t>S.D.</t>
    </r>
  </si>
  <si>
    <r>
      <rPr>
        <i/>
        <sz val="11"/>
        <color theme="1"/>
        <rFont val="Calibri"/>
        <family val="2"/>
        <scheme val="minor"/>
      </rPr>
      <t xml:space="preserve"> Φ</t>
    </r>
    <r>
      <rPr>
        <i/>
        <vertAlign val="subscript"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_Mean</t>
    </r>
  </si>
  <si>
    <t>Normalized thickness</t>
  </si>
  <si>
    <t>energy dosage</t>
  </si>
  <si>
    <r>
      <t>(J cm</t>
    </r>
    <r>
      <rPr>
        <vertAlign val="superscript"/>
        <sz val="11"/>
        <color theme="1"/>
        <rFont val="Calibri"/>
        <family val="3"/>
        <charset val="134"/>
        <scheme val="minor"/>
      </rPr>
      <t>-2</t>
    </r>
    <r>
      <rPr>
        <sz val="11"/>
        <color theme="1"/>
        <rFont val="Calibri"/>
        <family val="2"/>
        <scheme val="minor"/>
      </rPr>
      <t>)</t>
    </r>
  </si>
  <si>
    <t>192-kDa PS, thioxathone (THX)/PS = 2.5 wt%</t>
  </si>
  <si>
    <t>192-kDa PS, THX/PS = 5 wt%</t>
  </si>
  <si>
    <t>192-kDa PS, THX/PS = 7.5 wt%</t>
  </si>
  <si>
    <t>192-kDa PS, THX/PS = 10 wt%</t>
  </si>
  <si>
    <t>192-kDa PS, THX/PS = 15 wt%</t>
  </si>
  <si>
    <t>35-kDa PS, THX/PS = 1 wt%</t>
  </si>
  <si>
    <t>35-kDa PS, THX/PS = 5 wt%</t>
  </si>
  <si>
    <t>35-kDa PS, THX/PS = 7.5 wt%</t>
  </si>
  <si>
    <t>35-kDa PS, THX/PS = 10 wt%</t>
  </si>
  <si>
    <t>35-kDa PS, THX/PS = 15 wt%</t>
  </si>
  <si>
    <t>time</t>
  </si>
  <si>
    <t>thickness from SEM cross-sections</t>
  </si>
  <si>
    <t>Normalized S.D.</t>
  </si>
  <si>
    <r>
      <t>Δh(</t>
    </r>
    <r>
      <rPr>
        <i/>
        <sz val="11"/>
        <color theme="1"/>
        <rFont val="Aptos Narrow"/>
        <family val="2"/>
      </rPr>
      <t>t</t>
    </r>
    <r>
      <rPr>
        <sz val="11"/>
        <color theme="1"/>
        <rFont val="Aptos Narrow"/>
        <family val="2"/>
      </rPr>
      <t>)</t>
    </r>
  </si>
  <si>
    <r>
      <t>Δh(t) / Δh(</t>
    </r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=</t>
    </r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b</t>
    </r>
    <r>
      <rPr>
        <sz val="11"/>
        <color theme="1"/>
        <rFont val="Calibri"/>
        <family val="2"/>
        <scheme val="minor"/>
      </rPr>
      <t>)</t>
    </r>
  </si>
  <si>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b</t>
    </r>
    <r>
      <rPr>
        <i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(s)</t>
    </r>
  </si>
  <si>
    <r>
      <t>t/t</t>
    </r>
    <r>
      <rPr>
        <i/>
        <vertAlign val="subscript"/>
        <sz val="11"/>
        <color theme="1"/>
        <rFont val="Calibri"/>
        <family val="2"/>
        <scheme val="minor"/>
      </rPr>
      <t>b</t>
    </r>
  </si>
  <si>
    <r>
      <t>Δh(</t>
    </r>
    <r>
      <rPr>
        <i/>
        <sz val="11"/>
        <rFont val="Calibri"/>
        <family val="2"/>
        <scheme val="minor"/>
      </rPr>
      <t>t</t>
    </r>
    <r>
      <rPr>
        <sz val="11"/>
        <rFont val="Calibri"/>
        <family val="2"/>
        <scheme val="minor"/>
      </rPr>
      <t>=</t>
    </r>
    <r>
      <rPr>
        <i/>
        <sz val="11"/>
        <rFont val="Calibri"/>
        <family val="2"/>
        <scheme val="minor"/>
      </rPr>
      <t>t</t>
    </r>
    <r>
      <rPr>
        <i/>
        <vertAlign val="subscript"/>
        <sz val="11"/>
        <rFont val="Calibri"/>
        <family val="2"/>
        <scheme val="minor"/>
      </rPr>
      <t>b</t>
    </r>
    <r>
      <rPr>
        <sz val="11"/>
        <rFont val="Calibri"/>
        <family val="2"/>
        <scheme val="minor"/>
      </rPr>
      <t>)</t>
    </r>
  </si>
  <si>
    <t>Time</t>
  </si>
  <si>
    <t xml:space="preserve">Time from </t>
  </si>
  <si>
    <t>Collapse Onset</t>
  </si>
  <si>
    <t>S.E.M.</t>
  </si>
  <si>
    <t>Fitting</t>
  </si>
  <si>
    <r>
      <t>Δ</t>
    </r>
    <r>
      <rPr>
        <i/>
        <sz val="11"/>
        <color theme="1"/>
        <rFont val="Aptos Narrow"/>
        <family val="2"/>
      </rPr>
      <t>h</t>
    </r>
    <r>
      <rPr>
        <sz val="11"/>
        <color theme="1"/>
        <rFont val="Aptos Narrow"/>
        <family val="2"/>
      </rPr>
      <t>/</t>
    </r>
    <r>
      <rPr>
        <i/>
        <sz val="11"/>
        <color theme="1"/>
        <rFont val="Aptos Narrow"/>
        <family val="2"/>
      </rPr>
      <t>h</t>
    </r>
    <r>
      <rPr>
        <vertAlign val="subscript"/>
        <sz val="11"/>
        <color theme="1"/>
        <rFont val="Aptos Narrow"/>
        <family val="2"/>
      </rPr>
      <t>0</t>
    </r>
  </si>
  <si>
    <r>
      <t>Δ</t>
    </r>
    <r>
      <rPr>
        <i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/</t>
    </r>
    <r>
      <rPr>
        <i/>
        <sz val="11"/>
        <color theme="1"/>
        <rFont val="Calibri"/>
        <family val="2"/>
        <scheme val="minor"/>
      </rPr>
      <t>h</t>
    </r>
    <r>
      <rPr>
        <vertAlign val="subscript"/>
        <sz val="11"/>
        <color theme="1"/>
        <rFont val="Calibri"/>
        <family val="2"/>
        <scheme val="minor"/>
      </rPr>
      <t>0</t>
    </r>
  </si>
  <si>
    <t xml:space="preserve"> t (s)</t>
  </si>
  <si>
    <r>
      <t>192-kDa PS, THX/PS = 5 wt%, energy dose is 3000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 xml:space="preserve">, developed in 32℃ acetic acid  </t>
    </r>
  </si>
  <si>
    <r>
      <t>192-kDa PS, THX/PS = 5 wt%, energy dose is 2000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 xml:space="preserve">, developed in 22℃ acetic acid  </t>
    </r>
  </si>
  <si>
    <r>
      <t>192-kDa PS, THX/PS = 5 wt%, energy dose is 3000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 xml:space="preserve">, developed in 62℃ acetic acid  </t>
    </r>
  </si>
  <si>
    <t>As-illuminated film thickness is 2.7 μm</t>
  </si>
  <si>
    <r>
      <t>35-kDa PS, THX/PS = 5 wt%, energy dose is 500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, developed in 22℃ acetic acid</t>
    </r>
  </si>
  <si>
    <r>
      <t>35-kDa PS, THX/PS = 5 wt%, energy dose is 1000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, developed in 22℃ acetic acid</t>
    </r>
  </si>
  <si>
    <r>
      <t>35-kDa PS, THX/PS = 5 wt%, energy dose is 2000 J cm</t>
    </r>
    <r>
      <rPr>
        <vertAlign val="superscript"/>
        <sz val="11"/>
        <color theme="1"/>
        <rFont val="Calibri"/>
        <family val="2"/>
        <scheme val="minor"/>
      </rPr>
      <t>-2</t>
    </r>
    <r>
      <rPr>
        <sz val="11"/>
        <color theme="1"/>
        <rFont val="Calibri"/>
        <family val="2"/>
        <scheme val="minor"/>
      </rPr>
      <t>, developed in 22℃ acetic acid</t>
    </r>
  </si>
  <si>
    <t xml:space="preserve">time (s)  </t>
  </si>
  <si>
    <r>
      <t xml:space="preserve"> </t>
    </r>
    <r>
      <rPr>
        <i/>
        <sz val="11"/>
        <color theme="1"/>
        <rFont val="Calibri"/>
        <family val="2"/>
        <scheme val="minor"/>
      </rPr>
      <t xml:space="preserve">t </t>
    </r>
    <r>
      <rPr>
        <sz val="11"/>
        <color theme="1"/>
        <rFont val="Calibri"/>
        <family val="2"/>
        <scheme val="minor"/>
      </rPr>
      <t xml:space="preserve">&gt; </t>
    </r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b</t>
    </r>
  </si>
  <si>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&lt; </t>
    </r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b</t>
    </r>
  </si>
  <si>
    <r>
      <rPr>
        <i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, thickness from SEM (μm)</t>
    </r>
  </si>
  <si>
    <r>
      <rPr>
        <i/>
        <sz val="11"/>
        <rFont val="Calibri"/>
        <family val="2"/>
        <scheme val="minor"/>
      </rPr>
      <t>h</t>
    </r>
    <r>
      <rPr>
        <sz val="11"/>
        <rFont val="Calibri"/>
        <family val="2"/>
        <scheme val="minor"/>
      </rPr>
      <t>−</t>
    </r>
    <r>
      <rPr>
        <i/>
        <sz val="11"/>
        <rFont val="Calibri"/>
        <family val="2"/>
        <scheme val="minor"/>
      </rPr>
      <t>h</t>
    </r>
    <r>
      <rPr>
        <vertAlign val="subscript"/>
        <sz val="11"/>
        <rFont val="Calibri"/>
        <family val="2"/>
        <scheme val="minor"/>
      </rPr>
      <t>0</t>
    </r>
    <r>
      <rPr>
        <sz val="11"/>
        <rFont val="Calibri"/>
        <family val="2"/>
        <scheme val="minor"/>
      </rPr>
      <t>, thickness from SEM (μm)</t>
    </r>
  </si>
  <si>
    <r>
      <rPr>
        <i/>
        <sz val="11"/>
        <color theme="1"/>
        <rFont val="Calibri"/>
        <family val="2"/>
        <scheme val="minor"/>
      </rPr>
      <t>h</t>
    </r>
    <r>
      <rPr>
        <i/>
        <vertAlign val="subscript"/>
        <sz val="11"/>
        <color theme="1"/>
        <rFont val="Calibri"/>
        <family val="2"/>
        <scheme val="minor"/>
      </rPr>
      <t>porous</t>
    </r>
    <r>
      <rPr>
        <sz val="11"/>
        <color theme="1"/>
        <rFont val="Calibri"/>
        <family val="2"/>
        <scheme val="minor"/>
      </rPr>
      <t>, thickness from SEM (μm)</t>
    </r>
  </si>
  <si>
    <r>
      <t xml:space="preserve"> </t>
    </r>
    <r>
      <rPr>
        <i/>
        <sz val="11"/>
        <color theme="1"/>
        <rFont val="Calibri"/>
        <family val="2"/>
        <scheme val="minor"/>
      </rPr>
      <t>Φ</t>
    </r>
    <r>
      <rPr>
        <i/>
        <vertAlign val="subscript"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 xml:space="preserve"> (%)</t>
    </r>
  </si>
  <si>
    <r>
      <rPr>
        <i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 xml:space="preserve"> &gt; </t>
    </r>
    <r>
      <rPr>
        <i/>
        <sz val="11"/>
        <color theme="1"/>
        <rFont val="Calibri"/>
        <family val="2"/>
        <scheme val="minor"/>
      </rPr>
      <t>t</t>
    </r>
    <r>
      <rPr>
        <i/>
        <vertAlign val="subscript"/>
        <sz val="11"/>
        <color theme="1"/>
        <rFont val="Calibri"/>
        <family val="2"/>
        <scheme val="minor"/>
      </rPr>
      <t>b</t>
    </r>
  </si>
  <si>
    <t>sample 1</t>
  </si>
  <si>
    <t>sample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</si>
</sst>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0.00000"/>
    <numFmt numFmtId="166" formatCode="0.000"/>
    <numFmt numFmtId="167" formatCode="0.0000"/>
  </numFmts>
  <fonts count="1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vertAlign val="subscript"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vertAlign val="superscript"/>
      <sz val="11"/>
      <name val="Calibri"/>
      <family val="2"/>
      <scheme val="minor"/>
    </font>
    <font>
      <vertAlign val="superscript"/>
      <sz val="11"/>
      <color theme="1"/>
      <name val="Calibri"/>
      <family val="3"/>
      <charset val="134"/>
      <scheme val="minor"/>
    </font>
    <font>
      <sz val="11"/>
      <color theme="1"/>
      <name val="Calibri"/>
      <family val="2"/>
      <charset val="128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Aptos Narrow"/>
      <family val="2"/>
    </font>
    <font>
      <i/>
      <sz val="11"/>
      <color theme="1"/>
      <name val="Aptos Narrow"/>
      <family val="2"/>
    </font>
    <font>
      <i/>
      <sz val="11"/>
      <name val="Calibri"/>
      <family val="2"/>
      <scheme val="minor"/>
    </font>
    <font>
      <i/>
      <vertAlign val="subscript"/>
      <sz val="11"/>
      <name val="Calibri"/>
      <family val="2"/>
      <scheme val="minor"/>
    </font>
    <font>
      <sz val="11"/>
      <color theme="1"/>
      <name val="Times New Roman"/>
      <family val="1"/>
    </font>
    <font>
      <vertAlign val="subscript"/>
      <sz val="11"/>
      <color theme="1"/>
      <name val="Aptos Narrow"/>
      <family val="2"/>
    </font>
    <font>
      <vertAlign val="superscript"/>
      <sz val="11"/>
      <color theme="1"/>
      <name val="Calibri"/>
      <family val="2"/>
      <scheme val="minor"/>
    </font>
    <font>
      <vertAlign val="subscript"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>
      <alignment vertical="center"/>
    </xf>
  </cellStyleXfs>
  <cellXfs count="3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0" fontId="4" fillId="0" borderId="0" xfId="0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65" fontId="0" fillId="0" borderId="0" xfId="0" applyNumberFormat="1"/>
    <xf numFmtId="165" fontId="7" fillId="0" borderId="0" xfId="1" applyNumberFormat="1">
      <alignment vertical="center"/>
    </xf>
    <xf numFmtId="165" fontId="0" fillId="0" borderId="0" xfId="0" applyNumberFormat="1" applyAlignment="1">
      <alignment vertical="center"/>
    </xf>
    <xf numFmtId="166" fontId="1" fillId="0" borderId="0" xfId="0" applyNumberFormat="1" applyFont="1" applyAlignment="1">
      <alignment horizontal="center" vertical="center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7" fontId="0" fillId="0" borderId="0" xfId="0" applyNumberFormat="1"/>
    <xf numFmtId="0" fontId="13" fillId="0" borderId="0" xfId="0" applyFont="1"/>
    <xf numFmtId="0" fontId="0" fillId="0" borderId="0" xfId="0" applyAlignment="1">
      <alignment horizontal="left"/>
    </xf>
    <xf numFmtId="166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3" fillId="0" borderId="0" xfId="0" applyFont="1" applyAlignment="1">
      <alignment horizontal="center"/>
    </xf>
    <xf numFmtId="167" fontId="0" fillId="0" borderId="0" xfId="0" applyNumberFormat="1" applyAlignment="1">
      <alignment horizontal="center" vertical="center"/>
    </xf>
    <xf numFmtId="167" fontId="0" fillId="0" borderId="0" xfId="0" applyNumberFormat="1" applyAlignment="1">
      <alignment horizont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/>
  </cellXfs>
  <cellStyles count="2">
    <cellStyle name="Normal" xfId="0" builtinId="0"/>
    <cellStyle name="常规 2" xfId="1" xr:uid="{708CDAA7-D56C-4B51-9D92-D4B7F8015F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03CD2-B391-43D9-ABE6-ED9CD0B45B52}">
  <dimension ref="A1:AA46"/>
  <sheetViews>
    <sheetView tabSelected="1" workbookViewId="0"/>
  </sheetViews>
  <sheetFormatPr defaultRowHeight="15"/>
  <cols>
    <col min="1" max="1" width="14" customWidth="1"/>
    <col min="2" max="2" width="15" customWidth="1"/>
    <col min="3" max="3" width="16.28515625" customWidth="1"/>
    <col min="4" max="4" width="14.85546875" customWidth="1"/>
    <col min="6" max="6" width="12.140625" customWidth="1"/>
    <col min="7" max="7" width="11.7109375" customWidth="1"/>
    <col min="9" max="9" width="20.28515625" bestFit="1" customWidth="1"/>
    <col min="10" max="10" width="15.28515625" bestFit="1" customWidth="1"/>
  </cols>
  <sheetData>
    <row r="1" spans="1:26" ht="17.25">
      <c r="A1" s="21" t="s">
        <v>100</v>
      </c>
    </row>
    <row r="2" spans="1:26" ht="18">
      <c r="A2" s="4" t="s">
        <v>84</v>
      </c>
      <c r="B2" s="28" t="s">
        <v>85</v>
      </c>
      <c r="C2" s="28"/>
      <c r="D2" s="28"/>
      <c r="F2" s="2"/>
      <c r="G2" s="2"/>
      <c r="I2" s="2"/>
      <c r="J2" s="2"/>
      <c r="O2" s="29" t="s">
        <v>87</v>
      </c>
      <c r="P2" s="29"/>
      <c r="Q2" s="29"/>
      <c r="U2" s="30" t="s">
        <v>88</v>
      </c>
      <c r="V2" s="30"/>
      <c r="W2" s="30"/>
      <c r="X2" s="1"/>
      <c r="Y2" s="30" t="s">
        <v>88</v>
      </c>
      <c r="Z2" s="30"/>
    </row>
    <row r="3" spans="1:26" ht="18">
      <c r="A3" s="4"/>
      <c r="B3" s="4" t="s">
        <v>23</v>
      </c>
      <c r="C3" s="4" t="s">
        <v>24</v>
      </c>
      <c r="D3" s="4" t="s">
        <v>25</v>
      </c>
      <c r="F3" s="4" t="s">
        <v>53</v>
      </c>
      <c r="G3" s="4" t="s">
        <v>55</v>
      </c>
      <c r="I3" s="2" t="s">
        <v>71</v>
      </c>
      <c r="J3" s="2" t="s">
        <v>86</v>
      </c>
      <c r="L3" s="2" t="s">
        <v>89</v>
      </c>
      <c r="M3" s="6" t="s">
        <v>90</v>
      </c>
      <c r="O3" s="4" t="s">
        <v>23</v>
      </c>
      <c r="P3" s="4" t="s">
        <v>24</v>
      </c>
      <c r="Q3" s="4" t="s">
        <v>25</v>
      </c>
      <c r="S3" s="4" t="s">
        <v>91</v>
      </c>
      <c r="U3" s="4" t="s">
        <v>23</v>
      </c>
      <c r="V3" s="4" t="s">
        <v>24</v>
      </c>
      <c r="W3" s="4" t="s">
        <v>25</v>
      </c>
      <c r="X3" s="4"/>
      <c r="Y3" s="4" t="s">
        <v>53</v>
      </c>
      <c r="Z3" s="4" t="s">
        <v>55</v>
      </c>
    </row>
    <row r="4" spans="1:26">
      <c r="A4" s="4" t="s">
        <v>38</v>
      </c>
      <c r="B4" s="4" t="s">
        <v>0</v>
      </c>
      <c r="C4" s="4" t="s">
        <v>0</v>
      </c>
      <c r="D4" s="4" t="s">
        <v>0</v>
      </c>
      <c r="F4" s="4" t="s">
        <v>0</v>
      </c>
      <c r="G4" s="4" t="s">
        <v>0</v>
      </c>
      <c r="I4" s="2"/>
      <c r="J4" s="2"/>
      <c r="O4" s="4" t="s">
        <v>0</v>
      </c>
      <c r="P4" s="4" t="s">
        <v>0</v>
      </c>
      <c r="Q4" s="4" t="s">
        <v>0</v>
      </c>
      <c r="S4" s="4" t="s">
        <v>0</v>
      </c>
    </row>
    <row r="5" spans="1:26">
      <c r="A5" s="4" t="s">
        <v>45</v>
      </c>
      <c r="B5" s="16">
        <v>4.6310000000000002</v>
      </c>
      <c r="C5" s="16">
        <v>4.641</v>
      </c>
      <c r="D5" s="16">
        <v>4.75</v>
      </c>
      <c r="E5" s="17"/>
      <c r="F5" s="18">
        <f>AVERAGE(B5:D5)</f>
        <v>4.6740000000000004</v>
      </c>
      <c r="G5" s="18">
        <f>STDEV(B5:D5)</f>
        <v>6.6007575322836923E-2</v>
      </c>
      <c r="H5" s="17"/>
      <c r="I5" s="18">
        <f>F5/$F$5</f>
        <v>1</v>
      </c>
      <c r="J5" s="18">
        <f>G5/$F$5</f>
        <v>1.4122288259057963E-2</v>
      </c>
      <c r="S5" s="1">
        <v>3.8969999999999998</v>
      </c>
    </row>
    <row r="6" spans="1:26">
      <c r="A6" s="4">
        <v>5</v>
      </c>
      <c r="B6" s="16">
        <v>4.8090000000000002</v>
      </c>
      <c r="C6" s="16">
        <v>4.9050000000000002</v>
      </c>
      <c r="D6" s="16">
        <v>4.8650000000000002</v>
      </c>
      <c r="E6" s="17"/>
      <c r="F6" s="18">
        <f t="shared" ref="F6:F17" si="0">AVERAGE(B6:D6)</f>
        <v>4.8596666666666666</v>
      </c>
      <c r="G6" s="18">
        <f t="shared" ref="G6:G17" si="1">STDEV(B6:D6)</f>
        <v>4.8221710186733706E-2</v>
      </c>
      <c r="H6" s="17"/>
      <c r="I6" s="18">
        <f t="shared" ref="I6:J17" si="2">F6/$F$5</f>
        <v>1.0397232919697617</v>
      </c>
      <c r="J6" s="18">
        <f t="shared" si="2"/>
        <v>1.0317011165325995E-2</v>
      </c>
      <c r="L6" s="2">
        <v>41</v>
      </c>
      <c r="M6">
        <f>A6/$L$6</f>
        <v>0.12195121951219512</v>
      </c>
      <c r="O6" s="18">
        <f>B6-$F$5</f>
        <v>0.13499999999999979</v>
      </c>
      <c r="P6" s="18">
        <f t="shared" ref="P6:Q17" si="3">C6-$F$5</f>
        <v>0.23099999999999987</v>
      </c>
      <c r="Q6" s="18">
        <f t="shared" si="3"/>
        <v>0.19099999999999984</v>
      </c>
      <c r="U6" s="19">
        <f>O6/$S$5</f>
        <v>3.4642032332563459E-2</v>
      </c>
      <c r="V6" s="19">
        <f>P6/$S$5</f>
        <v>5.9276366435719756E-2</v>
      </c>
      <c r="W6" s="19">
        <f t="shared" ref="W6:W17" si="4">Q6/$S$5</f>
        <v>4.901206055940463E-2</v>
      </c>
      <c r="X6" s="19"/>
      <c r="Y6" s="19">
        <f>AVERAGE(U6:W6)</f>
        <v>4.764348644256261E-2</v>
      </c>
      <c r="Z6" s="19">
        <f>STDEV(U6:W6)</f>
        <v>1.2374059580891411E-2</v>
      </c>
    </row>
    <row r="7" spans="1:26">
      <c r="A7" s="4">
        <v>15</v>
      </c>
      <c r="B7" s="16">
        <v>5.069</v>
      </c>
      <c r="C7" s="16">
        <v>5.3819999999999997</v>
      </c>
      <c r="D7" s="16">
        <v>5.3040000000000003</v>
      </c>
      <c r="E7" s="17"/>
      <c r="F7" s="18">
        <f t="shared" si="0"/>
        <v>5.2516666666666669</v>
      </c>
      <c r="G7" s="18">
        <f t="shared" si="1"/>
        <v>0.16293045551195551</v>
      </c>
      <c r="H7" s="17"/>
      <c r="I7" s="18">
        <f t="shared" si="2"/>
        <v>1.1235914990728855</v>
      </c>
      <c r="J7" s="18">
        <f t="shared" si="2"/>
        <v>3.4858890781334084E-2</v>
      </c>
      <c r="M7">
        <f t="shared" ref="M7:M17" si="5">A7/$L$6</f>
        <v>0.36585365853658536</v>
      </c>
      <c r="O7" s="18">
        <f t="shared" ref="O7:O17" si="6">B7-$F$5</f>
        <v>0.39499999999999957</v>
      </c>
      <c r="P7" s="18">
        <f t="shared" si="3"/>
        <v>0.7079999999999993</v>
      </c>
      <c r="Q7" s="18">
        <f t="shared" si="3"/>
        <v>0.62999999999999989</v>
      </c>
      <c r="U7" s="19">
        <f t="shared" ref="U7:V17" si="7">O7/$S$5</f>
        <v>0.10136002052861165</v>
      </c>
      <c r="V7" s="19">
        <f t="shared" si="7"/>
        <v>0.18167821401077736</v>
      </c>
      <c r="W7" s="19">
        <f t="shared" si="4"/>
        <v>0.16166281755196302</v>
      </c>
      <c r="X7" s="19"/>
      <c r="Y7" s="19">
        <f t="shared" ref="Y7:Y17" si="8">AVERAGE(U7:W7)</f>
        <v>0.14823368403045067</v>
      </c>
      <c r="Z7" s="19">
        <f t="shared" ref="Z7:Z17" si="9">STDEV(U7:W7)</f>
        <v>4.1809200798551528E-2</v>
      </c>
    </row>
    <row r="8" spans="1:26">
      <c r="A8" s="4">
        <v>25</v>
      </c>
      <c r="B8" s="16">
        <v>6.2530000000000001</v>
      </c>
      <c r="C8" s="16">
        <v>6.0739999999999998</v>
      </c>
      <c r="D8" s="16">
        <v>5.9630000000000001</v>
      </c>
      <c r="E8" s="17"/>
      <c r="F8" s="18">
        <f t="shared" si="0"/>
        <v>6.0966666666666667</v>
      </c>
      <c r="G8" s="18">
        <f t="shared" si="1"/>
        <v>0.14632270272699771</v>
      </c>
      <c r="H8" s="17"/>
      <c r="I8" s="18">
        <f t="shared" si="2"/>
        <v>1.3043788332620168</v>
      </c>
      <c r="J8" s="18">
        <f t="shared" si="2"/>
        <v>3.130567024539959E-2</v>
      </c>
      <c r="M8">
        <f t="shared" si="5"/>
        <v>0.6097560975609756</v>
      </c>
      <c r="O8" s="18">
        <f t="shared" si="6"/>
        <v>1.5789999999999997</v>
      </c>
      <c r="P8" s="18">
        <f t="shared" si="3"/>
        <v>1.3999999999999995</v>
      </c>
      <c r="Q8" s="18">
        <f t="shared" si="3"/>
        <v>1.2889999999999997</v>
      </c>
      <c r="U8" s="19">
        <f t="shared" si="7"/>
        <v>0.40518347446753911</v>
      </c>
      <c r="V8" s="19">
        <f t="shared" si="7"/>
        <v>0.3592507056710289</v>
      </c>
      <c r="W8" s="19">
        <f t="shared" si="4"/>
        <v>0.33076725686425451</v>
      </c>
      <c r="X8" s="19"/>
      <c r="Y8" s="19">
        <f t="shared" si="8"/>
        <v>0.36506714566760751</v>
      </c>
      <c r="Z8" s="19">
        <f t="shared" si="9"/>
        <v>3.754752443597581E-2</v>
      </c>
    </row>
    <row r="9" spans="1:26">
      <c r="A9" s="4">
        <v>60</v>
      </c>
      <c r="B9" s="16">
        <v>12</v>
      </c>
      <c r="C9" s="16">
        <v>11.406000000000001</v>
      </c>
      <c r="D9" s="16">
        <v>10.938000000000001</v>
      </c>
      <c r="E9" s="17"/>
      <c r="F9" s="18">
        <f t="shared" si="0"/>
        <v>11.448</v>
      </c>
      <c r="G9" s="18">
        <f t="shared" si="1"/>
        <v>0.53224430480748186</v>
      </c>
      <c r="H9" s="17"/>
      <c r="I9" s="18">
        <f t="shared" si="2"/>
        <v>2.4492939666238764</v>
      </c>
      <c r="J9" s="18">
        <f t="shared" si="2"/>
        <v>0.11387340710472439</v>
      </c>
      <c r="M9">
        <f t="shared" si="5"/>
        <v>1.4634146341463414</v>
      </c>
      <c r="O9" s="18">
        <f t="shared" si="6"/>
        <v>7.3259999999999996</v>
      </c>
      <c r="P9" s="18">
        <f t="shared" si="3"/>
        <v>6.7320000000000002</v>
      </c>
      <c r="Q9" s="18">
        <f t="shared" si="3"/>
        <v>6.2640000000000002</v>
      </c>
      <c r="U9" s="19">
        <f t="shared" si="7"/>
        <v>1.8799076212471131</v>
      </c>
      <c r="V9" s="19">
        <f t="shared" si="7"/>
        <v>1.7274826789838338</v>
      </c>
      <c r="W9" s="19">
        <f t="shared" si="4"/>
        <v>1.6073903002309471</v>
      </c>
      <c r="X9" s="19"/>
      <c r="Y9" s="19">
        <f t="shared" si="8"/>
        <v>1.7382602001539647</v>
      </c>
      <c r="Z9" s="19">
        <f t="shared" si="9"/>
        <v>0.13657795863676717</v>
      </c>
    </row>
    <row r="10" spans="1:26">
      <c r="A10" s="4">
        <v>120</v>
      </c>
      <c r="B10" s="16">
        <v>15.75</v>
      </c>
      <c r="C10" s="16">
        <v>15.891</v>
      </c>
      <c r="D10" s="16">
        <v>15.319000000000001</v>
      </c>
      <c r="E10" s="17"/>
      <c r="F10" s="18">
        <f t="shared" si="0"/>
        <v>15.653333333333334</v>
      </c>
      <c r="G10" s="18">
        <f t="shared" si="1"/>
        <v>0.29800055928359104</v>
      </c>
      <c r="H10" s="17"/>
      <c r="I10" s="18">
        <f t="shared" si="2"/>
        <v>3.3490229639138498</v>
      </c>
      <c r="J10" s="18">
        <f t="shared" si="2"/>
        <v>6.3757073017456353E-2</v>
      </c>
      <c r="M10">
        <f t="shared" si="5"/>
        <v>2.9268292682926829</v>
      </c>
      <c r="O10" s="18">
        <f t="shared" si="6"/>
        <v>11.076000000000001</v>
      </c>
      <c r="P10" s="18">
        <f t="shared" si="3"/>
        <v>11.216999999999999</v>
      </c>
      <c r="Q10" s="18">
        <f t="shared" si="3"/>
        <v>10.645</v>
      </c>
      <c r="U10" s="19">
        <f t="shared" si="7"/>
        <v>2.8421862971516556</v>
      </c>
      <c r="V10" s="19">
        <f t="shared" si="7"/>
        <v>2.8783679753656659</v>
      </c>
      <c r="W10" s="19">
        <f t="shared" si="4"/>
        <v>2.7315884013343599</v>
      </c>
      <c r="X10" s="19"/>
      <c r="Y10" s="19">
        <f t="shared" si="8"/>
        <v>2.8173808912838942</v>
      </c>
      <c r="Z10" s="19">
        <f t="shared" si="9"/>
        <v>7.6469222294993991E-2</v>
      </c>
    </row>
    <row r="11" spans="1:26">
      <c r="A11" s="4">
        <v>180</v>
      </c>
      <c r="B11" s="16">
        <v>17.75</v>
      </c>
      <c r="C11" s="16">
        <v>18.094000000000001</v>
      </c>
      <c r="D11" s="16">
        <v>18.585999999999999</v>
      </c>
      <c r="E11" s="17"/>
      <c r="F11" s="18">
        <f t="shared" si="0"/>
        <v>18.143333333333334</v>
      </c>
      <c r="G11" s="18">
        <f t="shared" si="1"/>
        <v>0.42017774016876785</v>
      </c>
      <c r="H11" s="17"/>
      <c r="I11" s="18">
        <f t="shared" si="2"/>
        <v>3.8817572386250179</v>
      </c>
      <c r="J11" s="18">
        <f t="shared" si="2"/>
        <v>8.9896820746420164E-2</v>
      </c>
      <c r="M11">
        <f t="shared" si="5"/>
        <v>4.3902439024390247</v>
      </c>
      <c r="O11" s="18">
        <f t="shared" si="6"/>
        <v>13.076000000000001</v>
      </c>
      <c r="P11" s="18">
        <f t="shared" si="3"/>
        <v>13.420000000000002</v>
      </c>
      <c r="Q11" s="18">
        <f t="shared" si="3"/>
        <v>13.911999999999999</v>
      </c>
      <c r="U11" s="19">
        <f t="shared" si="7"/>
        <v>3.3554015909674111</v>
      </c>
      <c r="V11" s="19">
        <f t="shared" si="7"/>
        <v>3.4436746215037215</v>
      </c>
      <c r="W11" s="19">
        <f t="shared" si="4"/>
        <v>3.5699255837823967</v>
      </c>
      <c r="X11" s="19"/>
      <c r="Y11" s="19">
        <f t="shared" si="8"/>
        <v>3.4563339320845099</v>
      </c>
      <c r="Z11" s="19">
        <f t="shared" si="9"/>
        <v>0.10782082118777728</v>
      </c>
    </row>
    <row r="12" spans="1:26">
      <c r="A12" s="4">
        <v>240</v>
      </c>
      <c r="B12" s="16">
        <v>17.132999999999999</v>
      </c>
      <c r="C12" s="16">
        <v>19.077999999999999</v>
      </c>
      <c r="D12" s="16">
        <v>18.972999999999999</v>
      </c>
      <c r="E12" s="17"/>
      <c r="F12" s="18">
        <f t="shared" si="0"/>
        <v>18.394666666666666</v>
      </c>
      <c r="G12" s="18">
        <f t="shared" si="1"/>
        <v>1.0938959426441499</v>
      </c>
      <c r="H12" s="17"/>
      <c r="I12" s="18">
        <f t="shared" si="2"/>
        <v>3.9355298816146052</v>
      </c>
      <c r="J12" s="18">
        <f t="shared" si="2"/>
        <v>0.23403849864016898</v>
      </c>
      <c r="M12">
        <f t="shared" si="5"/>
        <v>5.8536585365853657</v>
      </c>
      <c r="O12" s="18">
        <f t="shared" si="6"/>
        <v>12.459</v>
      </c>
      <c r="P12" s="18">
        <f t="shared" si="3"/>
        <v>14.404</v>
      </c>
      <c r="Q12" s="18">
        <f t="shared" si="3"/>
        <v>14.298999999999999</v>
      </c>
      <c r="U12" s="19">
        <f t="shared" si="7"/>
        <v>3.1970746728252504</v>
      </c>
      <c r="V12" s="19">
        <f t="shared" si="7"/>
        <v>3.6961765460610727</v>
      </c>
      <c r="W12" s="19">
        <f t="shared" si="4"/>
        <v>3.6692327431357454</v>
      </c>
      <c r="X12" s="19"/>
      <c r="Y12" s="19">
        <f t="shared" si="8"/>
        <v>3.5208279873406898</v>
      </c>
      <c r="Z12" s="19">
        <f t="shared" si="9"/>
        <v>0.28070206380399015</v>
      </c>
    </row>
    <row r="13" spans="1:26">
      <c r="A13" s="4">
        <v>360</v>
      </c>
      <c r="B13" s="16">
        <v>22.030999999999999</v>
      </c>
      <c r="C13" s="16">
        <v>20.219000000000001</v>
      </c>
      <c r="D13" s="16">
        <v>20.405999999999999</v>
      </c>
      <c r="E13" s="17"/>
      <c r="F13" s="18">
        <f t="shared" si="0"/>
        <v>20.885333333333332</v>
      </c>
      <c r="G13" s="18">
        <f t="shared" si="1"/>
        <v>0.99657229207585929</v>
      </c>
      <c r="H13" s="17"/>
      <c r="I13" s="18">
        <f t="shared" si="2"/>
        <v>4.4684067893310502</v>
      </c>
      <c r="J13" s="18">
        <f t="shared" si="2"/>
        <v>0.21321615149248163</v>
      </c>
      <c r="M13">
        <f t="shared" si="5"/>
        <v>8.7804878048780495</v>
      </c>
      <c r="O13" s="18">
        <f t="shared" si="6"/>
        <v>17.356999999999999</v>
      </c>
      <c r="P13" s="18">
        <f t="shared" si="3"/>
        <v>15.545000000000002</v>
      </c>
      <c r="Q13" s="18">
        <f t="shared" si="3"/>
        <v>15.731999999999999</v>
      </c>
      <c r="U13" s="19">
        <f t="shared" si="7"/>
        <v>4.4539389273800358</v>
      </c>
      <c r="V13" s="19">
        <f t="shared" si="7"/>
        <v>3.9889658711829621</v>
      </c>
      <c r="W13" s="19">
        <f t="shared" si="4"/>
        <v>4.0369515011547348</v>
      </c>
      <c r="X13" s="19"/>
      <c r="Y13" s="19">
        <f t="shared" si="8"/>
        <v>4.1599520999059107</v>
      </c>
      <c r="Z13" s="19">
        <f t="shared" si="9"/>
        <v>0.25572807084317639</v>
      </c>
    </row>
    <row r="14" spans="1:26">
      <c r="A14" s="4">
        <v>900</v>
      </c>
      <c r="B14" s="16">
        <v>29.013999999999999</v>
      </c>
      <c r="C14" s="16">
        <v>31.221</v>
      </c>
      <c r="D14" s="16">
        <v>31.126999999999999</v>
      </c>
      <c r="E14" s="17"/>
      <c r="F14" s="18">
        <f t="shared" si="0"/>
        <v>30.453999999999997</v>
      </c>
      <c r="G14" s="18">
        <f t="shared" si="1"/>
        <v>1.2479619385221652</v>
      </c>
      <c r="H14" s="17"/>
      <c r="I14" s="18">
        <f t="shared" si="2"/>
        <v>6.5156183140778765</v>
      </c>
      <c r="J14" s="18">
        <f t="shared" si="2"/>
        <v>0.26700084264487911</v>
      </c>
      <c r="M14">
        <f t="shared" si="5"/>
        <v>21.951219512195124</v>
      </c>
      <c r="O14" s="18">
        <f t="shared" si="6"/>
        <v>24.34</v>
      </c>
      <c r="P14" s="18">
        <f t="shared" si="3"/>
        <v>26.547000000000001</v>
      </c>
      <c r="Q14" s="18">
        <f t="shared" si="3"/>
        <v>26.452999999999999</v>
      </c>
      <c r="U14" s="19">
        <f t="shared" si="7"/>
        <v>6.2458301257377471</v>
      </c>
      <c r="V14" s="19">
        <f t="shared" si="7"/>
        <v>6.8121632024634335</v>
      </c>
      <c r="W14" s="19">
        <f t="shared" si="4"/>
        <v>6.7880420836540933</v>
      </c>
      <c r="X14" s="19"/>
      <c r="Y14" s="19">
        <f t="shared" si="8"/>
        <v>6.6153451372850922</v>
      </c>
      <c r="Z14" s="19">
        <f t="shared" si="9"/>
        <v>0.32023657647476655</v>
      </c>
    </row>
    <row r="15" spans="1:26">
      <c r="A15" s="4">
        <v>1800</v>
      </c>
      <c r="B15" s="16">
        <v>33.512</v>
      </c>
      <c r="C15" s="16">
        <v>32.411000000000001</v>
      </c>
      <c r="D15" s="16">
        <v>30.48</v>
      </c>
      <c r="F15" s="18">
        <f t="shared" si="0"/>
        <v>32.134333333333338</v>
      </c>
      <c r="G15" s="18">
        <f t="shared" si="1"/>
        <v>1.5348173615558736</v>
      </c>
      <c r="I15" s="18">
        <f t="shared" si="2"/>
        <v>6.8751248038796184</v>
      </c>
      <c r="J15" s="18">
        <f t="shared" si="2"/>
        <v>0.32837341924601487</v>
      </c>
      <c r="M15">
        <f t="shared" si="5"/>
        <v>43.902439024390247</v>
      </c>
      <c r="O15" s="18">
        <f t="shared" si="6"/>
        <v>28.838000000000001</v>
      </c>
      <c r="P15" s="18">
        <f t="shared" si="3"/>
        <v>27.737000000000002</v>
      </c>
      <c r="Q15" s="18">
        <f t="shared" si="3"/>
        <v>25.806000000000001</v>
      </c>
      <c r="U15" s="19">
        <f t="shared" si="7"/>
        <v>7.4000513215293822</v>
      </c>
      <c r="V15" s="19">
        <f t="shared" si="7"/>
        <v>7.1175263022838093</v>
      </c>
      <c r="W15" s="19">
        <f t="shared" si="4"/>
        <v>6.6220169361046963</v>
      </c>
      <c r="X15" s="19"/>
      <c r="Y15" s="19">
        <f t="shared" si="8"/>
        <v>7.0465315199726293</v>
      </c>
      <c r="Z15" s="19">
        <f t="shared" si="9"/>
        <v>0.39384587158221046</v>
      </c>
    </row>
    <row r="16" spans="1:26">
      <c r="A16" s="4">
        <v>7200</v>
      </c>
      <c r="B16" s="16">
        <v>49.829000000000001</v>
      </c>
      <c r="C16" s="16">
        <v>48.585000000000001</v>
      </c>
      <c r="D16" s="16">
        <v>52.814999999999998</v>
      </c>
      <c r="E16" s="17"/>
      <c r="F16" s="18">
        <f t="shared" si="0"/>
        <v>50.409666666666659</v>
      </c>
      <c r="G16" s="18">
        <f t="shared" si="1"/>
        <v>2.1739607478823819</v>
      </c>
      <c r="H16" s="17"/>
      <c r="I16" s="18">
        <f t="shared" si="2"/>
        <v>10.785123377549562</v>
      </c>
      <c r="J16" s="18">
        <f t="shared" si="2"/>
        <v>0.4651178322384214</v>
      </c>
      <c r="M16">
        <f t="shared" si="5"/>
        <v>175.60975609756099</v>
      </c>
      <c r="O16" s="18">
        <f t="shared" si="6"/>
        <v>45.155000000000001</v>
      </c>
      <c r="P16" s="18">
        <f t="shared" si="3"/>
        <v>43.911000000000001</v>
      </c>
      <c r="Q16" s="18">
        <f t="shared" si="3"/>
        <v>48.140999999999998</v>
      </c>
      <c r="U16" s="19">
        <f t="shared" si="7"/>
        <v>11.587118296125226</v>
      </c>
      <c r="V16" s="19">
        <f t="shared" si="7"/>
        <v>11.267898383371826</v>
      </c>
      <c r="W16" s="19">
        <f t="shared" si="4"/>
        <v>12.353348729792147</v>
      </c>
      <c r="X16" s="19"/>
      <c r="Y16" s="19">
        <f t="shared" si="8"/>
        <v>11.736121803096401</v>
      </c>
      <c r="Z16" s="19">
        <f t="shared" si="9"/>
        <v>0.55785495198418777</v>
      </c>
    </row>
    <row r="17" spans="1:27">
      <c r="A17" s="4">
        <v>86400</v>
      </c>
      <c r="B17" s="16">
        <v>90.561999999999998</v>
      </c>
      <c r="C17" s="16">
        <v>92.688000000000002</v>
      </c>
      <c r="D17" s="16">
        <v>86.55</v>
      </c>
      <c r="E17" s="17"/>
      <c r="F17" s="18">
        <f t="shared" si="0"/>
        <v>89.933333333333337</v>
      </c>
      <c r="G17" s="18">
        <f t="shared" si="1"/>
        <v>3.1169179221361198</v>
      </c>
      <c r="H17" s="17"/>
      <c r="I17" s="18">
        <f t="shared" si="2"/>
        <v>19.241192411924118</v>
      </c>
      <c r="J17" s="18">
        <f t="shared" si="2"/>
        <v>0.6668630556559948</v>
      </c>
      <c r="M17">
        <f t="shared" si="5"/>
        <v>2107.3170731707319</v>
      </c>
      <c r="O17" s="18">
        <f t="shared" si="6"/>
        <v>85.887999999999991</v>
      </c>
      <c r="P17" s="18">
        <f t="shared" si="3"/>
        <v>88.013999999999996</v>
      </c>
      <c r="Q17" s="18">
        <f t="shared" si="3"/>
        <v>81.875999999999991</v>
      </c>
      <c r="U17" s="19">
        <f t="shared" si="7"/>
        <v>22.039517577623812</v>
      </c>
      <c r="V17" s="19">
        <f t="shared" si="7"/>
        <v>22.585065434949961</v>
      </c>
      <c r="W17" s="19">
        <f t="shared" si="4"/>
        <v>21.010007698229405</v>
      </c>
      <c r="X17" s="19"/>
      <c r="Y17" s="19">
        <f t="shared" si="8"/>
        <v>21.878196903601062</v>
      </c>
      <c r="Z17" s="19">
        <f t="shared" si="9"/>
        <v>0.79982497360434202</v>
      </c>
    </row>
    <row r="21" spans="1:27" ht="17.25">
      <c r="A21" s="21" t="s">
        <v>101</v>
      </c>
    </row>
    <row r="22" spans="1:27" ht="18">
      <c r="A22" s="4" t="s">
        <v>84</v>
      </c>
      <c r="B22" s="28" t="s">
        <v>85</v>
      </c>
      <c r="C22" s="28"/>
      <c r="D22" s="28"/>
      <c r="E22" s="2"/>
      <c r="F22" s="2"/>
      <c r="G22" s="2"/>
      <c r="H22" s="2"/>
      <c r="I22" s="2"/>
      <c r="J22" s="2"/>
      <c r="L22" s="2"/>
      <c r="M22" s="2"/>
      <c r="O22" s="29" t="s">
        <v>87</v>
      </c>
      <c r="P22" s="29"/>
      <c r="Q22" s="29"/>
      <c r="U22" s="30" t="s">
        <v>88</v>
      </c>
      <c r="V22" s="30"/>
      <c r="W22" s="30"/>
      <c r="Y22" s="30" t="s">
        <v>88</v>
      </c>
      <c r="Z22" s="30"/>
    </row>
    <row r="23" spans="1:27" ht="18">
      <c r="A23" s="4"/>
      <c r="B23" s="4" t="s">
        <v>23</v>
      </c>
      <c r="C23" s="4" t="s">
        <v>24</v>
      </c>
      <c r="D23" s="4" t="s">
        <v>25</v>
      </c>
      <c r="E23" s="2"/>
      <c r="F23" s="4" t="s">
        <v>53</v>
      </c>
      <c r="G23" s="4" t="s">
        <v>55</v>
      </c>
      <c r="H23" s="2"/>
      <c r="I23" s="2" t="s">
        <v>71</v>
      </c>
      <c r="J23" s="2" t="s">
        <v>86</v>
      </c>
      <c r="L23" s="2" t="s">
        <v>89</v>
      </c>
      <c r="M23" s="6" t="s">
        <v>90</v>
      </c>
      <c r="O23" s="4" t="s">
        <v>23</v>
      </c>
      <c r="P23" s="4" t="s">
        <v>24</v>
      </c>
      <c r="Q23" s="4" t="s">
        <v>25</v>
      </c>
      <c r="S23" s="4" t="s">
        <v>91</v>
      </c>
      <c r="U23" s="4" t="s">
        <v>23</v>
      </c>
      <c r="V23" s="4" t="s">
        <v>24</v>
      </c>
      <c r="W23" s="4" t="s">
        <v>25</v>
      </c>
      <c r="Y23" s="4" t="s">
        <v>53</v>
      </c>
      <c r="Z23" s="4" t="s">
        <v>55</v>
      </c>
      <c r="AA23" s="4"/>
    </row>
    <row r="24" spans="1:27">
      <c r="A24" s="4" t="s">
        <v>38</v>
      </c>
      <c r="B24" s="4" t="s">
        <v>0</v>
      </c>
      <c r="C24" s="4" t="s">
        <v>0</v>
      </c>
      <c r="D24" s="4" t="s">
        <v>0</v>
      </c>
      <c r="E24" s="2"/>
      <c r="F24" s="4" t="s">
        <v>0</v>
      </c>
      <c r="G24" s="4" t="s">
        <v>0</v>
      </c>
      <c r="H24" s="2"/>
      <c r="I24" s="2"/>
      <c r="J24" s="2"/>
      <c r="L24" s="2"/>
      <c r="M24" s="2"/>
      <c r="O24" s="4" t="s">
        <v>0</v>
      </c>
      <c r="P24" s="4" t="s">
        <v>0</v>
      </c>
      <c r="Q24" s="4" t="s">
        <v>0</v>
      </c>
      <c r="S24" s="4" t="s">
        <v>0</v>
      </c>
    </row>
    <row r="25" spans="1:27">
      <c r="A25" s="4" t="s">
        <v>45</v>
      </c>
      <c r="B25" s="16">
        <v>4.6310000000000002</v>
      </c>
      <c r="C25" s="16">
        <v>4.641</v>
      </c>
      <c r="D25" s="16">
        <v>4.75</v>
      </c>
      <c r="E25" s="18"/>
      <c r="F25" s="18">
        <f>AVERAGE(B25:D25)</f>
        <v>4.6740000000000004</v>
      </c>
      <c r="G25" s="18">
        <f>STDEV(B25:D25)</f>
        <v>6.6007575322836923E-2</v>
      </c>
      <c r="H25" s="18"/>
      <c r="I25" s="18">
        <f>F25/$F$25</f>
        <v>1</v>
      </c>
      <c r="J25" s="18">
        <f>G25/$F$25</f>
        <v>1.4122288259057963E-2</v>
      </c>
      <c r="L25" s="2">
        <v>570</v>
      </c>
      <c r="M25" s="2"/>
      <c r="O25" s="1"/>
      <c r="P25" s="1"/>
      <c r="Q25" s="1"/>
      <c r="S25" s="1">
        <v>1.8503000000000001</v>
      </c>
    </row>
    <row r="26" spans="1:27">
      <c r="A26" s="2">
        <v>60</v>
      </c>
      <c r="B26" s="18">
        <v>4.8730000000000002</v>
      </c>
      <c r="C26" s="18">
        <v>4.766</v>
      </c>
      <c r="D26" s="18">
        <v>4.7969999999999997</v>
      </c>
      <c r="E26" s="18"/>
      <c r="F26" s="18">
        <f t="shared" ref="F26:F32" si="10">AVERAGE(B26:D26)</f>
        <v>4.8120000000000003</v>
      </c>
      <c r="G26" s="18">
        <f t="shared" ref="G26:G32" si="11">STDEV(B26:D26)</f>
        <v>5.5054518434003372E-2</v>
      </c>
      <c r="H26" s="18"/>
      <c r="I26" s="18">
        <f t="shared" ref="I26:I32" si="12">F26/$F$25</f>
        <v>1.0295250320924261</v>
      </c>
      <c r="J26" s="18">
        <f t="shared" ref="J26:J32" si="13">G26/$F$25</f>
        <v>1.1778887127514627E-2</v>
      </c>
      <c r="L26" s="2"/>
      <c r="M26" s="2">
        <f>A26/$L$25</f>
        <v>0.10526315789473684</v>
      </c>
      <c r="O26" s="22">
        <f>B26-$F$25</f>
        <v>0.19899999999999984</v>
      </c>
      <c r="P26" s="22">
        <f t="shared" ref="P26:Q26" si="14">C26-$F$25</f>
        <v>9.1999999999999638E-2</v>
      </c>
      <c r="Q26" s="22">
        <f t="shared" si="14"/>
        <v>0.12299999999999933</v>
      </c>
      <c r="U26" s="19">
        <f>O26/$S$25</f>
        <v>0.1075501270064313</v>
      </c>
      <c r="V26" s="19">
        <f t="shared" ref="V26:W26" si="15">P26/$S$25</f>
        <v>4.9721666756741952E-2</v>
      </c>
      <c r="W26" s="19">
        <f t="shared" si="15"/>
        <v>6.6475706642165774E-2</v>
      </c>
      <c r="Y26" s="19">
        <f>AVERAGE(U26:W26)</f>
        <v>7.4582500135113014E-2</v>
      </c>
      <c r="Z26" s="19">
        <f>STDEV(U26:W26)</f>
        <v>2.9754374119874256E-2</v>
      </c>
      <c r="AA26" s="19"/>
    </row>
    <row r="27" spans="1:27">
      <c r="A27" s="2">
        <v>360</v>
      </c>
      <c r="B27" s="18">
        <v>6.0940000000000003</v>
      </c>
      <c r="C27" s="18">
        <v>6</v>
      </c>
      <c r="D27" s="18">
        <v>6.1589999999999998</v>
      </c>
      <c r="E27" s="18"/>
      <c r="F27" s="18">
        <f t="shared" si="10"/>
        <v>6.0843333333333334</v>
      </c>
      <c r="G27" s="18">
        <f t="shared" si="11"/>
        <v>7.9939560502502907E-2</v>
      </c>
      <c r="H27" s="18"/>
      <c r="I27" s="18">
        <f t="shared" si="12"/>
        <v>1.3017401226643845</v>
      </c>
      <c r="J27" s="18">
        <f t="shared" si="13"/>
        <v>1.710302963254234E-2</v>
      </c>
      <c r="L27" s="2"/>
      <c r="M27" s="2">
        <f t="shared" ref="M27:M32" si="16">A27/$L$25</f>
        <v>0.63157894736842102</v>
      </c>
      <c r="O27" s="22">
        <f t="shared" ref="O27:O32" si="17">B27-$F$25</f>
        <v>1.42</v>
      </c>
      <c r="P27" s="22">
        <f t="shared" ref="P27:P32" si="18">C27-$F$25</f>
        <v>1.3259999999999996</v>
      </c>
      <c r="Q27" s="22">
        <f t="shared" ref="Q27:Q32" si="19">D27-$F$25</f>
        <v>1.4849999999999994</v>
      </c>
      <c r="U27" s="19">
        <f t="shared" ref="U27:U31" si="20">O27/$S$25</f>
        <v>0.7674431173323244</v>
      </c>
      <c r="V27" s="19">
        <f t="shared" ref="V27:V32" si="21">P27/$S$25</f>
        <v>0.7166405447765225</v>
      </c>
      <c r="W27" s="19">
        <f t="shared" ref="W27:W32" si="22">Q27/$S$25</f>
        <v>0.80257255580176157</v>
      </c>
      <c r="Y27" s="19">
        <f t="shared" ref="Y27:Y32" si="23">AVERAGE(U27:W27)</f>
        <v>0.76221873930353612</v>
      </c>
      <c r="Z27" s="19">
        <f t="shared" ref="Z27:Z32" si="24">STDEV(U27:W27)</f>
        <v>4.3203567260716051E-2</v>
      </c>
      <c r="AA27" s="19"/>
    </row>
    <row r="28" spans="1:27">
      <c r="A28" s="2">
        <v>1800</v>
      </c>
      <c r="B28" s="18">
        <v>9.25</v>
      </c>
      <c r="C28" s="18">
        <v>9.375</v>
      </c>
      <c r="D28" s="18">
        <v>8.8119999999999994</v>
      </c>
      <c r="E28" s="18"/>
      <c r="F28" s="18">
        <f t="shared" si="10"/>
        <v>9.1456666666666653</v>
      </c>
      <c r="G28" s="18">
        <f t="shared" si="11"/>
        <v>0.29564562119763171</v>
      </c>
      <c r="H28" s="18"/>
      <c r="I28" s="18">
        <f t="shared" si="12"/>
        <v>1.9567108828983022</v>
      </c>
      <c r="J28" s="18">
        <f t="shared" si="13"/>
        <v>6.3253235172792396E-2</v>
      </c>
      <c r="L28" s="2"/>
      <c r="M28" s="2">
        <f t="shared" si="16"/>
        <v>3.1578947368421053</v>
      </c>
      <c r="O28" s="22">
        <f t="shared" si="17"/>
        <v>4.5759999999999996</v>
      </c>
      <c r="P28" s="22">
        <f t="shared" si="18"/>
        <v>4.7009999999999996</v>
      </c>
      <c r="Q28" s="22">
        <f t="shared" si="19"/>
        <v>4.137999999999999</v>
      </c>
      <c r="U28" s="19">
        <f t="shared" si="20"/>
        <v>2.473112468248392</v>
      </c>
      <c r="V28" s="19">
        <f t="shared" si="21"/>
        <v>2.5406690806896175</v>
      </c>
      <c r="W28" s="19">
        <f t="shared" si="22"/>
        <v>2.2363940982543364</v>
      </c>
      <c r="Y28" s="19">
        <f t="shared" si="23"/>
        <v>2.4167252157307821</v>
      </c>
      <c r="Z28" s="19">
        <f t="shared" si="24"/>
        <v>0.15978253320955077</v>
      </c>
      <c r="AA28" s="19"/>
    </row>
    <row r="29" spans="1:27">
      <c r="A29" s="2">
        <v>7200</v>
      </c>
      <c r="B29" s="18">
        <v>11.813000000000001</v>
      </c>
      <c r="C29" s="18">
        <v>11.875</v>
      </c>
      <c r="D29" s="18">
        <v>11.906000000000001</v>
      </c>
      <c r="E29" s="18"/>
      <c r="F29" s="18">
        <f t="shared" si="10"/>
        <v>11.864666666666666</v>
      </c>
      <c r="G29" s="18">
        <f t="shared" si="11"/>
        <v>4.7353282181210266E-2</v>
      </c>
      <c r="H29" s="18"/>
      <c r="I29" s="18">
        <f t="shared" si="12"/>
        <v>2.5384395949222647</v>
      </c>
      <c r="J29" s="18">
        <f t="shared" si="13"/>
        <v>1.0131211420883668E-2</v>
      </c>
      <c r="L29" s="2"/>
      <c r="M29" s="2">
        <f t="shared" si="16"/>
        <v>12.631578947368421</v>
      </c>
      <c r="O29" s="22">
        <f t="shared" si="17"/>
        <v>7.1390000000000002</v>
      </c>
      <c r="P29" s="22">
        <f t="shared" si="18"/>
        <v>7.2009999999999996</v>
      </c>
      <c r="Q29" s="22">
        <f t="shared" si="19"/>
        <v>7.2320000000000002</v>
      </c>
      <c r="U29" s="19">
        <f t="shared" si="20"/>
        <v>3.8582932497432849</v>
      </c>
      <c r="V29" s="19">
        <f t="shared" si="21"/>
        <v>3.8918013295141325</v>
      </c>
      <c r="W29" s="19">
        <f t="shared" si="22"/>
        <v>3.9085553693995569</v>
      </c>
      <c r="Y29" s="19">
        <f t="shared" si="23"/>
        <v>3.8862166495523254</v>
      </c>
      <c r="Z29" s="19">
        <f t="shared" si="24"/>
        <v>2.5592218657088217E-2</v>
      </c>
      <c r="AA29" s="19"/>
    </row>
    <row r="30" spans="1:27">
      <c r="A30" s="2">
        <v>18000</v>
      </c>
      <c r="B30" s="18">
        <v>14.625</v>
      </c>
      <c r="C30" s="18">
        <v>11.781000000000001</v>
      </c>
      <c r="D30" s="18">
        <v>12.625</v>
      </c>
      <c r="E30" s="18"/>
      <c r="F30" s="18">
        <f t="shared" si="10"/>
        <v>13.010333333333334</v>
      </c>
      <c r="G30" s="18">
        <f t="shared" si="11"/>
        <v>1.4606318267562612</v>
      </c>
      <c r="H30" s="18"/>
      <c r="I30" s="18">
        <f t="shared" si="12"/>
        <v>2.7835544144915132</v>
      </c>
      <c r="J30" s="18">
        <f t="shared" si="13"/>
        <v>0.31250146058114275</v>
      </c>
      <c r="L30" s="2"/>
      <c r="M30" s="2">
        <f t="shared" si="16"/>
        <v>31.578947368421051</v>
      </c>
      <c r="O30" s="22">
        <f t="shared" si="17"/>
        <v>9.9510000000000005</v>
      </c>
      <c r="P30" s="22">
        <f t="shared" si="18"/>
        <v>7.1070000000000002</v>
      </c>
      <c r="Q30" s="22">
        <f t="shared" si="19"/>
        <v>7.9509999999999996</v>
      </c>
      <c r="U30" s="19">
        <f t="shared" si="20"/>
        <v>5.3780468032210997</v>
      </c>
      <c r="V30" s="19">
        <f t="shared" si="21"/>
        <v>3.840998756958331</v>
      </c>
      <c r="W30" s="19">
        <f t="shared" si="22"/>
        <v>4.297141004161487</v>
      </c>
      <c r="Y30" s="19">
        <f t="shared" si="23"/>
        <v>4.5053955214469728</v>
      </c>
      <c r="Z30" s="19">
        <f t="shared" si="24"/>
        <v>0.78940270591593886</v>
      </c>
      <c r="AA30" s="19"/>
    </row>
    <row r="31" spans="1:27">
      <c r="A31" s="2">
        <v>54240</v>
      </c>
      <c r="B31" s="18">
        <v>16.030999999999999</v>
      </c>
      <c r="C31" s="18">
        <v>14.297000000000001</v>
      </c>
      <c r="D31" s="18">
        <v>14.672000000000001</v>
      </c>
      <c r="E31" s="18"/>
      <c r="F31" s="18">
        <f t="shared" si="10"/>
        <v>15</v>
      </c>
      <c r="G31" s="18">
        <f t="shared" si="11"/>
        <v>0.91234697347007088</v>
      </c>
      <c r="H31" s="18"/>
      <c r="I31" s="18">
        <f t="shared" si="12"/>
        <v>3.2092426187419765</v>
      </c>
      <c r="J31" s="18">
        <f t="shared" si="13"/>
        <v>0.19519618602269379</v>
      </c>
      <c r="L31" s="2"/>
      <c r="M31" s="2">
        <f t="shared" si="16"/>
        <v>95.15789473684211</v>
      </c>
      <c r="O31" s="22">
        <f t="shared" si="17"/>
        <v>11.356999999999999</v>
      </c>
      <c r="P31" s="22">
        <f t="shared" si="18"/>
        <v>9.6230000000000011</v>
      </c>
      <c r="Q31" s="22">
        <f t="shared" si="19"/>
        <v>9.9980000000000011</v>
      </c>
      <c r="U31" s="19">
        <f t="shared" si="20"/>
        <v>6.137923579960006</v>
      </c>
      <c r="V31" s="19">
        <f t="shared" si="21"/>
        <v>5.200778252175323</v>
      </c>
      <c r="W31" s="19">
        <f t="shared" si="22"/>
        <v>5.4034480894990002</v>
      </c>
      <c r="Y31" s="19">
        <f t="shared" si="23"/>
        <v>5.5807166405447761</v>
      </c>
      <c r="Z31" s="19">
        <f t="shared" si="24"/>
        <v>0.493080567189143</v>
      </c>
      <c r="AA31" s="19"/>
    </row>
    <row r="32" spans="1:27">
      <c r="A32" s="2">
        <v>86400</v>
      </c>
      <c r="B32" s="18">
        <v>15.936999999999999</v>
      </c>
      <c r="C32" s="18">
        <v>15.686999999999999</v>
      </c>
      <c r="D32" s="18">
        <v>17.344000000000001</v>
      </c>
      <c r="E32" s="18"/>
      <c r="F32" s="18">
        <f t="shared" si="10"/>
        <v>16.322666666666667</v>
      </c>
      <c r="G32" s="18">
        <f t="shared" si="11"/>
        <v>0.89328961335802792</v>
      </c>
      <c r="H32" s="18"/>
      <c r="I32" s="18">
        <f t="shared" si="12"/>
        <v>3.4922265012123801</v>
      </c>
      <c r="J32" s="18">
        <f t="shared" si="13"/>
        <v>0.19111887320454168</v>
      </c>
      <c r="L32" s="2"/>
      <c r="M32" s="2">
        <f t="shared" si="16"/>
        <v>151.57894736842104</v>
      </c>
      <c r="O32" s="22">
        <f t="shared" si="17"/>
        <v>11.262999999999998</v>
      </c>
      <c r="P32" s="22">
        <f t="shared" si="18"/>
        <v>11.012999999999998</v>
      </c>
      <c r="Q32" s="22">
        <f t="shared" si="19"/>
        <v>12.670000000000002</v>
      </c>
      <c r="U32" s="19">
        <f>O32/$S$25</f>
        <v>6.0871210074042033</v>
      </c>
      <c r="V32" s="19">
        <f t="shared" si="21"/>
        <v>5.9520077825217523</v>
      </c>
      <c r="W32" s="19">
        <f t="shared" si="22"/>
        <v>6.8475382370426425</v>
      </c>
      <c r="Y32" s="19">
        <f t="shared" si="23"/>
        <v>6.2955556756561997</v>
      </c>
      <c r="Z32" s="19">
        <f t="shared" si="24"/>
        <v>0.48278096165920603</v>
      </c>
      <c r="AA32" s="19"/>
    </row>
    <row r="33" spans="1:27">
      <c r="A33" s="2"/>
      <c r="B33" s="18"/>
      <c r="C33" s="18"/>
      <c r="D33" s="18"/>
      <c r="E33" s="18"/>
      <c r="F33" s="18"/>
      <c r="G33" s="18"/>
      <c r="H33" s="18"/>
      <c r="I33" s="18"/>
      <c r="J33" s="18"/>
      <c r="L33" s="2"/>
      <c r="M33" s="2"/>
      <c r="O33" s="22"/>
      <c r="P33" s="22"/>
      <c r="Q33" s="22"/>
      <c r="U33" s="19"/>
      <c r="V33" s="19"/>
      <c r="W33" s="19"/>
      <c r="Z33" s="19"/>
      <c r="AA33" s="19"/>
    </row>
    <row r="36" spans="1:27" ht="17.25">
      <c r="A36" s="21" t="s">
        <v>102</v>
      </c>
    </row>
    <row r="37" spans="1:27" ht="18">
      <c r="A37" s="4" t="s">
        <v>84</v>
      </c>
      <c r="B37" s="28" t="s">
        <v>85</v>
      </c>
      <c r="C37" s="28"/>
      <c r="D37" s="28"/>
      <c r="E37" s="2"/>
      <c r="F37" s="2"/>
      <c r="G37" s="2"/>
      <c r="H37" s="2"/>
      <c r="I37" s="2"/>
      <c r="J37" s="2"/>
      <c r="L37" s="2"/>
      <c r="M37" s="2"/>
      <c r="O37" s="29" t="s">
        <v>87</v>
      </c>
      <c r="P37" s="29"/>
      <c r="Q37" s="29"/>
      <c r="U37" s="30" t="s">
        <v>88</v>
      </c>
      <c r="V37" s="30"/>
      <c r="W37" s="30"/>
      <c r="Y37" s="30" t="s">
        <v>88</v>
      </c>
      <c r="Z37" s="30"/>
    </row>
    <row r="38" spans="1:27" ht="18">
      <c r="A38" s="4"/>
      <c r="B38" s="4" t="s">
        <v>23</v>
      </c>
      <c r="C38" s="4" t="s">
        <v>24</v>
      </c>
      <c r="D38" s="4" t="s">
        <v>25</v>
      </c>
      <c r="E38" s="2"/>
      <c r="F38" s="4" t="s">
        <v>53</v>
      </c>
      <c r="G38" s="4" t="s">
        <v>55</v>
      </c>
      <c r="H38" s="2"/>
      <c r="I38" s="2" t="s">
        <v>71</v>
      </c>
      <c r="J38" s="2" t="s">
        <v>86</v>
      </c>
      <c r="L38" s="2" t="s">
        <v>89</v>
      </c>
      <c r="M38" s="6" t="s">
        <v>90</v>
      </c>
      <c r="O38" s="4" t="s">
        <v>23</v>
      </c>
      <c r="P38" s="4" t="s">
        <v>24</v>
      </c>
      <c r="Q38" s="4" t="s">
        <v>25</v>
      </c>
      <c r="S38" s="4" t="s">
        <v>91</v>
      </c>
      <c r="U38" s="4" t="s">
        <v>23</v>
      </c>
      <c r="V38" s="4" t="s">
        <v>24</v>
      </c>
      <c r="W38" s="4" t="s">
        <v>25</v>
      </c>
      <c r="Y38" s="4" t="s">
        <v>53</v>
      </c>
      <c r="Z38" s="4" t="s">
        <v>55</v>
      </c>
      <c r="AA38" s="4"/>
    </row>
    <row r="39" spans="1:27">
      <c r="A39" s="4" t="s">
        <v>38</v>
      </c>
      <c r="B39" s="4" t="s">
        <v>0</v>
      </c>
      <c r="C39" s="4" t="s">
        <v>0</v>
      </c>
      <c r="D39" s="4" t="s">
        <v>0</v>
      </c>
      <c r="E39" s="2"/>
      <c r="F39" s="4" t="s">
        <v>0</v>
      </c>
      <c r="G39" s="4" t="s">
        <v>0</v>
      </c>
      <c r="H39" s="2"/>
      <c r="I39" s="2"/>
      <c r="J39" s="2"/>
      <c r="L39" s="2"/>
      <c r="M39" s="2"/>
      <c r="O39" s="4" t="s">
        <v>0</v>
      </c>
      <c r="P39" s="4" t="s">
        <v>0</v>
      </c>
      <c r="Q39" s="4" t="s">
        <v>0</v>
      </c>
      <c r="S39" s="4" t="s">
        <v>0</v>
      </c>
    </row>
    <row r="40" spans="1:27">
      <c r="A40" s="4" t="s">
        <v>45</v>
      </c>
      <c r="B40" s="16">
        <v>4.6310000000000002</v>
      </c>
      <c r="C40" s="16">
        <v>4.641</v>
      </c>
      <c r="D40" s="16">
        <v>4.75</v>
      </c>
      <c r="E40" s="18"/>
      <c r="F40" s="18">
        <f>AVERAGE(B40:D40)</f>
        <v>4.6740000000000004</v>
      </c>
      <c r="G40" s="18">
        <f>STDEV(B40:D40)</f>
        <v>6.6007575322836923E-2</v>
      </c>
      <c r="H40" s="18"/>
      <c r="I40" s="18">
        <f>F40/$F$40</f>
        <v>1</v>
      </c>
      <c r="J40" s="18">
        <f>G40/$F$40</f>
        <v>1.4122288259057963E-2</v>
      </c>
      <c r="L40" s="2">
        <v>2.5</v>
      </c>
      <c r="M40" s="2"/>
      <c r="O40" s="1"/>
      <c r="P40" s="1"/>
      <c r="Q40" s="1"/>
      <c r="S40" s="23">
        <v>1.0965</v>
      </c>
    </row>
    <row r="41" spans="1:27">
      <c r="A41" s="1">
        <v>5</v>
      </c>
      <c r="B41" s="22">
        <v>6.7809999999999997</v>
      </c>
      <c r="C41" s="22">
        <v>6.9379999999999997</v>
      </c>
      <c r="D41" s="22">
        <v>6.891</v>
      </c>
      <c r="E41" s="22"/>
      <c r="F41" s="18">
        <f t="shared" ref="F41:F46" si="25">AVERAGE(B41:D41)</f>
        <v>6.87</v>
      </c>
      <c r="G41" s="18">
        <f t="shared" ref="G41:G46" si="26">STDEV(B41:D41)</f>
        <v>8.0579153631693157E-2</v>
      </c>
      <c r="H41" s="22"/>
      <c r="I41" s="18">
        <f t="shared" ref="I41:I46" si="27">F41/$F$40</f>
        <v>1.4698331193838252</v>
      </c>
      <c r="J41" s="18">
        <f t="shared" ref="J41:J46" si="28">G41/$F$40</f>
        <v>1.7239870267799134E-2</v>
      </c>
      <c r="L41" s="2"/>
      <c r="M41" s="2">
        <f>A41/$L$40</f>
        <v>2</v>
      </c>
      <c r="O41" s="22">
        <f>B41-$F$40</f>
        <v>2.1069999999999993</v>
      </c>
      <c r="P41" s="22">
        <f t="shared" ref="P41:Q41" si="29">C41-$F$40</f>
        <v>2.2639999999999993</v>
      </c>
      <c r="Q41" s="22">
        <f t="shared" si="29"/>
        <v>2.2169999999999996</v>
      </c>
      <c r="U41" s="19">
        <f>O41/$S$40</f>
        <v>1.9215686274509798</v>
      </c>
      <c r="V41" s="19">
        <f t="shared" ref="V41:W41" si="30">P41/$S$40</f>
        <v>2.0647514819881434</v>
      </c>
      <c r="W41" s="19">
        <f t="shared" si="30"/>
        <v>2.0218878248974006</v>
      </c>
      <c r="Y41" s="19">
        <f>AVERAGE(U41:W41)</f>
        <v>2.0027359781121743</v>
      </c>
      <c r="Z41" s="19" cm="1">
        <f t="array" ref="Z41">STDEV(Y41+U41:W41)</f>
        <v>7.348760021130249E-2</v>
      </c>
      <c r="AA41" s="19"/>
    </row>
    <row r="42" spans="1:27">
      <c r="A42" s="1">
        <v>25</v>
      </c>
      <c r="B42" s="22">
        <v>11.308999999999999</v>
      </c>
      <c r="C42" s="22">
        <v>11.766</v>
      </c>
      <c r="D42" s="22">
        <v>13.311999999999999</v>
      </c>
      <c r="E42" s="22"/>
      <c r="F42" s="18">
        <f t="shared" si="25"/>
        <v>12.129</v>
      </c>
      <c r="G42" s="18">
        <f t="shared" si="26"/>
        <v>1.0496804275587879</v>
      </c>
      <c r="H42" s="22"/>
      <c r="I42" s="18">
        <f t="shared" si="27"/>
        <v>2.5949935815147622</v>
      </c>
      <c r="J42" s="18">
        <f t="shared" si="28"/>
        <v>0.22457861094539747</v>
      </c>
      <c r="L42" s="2"/>
      <c r="M42" s="2">
        <f t="shared" ref="M42:M46" si="31">A42/$L$40</f>
        <v>10</v>
      </c>
      <c r="O42" s="22">
        <f t="shared" ref="O42:O46" si="32">B42-$F$40</f>
        <v>6.6349999999999989</v>
      </c>
      <c r="P42" s="22">
        <f t="shared" ref="P42:P46" si="33">C42-$F$40</f>
        <v>7.0919999999999996</v>
      </c>
      <c r="Q42" s="22">
        <f t="shared" ref="Q42:Q46" si="34">D42-$F$40</f>
        <v>8.6379999999999981</v>
      </c>
      <c r="U42" s="19">
        <f t="shared" ref="U42:U46" si="35">O42/$S$40</f>
        <v>6.0510715914272675</v>
      </c>
      <c r="V42" s="19">
        <f t="shared" ref="V42:V46" si="36">P42/$S$40</f>
        <v>6.4678522571819421</v>
      </c>
      <c r="W42" s="19">
        <f t="shared" ref="W42:W46" si="37">Q42/$S$40</f>
        <v>7.8777929776561768</v>
      </c>
      <c r="Y42" s="19">
        <f t="shared" ref="Y42:Y46" si="38">AVERAGE(U42:W42)</f>
        <v>6.7989056087551285</v>
      </c>
      <c r="Z42" s="19" cm="1">
        <f t="array" ref="Z42">STDEV(Y42+U42:W42)</f>
        <v>0.95730089152648201</v>
      </c>
      <c r="AA42" s="19"/>
    </row>
    <row r="43" spans="1:27">
      <c r="A43" s="1">
        <v>60</v>
      </c>
      <c r="B43" s="22">
        <v>16.875</v>
      </c>
      <c r="C43" s="22">
        <v>16.5</v>
      </c>
      <c r="D43" s="22">
        <v>16.687999999999999</v>
      </c>
      <c r="E43" s="22"/>
      <c r="F43" s="18">
        <f t="shared" si="25"/>
        <v>16.687666666666669</v>
      </c>
      <c r="G43" s="18">
        <f t="shared" si="26"/>
        <v>0.18750022222209053</v>
      </c>
      <c r="H43" s="22"/>
      <c r="I43" s="18">
        <f t="shared" si="27"/>
        <v>3.5703180716017688</v>
      </c>
      <c r="J43" s="18">
        <f t="shared" si="28"/>
        <v>4.0115580278581628E-2</v>
      </c>
      <c r="L43" s="2"/>
      <c r="M43" s="2">
        <f t="shared" si="31"/>
        <v>24</v>
      </c>
      <c r="O43" s="22">
        <f t="shared" si="32"/>
        <v>12.201000000000001</v>
      </c>
      <c r="P43" s="22">
        <f t="shared" si="33"/>
        <v>11.826000000000001</v>
      </c>
      <c r="Q43" s="22">
        <f t="shared" si="34"/>
        <v>12.013999999999999</v>
      </c>
      <c r="U43" s="19">
        <f t="shared" si="35"/>
        <v>11.127222982216143</v>
      </c>
      <c r="V43" s="19">
        <f t="shared" si="36"/>
        <v>10.785225718194255</v>
      </c>
      <c r="W43" s="19">
        <f t="shared" si="37"/>
        <v>10.956680346557226</v>
      </c>
      <c r="Y43" s="19">
        <f t="shared" si="38"/>
        <v>10.956376348989208</v>
      </c>
      <c r="Z43" s="19" cm="1">
        <f t="array" ref="Z43">STDEV(Y43+U43:W43)</f>
        <v>0.17099883467586746</v>
      </c>
      <c r="AA43" s="19"/>
    </row>
    <row r="44" spans="1:27">
      <c r="A44" s="1">
        <v>180</v>
      </c>
      <c r="B44" s="22">
        <v>17.202999999999999</v>
      </c>
      <c r="C44" s="22">
        <v>17.030999999999999</v>
      </c>
      <c r="D44" s="22">
        <v>17.460999999999999</v>
      </c>
      <c r="E44" s="22"/>
      <c r="F44" s="18">
        <f t="shared" si="25"/>
        <v>17.231666666666666</v>
      </c>
      <c r="G44" s="18">
        <f t="shared" si="26"/>
        <v>0.21642858714442798</v>
      </c>
      <c r="H44" s="22"/>
      <c r="I44" s="18">
        <f t="shared" si="27"/>
        <v>3.686706603908144</v>
      </c>
      <c r="J44" s="18">
        <f t="shared" si="28"/>
        <v>4.6304789718534009E-2</v>
      </c>
      <c r="L44" s="2"/>
      <c r="M44" s="2">
        <f t="shared" si="31"/>
        <v>72</v>
      </c>
      <c r="O44" s="22">
        <f t="shared" si="32"/>
        <v>12.529</v>
      </c>
      <c r="P44" s="22">
        <f t="shared" si="33"/>
        <v>12.356999999999999</v>
      </c>
      <c r="Q44" s="22">
        <f t="shared" si="34"/>
        <v>12.786999999999999</v>
      </c>
      <c r="U44" s="19">
        <f t="shared" si="35"/>
        <v>11.426356589147286</v>
      </c>
      <c r="V44" s="19">
        <f t="shared" si="36"/>
        <v>11.269493844049247</v>
      </c>
      <c r="W44" s="19">
        <f t="shared" si="37"/>
        <v>11.661650706794344</v>
      </c>
      <c r="Y44" s="19">
        <f t="shared" si="38"/>
        <v>11.452500379996957</v>
      </c>
      <c r="Z44" s="19" cm="1">
        <f t="array" ref="Z44">STDEV(Y44+U44:W44)</f>
        <v>0.19738129242537839</v>
      </c>
      <c r="AA44" s="19"/>
    </row>
    <row r="45" spans="1:27">
      <c r="A45" s="1">
        <v>1800</v>
      </c>
      <c r="B45" s="22">
        <v>21.844000000000001</v>
      </c>
      <c r="C45" s="22">
        <v>22.312999999999999</v>
      </c>
      <c r="D45" s="22">
        <v>23.062000000000001</v>
      </c>
      <c r="E45" s="22"/>
      <c r="F45" s="18">
        <f t="shared" si="25"/>
        <v>22.406333333333333</v>
      </c>
      <c r="G45" s="18">
        <f t="shared" si="26"/>
        <v>0.61434056787203428</v>
      </c>
      <c r="H45" s="22"/>
      <c r="I45" s="18">
        <f t="shared" si="27"/>
        <v>4.7938239908714868</v>
      </c>
      <c r="J45" s="18">
        <f t="shared" si="28"/>
        <v>0.13143786218913869</v>
      </c>
      <c r="L45" s="2"/>
      <c r="M45" s="2">
        <f t="shared" si="31"/>
        <v>720</v>
      </c>
      <c r="O45" s="22">
        <f t="shared" si="32"/>
        <v>17.170000000000002</v>
      </c>
      <c r="P45" s="22">
        <f t="shared" si="33"/>
        <v>17.638999999999999</v>
      </c>
      <c r="Q45" s="22">
        <f t="shared" si="34"/>
        <v>18.388000000000002</v>
      </c>
      <c r="U45" s="19">
        <f t="shared" si="35"/>
        <v>15.658914728682172</v>
      </c>
      <c r="V45" s="19">
        <f t="shared" si="36"/>
        <v>16.086639306885544</v>
      </c>
      <c r="W45" s="19">
        <f t="shared" si="37"/>
        <v>16.769721842225263</v>
      </c>
      <c r="Y45" s="19">
        <f t="shared" si="38"/>
        <v>16.171758625930991</v>
      </c>
      <c r="Z45" s="19" cm="1">
        <f t="array" ref="Z45">STDEV(Y45+U45:W45)</f>
        <v>0.56027411570637187</v>
      </c>
      <c r="AA45" s="19"/>
    </row>
    <row r="46" spans="1:27">
      <c r="A46" s="1">
        <v>7200</v>
      </c>
      <c r="B46" s="22">
        <v>23.096</v>
      </c>
      <c r="C46" s="22">
        <v>24.227</v>
      </c>
      <c r="D46" s="22">
        <v>22.617000000000001</v>
      </c>
      <c r="E46" s="22"/>
      <c r="F46" s="18">
        <f t="shared" si="25"/>
        <v>23.313333333333333</v>
      </c>
      <c r="G46" s="18">
        <f t="shared" si="26"/>
        <v>0.82671054991050708</v>
      </c>
      <c r="H46" s="22"/>
      <c r="I46" s="18">
        <f t="shared" si="27"/>
        <v>4.9878761945514185</v>
      </c>
      <c r="J46" s="18">
        <f t="shared" si="28"/>
        <v>0.17687431534242767</v>
      </c>
      <c r="L46" s="2"/>
      <c r="M46" s="2">
        <f t="shared" si="31"/>
        <v>2880</v>
      </c>
      <c r="O46" s="22">
        <f t="shared" si="32"/>
        <v>18.422000000000001</v>
      </c>
      <c r="P46" s="22">
        <f t="shared" si="33"/>
        <v>19.553000000000001</v>
      </c>
      <c r="Q46" s="22">
        <f t="shared" si="34"/>
        <v>17.943000000000001</v>
      </c>
      <c r="U46" s="19">
        <f t="shared" si="35"/>
        <v>16.800729594163247</v>
      </c>
      <c r="V46" s="19">
        <f t="shared" si="36"/>
        <v>17.832193342453262</v>
      </c>
      <c r="W46" s="19">
        <f t="shared" si="37"/>
        <v>16.36388508891929</v>
      </c>
      <c r="Y46" s="19">
        <f t="shared" si="38"/>
        <v>16.998936008511933</v>
      </c>
      <c r="Z46" s="19" cm="1">
        <f t="array" ref="Z46">STDEV(Y46+U46:W46)</f>
        <v>0.75395398988646667</v>
      </c>
      <c r="AA46" s="19"/>
    </row>
  </sheetData>
  <mergeCells count="12">
    <mergeCell ref="B2:D2"/>
    <mergeCell ref="O2:Q2"/>
    <mergeCell ref="U2:W2"/>
    <mergeCell ref="Y2:Z2"/>
    <mergeCell ref="O22:Q22"/>
    <mergeCell ref="U22:W22"/>
    <mergeCell ref="Y22:Z22"/>
    <mergeCell ref="B37:D37"/>
    <mergeCell ref="O37:Q37"/>
    <mergeCell ref="U37:W37"/>
    <mergeCell ref="Y37:Z37"/>
    <mergeCell ref="B22:D22"/>
  </mergeCells>
  <pageMargins left="0.7" right="0.7" top="0.75" bottom="0.75" header="0.3" footer="0.3"/>
  <ignoredErrors>
    <ignoredError sqref="F6:G17 F26:G32 F41:G4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95704-5689-4DC5-9804-482AE25AABE4}">
  <dimension ref="A1:AM814"/>
  <sheetViews>
    <sheetView workbookViewId="0"/>
  </sheetViews>
  <sheetFormatPr defaultRowHeight="15"/>
  <cols>
    <col min="1" max="27" width="9.140625" style="2"/>
    <col min="28" max="28" width="9.140625" style="2" customWidth="1"/>
    <col min="29" max="29" width="9.140625" style="2"/>
    <col min="30" max="30" width="29.7109375" style="2" bestFit="1" customWidth="1"/>
    <col min="31" max="31" width="23.5703125" style="2" bestFit="1" customWidth="1"/>
    <col min="32" max="32" width="9.85546875" style="2" customWidth="1"/>
    <col min="33" max="34" width="9.140625" style="2"/>
    <col min="35" max="35" width="19" style="2" customWidth="1"/>
    <col min="36" max="16384" width="9.140625" style="2"/>
  </cols>
  <sheetData>
    <row r="1" spans="1:39">
      <c r="A1" s="2" t="s">
        <v>35</v>
      </c>
      <c r="D1" s="2" t="s">
        <v>3</v>
      </c>
      <c r="G1" s="2" t="s">
        <v>4</v>
      </c>
      <c r="J1" s="2" t="s">
        <v>5</v>
      </c>
      <c r="M1" s="2" t="s">
        <v>6</v>
      </c>
      <c r="P1" s="2" t="s">
        <v>7</v>
      </c>
      <c r="S1" s="2" t="s">
        <v>9</v>
      </c>
      <c r="V1" s="2" t="s">
        <v>10</v>
      </c>
      <c r="Y1" s="2" t="s">
        <v>30</v>
      </c>
      <c r="AC1" s="2" t="s">
        <v>36</v>
      </c>
    </row>
    <row r="2" spans="1:39" ht="18">
      <c r="A2" s="2" t="s">
        <v>32</v>
      </c>
      <c r="B2" s="3" t="s">
        <v>34</v>
      </c>
      <c r="D2" s="2" t="s">
        <v>32</v>
      </c>
      <c r="E2" s="6" t="s">
        <v>33</v>
      </c>
      <c r="G2" s="2" t="s">
        <v>32</v>
      </c>
      <c r="H2" s="6" t="s">
        <v>33</v>
      </c>
      <c r="J2" s="2" t="s">
        <v>32</v>
      </c>
      <c r="K2" s="6" t="s">
        <v>33</v>
      </c>
      <c r="M2" s="2" t="s">
        <v>32</v>
      </c>
      <c r="N2" s="6" t="s">
        <v>33</v>
      </c>
      <c r="P2" s="2" t="s">
        <v>32</v>
      </c>
      <c r="Q2" s="6" t="s">
        <v>33</v>
      </c>
      <c r="S2" s="2" t="s">
        <v>32</v>
      </c>
      <c r="T2" s="6" t="s">
        <v>33</v>
      </c>
      <c r="V2" s="2" t="s">
        <v>32</v>
      </c>
      <c r="W2" s="6" t="s">
        <v>33</v>
      </c>
      <c r="Y2" s="2" t="s">
        <v>32</v>
      </c>
      <c r="Z2" s="6" t="s">
        <v>33</v>
      </c>
      <c r="AC2" s="2" t="s">
        <v>37</v>
      </c>
      <c r="AD2" s="7" t="s">
        <v>40</v>
      </c>
      <c r="AE2" s="3" t="s">
        <v>39</v>
      </c>
      <c r="AH2" s="2" t="s">
        <v>37</v>
      </c>
      <c r="AI2" s="3" t="s">
        <v>41</v>
      </c>
      <c r="AK2" s="2" t="s">
        <v>42</v>
      </c>
      <c r="AM2" s="3" t="s">
        <v>43</v>
      </c>
    </row>
    <row r="3" spans="1:39">
      <c r="A3" s="2" t="s">
        <v>31</v>
      </c>
      <c r="B3" s="2" t="s">
        <v>31</v>
      </c>
      <c r="D3" s="2" t="s">
        <v>31</v>
      </c>
      <c r="E3" s="2" t="s">
        <v>31</v>
      </c>
      <c r="G3" s="2" t="s">
        <v>31</v>
      </c>
      <c r="H3" s="2" t="s">
        <v>31</v>
      </c>
      <c r="J3" s="2" t="s">
        <v>31</v>
      </c>
      <c r="K3" s="2" t="s">
        <v>31</v>
      </c>
      <c r="M3" s="2" t="s">
        <v>31</v>
      </c>
      <c r="N3" s="2" t="s">
        <v>31</v>
      </c>
      <c r="P3" s="2" t="s">
        <v>31</v>
      </c>
      <c r="Q3" s="2" t="s">
        <v>31</v>
      </c>
      <c r="S3" s="2" t="s">
        <v>31</v>
      </c>
      <c r="T3" s="2" t="s">
        <v>31</v>
      </c>
      <c r="V3" s="2" t="s">
        <v>31</v>
      </c>
      <c r="W3" s="2" t="s">
        <v>31</v>
      </c>
      <c r="Y3" s="2" t="s">
        <v>31</v>
      </c>
      <c r="Z3" s="2" t="s">
        <v>31</v>
      </c>
      <c r="AC3" s="2" t="s">
        <v>38</v>
      </c>
      <c r="AD3" s="2" t="s">
        <v>0</v>
      </c>
      <c r="AE3" s="2" t="s">
        <v>0</v>
      </c>
      <c r="AH3" s="2" t="s">
        <v>38</v>
      </c>
      <c r="AK3" s="2" t="s">
        <v>0</v>
      </c>
    </row>
    <row r="4" spans="1:39">
      <c r="A4" s="2">
        <v>9.1999999999999998E-2</v>
      </c>
      <c r="B4" s="2">
        <v>0.107</v>
      </c>
      <c r="D4" s="2">
        <v>0.25600000000000001</v>
      </c>
      <c r="E4" s="2">
        <v>0.70750000000000002</v>
      </c>
      <c r="G4" s="2">
        <v>0.22700000000000001</v>
      </c>
      <c r="H4" s="2">
        <v>1.21</v>
      </c>
      <c r="J4" s="2">
        <v>1.048</v>
      </c>
      <c r="K4" s="2">
        <v>3.335</v>
      </c>
      <c r="M4" s="2">
        <v>1.302</v>
      </c>
      <c r="N4" s="2">
        <v>4.8019999999999996</v>
      </c>
      <c r="P4" s="2">
        <v>0.83799999999999997</v>
      </c>
      <c r="Q4" s="2">
        <v>3.169</v>
      </c>
      <c r="S4" s="2">
        <v>2.4340000000000002</v>
      </c>
      <c r="T4" s="2">
        <v>5.66</v>
      </c>
      <c r="V4" s="2">
        <v>2.0310000000000001</v>
      </c>
      <c r="W4" s="2">
        <v>7.5839999999999996</v>
      </c>
      <c r="Y4" s="2">
        <v>2.5920000000000001</v>
      </c>
      <c r="Z4" s="2">
        <v>15.9895</v>
      </c>
      <c r="AC4" s="2">
        <v>5</v>
      </c>
      <c r="AD4" s="2">
        <v>0.25</v>
      </c>
      <c r="AE4" s="8">
        <v>6.8059999999999996E-2</v>
      </c>
      <c r="AH4" s="2">
        <v>5</v>
      </c>
      <c r="AI4" s="2">
        <v>129</v>
      </c>
      <c r="AJ4" s="8"/>
      <c r="AK4" s="8">
        <v>8.0380000000000003</v>
      </c>
      <c r="AM4" s="5">
        <f t="shared" ref="AM4:AM12" si="0">AI4/AK4</f>
        <v>16.048768350335905</v>
      </c>
    </row>
    <row r="5" spans="1:39">
      <c r="A5" s="2">
        <v>0.127</v>
      </c>
      <c r="B5" s="2">
        <v>0.29899999999999999</v>
      </c>
      <c r="D5" s="2">
        <v>0.27700000000000002</v>
      </c>
      <c r="E5" s="2">
        <v>0.2205</v>
      </c>
      <c r="G5" s="2">
        <v>0.439</v>
      </c>
      <c r="H5" s="2">
        <v>0.45850000000000002</v>
      </c>
      <c r="J5" s="2">
        <v>1.0649999999999999</v>
      </c>
      <c r="K5" s="2">
        <v>3.7524999999999999</v>
      </c>
      <c r="M5" s="2">
        <v>1.3080000000000001</v>
      </c>
      <c r="N5" s="2">
        <v>3.7805</v>
      </c>
      <c r="P5" s="2">
        <v>1.2190000000000001</v>
      </c>
      <c r="Q5" s="2">
        <v>5.0090000000000003</v>
      </c>
      <c r="S5" s="2">
        <v>2.363</v>
      </c>
      <c r="T5" s="2">
        <v>5.67</v>
      </c>
      <c r="V5" s="2">
        <v>2.19</v>
      </c>
      <c r="W5" s="2">
        <v>9.6925000000000008</v>
      </c>
      <c r="Y5" s="2">
        <v>2.72</v>
      </c>
      <c r="Z5" s="2">
        <v>16.951000000000001</v>
      </c>
      <c r="AC5" s="2">
        <v>15</v>
      </c>
      <c r="AD5" s="2">
        <v>0.36</v>
      </c>
      <c r="AE5" s="8">
        <v>0.10409</v>
      </c>
      <c r="AH5" s="2">
        <v>15</v>
      </c>
      <c r="AI5" s="2">
        <v>186</v>
      </c>
      <c r="AJ5" s="8"/>
      <c r="AK5" s="8">
        <v>8.0380000000000003</v>
      </c>
      <c r="AM5" s="5">
        <f t="shared" si="0"/>
        <v>23.140084598158744</v>
      </c>
    </row>
    <row r="6" spans="1:39">
      <c r="A6" s="2">
        <v>0.159</v>
      </c>
      <c r="B6" s="2">
        <v>6.8000000000000005E-2</v>
      </c>
      <c r="D6" s="2">
        <v>0.28599999999999998</v>
      </c>
      <c r="E6" s="2">
        <v>0.59250000000000003</v>
      </c>
      <c r="G6" s="2">
        <v>0.443</v>
      </c>
      <c r="H6" s="2">
        <v>0.6895</v>
      </c>
      <c r="J6" s="2">
        <v>1.1020000000000001</v>
      </c>
      <c r="K6" s="2">
        <v>3.9889999999999999</v>
      </c>
      <c r="M6" s="2">
        <v>1.444</v>
      </c>
      <c r="N6" s="2">
        <v>3.1894999999999998</v>
      </c>
      <c r="P6" s="2">
        <v>1.335</v>
      </c>
      <c r="Q6" s="2">
        <v>4.6505000000000001</v>
      </c>
      <c r="S6" s="2">
        <v>3.9569999999999999</v>
      </c>
      <c r="T6" s="2">
        <v>7.7675000000000001</v>
      </c>
      <c r="V6" s="2">
        <v>1.9530000000000001</v>
      </c>
      <c r="W6" s="2">
        <v>7.7240000000000002</v>
      </c>
      <c r="Y6" s="2">
        <v>2.7280000000000002</v>
      </c>
      <c r="Z6" s="2">
        <v>18.903500000000001</v>
      </c>
      <c r="AC6" s="2">
        <v>25</v>
      </c>
      <c r="AD6" s="2">
        <v>0.57999999999999996</v>
      </c>
      <c r="AE6" s="8">
        <v>0.19533</v>
      </c>
      <c r="AH6" s="2">
        <v>25</v>
      </c>
      <c r="AI6" s="2">
        <v>208</v>
      </c>
      <c r="AJ6" s="8"/>
      <c r="AK6" s="8">
        <v>10.199999999999999</v>
      </c>
      <c r="AM6" s="5">
        <f t="shared" si="0"/>
        <v>20.3921568627451</v>
      </c>
    </row>
    <row r="7" spans="1:39">
      <c r="A7" s="2">
        <v>0.17299999999999999</v>
      </c>
      <c r="B7" s="2">
        <v>0.313</v>
      </c>
      <c r="D7" s="2">
        <v>0.28899999999999998</v>
      </c>
      <c r="E7" s="2">
        <v>0.376</v>
      </c>
      <c r="G7" s="2">
        <v>0.499</v>
      </c>
      <c r="H7" s="2">
        <v>0.63249999999999995</v>
      </c>
      <c r="J7" s="2">
        <v>1.1910000000000001</v>
      </c>
      <c r="K7" s="2">
        <v>3.9135</v>
      </c>
      <c r="M7" s="2">
        <v>1.46</v>
      </c>
      <c r="N7" s="2">
        <v>3.9079999999999999</v>
      </c>
      <c r="P7" s="2">
        <v>1.3959999999999999</v>
      </c>
      <c r="Q7" s="2">
        <v>4.9215</v>
      </c>
      <c r="S7" s="2">
        <v>1.95</v>
      </c>
      <c r="T7" s="2">
        <v>4.0754999999999999</v>
      </c>
      <c r="V7" s="2">
        <v>2.9590000000000001</v>
      </c>
      <c r="W7" s="2">
        <v>10</v>
      </c>
      <c r="Y7" s="2">
        <v>3.1779999999999999</v>
      </c>
      <c r="Z7" s="2">
        <v>10.945</v>
      </c>
      <c r="AC7" s="2">
        <v>60</v>
      </c>
      <c r="AD7" s="2">
        <v>2.17</v>
      </c>
      <c r="AE7" s="8">
        <v>0.92539000000000005</v>
      </c>
      <c r="AH7" s="2">
        <v>60</v>
      </c>
      <c r="AI7" s="2">
        <v>811</v>
      </c>
      <c r="AJ7" s="8"/>
      <c r="AK7" s="8">
        <v>56.262</v>
      </c>
      <c r="AM7" s="5">
        <f t="shared" si="0"/>
        <v>14.414702641214319</v>
      </c>
    </row>
    <row r="8" spans="1:39">
      <c r="A8" s="2">
        <v>0.17899999999999999</v>
      </c>
      <c r="B8" s="2">
        <v>0.13850000000000001</v>
      </c>
      <c r="D8" s="2">
        <v>0.307</v>
      </c>
      <c r="E8" s="2">
        <v>0.22</v>
      </c>
      <c r="G8" s="2">
        <v>0.52400000000000002</v>
      </c>
      <c r="H8" s="2">
        <v>0.69799999999999995</v>
      </c>
      <c r="J8" s="2">
        <v>1.2</v>
      </c>
      <c r="K8" s="2">
        <v>2.0594999999999999</v>
      </c>
      <c r="M8" s="2">
        <v>1.47</v>
      </c>
      <c r="N8" s="2">
        <v>3.6425000000000001</v>
      </c>
      <c r="P8" s="2">
        <v>1.643</v>
      </c>
      <c r="Q8" s="2">
        <v>5.5795000000000003</v>
      </c>
      <c r="S8" s="2">
        <v>1.982</v>
      </c>
      <c r="T8" s="2">
        <v>4.2504999999999997</v>
      </c>
      <c r="V8" s="2">
        <v>1.6</v>
      </c>
      <c r="W8" s="2">
        <v>5.6844999999999999</v>
      </c>
      <c r="Y8" s="2">
        <v>3.5910000000000002</v>
      </c>
      <c r="Z8" s="2">
        <v>10.9155</v>
      </c>
      <c r="AC8" s="2">
        <v>120</v>
      </c>
      <c r="AD8" s="2">
        <v>3</v>
      </c>
      <c r="AE8" s="8">
        <v>0.73102999999999996</v>
      </c>
      <c r="AH8" s="2">
        <v>120</v>
      </c>
      <c r="AI8" s="2">
        <v>490</v>
      </c>
      <c r="AJ8" s="8"/>
      <c r="AK8" s="8">
        <v>59.673000000000002</v>
      </c>
      <c r="AM8" s="5">
        <f t="shared" si="0"/>
        <v>8.2114188996698676</v>
      </c>
    </row>
    <row r="9" spans="1:39">
      <c r="A9" s="2">
        <v>0.18099999999999999</v>
      </c>
      <c r="B9" s="2">
        <v>0.1905</v>
      </c>
      <c r="D9" s="2">
        <v>0.317</v>
      </c>
      <c r="E9" s="2">
        <v>0.33100000000000002</v>
      </c>
      <c r="G9" s="2">
        <v>0.58799999999999997</v>
      </c>
      <c r="H9" s="2">
        <v>0.83499999999999996</v>
      </c>
      <c r="J9" s="2">
        <v>1.216</v>
      </c>
      <c r="K9" s="2">
        <v>2.0194999999999999</v>
      </c>
      <c r="M9" s="2">
        <v>1.5960000000000001</v>
      </c>
      <c r="N9" s="2">
        <v>3.9485000000000001</v>
      </c>
      <c r="P9" s="2">
        <v>1.655</v>
      </c>
      <c r="Q9" s="2">
        <v>5.117</v>
      </c>
      <c r="S9" s="2">
        <v>1.0920000000000001</v>
      </c>
      <c r="T9" s="2">
        <v>2.6829999999999998</v>
      </c>
      <c r="V9" s="2">
        <v>3.5649999999999999</v>
      </c>
      <c r="W9" s="2">
        <v>8.0380000000000003</v>
      </c>
      <c r="Y9" s="2">
        <v>4.3090000000000002</v>
      </c>
      <c r="Z9" s="2">
        <v>10.637499999999999</v>
      </c>
      <c r="AC9" s="2">
        <v>180</v>
      </c>
      <c r="AD9" s="2">
        <v>3.68</v>
      </c>
      <c r="AE9" s="8">
        <v>1.0379</v>
      </c>
      <c r="AH9" s="2">
        <v>180</v>
      </c>
      <c r="AI9" s="2">
        <v>301</v>
      </c>
      <c r="AJ9" s="8"/>
      <c r="AK9" s="8">
        <v>59.765999999999998</v>
      </c>
      <c r="AM9" s="5">
        <f t="shared" si="0"/>
        <v>5.0363082689154366</v>
      </c>
    </row>
    <row r="10" spans="1:39">
      <c r="A10" s="2">
        <v>0.193</v>
      </c>
      <c r="B10" s="2">
        <v>0.3115</v>
      </c>
      <c r="D10" s="2">
        <v>0.33500000000000002</v>
      </c>
      <c r="E10" s="2">
        <v>0.68300000000000005</v>
      </c>
      <c r="G10" s="2">
        <v>0.60899999999999999</v>
      </c>
      <c r="H10" s="2">
        <v>1.026</v>
      </c>
      <c r="J10" s="2">
        <v>1.375</v>
      </c>
      <c r="K10" s="2">
        <v>3.5354999999999999</v>
      </c>
      <c r="M10" s="2">
        <v>1.6120000000000001</v>
      </c>
      <c r="N10" s="2">
        <v>3.0314999999999999</v>
      </c>
      <c r="P10" s="2">
        <v>1.6930000000000001</v>
      </c>
      <c r="Q10" s="2">
        <v>4.2945000000000002</v>
      </c>
      <c r="S10" s="2">
        <v>1.966</v>
      </c>
      <c r="T10" s="2">
        <v>5.2234999999999996</v>
      </c>
      <c r="V10" s="2">
        <v>1.837</v>
      </c>
      <c r="W10" s="2">
        <v>5.4734999999999996</v>
      </c>
      <c r="Y10" s="2">
        <v>5.0990000000000002</v>
      </c>
      <c r="Z10" s="2">
        <v>13.9175</v>
      </c>
      <c r="AC10" s="2">
        <v>360</v>
      </c>
      <c r="AD10" s="2">
        <v>4.07</v>
      </c>
      <c r="AE10" s="8">
        <v>1.45689</v>
      </c>
      <c r="AH10" s="2">
        <v>360</v>
      </c>
      <c r="AI10" s="2">
        <v>280</v>
      </c>
      <c r="AJ10" s="8"/>
      <c r="AK10" s="8">
        <v>59.813000000000002</v>
      </c>
      <c r="AM10" s="5">
        <f t="shared" si="0"/>
        <v>4.6812565830170696</v>
      </c>
    </row>
    <row r="11" spans="1:39">
      <c r="A11" s="2">
        <v>0.21</v>
      </c>
      <c r="B11" s="2">
        <v>0.20499999999999999</v>
      </c>
      <c r="D11" s="2">
        <v>0.34499999999999997</v>
      </c>
      <c r="E11" s="2">
        <v>0.23799999999999999</v>
      </c>
      <c r="G11" s="2">
        <v>0.624</v>
      </c>
      <c r="H11" s="2">
        <v>0.79949999999999999</v>
      </c>
      <c r="J11" s="2">
        <v>1.377</v>
      </c>
      <c r="K11" s="2">
        <v>4.3280000000000003</v>
      </c>
      <c r="M11" s="2">
        <v>1.647</v>
      </c>
      <c r="N11" s="2">
        <v>3.8439999999999999</v>
      </c>
      <c r="P11" s="2">
        <v>1.831</v>
      </c>
      <c r="Q11" s="2">
        <v>4.5705</v>
      </c>
      <c r="S11" s="2">
        <v>4.109</v>
      </c>
      <c r="T11" s="2">
        <v>5.8449999999999998</v>
      </c>
      <c r="V11" s="2">
        <v>4.4359999999999999</v>
      </c>
      <c r="W11" s="2">
        <v>12.388500000000001</v>
      </c>
      <c r="Y11" s="2">
        <v>6.5549999999999997</v>
      </c>
      <c r="Z11" s="2">
        <v>14.113</v>
      </c>
      <c r="AC11" s="2">
        <v>900</v>
      </c>
      <c r="AD11" s="2">
        <v>5.85</v>
      </c>
      <c r="AE11" s="8">
        <v>2.1246100000000001</v>
      </c>
      <c r="AH11" s="2">
        <v>900</v>
      </c>
      <c r="AI11" s="2">
        <v>118</v>
      </c>
      <c r="AJ11" s="8"/>
      <c r="AK11" s="8">
        <v>59.765999999999998</v>
      </c>
      <c r="AM11" s="5">
        <f t="shared" si="0"/>
        <v>1.9743666967841249</v>
      </c>
    </row>
    <row r="12" spans="1:39">
      <c r="A12" s="2">
        <v>0.222</v>
      </c>
      <c r="B12" s="2">
        <v>0.27450000000000002</v>
      </c>
      <c r="D12" s="2">
        <v>0.40400000000000003</v>
      </c>
      <c r="E12" s="2">
        <v>0.32650000000000001</v>
      </c>
      <c r="G12" s="2">
        <v>0.63300000000000001</v>
      </c>
      <c r="H12" s="2">
        <v>0.872</v>
      </c>
      <c r="J12" s="2">
        <v>1.55</v>
      </c>
      <c r="K12" s="2">
        <v>3.9740000000000002</v>
      </c>
      <c r="M12" s="2">
        <v>1.655</v>
      </c>
      <c r="N12" s="2">
        <v>2.9009999999999998</v>
      </c>
      <c r="P12" s="2">
        <v>1.8380000000000001</v>
      </c>
      <c r="Q12" s="2">
        <v>3.6669999999999998</v>
      </c>
      <c r="S12" s="2">
        <v>3.3639999999999999</v>
      </c>
      <c r="T12" s="2">
        <v>6.5475000000000003</v>
      </c>
      <c r="V12" s="2">
        <v>4.915</v>
      </c>
      <c r="W12" s="2">
        <v>7.1639999999999997</v>
      </c>
      <c r="Y12" s="2">
        <v>6.9459999999999997</v>
      </c>
      <c r="Z12" s="2">
        <v>12.007</v>
      </c>
      <c r="AC12" s="2">
        <v>7200</v>
      </c>
      <c r="AD12" s="2">
        <v>10.82</v>
      </c>
      <c r="AE12" s="8">
        <v>3.2117900000000001</v>
      </c>
      <c r="AH12" s="2">
        <v>7200</v>
      </c>
      <c r="AI12" s="2">
        <v>76</v>
      </c>
      <c r="AJ12" s="8"/>
      <c r="AK12" s="8">
        <v>119.15900000000001</v>
      </c>
      <c r="AM12" s="5">
        <f t="shared" si="0"/>
        <v>0.63780327125940961</v>
      </c>
    </row>
    <row r="13" spans="1:39">
      <c r="A13" s="2">
        <v>0.23899999999999999</v>
      </c>
      <c r="B13" s="2">
        <v>0.39500000000000002</v>
      </c>
      <c r="D13" s="2">
        <v>0.40400000000000003</v>
      </c>
      <c r="E13" s="2">
        <v>0.1855</v>
      </c>
      <c r="G13" s="2">
        <v>0.66500000000000004</v>
      </c>
      <c r="H13" s="2">
        <v>0.91549999999999998</v>
      </c>
      <c r="J13" s="2">
        <v>1.5920000000000001</v>
      </c>
      <c r="K13" s="2">
        <v>5.9610000000000003</v>
      </c>
      <c r="M13" s="2">
        <v>1.7430000000000001</v>
      </c>
      <c r="N13" s="2">
        <v>4.5594999999999999</v>
      </c>
      <c r="P13" s="2">
        <v>1.921</v>
      </c>
      <c r="Q13" s="2">
        <v>4.7220000000000004</v>
      </c>
      <c r="S13" s="2">
        <v>1.9370000000000001</v>
      </c>
      <c r="T13" s="2">
        <v>5.1115000000000004</v>
      </c>
      <c r="V13" s="2">
        <v>8.1630000000000003</v>
      </c>
      <c r="W13" s="2">
        <v>11.9175</v>
      </c>
      <c r="Y13" s="2">
        <v>7.3890000000000002</v>
      </c>
      <c r="Z13" s="2">
        <v>9.6639999999999997</v>
      </c>
    </row>
    <row r="14" spans="1:39">
      <c r="A14" s="2">
        <v>0.247</v>
      </c>
      <c r="B14" s="2">
        <v>0.61650000000000005</v>
      </c>
      <c r="D14" s="2">
        <v>0.44700000000000001</v>
      </c>
      <c r="E14" s="2">
        <v>0.36399999999999999</v>
      </c>
      <c r="G14" s="2">
        <v>0.83399999999999996</v>
      </c>
      <c r="H14" s="2">
        <v>0.84</v>
      </c>
      <c r="J14" s="2">
        <v>1.7390000000000001</v>
      </c>
      <c r="K14" s="2">
        <v>4.5865</v>
      </c>
      <c r="M14" s="2">
        <v>1.8939999999999999</v>
      </c>
      <c r="N14" s="2">
        <v>4.6425000000000001</v>
      </c>
      <c r="P14" s="2">
        <v>1.9279999999999999</v>
      </c>
      <c r="Q14" s="2">
        <v>5.2404999999999999</v>
      </c>
      <c r="S14" s="2">
        <v>3.6219999999999999</v>
      </c>
      <c r="T14" s="2">
        <v>8.5540000000000003</v>
      </c>
      <c r="V14" s="2">
        <v>6.7279999999999998</v>
      </c>
      <c r="W14" s="2">
        <v>6.4935</v>
      </c>
      <c r="Y14" s="2">
        <v>8.3520000000000003</v>
      </c>
      <c r="Z14" s="2">
        <v>10.622</v>
      </c>
    </row>
    <row r="15" spans="1:39">
      <c r="A15" s="2">
        <v>0.25800000000000001</v>
      </c>
      <c r="B15" s="2">
        <v>0.1605</v>
      </c>
      <c r="D15" s="2">
        <v>0.45900000000000002</v>
      </c>
      <c r="E15" s="2">
        <v>0.28899999999999998</v>
      </c>
      <c r="G15" s="2">
        <v>0.83899999999999997</v>
      </c>
      <c r="H15" s="2">
        <v>0.94650000000000001</v>
      </c>
      <c r="J15" s="2">
        <v>1.841</v>
      </c>
      <c r="K15" s="2">
        <v>4.9584999999999999</v>
      </c>
      <c r="M15" s="2">
        <v>2.0289999999999999</v>
      </c>
      <c r="N15" s="2">
        <v>3.8395000000000001</v>
      </c>
      <c r="P15" s="2">
        <v>2.0710000000000002</v>
      </c>
      <c r="Q15" s="2">
        <v>4.8070000000000004</v>
      </c>
      <c r="S15" s="2">
        <v>2.194</v>
      </c>
      <c r="T15" s="2">
        <v>3.8029999999999999</v>
      </c>
      <c r="V15" s="2">
        <v>5.4050000000000002</v>
      </c>
      <c r="W15" s="2">
        <v>6.726</v>
      </c>
      <c r="Y15" s="2">
        <v>8.7769999999999992</v>
      </c>
      <c r="Z15" s="2">
        <v>19.1265</v>
      </c>
    </row>
    <row r="16" spans="1:39">
      <c r="A16" s="2">
        <v>0.27100000000000002</v>
      </c>
      <c r="B16" s="2">
        <v>0.34899999999999998</v>
      </c>
      <c r="D16" s="2">
        <v>0.47399999999999998</v>
      </c>
      <c r="E16" s="2">
        <v>0.41599999999999998</v>
      </c>
      <c r="G16" s="2">
        <v>0.85099999999999998</v>
      </c>
      <c r="H16" s="2">
        <v>0.98750000000000004</v>
      </c>
      <c r="J16" s="2">
        <v>2.4049999999999998</v>
      </c>
      <c r="K16" s="2">
        <v>1.7524999999999999</v>
      </c>
      <c r="M16" s="2">
        <v>2.0390000000000001</v>
      </c>
      <c r="N16" s="2">
        <v>3.77</v>
      </c>
      <c r="P16" s="2">
        <v>2.2869999999999999</v>
      </c>
      <c r="Q16" s="2">
        <v>6.1745000000000001</v>
      </c>
      <c r="S16" s="2">
        <v>2.3370000000000002</v>
      </c>
      <c r="T16" s="2">
        <v>2.9714999999999998</v>
      </c>
      <c r="V16" s="2">
        <v>8.0969999999999995</v>
      </c>
      <c r="W16" s="2">
        <v>9.9975000000000005</v>
      </c>
      <c r="Y16" s="2">
        <v>9.1</v>
      </c>
      <c r="Z16" s="2">
        <v>6.7675000000000001</v>
      </c>
    </row>
    <row r="17" spans="1:26">
      <c r="A17" s="2">
        <v>0.27900000000000003</v>
      </c>
      <c r="B17" s="2">
        <v>0.217</v>
      </c>
      <c r="D17" s="2">
        <v>0.48799999999999999</v>
      </c>
      <c r="E17" s="2">
        <v>0.31</v>
      </c>
      <c r="G17" s="2">
        <v>0.86</v>
      </c>
      <c r="H17" s="2">
        <v>0.58499999999999996</v>
      </c>
      <c r="J17" s="2">
        <v>2.5670000000000002</v>
      </c>
      <c r="K17" s="2">
        <v>1.9830000000000001</v>
      </c>
      <c r="M17" s="2">
        <v>2.0819999999999999</v>
      </c>
      <c r="N17" s="2">
        <v>4.1559999999999997</v>
      </c>
      <c r="P17" s="2">
        <v>2.7490000000000001</v>
      </c>
      <c r="Q17" s="2">
        <v>4.5694999999999997</v>
      </c>
      <c r="S17" s="2">
        <v>2.4900000000000002</v>
      </c>
      <c r="T17" s="2">
        <v>2.6475</v>
      </c>
      <c r="V17" s="2">
        <v>8.5570000000000004</v>
      </c>
      <c r="W17" s="2">
        <v>8.6244999999999994</v>
      </c>
      <c r="Y17" s="2">
        <v>10.503</v>
      </c>
      <c r="Z17" s="2">
        <v>9.3055000000000003</v>
      </c>
    </row>
    <row r="18" spans="1:26">
      <c r="A18" s="2">
        <v>0.29499999999999998</v>
      </c>
      <c r="B18" s="2">
        <v>0.26</v>
      </c>
      <c r="D18" s="2">
        <v>0.501</v>
      </c>
      <c r="E18" s="2">
        <v>0.48849999999999999</v>
      </c>
      <c r="G18" s="2">
        <v>0.90900000000000003</v>
      </c>
      <c r="H18" s="2">
        <v>0.57750000000000001</v>
      </c>
      <c r="J18" s="2">
        <v>2.5910000000000002</v>
      </c>
      <c r="K18" s="2">
        <v>2.1309999999999998</v>
      </c>
      <c r="M18" s="2">
        <v>2.5880000000000001</v>
      </c>
      <c r="N18" s="2">
        <v>4.0694999999999997</v>
      </c>
      <c r="P18" s="2">
        <v>3.0880000000000001</v>
      </c>
      <c r="Q18" s="2">
        <v>7.5495000000000001</v>
      </c>
      <c r="S18" s="2">
        <v>4.5430000000000001</v>
      </c>
      <c r="T18" s="2">
        <v>6.1894999999999998</v>
      </c>
      <c r="V18" s="2">
        <v>8.5920000000000005</v>
      </c>
      <c r="W18" s="2">
        <v>10.478999999999999</v>
      </c>
      <c r="Y18" s="2">
        <v>12.042999999999999</v>
      </c>
      <c r="Z18" s="2">
        <v>10.412000000000001</v>
      </c>
    </row>
    <row r="19" spans="1:26">
      <c r="A19" s="2">
        <v>0.311</v>
      </c>
      <c r="B19" s="2">
        <v>0.28199999999999997</v>
      </c>
      <c r="D19" s="2">
        <v>0.56699999999999995</v>
      </c>
      <c r="E19" s="2">
        <v>0.40100000000000002</v>
      </c>
      <c r="G19" s="2">
        <v>0.93899999999999995</v>
      </c>
      <c r="H19" s="2">
        <v>0.88</v>
      </c>
      <c r="J19" s="2">
        <v>2.6360000000000001</v>
      </c>
      <c r="K19" s="2">
        <v>2.1844999999999999</v>
      </c>
      <c r="M19" s="2">
        <v>2.738</v>
      </c>
      <c r="N19" s="2">
        <v>3.008</v>
      </c>
      <c r="P19" s="2">
        <v>3.8479999999999999</v>
      </c>
      <c r="Q19" s="2">
        <v>4.2525000000000004</v>
      </c>
      <c r="S19" s="2">
        <v>4.4509999999999996</v>
      </c>
      <c r="T19" s="2">
        <v>5.1405000000000003</v>
      </c>
      <c r="V19" s="2">
        <v>11.901999999999999</v>
      </c>
      <c r="W19" s="2">
        <v>7.7725</v>
      </c>
      <c r="Y19" s="2">
        <v>12.227</v>
      </c>
      <c r="Z19" s="2">
        <v>10.724</v>
      </c>
    </row>
    <row r="20" spans="1:26">
      <c r="A20" s="2">
        <v>0.316</v>
      </c>
      <c r="B20" s="2">
        <v>0.1215</v>
      </c>
      <c r="D20" s="2">
        <v>0.61</v>
      </c>
      <c r="E20" s="2">
        <v>0.32250000000000001</v>
      </c>
      <c r="G20" s="2">
        <v>1.0640000000000001</v>
      </c>
      <c r="H20" s="2">
        <v>0.39700000000000002</v>
      </c>
      <c r="J20" s="2">
        <v>2.8330000000000002</v>
      </c>
      <c r="K20" s="2">
        <v>1.7569999999999999</v>
      </c>
      <c r="M20" s="2">
        <v>3.0960000000000001</v>
      </c>
      <c r="N20" s="2">
        <v>4.9610000000000003</v>
      </c>
      <c r="P20" s="2">
        <v>4.048</v>
      </c>
      <c r="Q20" s="2">
        <v>4.9340000000000002</v>
      </c>
      <c r="S20" s="2">
        <v>4.8070000000000004</v>
      </c>
      <c r="T20" s="2">
        <v>4.4560000000000004</v>
      </c>
      <c r="V20" s="2">
        <v>9.6460000000000008</v>
      </c>
      <c r="W20" s="2">
        <v>6.2525000000000004</v>
      </c>
      <c r="Y20" s="2">
        <v>13.173999999999999</v>
      </c>
      <c r="Z20" s="2">
        <v>13.1135</v>
      </c>
    </row>
    <row r="21" spans="1:26">
      <c r="A21" s="2">
        <v>0.32200000000000001</v>
      </c>
      <c r="B21" s="2">
        <v>0.2545</v>
      </c>
      <c r="D21" s="2">
        <v>0.67800000000000005</v>
      </c>
      <c r="E21" s="2">
        <v>0.35449999999999998</v>
      </c>
      <c r="G21" s="2">
        <v>1.165</v>
      </c>
      <c r="H21" s="2">
        <v>0.48149999999999998</v>
      </c>
      <c r="J21" s="2">
        <v>2.8380000000000001</v>
      </c>
      <c r="K21" s="2">
        <v>2.7570000000000001</v>
      </c>
      <c r="M21" s="2">
        <v>3.25</v>
      </c>
      <c r="N21" s="2">
        <v>3.3359999999999999</v>
      </c>
      <c r="P21" s="2">
        <v>4.3689999999999998</v>
      </c>
      <c r="Q21" s="2">
        <v>4.1929999999999996</v>
      </c>
      <c r="S21" s="2">
        <v>4.8330000000000002</v>
      </c>
      <c r="T21" s="2">
        <v>5.9950000000000001</v>
      </c>
      <c r="V21" s="2">
        <v>11.176</v>
      </c>
      <c r="W21" s="2">
        <v>8.1304999999999996</v>
      </c>
      <c r="Y21" s="2">
        <v>13.19</v>
      </c>
      <c r="Z21" s="2">
        <v>14.33</v>
      </c>
    </row>
    <row r="22" spans="1:26">
      <c r="A22" s="2">
        <v>0.33100000000000002</v>
      </c>
      <c r="B22" s="2">
        <v>0.23</v>
      </c>
      <c r="D22" s="2">
        <v>0.71599999999999997</v>
      </c>
      <c r="E22" s="2">
        <v>0.46200000000000002</v>
      </c>
      <c r="G22" s="2">
        <v>1.1739999999999999</v>
      </c>
      <c r="H22" s="2">
        <v>0.58850000000000002</v>
      </c>
      <c r="J22" s="2">
        <v>2.8519999999999999</v>
      </c>
      <c r="K22" s="2">
        <v>1.7949999999999999</v>
      </c>
      <c r="M22" s="2">
        <v>3.8250000000000002</v>
      </c>
      <c r="N22" s="2">
        <v>3.2345000000000002</v>
      </c>
      <c r="P22" s="2">
        <v>4.4329999999999998</v>
      </c>
      <c r="Q22" s="2">
        <v>3.7494999999999998</v>
      </c>
      <c r="S22" s="2">
        <v>5.9210000000000003</v>
      </c>
      <c r="T22" s="2">
        <v>4.6684999999999999</v>
      </c>
      <c r="V22" s="2">
        <v>9.5510000000000002</v>
      </c>
      <c r="W22" s="2">
        <v>5.5129999999999999</v>
      </c>
      <c r="Y22" s="2">
        <v>13.625</v>
      </c>
      <c r="Z22" s="2">
        <v>9.5525000000000002</v>
      </c>
    </row>
    <row r="23" spans="1:26">
      <c r="A23" s="2">
        <v>0.34899999999999998</v>
      </c>
      <c r="B23" s="2">
        <v>0.34499999999999997</v>
      </c>
      <c r="D23" s="2">
        <v>0.72899999999999998</v>
      </c>
      <c r="E23" s="2">
        <v>0.41599999999999998</v>
      </c>
      <c r="G23" s="2">
        <v>1.2350000000000001</v>
      </c>
      <c r="H23" s="2">
        <v>0.78900000000000003</v>
      </c>
      <c r="J23" s="2">
        <v>2.8820000000000001</v>
      </c>
      <c r="K23" s="2">
        <v>2.0764999999999998</v>
      </c>
      <c r="M23" s="2">
        <v>3.8559999999999999</v>
      </c>
      <c r="N23" s="2">
        <v>3.0289999999999999</v>
      </c>
      <c r="P23" s="2">
        <v>4.4649999999999999</v>
      </c>
      <c r="Q23" s="2">
        <v>4.9995000000000003</v>
      </c>
      <c r="S23" s="2">
        <v>4.7880000000000003</v>
      </c>
      <c r="T23" s="2">
        <v>3.61</v>
      </c>
      <c r="V23" s="2">
        <v>12.194000000000001</v>
      </c>
      <c r="W23" s="2">
        <v>7.8734999999999999</v>
      </c>
      <c r="Y23" s="2">
        <v>15.54</v>
      </c>
      <c r="Z23" s="2">
        <v>9.3834999999999997</v>
      </c>
    </row>
    <row r="24" spans="1:26">
      <c r="A24" s="2">
        <v>0.35099999999999998</v>
      </c>
      <c r="B24" s="2">
        <v>0.38150000000000001</v>
      </c>
      <c r="D24" s="2">
        <v>0.73399999999999999</v>
      </c>
      <c r="E24" s="2">
        <v>0.39400000000000002</v>
      </c>
      <c r="G24" s="2">
        <v>1.2809999999999999</v>
      </c>
      <c r="H24" s="2">
        <v>0.73350000000000004</v>
      </c>
      <c r="J24" s="2">
        <v>2.9369999999999998</v>
      </c>
      <c r="K24" s="2">
        <v>1.1485000000000001</v>
      </c>
      <c r="M24" s="2">
        <v>3.9039999999999999</v>
      </c>
      <c r="N24" s="2">
        <v>3.363</v>
      </c>
      <c r="P24" s="2">
        <v>4.7690000000000001</v>
      </c>
      <c r="Q24" s="2">
        <v>4.1204999999999998</v>
      </c>
      <c r="S24" s="2">
        <v>4.79</v>
      </c>
      <c r="T24" s="2">
        <v>4.6144999999999996</v>
      </c>
      <c r="V24" s="2">
        <v>13.465999999999999</v>
      </c>
      <c r="W24" s="2">
        <v>8.0890000000000004</v>
      </c>
      <c r="Y24" s="2">
        <v>15.629</v>
      </c>
      <c r="Z24" s="2">
        <v>10.048</v>
      </c>
    </row>
    <row r="25" spans="1:26">
      <c r="A25" s="2">
        <v>0.40200000000000002</v>
      </c>
      <c r="B25" s="2">
        <v>0.14549999999999999</v>
      </c>
      <c r="D25" s="2">
        <v>0.745</v>
      </c>
      <c r="E25" s="2">
        <v>0.32200000000000001</v>
      </c>
      <c r="G25" s="2">
        <v>1.3089999999999999</v>
      </c>
      <c r="H25" s="2">
        <v>0.65749999999999997</v>
      </c>
      <c r="J25" s="2">
        <v>2.9409999999999998</v>
      </c>
      <c r="K25" s="2">
        <v>2.2519999999999998</v>
      </c>
      <c r="M25" s="2">
        <v>3.9159999999999999</v>
      </c>
      <c r="N25" s="2">
        <v>3.0794999999999999</v>
      </c>
      <c r="P25" s="2">
        <v>4.8710000000000004</v>
      </c>
      <c r="Q25" s="2">
        <v>4.4770000000000003</v>
      </c>
      <c r="S25" s="2">
        <v>5.9139999999999997</v>
      </c>
      <c r="T25" s="2">
        <v>6.016</v>
      </c>
      <c r="V25" s="2">
        <v>13.712</v>
      </c>
      <c r="W25" s="2">
        <v>6.9359999999999999</v>
      </c>
      <c r="Y25" s="2">
        <v>15.965</v>
      </c>
      <c r="Z25" s="2">
        <v>15.234</v>
      </c>
    </row>
    <row r="26" spans="1:26">
      <c r="A26" s="2">
        <v>0.42299999999999999</v>
      </c>
      <c r="B26" s="2">
        <v>0.27800000000000002</v>
      </c>
      <c r="D26" s="2">
        <v>0.752</v>
      </c>
      <c r="E26" s="2">
        <v>0.2515</v>
      </c>
      <c r="G26" s="2">
        <v>1.3109999999999999</v>
      </c>
      <c r="H26" s="2">
        <v>0.2165</v>
      </c>
      <c r="J26" s="2">
        <v>2.964</v>
      </c>
      <c r="K26" s="2">
        <v>2.4500000000000002</v>
      </c>
      <c r="M26" s="2">
        <v>3.9239999999999999</v>
      </c>
      <c r="N26" s="2">
        <v>3.153</v>
      </c>
      <c r="P26" s="2">
        <v>5.0419999999999998</v>
      </c>
      <c r="Q26" s="2">
        <v>4.6459999999999999</v>
      </c>
      <c r="S26" s="2">
        <v>5.9539999999999997</v>
      </c>
      <c r="T26" s="2">
        <v>3.4495</v>
      </c>
      <c r="V26" s="2">
        <v>13.763999999999999</v>
      </c>
      <c r="W26" s="2">
        <v>10.1715</v>
      </c>
      <c r="Y26" s="2">
        <v>16.600999999999999</v>
      </c>
      <c r="Z26" s="2">
        <v>10.859500000000001</v>
      </c>
    </row>
    <row r="27" spans="1:26">
      <c r="A27" s="2">
        <v>0.42599999999999999</v>
      </c>
      <c r="B27" s="2">
        <v>0.217</v>
      </c>
      <c r="D27" s="2">
        <v>0.76</v>
      </c>
      <c r="E27" s="2">
        <v>0.22550000000000001</v>
      </c>
      <c r="G27" s="2">
        <v>1.3120000000000001</v>
      </c>
      <c r="H27" s="2">
        <v>0.72950000000000004</v>
      </c>
      <c r="J27" s="2">
        <v>3.1669999999999998</v>
      </c>
      <c r="K27" s="2">
        <v>2.77</v>
      </c>
      <c r="M27" s="2">
        <v>4.1479999999999997</v>
      </c>
      <c r="N27" s="2">
        <v>3.3969999999999998</v>
      </c>
      <c r="P27" s="2">
        <v>5.242</v>
      </c>
      <c r="Q27" s="2">
        <v>4.7380000000000004</v>
      </c>
      <c r="S27" s="2">
        <v>7.0970000000000004</v>
      </c>
      <c r="T27" s="2">
        <v>3.7909999999999999</v>
      </c>
      <c r="V27" s="2">
        <v>13.358000000000001</v>
      </c>
      <c r="W27" s="2">
        <v>7.4195000000000002</v>
      </c>
      <c r="Y27" s="2">
        <v>17.896000000000001</v>
      </c>
      <c r="Z27" s="2">
        <v>15.276</v>
      </c>
    </row>
    <row r="28" spans="1:26">
      <c r="A28" s="2">
        <v>0.439</v>
      </c>
      <c r="B28" s="2">
        <v>0.29249999999999998</v>
      </c>
      <c r="D28" s="2">
        <v>0.76200000000000001</v>
      </c>
      <c r="E28" s="2">
        <v>0.20399999999999999</v>
      </c>
      <c r="G28" s="2">
        <v>1.3240000000000001</v>
      </c>
      <c r="H28" s="2">
        <v>0.67400000000000004</v>
      </c>
      <c r="J28" s="2">
        <v>3.19</v>
      </c>
      <c r="K28" s="2">
        <v>2.0880000000000001</v>
      </c>
      <c r="M28" s="2">
        <v>4.1879999999999997</v>
      </c>
      <c r="N28" s="2">
        <v>3.327</v>
      </c>
      <c r="P28" s="2">
        <v>5.2709999999999999</v>
      </c>
      <c r="Q28" s="2">
        <v>4.4180000000000001</v>
      </c>
      <c r="S28" s="2">
        <v>8.3539999999999992</v>
      </c>
      <c r="T28" s="2">
        <v>9.3970000000000002</v>
      </c>
      <c r="V28" s="2">
        <v>16.294</v>
      </c>
      <c r="W28" s="2">
        <v>8.0259999999999998</v>
      </c>
      <c r="Y28" s="2">
        <v>18.231999999999999</v>
      </c>
      <c r="Z28" s="2">
        <v>11.669499999999999</v>
      </c>
    </row>
    <row r="29" spans="1:26">
      <c r="A29" s="2">
        <v>0.44400000000000001</v>
      </c>
      <c r="B29" s="2">
        <v>0.27500000000000002</v>
      </c>
      <c r="D29" s="2">
        <v>0.76500000000000001</v>
      </c>
      <c r="E29" s="2">
        <v>0.23100000000000001</v>
      </c>
      <c r="G29" s="2">
        <v>1.3240000000000001</v>
      </c>
      <c r="H29" s="2">
        <v>0.5615</v>
      </c>
      <c r="J29" s="2">
        <v>3.262</v>
      </c>
      <c r="K29" s="2">
        <v>2.6074999999999999</v>
      </c>
      <c r="M29" s="2">
        <v>4.2750000000000004</v>
      </c>
      <c r="N29" s="2">
        <v>3.1244999999999998</v>
      </c>
      <c r="P29" s="2">
        <v>5.5830000000000002</v>
      </c>
      <c r="Q29" s="2">
        <v>3.2364999999999999</v>
      </c>
      <c r="S29" s="2">
        <v>7.0449999999999999</v>
      </c>
      <c r="T29" s="2">
        <v>2.6789999999999998</v>
      </c>
      <c r="V29" s="2">
        <v>16.312000000000001</v>
      </c>
      <c r="W29" s="2">
        <v>5.7249999999999996</v>
      </c>
      <c r="Y29" s="2">
        <v>20</v>
      </c>
      <c r="Z29" s="2">
        <v>11.1065</v>
      </c>
    </row>
    <row r="30" spans="1:26">
      <c r="A30" s="2">
        <v>0.45400000000000001</v>
      </c>
      <c r="B30" s="2">
        <v>0.38850000000000001</v>
      </c>
      <c r="D30" s="2">
        <v>0.77</v>
      </c>
      <c r="E30" s="2">
        <v>0.23849999999999999</v>
      </c>
      <c r="G30" s="2">
        <v>1.3260000000000001</v>
      </c>
      <c r="H30" s="2">
        <v>0.49</v>
      </c>
      <c r="J30" s="2">
        <v>3.3109999999999999</v>
      </c>
      <c r="K30" s="2">
        <v>1.7895000000000001</v>
      </c>
      <c r="M30" s="2">
        <v>4.3209999999999997</v>
      </c>
      <c r="N30" s="2">
        <v>3.7149999999999999</v>
      </c>
      <c r="P30" s="2">
        <v>5.5979999999999999</v>
      </c>
      <c r="Q30" s="2">
        <v>4.2054999999999998</v>
      </c>
      <c r="S30" s="2">
        <v>9.3290000000000006</v>
      </c>
      <c r="T30" s="2">
        <v>6.5190000000000001</v>
      </c>
      <c r="V30" s="2">
        <v>14.831</v>
      </c>
      <c r="W30" s="2">
        <v>3.2204999999999999</v>
      </c>
      <c r="Y30" s="2">
        <v>21.219000000000001</v>
      </c>
      <c r="Z30" s="2">
        <v>14.7225</v>
      </c>
    </row>
    <row r="31" spans="1:26">
      <c r="A31" s="2">
        <v>0.46300000000000002</v>
      </c>
      <c r="B31" s="2">
        <v>0.1915</v>
      </c>
      <c r="D31" s="2">
        <v>0.77400000000000002</v>
      </c>
      <c r="E31" s="2">
        <v>0.50949999999999995</v>
      </c>
      <c r="G31" s="2">
        <v>1.331</v>
      </c>
      <c r="H31" s="2">
        <v>0.45700000000000002</v>
      </c>
      <c r="J31" s="2">
        <v>3.3940000000000001</v>
      </c>
      <c r="K31" s="2">
        <v>1.8029999999999999</v>
      </c>
      <c r="M31" s="2">
        <v>4.367</v>
      </c>
      <c r="N31" s="2">
        <v>2.5775000000000001</v>
      </c>
      <c r="P31" s="2">
        <v>5.702</v>
      </c>
      <c r="Q31" s="2">
        <v>3.6105</v>
      </c>
      <c r="S31" s="2">
        <v>9.7289999999999992</v>
      </c>
      <c r="T31" s="2">
        <v>6.5895000000000001</v>
      </c>
      <c r="V31" s="2">
        <v>15.778</v>
      </c>
      <c r="W31" s="2">
        <v>3.9260000000000002</v>
      </c>
      <c r="Y31" s="2">
        <v>21.315000000000001</v>
      </c>
      <c r="Z31" s="2">
        <v>13.733000000000001</v>
      </c>
    </row>
    <row r="32" spans="1:26">
      <c r="A32" s="2">
        <v>0.46500000000000002</v>
      </c>
      <c r="B32" s="2">
        <v>0.2175</v>
      </c>
      <c r="D32" s="2">
        <v>0.77700000000000002</v>
      </c>
      <c r="E32" s="2">
        <v>0.26050000000000001</v>
      </c>
      <c r="G32" s="2">
        <v>1.3540000000000001</v>
      </c>
      <c r="H32" s="2">
        <v>0.71499999999999997</v>
      </c>
      <c r="J32" s="2">
        <v>3.4119999999999999</v>
      </c>
      <c r="K32" s="2">
        <v>2.3620000000000001</v>
      </c>
      <c r="M32" s="2">
        <v>4.4770000000000003</v>
      </c>
      <c r="N32" s="2">
        <v>3.0529999999999999</v>
      </c>
      <c r="P32" s="2">
        <v>5.9050000000000002</v>
      </c>
      <c r="Q32" s="2">
        <v>3.2029999999999998</v>
      </c>
      <c r="S32" s="2">
        <v>6.9669999999999996</v>
      </c>
      <c r="T32" s="2">
        <v>2.1989999999999998</v>
      </c>
      <c r="V32" s="2">
        <v>16.262</v>
      </c>
      <c r="W32" s="2">
        <v>5.0620000000000003</v>
      </c>
      <c r="Y32" s="2">
        <v>22.122</v>
      </c>
      <c r="Z32" s="2">
        <v>8.7210000000000001</v>
      </c>
    </row>
    <row r="33" spans="1:26">
      <c r="A33" s="2">
        <v>0.49099999999999999</v>
      </c>
      <c r="B33" s="2">
        <v>0.13900000000000001</v>
      </c>
      <c r="D33" s="2">
        <v>0.79300000000000004</v>
      </c>
      <c r="E33" s="2">
        <v>0.2195</v>
      </c>
      <c r="G33" s="2">
        <v>1.4079999999999999</v>
      </c>
      <c r="H33" s="2">
        <v>0.46100000000000002</v>
      </c>
      <c r="J33" s="2">
        <v>3.4159999999999999</v>
      </c>
      <c r="K33" s="2">
        <v>1.4125000000000001</v>
      </c>
      <c r="M33" s="2">
        <v>4.4829999999999997</v>
      </c>
      <c r="N33" s="2">
        <v>4.0125000000000002</v>
      </c>
      <c r="P33" s="2">
        <v>5.9859999999999998</v>
      </c>
      <c r="Q33" s="2">
        <v>3.9544999999999999</v>
      </c>
      <c r="S33" s="2">
        <v>6.6790000000000003</v>
      </c>
      <c r="T33" s="2">
        <v>1.752</v>
      </c>
      <c r="V33" s="2">
        <v>18.841000000000001</v>
      </c>
      <c r="W33" s="2">
        <v>6.1420000000000003</v>
      </c>
      <c r="Y33" s="2">
        <v>23.614999999999998</v>
      </c>
      <c r="Z33" s="2">
        <v>10.9405</v>
      </c>
    </row>
    <row r="34" spans="1:26">
      <c r="A34" s="2">
        <v>0.497</v>
      </c>
      <c r="B34" s="2">
        <v>0.17599999999999999</v>
      </c>
      <c r="D34" s="2">
        <v>0.81100000000000005</v>
      </c>
      <c r="E34" s="2">
        <v>0.36049999999999999</v>
      </c>
      <c r="G34" s="2">
        <v>1.51</v>
      </c>
      <c r="H34" s="2">
        <v>0.64349999999999996</v>
      </c>
      <c r="J34" s="2">
        <v>3.4279999999999999</v>
      </c>
      <c r="K34" s="2">
        <v>1.7715000000000001</v>
      </c>
      <c r="M34" s="2">
        <v>4.4939999999999998</v>
      </c>
      <c r="N34" s="2">
        <v>2.2454999999999998</v>
      </c>
      <c r="P34" s="2">
        <v>6.7629999999999999</v>
      </c>
      <c r="Q34" s="2">
        <v>2.6360000000000001</v>
      </c>
      <c r="S34" s="2">
        <v>7.6429999999999998</v>
      </c>
      <c r="T34" s="2">
        <v>3.1395</v>
      </c>
      <c r="V34" s="2">
        <v>17.626999999999999</v>
      </c>
      <c r="W34" s="2">
        <v>4.9509999999999996</v>
      </c>
      <c r="Y34" s="2">
        <v>23.721</v>
      </c>
      <c r="Z34" s="2">
        <v>12.2525</v>
      </c>
    </row>
    <row r="35" spans="1:26">
      <c r="A35" s="2">
        <v>0.501</v>
      </c>
      <c r="B35" s="2">
        <v>0.23449999999999999</v>
      </c>
      <c r="D35" s="2">
        <v>0.94199999999999995</v>
      </c>
      <c r="E35" s="2">
        <v>0.41949999999999998</v>
      </c>
      <c r="G35" s="2">
        <v>1.5589999999999999</v>
      </c>
      <c r="H35" s="2">
        <v>0.32250000000000001</v>
      </c>
      <c r="J35" s="2">
        <v>3.4689999999999999</v>
      </c>
      <c r="K35" s="2">
        <v>1.3180000000000001</v>
      </c>
      <c r="M35" s="2">
        <v>4.5910000000000002</v>
      </c>
      <c r="N35" s="2">
        <v>2.4239999999999999</v>
      </c>
      <c r="P35" s="2">
        <v>6.915</v>
      </c>
      <c r="Q35" s="2">
        <v>4.4509999999999996</v>
      </c>
      <c r="S35" s="2">
        <v>7.7939999999999996</v>
      </c>
      <c r="T35" s="2">
        <v>3.3239999999999998</v>
      </c>
      <c r="V35" s="2">
        <v>17.824999999999999</v>
      </c>
      <c r="W35" s="2">
        <v>5.1520000000000001</v>
      </c>
      <c r="Y35" s="2">
        <v>23.73</v>
      </c>
      <c r="Z35" s="2">
        <v>9.2010000000000005</v>
      </c>
    </row>
    <row r="36" spans="1:26">
      <c r="A36" s="2">
        <v>0.50800000000000001</v>
      </c>
      <c r="B36" s="2">
        <v>0.127</v>
      </c>
      <c r="D36" s="2">
        <v>0.95199999999999996</v>
      </c>
      <c r="E36" s="2">
        <v>0.39550000000000002</v>
      </c>
      <c r="G36" s="2">
        <v>1.6220000000000001</v>
      </c>
      <c r="H36" s="2">
        <v>0.44400000000000001</v>
      </c>
      <c r="J36" s="2">
        <v>3.54</v>
      </c>
      <c r="K36" s="2">
        <v>1.2255</v>
      </c>
      <c r="M36" s="2">
        <v>4.6680000000000001</v>
      </c>
      <c r="N36" s="2">
        <v>4.3754999999999997</v>
      </c>
      <c r="P36" s="2">
        <v>7.2480000000000002</v>
      </c>
      <c r="Q36" s="2">
        <v>4.6245000000000003</v>
      </c>
      <c r="S36" s="2">
        <v>7.7380000000000004</v>
      </c>
      <c r="T36" s="2">
        <v>3.242</v>
      </c>
      <c r="V36" s="2">
        <v>17.61</v>
      </c>
      <c r="W36" s="2">
        <v>3.73</v>
      </c>
      <c r="Y36" s="2">
        <v>23.757999999999999</v>
      </c>
      <c r="Z36" s="2">
        <v>9.2639999999999993</v>
      </c>
    </row>
    <row r="37" spans="1:26">
      <c r="A37" s="2">
        <v>0.51100000000000001</v>
      </c>
      <c r="B37" s="2">
        <v>0.19550000000000001</v>
      </c>
      <c r="D37" s="2">
        <v>0.95399999999999996</v>
      </c>
      <c r="E37" s="2">
        <v>0.40799999999999997</v>
      </c>
      <c r="G37" s="2">
        <v>1.6319999999999999</v>
      </c>
      <c r="H37" s="2">
        <v>0.3785</v>
      </c>
      <c r="J37" s="2">
        <v>3.6179999999999999</v>
      </c>
      <c r="K37" s="2">
        <v>2.3405</v>
      </c>
      <c r="M37" s="2">
        <v>4.6859999999999999</v>
      </c>
      <c r="N37" s="2">
        <v>2.9180000000000001</v>
      </c>
      <c r="P37" s="2">
        <v>7.2850000000000001</v>
      </c>
      <c r="Q37" s="2">
        <v>3.7210000000000001</v>
      </c>
      <c r="S37" s="2">
        <v>9.0180000000000007</v>
      </c>
      <c r="T37" s="2">
        <v>6.9485000000000001</v>
      </c>
      <c r="V37" s="2">
        <v>20.067</v>
      </c>
      <c r="W37" s="2">
        <v>8.3170000000000002</v>
      </c>
      <c r="Y37" s="2">
        <v>24.279</v>
      </c>
      <c r="Z37" s="2">
        <v>10.909000000000001</v>
      </c>
    </row>
    <row r="38" spans="1:26">
      <c r="A38" s="2">
        <v>0.52700000000000002</v>
      </c>
      <c r="B38" s="2">
        <v>0.27550000000000002</v>
      </c>
      <c r="D38" s="2">
        <v>0.97099999999999997</v>
      </c>
      <c r="E38" s="2">
        <v>0.41799999999999998</v>
      </c>
      <c r="G38" s="2">
        <v>1.643</v>
      </c>
      <c r="H38" s="2">
        <v>0.53400000000000003</v>
      </c>
      <c r="J38" s="2">
        <v>3.6459999999999999</v>
      </c>
      <c r="K38" s="2">
        <v>2.6194999999999999</v>
      </c>
      <c r="M38" s="2">
        <v>4.91</v>
      </c>
      <c r="N38" s="2">
        <v>2.8014999999999999</v>
      </c>
      <c r="P38" s="2">
        <v>7.3369999999999997</v>
      </c>
      <c r="Q38" s="2">
        <v>3.6379999999999999</v>
      </c>
      <c r="S38" s="2">
        <v>9.4649999999999999</v>
      </c>
      <c r="T38" s="2">
        <v>5.9379999999999997</v>
      </c>
      <c r="V38" s="2">
        <v>18.8</v>
      </c>
      <c r="W38" s="2">
        <v>5.2874999999999996</v>
      </c>
      <c r="Y38" s="2">
        <v>25.201000000000001</v>
      </c>
      <c r="Z38" s="2">
        <v>3.4135</v>
      </c>
    </row>
    <row r="39" spans="1:26">
      <c r="A39" s="2">
        <v>0.52800000000000002</v>
      </c>
      <c r="B39" s="2">
        <v>0.28999999999999998</v>
      </c>
      <c r="D39" s="2">
        <v>0.97599999999999998</v>
      </c>
      <c r="E39" s="2">
        <v>0.36349999999999999</v>
      </c>
      <c r="G39" s="2">
        <v>1.6439999999999999</v>
      </c>
      <c r="H39" s="2">
        <v>0.57799999999999996</v>
      </c>
      <c r="J39" s="2">
        <v>3.681</v>
      </c>
      <c r="K39" s="2">
        <v>1.5229999999999999</v>
      </c>
      <c r="M39" s="2">
        <v>5.0570000000000004</v>
      </c>
      <c r="N39" s="2">
        <v>3.3940000000000001</v>
      </c>
      <c r="P39" s="2">
        <v>7.3789999999999996</v>
      </c>
      <c r="Q39" s="2">
        <v>2.2570000000000001</v>
      </c>
      <c r="S39" s="2">
        <v>8.2189999999999994</v>
      </c>
      <c r="T39" s="2">
        <v>4.1444999999999999</v>
      </c>
      <c r="V39" s="2">
        <v>17.314</v>
      </c>
      <c r="W39" s="2">
        <v>2.9529999999999998</v>
      </c>
      <c r="Y39" s="2">
        <v>26.132999999999999</v>
      </c>
      <c r="Z39" s="2">
        <v>5.5140000000000002</v>
      </c>
    </row>
    <row r="40" spans="1:26">
      <c r="A40" s="2">
        <v>0.53500000000000003</v>
      </c>
      <c r="B40" s="2">
        <v>0.17150000000000001</v>
      </c>
      <c r="D40" s="2">
        <v>0.97799999999999998</v>
      </c>
      <c r="E40" s="2">
        <v>0.3765</v>
      </c>
      <c r="G40" s="2">
        <v>1.6539999999999999</v>
      </c>
      <c r="H40" s="2">
        <v>0.82899999999999996</v>
      </c>
      <c r="J40" s="2">
        <v>3.6840000000000002</v>
      </c>
      <c r="K40" s="2">
        <v>1.8320000000000001</v>
      </c>
      <c r="M40" s="2">
        <v>5.18</v>
      </c>
      <c r="N40" s="2">
        <v>1.9490000000000001</v>
      </c>
      <c r="P40" s="2">
        <v>7.3920000000000003</v>
      </c>
      <c r="Q40" s="2">
        <v>3.5950000000000002</v>
      </c>
      <c r="S40" s="2">
        <v>8.532</v>
      </c>
      <c r="T40" s="2">
        <v>2.6360000000000001</v>
      </c>
      <c r="V40" s="2">
        <v>18.651</v>
      </c>
      <c r="W40" s="2">
        <v>6.0945</v>
      </c>
      <c r="Y40" s="2">
        <v>26.457000000000001</v>
      </c>
      <c r="Z40" s="2">
        <v>13.1175</v>
      </c>
    </row>
    <row r="41" spans="1:26">
      <c r="A41" s="2">
        <v>0.53700000000000003</v>
      </c>
      <c r="B41" s="2">
        <v>0.10299999999999999</v>
      </c>
      <c r="D41" s="2">
        <v>0.97899999999999998</v>
      </c>
      <c r="E41" s="2">
        <v>0.56999999999999995</v>
      </c>
      <c r="G41" s="2">
        <v>1.679</v>
      </c>
      <c r="H41" s="2">
        <v>0.51300000000000001</v>
      </c>
      <c r="J41" s="2">
        <v>3.762</v>
      </c>
      <c r="K41" s="2">
        <v>3.3940000000000001</v>
      </c>
      <c r="M41" s="2">
        <v>5.2050000000000001</v>
      </c>
      <c r="N41" s="2">
        <v>1.2170000000000001</v>
      </c>
      <c r="P41" s="2">
        <v>7.4240000000000004</v>
      </c>
      <c r="Q41" s="2">
        <v>1.952</v>
      </c>
      <c r="S41" s="2">
        <v>9.8870000000000005</v>
      </c>
      <c r="T41" s="2">
        <v>4.2735000000000003</v>
      </c>
      <c r="V41" s="2">
        <v>19.059000000000001</v>
      </c>
      <c r="W41" s="2">
        <v>4.6704999999999997</v>
      </c>
      <c r="Y41" s="2">
        <v>27.821000000000002</v>
      </c>
      <c r="Z41" s="2">
        <v>9.391</v>
      </c>
    </row>
    <row r="42" spans="1:26">
      <c r="A42" s="2">
        <v>0.56200000000000006</v>
      </c>
      <c r="B42" s="2">
        <v>0.33350000000000002</v>
      </c>
      <c r="D42" s="2">
        <v>0.98899999999999999</v>
      </c>
      <c r="E42" s="2">
        <v>0.47049999999999997</v>
      </c>
      <c r="G42" s="2">
        <v>1.714</v>
      </c>
      <c r="H42" s="2">
        <v>0.61499999999999999</v>
      </c>
      <c r="J42" s="2">
        <v>3.7650000000000001</v>
      </c>
      <c r="K42" s="2">
        <v>2.0434999999999999</v>
      </c>
      <c r="M42" s="2">
        <v>5.6189999999999998</v>
      </c>
      <c r="N42" s="2">
        <v>3.0009999999999999</v>
      </c>
      <c r="P42" s="2">
        <v>7.444</v>
      </c>
      <c r="Q42" s="2">
        <v>3.4929999999999999</v>
      </c>
      <c r="S42" s="2">
        <v>8.6120000000000001</v>
      </c>
      <c r="T42" s="2">
        <v>2.9220000000000002</v>
      </c>
      <c r="V42" s="2">
        <v>17.277999999999999</v>
      </c>
      <c r="W42" s="2">
        <v>1.667</v>
      </c>
      <c r="Y42" s="2">
        <v>28.298999999999999</v>
      </c>
      <c r="Z42" s="2">
        <v>9.9280000000000008</v>
      </c>
    </row>
    <row r="43" spans="1:26">
      <c r="A43" s="2">
        <v>0.57499999999999996</v>
      </c>
      <c r="B43" s="2">
        <v>0.1615</v>
      </c>
      <c r="D43" s="2">
        <v>0.99</v>
      </c>
      <c r="E43" s="2">
        <v>0.1875</v>
      </c>
      <c r="G43" s="2">
        <v>1.7210000000000001</v>
      </c>
      <c r="H43" s="2">
        <v>0.123</v>
      </c>
      <c r="J43" s="2">
        <v>3.778</v>
      </c>
      <c r="K43" s="2">
        <v>1.61</v>
      </c>
      <c r="M43" s="2">
        <v>5.6230000000000002</v>
      </c>
      <c r="N43" s="2">
        <v>3.1274999999999999</v>
      </c>
      <c r="P43" s="2">
        <v>7.4960000000000004</v>
      </c>
      <c r="Q43" s="2">
        <v>2.3460000000000001</v>
      </c>
      <c r="S43" s="2">
        <v>9.1419999999999995</v>
      </c>
      <c r="T43" s="2">
        <v>2.2679999999999998</v>
      </c>
      <c r="V43" s="2">
        <v>18.646000000000001</v>
      </c>
      <c r="W43" s="2">
        <v>5.2104999999999997</v>
      </c>
      <c r="Y43" s="2">
        <v>28.707999999999998</v>
      </c>
      <c r="Z43" s="2">
        <v>5.9385000000000003</v>
      </c>
    </row>
    <row r="44" spans="1:26">
      <c r="A44" s="2">
        <v>0.58099999999999996</v>
      </c>
      <c r="B44" s="2">
        <v>0.1245</v>
      </c>
      <c r="D44" s="2">
        <v>0.99099999999999999</v>
      </c>
      <c r="E44" s="2">
        <v>0.56850000000000001</v>
      </c>
      <c r="G44" s="2">
        <v>1.7689999999999999</v>
      </c>
      <c r="H44" s="2">
        <v>0.66249999999999998</v>
      </c>
      <c r="J44" s="2">
        <v>3.7850000000000001</v>
      </c>
      <c r="K44" s="2">
        <v>1.31</v>
      </c>
      <c r="M44" s="2">
        <v>5.6870000000000003</v>
      </c>
      <c r="N44" s="2">
        <v>2.8715000000000002</v>
      </c>
      <c r="P44" s="2">
        <v>7.5369999999999999</v>
      </c>
      <c r="Q44" s="2">
        <v>3.0979999999999999</v>
      </c>
      <c r="S44" s="2">
        <v>9.0229999999999997</v>
      </c>
      <c r="T44" s="2">
        <v>2.6844999999999999</v>
      </c>
      <c r="V44" s="2">
        <v>18.920999999999999</v>
      </c>
      <c r="W44" s="2">
        <v>3.7010000000000001</v>
      </c>
      <c r="Y44" s="2">
        <v>29.091999999999999</v>
      </c>
      <c r="Z44" s="2">
        <v>12.025</v>
      </c>
    </row>
    <row r="45" spans="1:26">
      <c r="A45" s="2">
        <v>0.58099999999999996</v>
      </c>
      <c r="B45" s="2">
        <v>0.23</v>
      </c>
      <c r="D45" s="2">
        <v>1.0029999999999999</v>
      </c>
      <c r="E45" s="2">
        <v>0.23350000000000001</v>
      </c>
      <c r="G45" s="2">
        <v>1.7849999999999999</v>
      </c>
      <c r="H45" s="2">
        <v>0.38350000000000001</v>
      </c>
      <c r="J45" s="2">
        <v>3.8069999999999999</v>
      </c>
      <c r="K45" s="2">
        <v>1.5135000000000001</v>
      </c>
      <c r="M45" s="2">
        <v>5.8380000000000001</v>
      </c>
      <c r="N45" s="2">
        <v>2.3555000000000001</v>
      </c>
      <c r="P45" s="2">
        <v>7.5730000000000004</v>
      </c>
      <c r="Q45" s="2">
        <v>2.0830000000000002</v>
      </c>
      <c r="S45" s="2">
        <v>9.3130000000000006</v>
      </c>
      <c r="T45" s="2">
        <v>3.839</v>
      </c>
      <c r="V45" s="2">
        <v>18.719000000000001</v>
      </c>
      <c r="W45" s="2">
        <v>3.3105000000000002</v>
      </c>
      <c r="Y45" s="2">
        <v>29.309000000000001</v>
      </c>
      <c r="Z45" s="2">
        <v>10.089499999999999</v>
      </c>
    </row>
    <row r="46" spans="1:26">
      <c r="A46" s="2">
        <v>0.58699999999999997</v>
      </c>
      <c r="B46" s="2">
        <v>0.27750000000000002</v>
      </c>
      <c r="D46" s="2">
        <v>1.0069999999999999</v>
      </c>
      <c r="E46" s="2">
        <v>0.33200000000000002</v>
      </c>
      <c r="G46" s="2">
        <v>1.7929999999999999</v>
      </c>
      <c r="H46" s="2">
        <v>0.63049999999999995</v>
      </c>
      <c r="J46" s="2">
        <v>3.851</v>
      </c>
      <c r="K46" s="2">
        <v>2.1480000000000001</v>
      </c>
      <c r="M46" s="2">
        <v>5.8869999999999996</v>
      </c>
      <c r="N46" s="2">
        <v>2.0295000000000001</v>
      </c>
      <c r="P46" s="2">
        <v>7.6130000000000004</v>
      </c>
      <c r="Q46" s="2">
        <v>4.5904999999999996</v>
      </c>
      <c r="S46" s="2">
        <v>9.2959999999999994</v>
      </c>
      <c r="T46" s="2">
        <v>3.4544999999999999</v>
      </c>
      <c r="V46" s="2">
        <v>19.652000000000001</v>
      </c>
      <c r="W46" s="2">
        <v>4.6529999999999996</v>
      </c>
      <c r="Y46" s="2">
        <v>29.652999999999999</v>
      </c>
      <c r="Z46" s="2">
        <v>10.7355</v>
      </c>
    </row>
    <row r="47" spans="1:26">
      <c r="A47" s="2">
        <v>0.59599999999999997</v>
      </c>
      <c r="B47" s="2">
        <v>0.30249999999999999</v>
      </c>
      <c r="D47" s="2">
        <v>1.008</v>
      </c>
      <c r="E47" s="2">
        <v>0.40699999999999997</v>
      </c>
      <c r="G47" s="2">
        <v>1.8520000000000001</v>
      </c>
      <c r="H47" s="2">
        <v>0.61150000000000004</v>
      </c>
      <c r="J47" s="2">
        <v>3.9169999999999998</v>
      </c>
      <c r="K47" s="2">
        <v>2.2444999999999999</v>
      </c>
      <c r="M47" s="2">
        <v>5.9359999999999999</v>
      </c>
      <c r="N47" s="2">
        <v>3.5255000000000001</v>
      </c>
      <c r="P47" s="2">
        <v>7.7480000000000002</v>
      </c>
      <c r="Q47" s="2">
        <v>2.4624999999999999</v>
      </c>
      <c r="S47" s="2">
        <v>9.3759999999999994</v>
      </c>
      <c r="T47" s="2">
        <v>4.117</v>
      </c>
      <c r="V47" s="2">
        <v>19.954000000000001</v>
      </c>
      <c r="W47" s="2">
        <v>4.6784999999999997</v>
      </c>
      <c r="Y47" s="2">
        <v>30.806000000000001</v>
      </c>
      <c r="Z47" s="2">
        <v>14.319000000000001</v>
      </c>
    </row>
    <row r="48" spans="1:26">
      <c r="A48" s="2">
        <v>0.59599999999999997</v>
      </c>
      <c r="B48" s="2">
        <v>9.8500000000000004E-2</v>
      </c>
      <c r="D48" s="2">
        <v>1.018</v>
      </c>
      <c r="E48" s="2">
        <v>0.47</v>
      </c>
      <c r="G48" s="2">
        <v>1.8580000000000001</v>
      </c>
      <c r="H48" s="2">
        <v>0.57299999999999995</v>
      </c>
      <c r="J48" s="2">
        <v>3.9289999999999998</v>
      </c>
      <c r="K48" s="2">
        <v>1.7024999999999999</v>
      </c>
      <c r="M48" s="2">
        <v>5.984</v>
      </c>
      <c r="N48" s="2">
        <v>2.6145</v>
      </c>
      <c r="P48" s="2">
        <v>7.8680000000000003</v>
      </c>
      <c r="Q48" s="2">
        <v>2.0299999999999998</v>
      </c>
      <c r="S48" s="2">
        <v>9.7989999999999995</v>
      </c>
      <c r="T48" s="2">
        <v>3.1004999999999998</v>
      </c>
      <c r="V48" s="2">
        <v>21.765000000000001</v>
      </c>
      <c r="W48" s="2">
        <v>6.585</v>
      </c>
      <c r="Y48" s="2">
        <v>31.501000000000001</v>
      </c>
      <c r="Z48" s="2">
        <v>10.349</v>
      </c>
    </row>
    <row r="49" spans="1:26">
      <c r="A49" s="2">
        <v>0.61399999999999999</v>
      </c>
      <c r="B49" s="2">
        <v>0.16550000000000001</v>
      </c>
      <c r="D49" s="2">
        <v>1.0900000000000001</v>
      </c>
      <c r="E49" s="2">
        <v>0.1085</v>
      </c>
      <c r="G49" s="2">
        <v>1.879</v>
      </c>
      <c r="H49" s="2">
        <v>0.73599999999999999</v>
      </c>
      <c r="J49" s="2">
        <v>3.9420000000000002</v>
      </c>
      <c r="K49" s="2">
        <v>1.9504999999999999</v>
      </c>
      <c r="M49" s="2">
        <v>6.1779999999999999</v>
      </c>
      <c r="N49" s="2">
        <v>3.4315000000000002</v>
      </c>
      <c r="P49" s="2">
        <v>7.9630000000000001</v>
      </c>
      <c r="Q49" s="2">
        <v>3.2814999999999999</v>
      </c>
      <c r="S49" s="2">
        <v>10.086</v>
      </c>
      <c r="T49" s="2">
        <v>3.6974999999999998</v>
      </c>
      <c r="V49" s="2">
        <v>19.870999999999999</v>
      </c>
      <c r="W49" s="2">
        <v>3.4944999999999999</v>
      </c>
      <c r="Y49" s="2">
        <v>32.000999999999998</v>
      </c>
      <c r="Z49" s="2">
        <v>10.858000000000001</v>
      </c>
    </row>
    <row r="50" spans="1:26">
      <c r="A50" s="2">
        <v>0.62</v>
      </c>
      <c r="B50" s="2">
        <v>7.8E-2</v>
      </c>
      <c r="D50" s="2">
        <v>1.1020000000000001</v>
      </c>
      <c r="E50" s="2">
        <v>0.28000000000000003</v>
      </c>
      <c r="G50" s="2">
        <v>1.889</v>
      </c>
      <c r="H50" s="2">
        <v>0.71299999999999997</v>
      </c>
      <c r="J50" s="2">
        <v>3.9809999999999999</v>
      </c>
      <c r="K50" s="2">
        <v>2.2440000000000002</v>
      </c>
      <c r="M50" s="2">
        <v>6.1920000000000002</v>
      </c>
      <c r="N50" s="2">
        <v>3.278</v>
      </c>
      <c r="P50" s="2">
        <v>8.0500000000000007</v>
      </c>
      <c r="Q50" s="2">
        <v>4.1334999999999997</v>
      </c>
      <c r="S50" s="2">
        <v>10.026999999999999</v>
      </c>
      <c r="T50" s="2">
        <v>2.7679999999999998</v>
      </c>
      <c r="V50" s="2">
        <v>20.456</v>
      </c>
      <c r="W50" s="2">
        <v>3.7244999999999999</v>
      </c>
      <c r="Y50" s="2">
        <v>32.557000000000002</v>
      </c>
      <c r="Z50" s="2">
        <v>8.9425000000000008</v>
      </c>
    </row>
    <row r="51" spans="1:26">
      <c r="A51" s="2">
        <v>0.625</v>
      </c>
      <c r="B51" s="2">
        <v>0.27700000000000002</v>
      </c>
      <c r="D51" s="2">
        <v>1.121</v>
      </c>
      <c r="E51" s="2">
        <v>0.32</v>
      </c>
      <c r="G51" s="2">
        <v>1.8959999999999999</v>
      </c>
      <c r="H51" s="2">
        <v>0.71599999999999997</v>
      </c>
      <c r="J51" s="2">
        <v>4.0659999999999998</v>
      </c>
      <c r="K51" s="2">
        <v>1.1865000000000001</v>
      </c>
      <c r="M51" s="2">
        <v>6.29</v>
      </c>
      <c r="N51" s="2">
        <v>2.2080000000000002</v>
      </c>
      <c r="P51" s="2">
        <v>8.4610000000000003</v>
      </c>
      <c r="Q51" s="2">
        <v>3.9295</v>
      </c>
      <c r="S51" s="2">
        <v>10.47</v>
      </c>
      <c r="T51" s="2">
        <v>2.8479999999999999</v>
      </c>
      <c r="V51" s="2">
        <v>21.407</v>
      </c>
      <c r="W51" s="2">
        <v>4.1310000000000002</v>
      </c>
      <c r="Y51" s="2">
        <v>33.405999999999999</v>
      </c>
      <c r="Z51" s="2">
        <v>10.955500000000001</v>
      </c>
    </row>
    <row r="52" spans="1:26">
      <c r="A52" s="2">
        <v>0.626</v>
      </c>
      <c r="B52" s="2">
        <v>0.26800000000000002</v>
      </c>
      <c r="D52" s="2">
        <v>1.127</v>
      </c>
      <c r="E52" s="2">
        <v>0.158</v>
      </c>
      <c r="G52" s="2">
        <v>1.929</v>
      </c>
      <c r="H52" s="2">
        <v>0.51400000000000001</v>
      </c>
      <c r="J52" s="2">
        <v>4.0869999999999997</v>
      </c>
      <c r="K52" s="2">
        <v>1.4984999999999999</v>
      </c>
      <c r="M52" s="2">
        <v>6.3040000000000003</v>
      </c>
      <c r="N52" s="2">
        <v>2.6635</v>
      </c>
      <c r="P52" s="2">
        <v>8.5470000000000006</v>
      </c>
      <c r="Q52" s="2">
        <v>2.3570000000000002</v>
      </c>
      <c r="S52" s="2">
        <v>10.007</v>
      </c>
      <c r="T52" s="2">
        <v>2.1019999999999999</v>
      </c>
      <c r="V52" s="2">
        <v>21.876000000000001</v>
      </c>
      <c r="W52" s="2">
        <v>5.7110000000000003</v>
      </c>
      <c r="Y52" s="2">
        <v>33.456000000000003</v>
      </c>
      <c r="Z52" s="2">
        <v>16.323499999999999</v>
      </c>
    </row>
    <row r="53" spans="1:26">
      <c r="A53" s="2">
        <v>0.63100000000000001</v>
      </c>
      <c r="B53" s="2">
        <v>0.21099999999999999</v>
      </c>
      <c r="D53" s="2">
        <v>1.163</v>
      </c>
      <c r="E53" s="2">
        <v>0.193</v>
      </c>
      <c r="G53" s="2">
        <v>1.9550000000000001</v>
      </c>
      <c r="H53" s="2">
        <v>0.3785</v>
      </c>
      <c r="J53" s="2">
        <v>4.1420000000000003</v>
      </c>
      <c r="K53" s="2">
        <v>1.3875</v>
      </c>
      <c r="M53" s="2">
        <v>6.5</v>
      </c>
      <c r="N53" s="2">
        <v>2.4830000000000001</v>
      </c>
      <c r="P53" s="2">
        <v>8.6630000000000003</v>
      </c>
      <c r="Q53" s="2">
        <v>2.7284999999999999</v>
      </c>
      <c r="S53" s="2">
        <v>10.736000000000001</v>
      </c>
      <c r="T53" s="2">
        <v>3.8380000000000001</v>
      </c>
      <c r="V53" s="2">
        <v>21.228999999999999</v>
      </c>
      <c r="W53" s="2">
        <v>2.3029999999999999</v>
      </c>
      <c r="Y53" s="2">
        <v>33.569000000000003</v>
      </c>
      <c r="Z53" s="2">
        <v>9.2859999999999996</v>
      </c>
    </row>
    <row r="54" spans="1:26">
      <c r="A54" s="2">
        <v>0.64</v>
      </c>
      <c r="B54" s="2">
        <v>6.3500000000000001E-2</v>
      </c>
      <c r="D54" s="2">
        <v>1.177</v>
      </c>
      <c r="E54" s="2">
        <v>0.245</v>
      </c>
      <c r="G54" s="2">
        <v>1.9750000000000001</v>
      </c>
      <c r="H54" s="2">
        <v>0.40649999999999997</v>
      </c>
      <c r="J54" s="2">
        <v>4.1760000000000002</v>
      </c>
      <c r="K54" s="2">
        <v>1.419</v>
      </c>
      <c r="M54" s="2">
        <v>6.5030000000000001</v>
      </c>
      <c r="N54" s="2">
        <v>2.0015000000000001</v>
      </c>
      <c r="P54" s="2">
        <v>8.8859999999999992</v>
      </c>
      <c r="Q54" s="2">
        <v>2.3715000000000002</v>
      </c>
      <c r="S54" s="2">
        <v>10.609</v>
      </c>
      <c r="T54" s="2">
        <v>2.2509999999999999</v>
      </c>
      <c r="V54" s="2">
        <v>22.114000000000001</v>
      </c>
      <c r="W54" s="2">
        <v>3.5634999999999999</v>
      </c>
      <c r="Y54" s="2">
        <v>34.524999999999999</v>
      </c>
      <c r="Z54" s="2">
        <v>8.0250000000000004</v>
      </c>
    </row>
    <row r="55" spans="1:26">
      <c r="A55" s="2">
        <v>0.64600000000000002</v>
      </c>
      <c r="B55" s="2">
        <v>0.1865</v>
      </c>
      <c r="D55" s="2">
        <v>1.1839999999999999</v>
      </c>
      <c r="E55" s="2">
        <v>0.23350000000000001</v>
      </c>
      <c r="G55" s="2">
        <v>1.986</v>
      </c>
      <c r="H55" s="2">
        <v>0.57099999999999995</v>
      </c>
      <c r="J55" s="2">
        <v>4.2279999999999998</v>
      </c>
      <c r="K55" s="2">
        <v>1.1904999999999999</v>
      </c>
      <c r="M55" s="2">
        <v>6.5679999999999996</v>
      </c>
      <c r="N55" s="2">
        <v>2.4969999999999999</v>
      </c>
      <c r="P55" s="2">
        <v>8.923</v>
      </c>
      <c r="Q55" s="2">
        <v>2.5065</v>
      </c>
      <c r="S55" s="2">
        <v>10.942</v>
      </c>
      <c r="T55" s="2">
        <v>2.2444999999999999</v>
      </c>
      <c r="V55" s="2">
        <v>21.635999999999999</v>
      </c>
      <c r="W55" s="2">
        <v>3.6440000000000001</v>
      </c>
      <c r="Y55" s="2">
        <v>34.768999999999998</v>
      </c>
      <c r="Z55" s="2">
        <v>5.1455000000000002</v>
      </c>
    </row>
    <row r="56" spans="1:26">
      <c r="A56" s="2">
        <v>0.66</v>
      </c>
      <c r="B56" s="2">
        <v>0.19650000000000001</v>
      </c>
      <c r="D56" s="2">
        <v>1.1859999999999999</v>
      </c>
      <c r="E56" s="2">
        <v>0.19850000000000001</v>
      </c>
      <c r="G56" s="2">
        <v>1.9890000000000001</v>
      </c>
      <c r="H56" s="2">
        <v>0.25850000000000001</v>
      </c>
      <c r="J56" s="2">
        <v>4.282</v>
      </c>
      <c r="K56" s="2">
        <v>1.1990000000000001</v>
      </c>
      <c r="M56" s="2">
        <v>6.6</v>
      </c>
      <c r="N56" s="2">
        <v>1.2855000000000001</v>
      </c>
      <c r="P56" s="2">
        <v>8.9440000000000008</v>
      </c>
      <c r="Q56" s="2">
        <v>3.1549999999999998</v>
      </c>
      <c r="S56" s="2">
        <v>11.089</v>
      </c>
      <c r="T56" s="2">
        <v>2.6844999999999999</v>
      </c>
      <c r="V56" s="2">
        <v>22.526</v>
      </c>
      <c r="W56" s="2">
        <v>5.6970000000000001</v>
      </c>
      <c r="Y56" s="2">
        <v>36.564</v>
      </c>
      <c r="Z56" s="2">
        <v>11.170999999999999</v>
      </c>
    </row>
    <row r="57" spans="1:26">
      <c r="A57" s="2">
        <v>0.66200000000000003</v>
      </c>
      <c r="B57" s="2">
        <v>6.7500000000000004E-2</v>
      </c>
      <c r="D57" s="2">
        <v>1.1950000000000001</v>
      </c>
      <c r="E57" s="2">
        <v>0.5</v>
      </c>
      <c r="G57" s="2">
        <v>2.0030000000000001</v>
      </c>
      <c r="H57" s="2">
        <v>0.59</v>
      </c>
      <c r="J57" s="2">
        <v>4.3049999999999997</v>
      </c>
      <c r="K57" s="2">
        <v>1.411</v>
      </c>
      <c r="M57" s="2">
        <v>6.6589999999999998</v>
      </c>
      <c r="N57" s="2">
        <v>2.8254999999999999</v>
      </c>
      <c r="P57" s="2">
        <v>8.9830000000000005</v>
      </c>
      <c r="Q57" s="2">
        <v>2.4980000000000002</v>
      </c>
      <c r="S57" s="2">
        <v>11.419</v>
      </c>
      <c r="T57" s="2">
        <v>3.1065</v>
      </c>
      <c r="V57" s="2">
        <v>21.754999999999999</v>
      </c>
      <c r="W57" s="2">
        <v>5.1835000000000004</v>
      </c>
      <c r="Y57" s="2">
        <v>36.601999999999997</v>
      </c>
      <c r="Z57" s="2">
        <v>10.391</v>
      </c>
    </row>
    <row r="58" spans="1:26">
      <c r="A58" s="2">
        <v>0.66500000000000004</v>
      </c>
      <c r="B58" s="2">
        <v>0.16200000000000001</v>
      </c>
      <c r="D58" s="2">
        <v>1.1970000000000001</v>
      </c>
      <c r="E58" s="2">
        <v>0.253</v>
      </c>
      <c r="G58" s="2">
        <v>2.0459999999999998</v>
      </c>
      <c r="H58" s="2">
        <v>0.73</v>
      </c>
      <c r="J58" s="2">
        <v>4.3470000000000004</v>
      </c>
      <c r="K58" s="2">
        <v>2.0760000000000001</v>
      </c>
      <c r="M58" s="2">
        <v>6.6870000000000003</v>
      </c>
      <c r="N58" s="2">
        <v>3.3565</v>
      </c>
      <c r="P58" s="2">
        <v>9.19</v>
      </c>
      <c r="Q58" s="2">
        <v>2.5665</v>
      </c>
      <c r="S58" s="2">
        <v>11.615</v>
      </c>
      <c r="T58" s="2">
        <v>3.4249999999999998</v>
      </c>
      <c r="V58" s="2">
        <v>21.920999999999999</v>
      </c>
      <c r="W58" s="2">
        <v>2.702</v>
      </c>
      <c r="Y58" s="2">
        <v>36.755000000000003</v>
      </c>
      <c r="Z58" s="2">
        <v>9.2859999999999996</v>
      </c>
    </row>
    <row r="59" spans="1:26">
      <c r="A59" s="2">
        <v>0.67400000000000004</v>
      </c>
      <c r="B59" s="2">
        <v>0.2465</v>
      </c>
      <c r="D59" s="2">
        <v>1.208</v>
      </c>
      <c r="E59" s="2">
        <v>0.34050000000000002</v>
      </c>
      <c r="G59" s="2">
        <v>2.1030000000000002</v>
      </c>
      <c r="H59" s="2">
        <v>0.28349999999999997</v>
      </c>
      <c r="J59" s="2">
        <v>4.4089999999999998</v>
      </c>
      <c r="K59" s="2">
        <v>1.371</v>
      </c>
      <c r="M59" s="2">
        <v>6.7069999999999999</v>
      </c>
      <c r="N59" s="2">
        <v>1.4650000000000001</v>
      </c>
      <c r="P59" s="2">
        <v>9.2100000000000009</v>
      </c>
      <c r="Q59" s="2">
        <v>2.7284999999999999</v>
      </c>
      <c r="S59" s="2">
        <v>11.933999999999999</v>
      </c>
      <c r="T59" s="2">
        <v>3.1429999999999998</v>
      </c>
      <c r="V59" s="2">
        <v>22.655999999999999</v>
      </c>
      <c r="W59" s="2">
        <v>2.875</v>
      </c>
      <c r="Y59" s="2">
        <v>36.82</v>
      </c>
      <c r="Z59" s="2">
        <v>8.9484999999999992</v>
      </c>
    </row>
    <row r="60" spans="1:26">
      <c r="A60" s="2">
        <v>0.67400000000000004</v>
      </c>
      <c r="B60" s="2">
        <v>0.22650000000000001</v>
      </c>
      <c r="D60" s="2">
        <v>1.2110000000000001</v>
      </c>
      <c r="E60" s="2">
        <v>0.248</v>
      </c>
      <c r="G60" s="2">
        <v>2.1030000000000002</v>
      </c>
      <c r="H60" s="2">
        <v>0.32900000000000001</v>
      </c>
      <c r="J60" s="2">
        <v>4.4160000000000004</v>
      </c>
      <c r="K60" s="2">
        <v>1.254</v>
      </c>
      <c r="M60" s="2">
        <v>6.766</v>
      </c>
      <c r="N60" s="2">
        <v>2.1135000000000002</v>
      </c>
      <c r="P60" s="2">
        <v>9.3219999999999992</v>
      </c>
      <c r="Q60" s="2">
        <v>2.8220000000000001</v>
      </c>
      <c r="S60" s="2">
        <v>11.253</v>
      </c>
      <c r="T60" s="2">
        <v>1.601</v>
      </c>
      <c r="V60" s="2">
        <v>24.494</v>
      </c>
      <c r="W60" s="2">
        <v>5.9915000000000003</v>
      </c>
      <c r="Y60" s="2">
        <v>37.405000000000001</v>
      </c>
      <c r="Z60" s="2">
        <v>9.4265000000000008</v>
      </c>
    </row>
    <row r="61" spans="1:26">
      <c r="A61" s="2">
        <v>0.67900000000000005</v>
      </c>
      <c r="B61" s="2">
        <v>0.16200000000000001</v>
      </c>
      <c r="D61" s="2">
        <v>1.2170000000000001</v>
      </c>
      <c r="E61" s="2">
        <v>0.254</v>
      </c>
      <c r="G61" s="2">
        <v>2.11</v>
      </c>
      <c r="H61" s="2">
        <v>0.26650000000000001</v>
      </c>
      <c r="J61" s="2">
        <v>4.431</v>
      </c>
      <c r="K61" s="2">
        <v>1.3734999999999999</v>
      </c>
      <c r="M61" s="2">
        <v>6.8360000000000003</v>
      </c>
      <c r="N61" s="2">
        <v>2.8334999999999999</v>
      </c>
      <c r="P61" s="2">
        <v>9.3670000000000009</v>
      </c>
      <c r="Q61" s="2">
        <v>2.508</v>
      </c>
      <c r="S61" s="2">
        <v>12.284000000000001</v>
      </c>
      <c r="T61" s="2">
        <v>2.9740000000000002</v>
      </c>
      <c r="V61" s="2">
        <v>22.757999999999999</v>
      </c>
      <c r="W61" s="2">
        <v>4.319</v>
      </c>
      <c r="Y61" s="2">
        <v>37.664000000000001</v>
      </c>
      <c r="Z61" s="2">
        <v>7.7725</v>
      </c>
    </row>
    <row r="62" spans="1:26">
      <c r="A62" s="2">
        <v>0.68500000000000005</v>
      </c>
      <c r="B62" s="2">
        <v>9.8000000000000004E-2</v>
      </c>
      <c r="D62" s="2">
        <v>1.2210000000000001</v>
      </c>
      <c r="E62" s="2">
        <v>0.17799999999999999</v>
      </c>
      <c r="G62" s="2">
        <v>2.1160000000000001</v>
      </c>
      <c r="H62" s="2">
        <v>0.58399999999999996</v>
      </c>
      <c r="J62" s="2">
        <v>4.5309999999999997</v>
      </c>
      <c r="K62" s="2">
        <v>1.7435</v>
      </c>
      <c r="M62" s="2">
        <v>6.8369999999999997</v>
      </c>
      <c r="N62" s="2">
        <v>1.47</v>
      </c>
      <c r="P62" s="2">
        <v>9.4049999999999994</v>
      </c>
      <c r="Q62" s="2">
        <v>1.883</v>
      </c>
      <c r="S62" s="2">
        <v>11.567</v>
      </c>
      <c r="T62" s="2">
        <v>1.49</v>
      </c>
      <c r="V62" s="2">
        <v>23.265999999999998</v>
      </c>
      <c r="W62" s="2">
        <v>4.4865000000000004</v>
      </c>
      <c r="Y62" s="2">
        <v>38.515999999999998</v>
      </c>
      <c r="Z62" s="2">
        <v>8.3354999999999997</v>
      </c>
    </row>
    <row r="63" spans="1:26">
      <c r="A63" s="2">
        <v>0.69</v>
      </c>
      <c r="B63" s="2">
        <v>0.28100000000000003</v>
      </c>
      <c r="D63" s="2">
        <v>1.224</v>
      </c>
      <c r="E63" s="2">
        <v>0.24</v>
      </c>
      <c r="G63" s="2">
        <v>2.1230000000000002</v>
      </c>
      <c r="H63" s="2">
        <v>0.28149999999999997</v>
      </c>
      <c r="J63" s="2">
        <v>4.532</v>
      </c>
      <c r="K63" s="2">
        <v>1.8605</v>
      </c>
      <c r="M63" s="2">
        <v>6.8529999999999998</v>
      </c>
      <c r="N63" s="2">
        <v>2.044</v>
      </c>
      <c r="P63" s="2">
        <v>9.5449999999999999</v>
      </c>
      <c r="Q63" s="2">
        <v>2.4095</v>
      </c>
      <c r="S63" s="2">
        <v>11.984</v>
      </c>
      <c r="T63" s="2">
        <v>2.9860000000000002</v>
      </c>
      <c r="V63" s="2">
        <v>24.565000000000001</v>
      </c>
      <c r="W63" s="2">
        <v>4.7065000000000001</v>
      </c>
      <c r="Y63" s="2">
        <v>38.951999999999998</v>
      </c>
      <c r="Z63" s="2">
        <v>6.5685000000000002</v>
      </c>
    </row>
    <row r="64" spans="1:26">
      <c r="A64" s="2">
        <v>0.69199999999999995</v>
      </c>
      <c r="B64" s="2">
        <v>8.8499999999999995E-2</v>
      </c>
      <c r="D64" s="2">
        <v>1.23</v>
      </c>
      <c r="E64" s="2">
        <v>0.45750000000000002</v>
      </c>
      <c r="G64" s="2">
        <v>2.129</v>
      </c>
      <c r="H64" s="2">
        <v>0.187</v>
      </c>
      <c r="J64" s="2">
        <v>4.5330000000000004</v>
      </c>
      <c r="K64" s="2">
        <v>1.3065</v>
      </c>
      <c r="M64" s="2">
        <v>6.8639999999999999</v>
      </c>
      <c r="N64" s="2">
        <v>2.5855000000000001</v>
      </c>
      <c r="P64" s="2">
        <v>9.61</v>
      </c>
      <c r="Q64" s="2">
        <v>4.2294999999999998</v>
      </c>
      <c r="S64" s="2">
        <v>12.507999999999999</v>
      </c>
      <c r="T64" s="2">
        <v>3.1749999999999998</v>
      </c>
      <c r="V64" s="2">
        <v>24.105</v>
      </c>
      <c r="W64" s="2">
        <v>4.9335000000000004</v>
      </c>
      <c r="Y64" s="2">
        <v>39.197000000000003</v>
      </c>
      <c r="Z64" s="2">
        <v>7.3609999999999998</v>
      </c>
    </row>
    <row r="65" spans="1:26">
      <c r="A65" s="2">
        <v>0.69899999999999995</v>
      </c>
      <c r="B65" s="2">
        <v>0.184</v>
      </c>
      <c r="D65" s="2">
        <v>1.23</v>
      </c>
      <c r="E65" s="2">
        <v>0.17349999999999999</v>
      </c>
      <c r="G65" s="2">
        <v>2.13</v>
      </c>
      <c r="H65" s="2">
        <v>0.28149999999999997</v>
      </c>
      <c r="J65" s="2">
        <v>4.5640000000000001</v>
      </c>
      <c r="K65" s="2">
        <v>1.2204999999999999</v>
      </c>
      <c r="M65" s="2">
        <v>6.9740000000000002</v>
      </c>
      <c r="N65" s="2">
        <v>1.81</v>
      </c>
      <c r="P65" s="2">
        <v>9.6679999999999993</v>
      </c>
      <c r="Q65" s="2">
        <v>3.0375000000000001</v>
      </c>
      <c r="S65" s="2">
        <v>12.234999999999999</v>
      </c>
      <c r="T65" s="2">
        <v>2.3450000000000002</v>
      </c>
      <c r="V65" s="2">
        <v>23.585000000000001</v>
      </c>
      <c r="W65" s="2">
        <v>2.871</v>
      </c>
      <c r="Y65" s="2">
        <v>41.015000000000001</v>
      </c>
      <c r="Z65" s="2">
        <v>7.3949999999999996</v>
      </c>
    </row>
    <row r="66" spans="1:26">
      <c r="A66" s="2">
        <v>0.70299999999999996</v>
      </c>
      <c r="B66" s="2">
        <v>0.20699999999999999</v>
      </c>
      <c r="D66" s="2">
        <v>1.2330000000000001</v>
      </c>
      <c r="E66" s="2">
        <v>0.33350000000000002</v>
      </c>
      <c r="G66" s="2">
        <v>2.1520000000000001</v>
      </c>
      <c r="H66" s="2">
        <v>0.375</v>
      </c>
      <c r="J66" s="2">
        <v>4.5679999999999996</v>
      </c>
      <c r="K66" s="2">
        <v>1.214</v>
      </c>
      <c r="M66" s="2">
        <v>7.05</v>
      </c>
      <c r="N66" s="2">
        <v>2.6785000000000001</v>
      </c>
      <c r="P66" s="2">
        <v>9.7100000000000009</v>
      </c>
      <c r="Q66" s="2">
        <v>2.7290000000000001</v>
      </c>
      <c r="S66" s="2">
        <v>12.308999999999999</v>
      </c>
      <c r="T66" s="2">
        <v>2.653</v>
      </c>
      <c r="V66" s="2">
        <v>23.821000000000002</v>
      </c>
      <c r="W66" s="2">
        <v>3.8035000000000001</v>
      </c>
      <c r="Y66" s="2">
        <v>41.841000000000001</v>
      </c>
      <c r="Z66" s="2">
        <v>19.203499999999998</v>
      </c>
    </row>
    <row r="67" spans="1:26">
      <c r="A67" s="2">
        <v>0.71499999999999997</v>
      </c>
      <c r="B67" s="2">
        <v>7.0999999999999994E-2</v>
      </c>
      <c r="D67" s="2">
        <v>1.2370000000000001</v>
      </c>
      <c r="E67" s="2">
        <v>0.29699999999999999</v>
      </c>
      <c r="G67" s="2">
        <v>2.1720000000000002</v>
      </c>
      <c r="H67" s="2">
        <v>0.33250000000000002</v>
      </c>
      <c r="J67" s="2">
        <v>4.609</v>
      </c>
      <c r="K67" s="2">
        <v>1.7665</v>
      </c>
      <c r="M67" s="2">
        <v>7.0750000000000002</v>
      </c>
      <c r="N67" s="2">
        <v>1.365</v>
      </c>
      <c r="P67" s="2">
        <v>9.7850000000000001</v>
      </c>
      <c r="Q67" s="2">
        <v>2.5245000000000002</v>
      </c>
      <c r="S67" s="2">
        <v>11.882999999999999</v>
      </c>
      <c r="T67" s="2">
        <v>1.8485</v>
      </c>
      <c r="V67" s="2">
        <v>23.364000000000001</v>
      </c>
      <c r="W67" s="2">
        <v>3.1095000000000002</v>
      </c>
      <c r="Y67" s="2">
        <v>41.871000000000002</v>
      </c>
      <c r="Z67" s="2">
        <v>10.759</v>
      </c>
    </row>
    <row r="68" spans="1:26">
      <c r="A68" s="2">
        <v>0.72399999999999998</v>
      </c>
      <c r="B68" s="2">
        <v>0.20499999999999999</v>
      </c>
      <c r="D68" s="2">
        <v>1.242</v>
      </c>
      <c r="E68" s="2">
        <v>0.23499999999999999</v>
      </c>
      <c r="G68" s="2">
        <v>2.19</v>
      </c>
      <c r="H68" s="2">
        <v>0.17649999999999999</v>
      </c>
      <c r="J68" s="2">
        <v>4.625</v>
      </c>
      <c r="K68" s="2">
        <v>1.7090000000000001</v>
      </c>
      <c r="M68" s="2">
        <v>7.2869999999999999</v>
      </c>
      <c r="N68" s="2">
        <v>1.9015</v>
      </c>
      <c r="P68" s="2">
        <v>9.9060000000000006</v>
      </c>
      <c r="Q68" s="2">
        <v>2.4780000000000002</v>
      </c>
      <c r="S68" s="2">
        <v>11.944000000000001</v>
      </c>
      <c r="T68" s="2">
        <v>2.7029999999999998</v>
      </c>
      <c r="V68" s="2">
        <v>24.234000000000002</v>
      </c>
      <c r="W68" s="2">
        <v>4.0019999999999998</v>
      </c>
      <c r="Y68" s="2">
        <v>42.756999999999998</v>
      </c>
      <c r="Z68" s="2">
        <v>11.484999999999999</v>
      </c>
    </row>
    <row r="69" spans="1:26">
      <c r="A69" s="2">
        <v>0.72899999999999998</v>
      </c>
      <c r="B69" s="2">
        <v>0.24199999999999999</v>
      </c>
      <c r="D69" s="2">
        <v>1.242</v>
      </c>
      <c r="E69" s="2">
        <v>0.28199999999999997</v>
      </c>
      <c r="G69" s="2">
        <v>2.2320000000000002</v>
      </c>
      <c r="H69" s="2">
        <v>0.3165</v>
      </c>
      <c r="J69" s="2">
        <v>4.6950000000000003</v>
      </c>
      <c r="K69" s="2">
        <v>0.83699999999999997</v>
      </c>
      <c r="M69" s="2">
        <v>7.3079999999999998</v>
      </c>
      <c r="N69" s="2">
        <v>1.9935</v>
      </c>
      <c r="P69" s="2">
        <v>9.9160000000000004</v>
      </c>
      <c r="Q69" s="2">
        <v>2.5640000000000001</v>
      </c>
      <c r="S69" s="2">
        <v>12.608000000000001</v>
      </c>
      <c r="T69" s="2">
        <v>2.7309999999999999</v>
      </c>
      <c r="V69" s="2">
        <v>24.448</v>
      </c>
      <c r="W69" s="2">
        <v>5.2115</v>
      </c>
      <c r="Y69" s="2">
        <v>42.767000000000003</v>
      </c>
      <c r="Z69" s="2">
        <v>12.0045</v>
      </c>
    </row>
    <row r="70" spans="1:26">
      <c r="A70" s="2">
        <v>0.73499999999999999</v>
      </c>
      <c r="B70" s="2">
        <v>0.14649999999999999</v>
      </c>
      <c r="D70" s="2">
        <v>1.2509999999999999</v>
      </c>
      <c r="E70" s="2">
        <v>0.2535</v>
      </c>
      <c r="G70" s="2">
        <v>2.2349999999999999</v>
      </c>
      <c r="H70" s="2">
        <v>0.26200000000000001</v>
      </c>
      <c r="J70" s="2">
        <v>4.7279999999999998</v>
      </c>
      <c r="K70" s="2">
        <v>1.1519999999999999</v>
      </c>
      <c r="M70" s="2">
        <v>7.3330000000000002</v>
      </c>
      <c r="N70" s="2">
        <v>1.5085</v>
      </c>
      <c r="P70" s="2">
        <v>9.9640000000000004</v>
      </c>
      <c r="Q70" s="2">
        <v>1.079</v>
      </c>
      <c r="S70" s="2">
        <v>12.371</v>
      </c>
      <c r="T70" s="2">
        <v>3.4624999999999999</v>
      </c>
      <c r="V70" s="2">
        <v>25.722000000000001</v>
      </c>
      <c r="W70" s="2">
        <v>5.8559999999999999</v>
      </c>
      <c r="Y70" s="2">
        <v>43.97</v>
      </c>
      <c r="Z70" s="2">
        <v>11.282</v>
      </c>
    </row>
    <row r="71" spans="1:26">
      <c r="A71" s="2">
        <v>0.73499999999999999</v>
      </c>
      <c r="B71" s="2">
        <v>0.24099999999999999</v>
      </c>
      <c r="D71" s="2">
        <v>1.2509999999999999</v>
      </c>
      <c r="E71" s="2">
        <v>0.29349999999999998</v>
      </c>
      <c r="G71" s="2">
        <v>2.2549999999999999</v>
      </c>
      <c r="H71" s="2">
        <v>0.44700000000000001</v>
      </c>
      <c r="J71" s="2">
        <v>4.7290000000000001</v>
      </c>
      <c r="K71" s="2">
        <v>1.7375</v>
      </c>
      <c r="M71" s="2">
        <v>7.3369999999999997</v>
      </c>
      <c r="N71" s="2">
        <v>3.1019999999999999</v>
      </c>
      <c r="P71" s="2">
        <v>9.98</v>
      </c>
      <c r="Q71" s="2">
        <v>3.0425</v>
      </c>
      <c r="S71" s="2">
        <v>12.122999999999999</v>
      </c>
      <c r="T71" s="2">
        <v>1.996</v>
      </c>
      <c r="V71" s="2">
        <v>24.225000000000001</v>
      </c>
      <c r="W71" s="2">
        <v>2.7174999999999998</v>
      </c>
      <c r="Y71" s="2">
        <v>44.332999999999998</v>
      </c>
      <c r="Z71" s="2">
        <v>11.368</v>
      </c>
    </row>
    <row r="72" spans="1:26">
      <c r="A72" s="2">
        <v>0.73599999999999999</v>
      </c>
      <c r="B72" s="2">
        <v>0.2195</v>
      </c>
      <c r="D72" s="2">
        <v>1.254</v>
      </c>
      <c r="E72" s="2">
        <v>0.28449999999999998</v>
      </c>
      <c r="G72" s="2">
        <v>2.262</v>
      </c>
      <c r="H72" s="2">
        <v>0.28499999999999998</v>
      </c>
      <c r="J72" s="2">
        <v>4.7480000000000002</v>
      </c>
      <c r="K72" s="2">
        <v>1.4195</v>
      </c>
      <c r="M72" s="2">
        <v>7.3609999999999998</v>
      </c>
      <c r="N72" s="2">
        <v>2.1665000000000001</v>
      </c>
      <c r="P72" s="2">
        <v>10.048999999999999</v>
      </c>
      <c r="Q72" s="2">
        <v>4.0614999999999997</v>
      </c>
      <c r="S72" s="2">
        <v>12.256</v>
      </c>
      <c r="T72" s="2">
        <v>2.444</v>
      </c>
      <c r="V72" s="2">
        <v>25.654</v>
      </c>
      <c r="W72" s="2">
        <v>4.1825000000000001</v>
      </c>
      <c r="Y72" s="2">
        <v>44.436999999999998</v>
      </c>
      <c r="Z72" s="2">
        <v>8.6929999999999996</v>
      </c>
    </row>
    <row r="73" spans="1:26">
      <c r="A73" s="2">
        <v>0.747</v>
      </c>
      <c r="B73" s="2">
        <v>0.16850000000000001</v>
      </c>
      <c r="D73" s="2">
        <v>1.2609999999999999</v>
      </c>
      <c r="E73" s="2">
        <v>0.29949999999999999</v>
      </c>
      <c r="G73" s="2">
        <v>2.2650000000000001</v>
      </c>
      <c r="H73" s="2">
        <v>0.22900000000000001</v>
      </c>
      <c r="J73" s="2">
        <v>4.758</v>
      </c>
      <c r="K73" s="2">
        <v>1.65</v>
      </c>
      <c r="M73" s="2">
        <v>7.3760000000000003</v>
      </c>
      <c r="N73" s="2">
        <v>2.1629999999999998</v>
      </c>
      <c r="P73" s="2">
        <v>10.096</v>
      </c>
      <c r="Q73" s="2">
        <v>1.7575000000000001</v>
      </c>
      <c r="S73" s="2">
        <v>12.715999999999999</v>
      </c>
      <c r="T73" s="2">
        <v>3.4990000000000001</v>
      </c>
      <c r="V73" s="2">
        <v>25.29</v>
      </c>
      <c r="W73" s="2">
        <v>3.887</v>
      </c>
      <c r="Y73" s="2">
        <v>44.5</v>
      </c>
      <c r="Z73" s="2">
        <v>6.4515000000000002</v>
      </c>
    </row>
    <row r="74" spans="1:26">
      <c r="A74" s="2">
        <v>0.747</v>
      </c>
      <c r="B74" s="2">
        <v>0.20949999999999999</v>
      </c>
      <c r="D74" s="2">
        <v>1.2669999999999999</v>
      </c>
      <c r="E74" s="2">
        <v>0.251</v>
      </c>
      <c r="G74" s="2">
        <v>2.2759999999999998</v>
      </c>
      <c r="H74" s="2">
        <v>0.3795</v>
      </c>
      <c r="J74" s="2">
        <v>4.8239999999999998</v>
      </c>
      <c r="K74" s="2">
        <v>1.347</v>
      </c>
      <c r="M74" s="2">
        <v>7.3849999999999998</v>
      </c>
      <c r="N74" s="2">
        <v>0.71150000000000002</v>
      </c>
      <c r="P74" s="2">
        <v>10.183</v>
      </c>
      <c r="Q74" s="2">
        <v>2.4914999999999998</v>
      </c>
      <c r="S74" s="2">
        <v>13.01</v>
      </c>
      <c r="T74" s="2">
        <v>3.5365000000000002</v>
      </c>
      <c r="V74" s="2">
        <v>25.638000000000002</v>
      </c>
      <c r="W74" s="2">
        <v>4.415</v>
      </c>
      <c r="Y74" s="2">
        <v>44.526000000000003</v>
      </c>
      <c r="Z74" s="2">
        <v>15.426</v>
      </c>
    </row>
    <row r="75" spans="1:26">
      <c r="A75" s="2">
        <v>0.75600000000000001</v>
      </c>
      <c r="B75" s="2">
        <v>0.1555</v>
      </c>
      <c r="D75" s="2">
        <v>1.2789999999999999</v>
      </c>
      <c r="E75" s="2">
        <v>0.39750000000000002</v>
      </c>
      <c r="G75" s="2">
        <v>2.2810000000000001</v>
      </c>
      <c r="H75" s="2">
        <v>0.58050000000000002</v>
      </c>
      <c r="J75" s="2">
        <v>4.8289999999999997</v>
      </c>
      <c r="K75" s="2">
        <v>1.3120000000000001</v>
      </c>
      <c r="M75" s="2">
        <v>7.4859999999999998</v>
      </c>
      <c r="N75" s="2">
        <v>1.7115</v>
      </c>
      <c r="P75" s="2">
        <v>10.28</v>
      </c>
      <c r="Q75" s="2">
        <v>3.2685</v>
      </c>
      <c r="S75" s="2">
        <v>12.473000000000001</v>
      </c>
      <c r="T75" s="2">
        <v>2.2494999999999998</v>
      </c>
      <c r="V75" s="2">
        <v>24.548999999999999</v>
      </c>
      <c r="W75" s="2">
        <v>2.3195000000000001</v>
      </c>
      <c r="Y75" s="2">
        <v>44.631</v>
      </c>
      <c r="Z75" s="2">
        <v>10.647</v>
      </c>
    </row>
    <row r="76" spans="1:26">
      <c r="A76" s="2">
        <v>0.75700000000000001</v>
      </c>
      <c r="B76" s="2">
        <v>0.152</v>
      </c>
      <c r="D76" s="2">
        <v>1.3169999999999999</v>
      </c>
      <c r="E76" s="2">
        <v>0.26650000000000001</v>
      </c>
      <c r="G76" s="2">
        <v>2.2909999999999999</v>
      </c>
      <c r="H76" s="2">
        <v>0.46150000000000002</v>
      </c>
      <c r="J76" s="2">
        <v>4.859</v>
      </c>
      <c r="K76" s="2">
        <v>1.3294999999999999</v>
      </c>
      <c r="M76" s="2">
        <v>7.57</v>
      </c>
      <c r="N76" s="2">
        <v>2.3344999999999998</v>
      </c>
      <c r="P76" s="2">
        <v>10.282</v>
      </c>
      <c r="Q76" s="2">
        <v>1.6375</v>
      </c>
      <c r="S76" s="2">
        <v>13.505000000000001</v>
      </c>
      <c r="T76" s="2">
        <v>3.9824999999999999</v>
      </c>
      <c r="V76" s="2">
        <v>26.501999999999999</v>
      </c>
      <c r="W76" s="2">
        <v>5.0270000000000001</v>
      </c>
      <c r="Y76" s="2">
        <v>44.981000000000002</v>
      </c>
      <c r="Z76" s="2">
        <v>10.166499999999999</v>
      </c>
    </row>
    <row r="77" spans="1:26">
      <c r="A77" s="2">
        <v>0.75700000000000001</v>
      </c>
      <c r="B77" s="2">
        <v>0.23250000000000001</v>
      </c>
      <c r="D77" s="2">
        <v>1.3260000000000001</v>
      </c>
      <c r="E77" s="2">
        <v>0.24399999999999999</v>
      </c>
      <c r="G77" s="2">
        <v>2.2989999999999999</v>
      </c>
      <c r="H77" s="2">
        <v>0.41099999999999998</v>
      </c>
      <c r="J77" s="2">
        <v>4.9050000000000002</v>
      </c>
      <c r="K77" s="2">
        <v>1.204</v>
      </c>
      <c r="M77" s="2">
        <v>7.64</v>
      </c>
      <c r="N77" s="2">
        <v>2.0510000000000002</v>
      </c>
      <c r="P77" s="2">
        <v>10.397</v>
      </c>
      <c r="Q77" s="2">
        <v>2.4020000000000001</v>
      </c>
      <c r="S77" s="2">
        <v>12.593</v>
      </c>
      <c r="T77" s="2">
        <v>2.4409999999999998</v>
      </c>
      <c r="V77" s="2">
        <v>26.273</v>
      </c>
      <c r="W77" s="2">
        <v>3.4630000000000001</v>
      </c>
      <c r="Y77" s="2">
        <v>45.350999999999999</v>
      </c>
      <c r="Z77" s="2">
        <v>6.3304999999999998</v>
      </c>
    </row>
    <row r="78" spans="1:26">
      <c r="A78" s="2">
        <v>0.76400000000000001</v>
      </c>
      <c r="B78" s="2">
        <v>0.2175</v>
      </c>
      <c r="D78" s="2">
        <v>1.343</v>
      </c>
      <c r="E78" s="2">
        <v>0.33250000000000002</v>
      </c>
      <c r="G78" s="2">
        <v>2.3140000000000001</v>
      </c>
      <c r="H78" s="2">
        <v>0.45200000000000001</v>
      </c>
      <c r="J78" s="2">
        <v>4.9359999999999999</v>
      </c>
      <c r="K78" s="2">
        <v>0.98550000000000004</v>
      </c>
      <c r="M78" s="2">
        <v>7.6859999999999999</v>
      </c>
      <c r="N78" s="2">
        <v>1.3654999999999999</v>
      </c>
      <c r="P78" s="2">
        <v>10.544</v>
      </c>
      <c r="Q78" s="2">
        <v>3.5024999999999999</v>
      </c>
      <c r="S78" s="2">
        <v>12.895</v>
      </c>
      <c r="T78" s="2">
        <v>2.6309999999999998</v>
      </c>
      <c r="V78" s="2">
        <v>25.696000000000002</v>
      </c>
      <c r="W78" s="2">
        <v>2.2685</v>
      </c>
      <c r="Y78" s="2">
        <v>45.692</v>
      </c>
      <c r="Z78" s="2">
        <v>10.561500000000001</v>
      </c>
    </row>
    <row r="79" spans="1:26">
      <c r="A79" s="2">
        <v>0.77300000000000002</v>
      </c>
      <c r="B79" s="2">
        <v>0.1575</v>
      </c>
      <c r="D79" s="2">
        <v>1.359</v>
      </c>
      <c r="E79" s="2">
        <v>0.22700000000000001</v>
      </c>
      <c r="G79" s="2">
        <v>2.3170000000000002</v>
      </c>
      <c r="H79" s="2">
        <v>0.28399999999999997</v>
      </c>
      <c r="J79" s="2">
        <v>4.9370000000000003</v>
      </c>
      <c r="K79" s="2">
        <v>1.3420000000000001</v>
      </c>
      <c r="M79" s="2">
        <v>7.7110000000000003</v>
      </c>
      <c r="N79" s="2">
        <v>1.7090000000000001</v>
      </c>
      <c r="P79" s="2">
        <v>10.619</v>
      </c>
      <c r="Q79" s="2">
        <v>3.5735000000000001</v>
      </c>
      <c r="S79" s="2">
        <v>13.076000000000001</v>
      </c>
      <c r="T79" s="2">
        <v>2.847</v>
      </c>
      <c r="V79" s="2">
        <v>26.475999999999999</v>
      </c>
      <c r="W79" s="2">
        <v>2.8519999999999999</v>
      </c>
      <c r="Y79" s="2">
        <v>45.972000000000001</v>
      </c>
      <c r="Z79" s="2">
        <v>5.6704999999999997</v>
      </c>
    </row>
    <row r="80" spans="1:26">
      <c r="A80" s="2">
        <v>0.77300000000000002</v>
      </c>
      <c r="B80" s="2">
        <v>0.24299999999999999</v>
      </c>
      <c r="D80" s="2">
        <v>1.36</v>
      </c>
      <c r="E80" s="2">
        <v>0.23</v>
      </c>
      <c r="G80" s="2">
        <v>2.3290000000000002</v>
      </c>
      <c r="H80" s="2">
        <v>0.29149999999999998</v>
      </c>
      <c r="J80" s="2">
        <v>4.9409999999999998</v>
      </c>
      <c r="K80" s="2">
        <v>1.411</v>
      </c>
      <c r="M80" s="2">
        <v>7.7469999999999999</v>
      </c>
      <c r="N80" s="2">
        <v>1.958</v>
      </c>
      <c r="P80" s="2">
        <v>10.637</v>
      </c>
      <c r="Q80" s="2">
        <v>2.0575000000000001</v>
      </c>
      <c r="S80" s="2">
        <v>12.837999999999999</v>
      </c>
      <c r="T80" s="2">
        <v>1.7144999999999999</v>
      </c>
      <c r="V80" s="2">
        <v>28.03</v>
      </c>
      <c r="W80" s="2">
        <v>7.5345000000000004</v>
      </c>
    </row>
    <row r="81" spans="1:23">
      <c r="A81" s="2">
        <v>0.77300000000000002</v>
      </c>
      <c r="B81" s="2">
        <v>0.26100000000000001</v>
      </c>
      <c r="D81" s="2">
        <v>1.3740000000000001</v>
      </c>
      <c r="E81" s="2">
        <v>0.27750000000000002</v>
      </c>
      <c r="G81" s="2">
        <v>2.371</v>
      </c>
      <c r="H81" s="2">
        <v>0.59799999999999998</v>
      </c>
      <c r="J81" s="2">
        <v>4.9720000000000004</v>
      </c>
      <c r="K81" s="2">
        <v>1.0475000000000001</v>
      </c>
      <c r="M81" s="2">
        <v>7.85</v>
      </c>
      <c r="N81" s="2">
        <v>1.7665</v>
      </c>
      <c r="P81" s="2">
        <v>10.670999999999999</v>
      </c>
      <c r="Q81" s="2">
        <v>2.0095000000000001</v>
      </c>
      <c r="S81" s="2">
        <v>13.683999999999999</v>
      </c>
      <c r="T81" s="2">
        <v>2.7965</v>
      </c>
      <c r="V81" s="2">
        <v>26.190999999999999</v>
      </c>
      <c r="W81" s="2">
        <v>3.5194999999999999</v>
      </c>
    </row>
    <row r="82" spans="1:23">
      <c r="A82" s="2">
        <v>0.77400000000000002</v>
      </c>
      <c r="B82" s="2">
        <v>0.312</v>
      </c>
      <c r="D82" s="2">
        <v>1.385</v>
      </c>
      <c r="E82" s="2">
        <v>0.188</v>
      </c>
      <c r="G82" s="2">
        <v>2.39</v>
      </c>
      <c r="H82" s="2">
        <v>0.29499999999999998</v>
      </c>
      <c r="J82" s="2">
        <v>4.9850000000000003</v>
      </c>
      <c r="K82" s="2">
        <v>1.8089999999999999</v>
      </c>
      <c r="M82" s="2">
        <v>7.8680000000000003</v>
      </c>
      <c r="N82" s="2">
        <v>1.5489999999999999</v>
      </c>
      <c r="P82" s="2">
        <v>10.723000000000001</v>
      </c>
      <c r="Q82" s="2">
        <v>2.0834999999999999</v>
      </c>
      <c r="S82" s="2">
        <v>13.276</v>
      </c>
      <c r="T82" s="2">
        <v>1.5049999999999999</v>
      </c>
      <c r="V82" s="2">
        <v>26.071999999999999</v>
      </c>
      <c r="W82" s="2">
        <v>2.1819999999999999</v>
      </c>
    </row>
    <row r="83" spans="1:23">
      <c r="A83" s="2">
        <v>0.77600000000000002</v>
      </c>
      <c r="B83" s="2">
        <v>0.28649999999999998</v>
      </c>
      <c r="D83" s="2">
        <v>1.405</v>
      </c>
      <c r="E83" s="2">
        <v>0.31900000000000001</v>
      </c>
      <c r="G83" s="2">
        <v>2.4089999999999998</v>
      </c>
      <c r="H83" s="2">
        <v>0.4945</v>
      </c>
      <c r="J83" s="2">
        <v>4.99</v>
      </c>
      <c r="K83" s="2">
        <v>1.6074999999999999</v>
      </c>
      <c r="M83" s="2">
        <v>7.923</v>
      </c>
      <c r="N83" s="2">
        <v>1.323</v>
      </c>
      <c r="P83" s="2">
        <v>10.829000000000001</v>
      </c>
      <c r="Q83" s="2">
        <v>1.9735</v>
      </c>
      <c r="S83" s="2">
        <v>13.683999999999999</v>
      </c>
      <c r="T83" s="2">
        <v>2.5550000000000002</v>
      </c>
      <c r="V83" s="2">
        <v>26.064</v>
      </c>
      <c r="W83" s="2">
        <v>2.581</v>
      </c>
    </row>
    <row r="84" spans="1:23">
      <c r="A84" s="2">
        <v>0.77600000000000002</v>
      </c>
      <c r="B84" s="2">
        <v>0.19600000000000001</v>
      </c>
      <c r="D84" s="2">
        <v>1.4079999999999999</v>
      </c>
      <c r="E84" s="2">
        <v>0.28050000000000003</v>
      </c>
      <c r="G84" s="2">
        <v>2.4169999999999998</v>
      </c>
      <c r="H84" s="2">
        <v>0.36199999999999999</v>
      </c>
      <c r="J84" s="2">
        <v>5.0030000000000001</v>
      </c>
      <c r="K84" s="2">
        <v>0.98950000000000005</v>
      </c>
      <c r="M84" s="2">
        <v>7.9640000000000004</v>
      </c>
      <c r="N84" s="2">
        <v>1.8554999999999999</v>
      </c>
      <c r="P84" s="2">
        <v>10.869</v>
      </c>
      <c r="Q84" s="2">
        <v>2.109</v>
      </c>
      <c r="S84" s="2">
        <v>13.654</v>
      </c>
      <c r="T84" s="2">
        <v>2.1234999999999999</v>
      </c>
      <c r="V84" s="2">
        <v>26.838000000000001</v>
      </c>
      <c r="W84" s="2">
        <v>3.1945000000000001</v>
      </c>
    </row>
    <row r="85" spans="1:23">
      <c r="A85" s="2">
        <v>0.78400000000000003</v>
      </c>
      <c r="B85" s="2">
        <v>0.22750000000000001</v>
      </c>
      <c r="D85" s="2">
        <v>1.4139999999999999</v>
      </c>
      <c r="E85" s="2">
        <v>0.2155</v>
      </c>
      <c r="G85" s="2">
        <v>2.4380000000000002</v>
      </c>
      <c r="H85" s="2">
        <v>0.34300000000000003</v>
      </c>
      <c r="J85" s="2">
        <v>5.0090000000000003</v>
      </c>
      <c r="K85" s="2">
        <v>1.2130000000000001</v>
      </c>
      <c r="M85" s="2">
        <v>7.9669999999999996</v>
      </c>
      <c r="N85" s="2">
        <v>1.7565</v>
      </c>
      <c r="P85" s="2">
        <v>10.993</v>
      </c>
      <c r="Q85" s="2">
        <v>1.7490000000000001</v>
      </c>
      <c r="S85" s="2">
        <v>13.654</v>
      </c>
      <c r="T85" s="2">
        <v>2.1194999999999999</v>
      </c>
      <c r="V85" s="2">
        <v>26.257000000000001</v>
      </c>
      <c r="W85" s="2">
        <v>2.286</v>
      </c>
    </row>
    <row r="86" spans="1:23">
      <c r="A86" s="2">
        <v>0.78900000000000003</v>
      </c>
      <c r="B86" s="2">
        <v>0.19650000000000001</v>
      </c>
      <c r="D86" s="2">
        <v>1.417</v>
      </c>
      <c r="E86" s="2">
        <v>0.16500000000000001</v>
      </c>
      <c r="G86" s="2">
        <v>2.4390000000000001</v>
      </c>
      <c r="H86" s="2">
        <v>0.45150000000000001</v>
      </c>
      <c r="J86" s="2">
        <v>5.0140000000000002</v>
      </c>
      <c r="K86" s="2">
        <v>1.423</v>
      </c>
      <c r="M86" s="2">
        <v>8.0530000000000008</v>
      </c>
      <c r="N86" s="2">
        <v>2.5499999999999998</v>
      </c>
      <c r="P86" s="2">
        <v>11.031000000000001</v>
      </c>
      <c r="Q86" s="2">
        <v>2.8250000000000002</v>
      </c>
      <c r="S86" s="2">
        <v>13.634</v>
      </c>
      <c r="T86" s="2">
        <v>2.218</v>
      </c>
      <c r="V86" s="2">
        <v>26.85</v>
      </c>
      <c r="W86" s="2">
        <v>3.238</v>
      </c>
    </row>
    <row r="87" spans="1:23">
      <c r="A87" s="2">
        <v>0.79400000000000004</v>
      </c>
      <c r="B87" s="2">
        <v>0.156</v>
      </c>
      <c r="D87" s="2">
        <v>1.4239999999999999</v>
      </c>
      <c r="E87" s="2">
        <v>0.255</v>
      </c>
      <c r="G87" s="2">
        <v>2.4529999999999998</v>
      </c>
      <c r="H87" s="2">
        <v>0.1885</v>
      </c>
      <c r="J87" s="2">
        <v>5.0330000000000004</v>
      </c>
      <c r="K87" s="2">
        <v>1.397</v>
      </c>
      <c r="M87" s="2">
        <v>8.0549999999999997</v>
      </c>
      <c r="N87" s="2">
        <v>1.9235</v>
      </c>
      <c r="P87" s="2">
        <v>11.17</v>
      </c>
      <c r="Q87" s="2">
        <v>1.6459999999999999</v>
      </c>
      <c r="S87" s="2">
        <v>14.034000000000001</v>
      </c>
      <c r="T87" s="2">
        <v>2.4089999999999998</v>
      </c>
      <c r="V87" s="2">
        <v>27.58</v>
      </c>
      <c r="W87" s="2">
        <v>3.7160000000000002</v>
      </c>
    </row>
    <row r="88" spans="1:23">
      <c r="A88" s="2">
        <v>0.79700000000000004</v>
      </c>
      <c r="B88" s="2">
        <v>0.26750000000000002</v>
      </c>
      <c r="D88" s="2">
        <v>1.427</v>
      </c>
      <c r="E88" s="2">
        <v>0.1895</v>
      </c>
      <c r="G88" s="2">
        <v>2.4750000000000001</v>
      </c>
      <c r="H88" s="2">
        <v>0.35449999999999998</v>
      </c>
      <c r="J88" s="2">
        <v>5.048</v>
      </c>
      <c r="K88" s="2">
        <v>1.3380000000000001</v>
      </c>
      <c r="M88" s="2">
        <v>8.0640000000000001</v>
      </c>
      <c r="N88" s="2">
        <v>1.9870000000000001</v>
      </c>
      <c r="P88" s="2">
        <v>11.170999999999999</v>
      </c>
      <c r="Q88" s="2">
        <v>1.9870000000000001</v>
      </c>
      <c r="S88" s="2">
        <v>13.547000000000001</v>
      </c>
      <c r="T88" s="2">
        <v>1.3029999999999999</v>
      </c>
      <c r="V88" s="2">
        <v>27.478000000000002</v>
      </c>
      <c r="W88" s="2">
        <v>4.3529999999999998</v>
      </c>
    </row>
    <row r="89" spans="1:23">
      <c r="A89" s="2">
        <v>0.80500000000000005</v>
      </c>
      <c r="B89" s="2">
        <v>0.2475</v>
      </c>
      <c r="D89" s="2">
        <v>1.4279999999999999</v>
      </c>
      <c r="E89" s="2">
        <v>0.13750000000000001</v>
      </c>
      <c r="G89" s="2">
        <v>2.4780000000000002</v>
      </c>
      <c r="H89" s="2">
        <v>0.14699999999999999</v>
      </c>
      <c r="J89" s="2">
        <v>5.109</v>
      </c>
      <c r="K89" s="2">
        <v>1.2375</v>
      </c>
      <c r="M89" s="2">
        <v>8.1289999999999996</v>
      </c>
      <c r="N89" s="2">
        <v>1.367</v>
      </c>
      <c r="P89" s="2">
        <v>11.239000000000001</v>
      </c>
      <c r="Q89" s="2">
        <v>2.7885</v>
      </c>
      <c r="S89" s="2">
        <v>13.406000000000001</v>
      </c>
      <c r="T89" s="2">
        <v>1.1274999999999999</v>
      </c>
      <c r="V89" s="2">
        <v>27.803000000000001</v>
      </c>
      <c r="W89" s="2">
        <v>4.2095000000000002</v>
      </c>
    </row>
    <row r="90" spans="1:23">
      <c r="A90" s="2">
        <v>0.80600000000000005</v>
      </c>
      <c r="B90" s="2">
        <v>0.17299999999999999</v>
      </c>
      <c r="D90" s="2">
        <v>1.4370000000000001</v>
      </c>
      <c r="E90" s="2">
        <v>0.49</v>
      </c>
      <c r="G90" s="2">
        <v>2.4790000000000001</v>
      </c>
      <c r="H90" s="2">
        <v>0.53700000000000003</v>
      </c>
      <c r="J90" s="2">
        <v>5.1230000000000002</v>
      </c>
      <c r="K90" s="2">
        <v>1.349</v>
      </c>
      <c r="M90" s="2">
        <v>8.1449999999999996</v>
      </c>
      <c r="N90" s="2">
        <v>1.5255000000000001</v>
      </c>
      <c r="P90" s="2">
        <v>11.302</v>
      </c>
      <c r="Q90" s="2">
        <v>2.1615000000000002</v>
      </c>
      <c r="S90" s="2">
        <v>13.917999999999999</v>
      </c>
      <c r="T90" s="2">
        <v>1.9105000000000001</v>
      </c>
      <c r="V90" s="2">
        <v>27.181000000000001</v>
      </c>
      <c r="W90" s="2">
        <v>3.4904999999999999</v>
      </c>
    </row>
    <row r="91" spans="1:23">
      <c r="A91" s="2">
        <v>0.80700000000000005</v>
      </c>
      <c r="B91" s="2">
        <v>0.186</v>
      </c>
      <c r="D91" s="2">
        <v>1.4370000000000001</v>
      </c>
      <c r="E91" s="2">
        <v>0.26150000000000001</v>
      </c>
      <c r="G91" s="2">
        <v>2.5</v>
      </c>
      <c r="H91" s="2">
        <v>0.307</v>
      </c>
      <c r="J91" s="2">
        <v>5.133</v>
      </c>
      <c r="K91" s="2">
        <v>1.3149999999999999</v>
      </c>
      <c r="M91" s="2">
        <v>8.2170000000000005</v>
      </c>
      <c r="N91" s="2">
        <v>0.873</v>
      </c>
      <c r="P91" s="2">
        <v>11.363</v>
      </c>
      <c r="Q91" s="2">
        <v>1.722</v>
      </c>
      <c r="S91" s="2">
        <v>13.471</v>
      </c>
      <c r="T91" s="2">
        <v>1.6479999999999999</v>
      </c>
      <c r="V91" s="2">
        <v>26.774999999999999</v>
      </c>
      <c r="W91" s="2">
        <v>1.605</v>
      </c>
    </row>
    <row r="92" spans="1:23">
      <c r="A92" s="2">
        <v>0.81</v>
      </c>
      <c r="B92" s="2">
        <v>0.20649999999999999</v>
      </c>
      <c r="D92" s="2">
        <v>1.4450000000000001</v>
      </c>
      <c r="E92" s="2">
        <v>0.20449999999999999</v>
      </c>
      <c r="G92" s="2">
        <v>2.5089999999999999</v>
      </c>
      <c r="H92" s="2">
        <v>0.26300000000000001</v>
      </c>
      <c r="J92" s="2">
        <v>5.1539999999999999</v>
      </c>
      <c r="K92" s="2">
        <v>1.4770000000000001</v>
      </c>
      <c r="M92" s="2">
        <v>8.2230000000000008</v>
      </c>
      <c r="N92" s="2">
        <v>1.32</v>
      </c>
      <c r="P92" s="2">
        <v>11.462</v>
      </c>
      <c r="Q92" s="2">
        <v>1.42</v>
      </c>
      <c r="S92" s="2">
        <v>14.074</v>
      </c>
      <c r="T92" s="2">
        <v>1.702</v>
      </c>
      <c r="V92" s="2">
        <v>27.632000000000001</v>
      </c>
      <c r="W92" s="2">
        <v>2.2759999999999998</v>
      </c>
    </row>
    <row r="93" spans="1:23">
      <c r="A93" s="2">
        <v>0.81399999999999995</v>
      </c>
      <c r="B93" s="2">
        <v>0.25950000000000001</v>
      </c>
      <c r="D93" s="2">
        <v>1.446</v>
      </c>
      <c r="E93" s="2">
        <v>0.17150000000000001</v>
      </c>
      <c r="G93" s="2">
        <v>2.5219999999999998</v>
      </c>
      <c r="H93" s="2">
        <v>0.33150000000000002</v>
      </c>
      <c r="J93" s="2">
        <v>5.2060000000000004</v>
      </c>
      <c r="K93" s="2">
        <v>1.635</v>
      </c>
      <c r="M93" s="2">
        <v>8.2680000000000007</v>
      </c>
      <c r="N93" s="2">
        <v>1.1579999999999999</v>
      </c>
      <c r="P93" s="2">
        <v>11.478</v>
      </c>
      <c r="Q93" s="2">
        <v>1.5205</v>
      </c>
      <c r="S93" s="2">
        <v>14.327</v>
      </c>
      <c r="T93" s="2">
        <v>3.5425</v>
      </c>
      <c r="V93" s="2">
        <v>27.821999999999999</v>
      </c>
      <c r="W93" s="2">
        <v>2.5394999999999999</v>
      </c>
    </row>
    <row r="94" spans="1:23">
      <c r="A94" s="2">
        <v>0.81799999999999995</v>
      </c>
      <c r="B94" s="2">
        <v>0.21049999999999999</v>
      </c>
      <c r="D94" s="2">
        <v>1.446</v>
      </c>
      <c r="E94" s="2">
        <v>0.247</v>
      </c>
      <c r="G94" s="2">
        <v>2.5430000000000001</v>
      </c>
      <c r="H94" s="2">
        <v>0.3135</v>
      </c>
      <c r="J94" s="2">
        <v>5.2089999999999996</v>
      </c>
      <c r="K94" s="2">
        <v>1.4970000000000001</v>
      </c>
      <c r="M94" s="2">
        <v>8.3000000000000007</v>
      </c>
      <c r="N94" s="2">
        <v>1.6455</v>
      </c>
      <c r="P94" s="2">
        <v>11.481</v>
      </c>
      <c r="Q94" s="2">
        <v>1.6365000000000001</v>
      </c>
      <c r="S94" s="2">
        <v>14.032</v>
      </c>
      <c r="T94" s="2">
        <v>2.2029999999999998</v>
      </c>
      <c r="V94" s="2">
        <v>28.451000000000001</v>
      </c>
      <c r="W94" s="2">
        <v>4.0564999999999998</v>
      </c>
    </row>
    <row r="95" spans="1:23">
      <c r="A95" s="2">
        <v>0.81799999999999995</v>
      </c>
      <c r="B95" s="2">
        <v>0.23200000000000001</v>
      </c>
      <c r="D95" s="2">
        <v>1.456</v>
      </c>
      <c r="E95" s="2">
        <v>0.25850000000000001</v>
      </c>
      <c r="G95" s="2">
        <v>2.5790000000000002</v>
      </c>
      <c r="H95" s="2">
        <v>0.20649999999999999</v>
      </c>
      <c r="J95" s="2">
        <v>5.2329999999999997</v>
      </c>
      <c r="K95" s="2">
        <v>0.93100000000000005</v>
      </c>
      <c r="M95" s="2">
        <v>8.3010000000000002</v>
      </c>
      <c r="N95" s="2">
        <v>2.0485000000000002</v>
      </c>
      <c r="P95" s="2">
        <v>11.516</v>
      </c>
      <c r="Q95" s="2">
        <v>1.3414999999999999</v>
      </c>
      <c r="S95" s="2">
        <v>14.411</v>
      </c>
      <c r="T95" s="2">
        <v>3.3975</v>
      </c>
      <c r="V95" s="2">
        <v>27.792999999999999</v>
      </c>
      <c r="W95" s="2">
        <v>2.4754999999999998</v>
      </c>
    </row>
    <row r="96" spans="1:23">
      <c r="A96" s="2">
        <v>0.82199999999999995</v>
      </c>
      <c r="B96" s="2">
        <v>0.20799999999999999</v>
      </c>
      <c r="D96" s="2">
        <v>1.458</v>
      </c>
      <c r="E96" s="2">
        <v>0.48199999999999998</v>
      </c>
      <c r="G96" s="2">
        <v>2.5830000000000002</v>
      </c>
      <c r="H96" s="2">
        <v>0.20499999999999999</v>
      </c>
      <c r="J96" s="2">
        <v>5.2930000000000001</v>
      </c>
      <c r="K96" s="2">
        <v>1.1755</v>
      </c>
      <c r="M96" s="2">
        <v>8.3759999999999994</v>
      </c>
      <c r="N96" s="2">
        <v>1.5569999999999999</v>
      </c>
      <c r="P96" s="2">
        <v>11.523</v>
      </c>
      <c r="Q96" s="2">
        <v>2.181</v>
      </c>
      <c r="S96" s="2">
        <v>14.151</v>
      </c>
      <c r="T96" s="2">
        <v>2.5594999999999999</v>
      </c>
      <c r="V96" s="2">
        <v>29.317</v>
      </c>
      <c r="W96" s="2">
        <v>4.7305000000000001</v>
      </c>
    </row>
    <row r="97" spans="1:23">
      <c r="A97" s="2">
        <v>0.82399999999999995</v>
      </c>
      <c r="B97" s="2">
        <v>8.0500000000000002E-2</v>
      </c>
      <c r="D97" s="2">
        <v>1.4590000000000001</v>
      </c>
      <c r="E97" s="2">
        <v>0.35699999999999998</v>
      </c>
      <c r="G97" s="2">
        <v>2.5859999999999999</v>
      </c>
      <c r="H97" s="2">
        <v>0.30049999999999999</v>
      </c>
      <c r="J97" s="2">
        <v>5.2960000000000003</v>
      </c>
      <c r="K97" s="2">
        <v>1.1020000000000001</v>
      </c>
      <c r="M97" s="2">
        <v>8.3810000000000002</v>
      </c>
      <c r="N97" s="2">
        <v>2.4415</v>
      </c>
      <c r="P97" s="2">
        <v>11.547000000000001</v>
      </c>
      <c r="Q97" s="2">
        <v>1.482</v>
      </c>
      <c r="S97" s="2">
        <v>14.081</v>
      </c>
      <c r="T97" s="2">
        <v>1.9065000000000001</v>
      </c>
      <c r="V97" s="2">
        <v>27.811</v>
      </c>
      <c r="W97" s="2">
        <v>2.1970000000000001</v>
      </c>
    </row>
    <row r="98" spans="1:23">
      <c r="A98" s="2">
        <v>0.82499999999999996</v>
      </c>
      <c r="B98" s="2">
        <v>7.4999999999999997E-2</v>
      </c>
      <c r="D98" s="2">
        <v>1.464</v>
      </c>
      <c r="E98" s="2">
        <v>0.251</v>
      </c>
      <c r="G98" s="2">
        <v>2.593</v>
      </c>
      <c r="H98" s="2">
        <v>0.28649999999999998</v>
      </c>
      <c r="J98" s="2">
        <v>5.32</v>
      </c>
      <c r="K98" s="2">
        <v>1.45</v>
      </c>
      <c r="M98" s="2">
        <v>8.3919999999999995</v>
      </c>
      <c r="N98" s="2">
        <v>2.06</v>
      </c>
      <c r="P98" s="2">
        <v>11.605</v>
      </c>
      <c r="Q98" s="2">
        <v>2.2795000000000001</v>
      </c>
      <c r="S98" s="2">
        <v>14.69</v>
      </c>
      <c r="T98" s="2">
        <v>3.1705000000000001</v>
      </c>
      <c r="V98" s="2">
        <v>28.721</v>
      </c>
      <c r="W98" s="2">
        <v>3.7869999999999999</v>
      </c>
    </row>
    <row r="99" spans="1:23">
      <c r="A99" s="2">
        <v>0.82499999999999996</v>
      </c>
      <c r="B99" s="2">
        <v>0.27150000000000002</v>
      </c>
      <c r="D99" s="2">
        <v>1.4650000000000001</v>
      </c>
      <c r="E99" s="2">
        <v>0.22900000000000001</v>
      </c>
      <c r="G99" s="2">
        <v>2.593</v>
      </c>
      <c r="H99" s="2">
        <v>0.26100000000000001</v>
      </c>
      <c r="J99" s="2">
        <v>5.3239999999999998</v>
      </c>
      <c r="K99" s="2">
        <v>1.5175000000000001</v>
      </c>
      <c r="M99" s="2">
        <v>8.407</v>
      </c>
      <c r="N99" s="2">
        <v>1.7735000000000001</v>
      </c>
      <c r="P99" s="2">
        <v>11.64</v>
      </c>
      <c r="Q99" s="2">
        <v>2.5165000000000002</v>
      </c>
      <c r="S99" s="2">
        <v>13.984</v>
      </c>
      <c r="T99" s="2">
        <v>1.337</v>
      </c>
      <c r="V99" s="2">
        <v>28.353999999999999</v>
      </c>
      <c r="W99" s="2">
        <v>2.8685</v>
      </c>
    </row>
    <row r="100" spans="1:23">
      <c r="A100" s="2">
        <v>0.82599999999999996</v>
      </c>
      <c r="B100" s="2">
        <v>0.11600000000000001</v>
      </c>
      <c r="D100" s="2">
        <v>1.4710000000000001</v>
      </c>
      <c r="E100" s="2">
        <v>0.34300000000000003</v>
      </c>
      <c r="G100" s="2">
        <v>2.6040000000000001</v>
      </c>
      <c r="H100" s="2">
        <v>0.252</v>
      </c>
      <c r="J100" s="2">
        <v>5.3819999999999997</v>
      </c>
      <c r="K100" s="2">
        <v>1.0595000000000001</v>
      </c>
      <c r="M100" s="2">
        <v>8.4629999999999992</v>
      </c>
      <c r="N100" s="2">
        <v>1.331</v>
      </c>
      <c r="P100" s="2">
        <v>11.657999999999999</v>
      </c>
      <c r="Q100" s="2">
        <v>1.764</v>
      </c>
      <c r="S100" s="2">
        <v>14.564</v>
      </c>
      <c r="T100" s="2">
        <v>2.7084999999999999</v>
      </c>
      <c r="V100" s="2">
        <v>27.768000000000001</v>
      </c>
      <c r="W100" s="2">
        <v>1.361</v>
      </c>
    </row>
    <row r="101" spans="1:23">
      <c r="A101" s="2">
        <v>0.82699999999999996</v>
      </c>
      <c r="B101" s="2">
        <v>0.121</v>
      </c>
      <c r="D101" s="2">
        <v>1.4710000000000001</v>
      </c>
      <c r="E101" s="2">
        <v>0.39150000000000001</v>
      </c>
      <c r="G101" s="2">
        <v>2.605</v>
      </c>
      <c r="H101" s="2">
        <v>0.188</v>
      </c>
      <c r="J101" s="2">
        <v>5.3849999999999998</v>
      </c>
      <c r="K101" s="2">
        <v>1.0105</v>
      </c>
      <c r="M101" s="2">
        <v>8.4860000000000007</v>
      </c>
      <c r="N101" s="2">
        <v>1.946</v>
      </c>
      <c r="P101" s="2">
        <v>11.708</v>
      </c>
      <c r="Q101" s="2">
        <v>1.5495000000000001</v>
      </c>
      <c r="S101" s="2">
        <v>14.581</v>
      </c>
      <c r="T101" s="2">
        <v>2.4615</v>
      </c>
      <c r="V101" s="2">
        <v>29.422000000000001</v>
      </c>
      <c r="W101" s="2">
        <v>5.0724999999999998</v>
      </c>
    </row>
    <row r="102" spans="1:23">
      <c r="A102" s="2">
        <v>0.82799999999999996</v>
      </c>
      <c r="B102" s="2">
        <v>7.1499999999999994E-2</v>
      </c>
      <c r="D102" s="2">
        <v>1.49</v>
      </c>
      <c r="E102" s="2">
        <v>0.28799999999999998</v>
      </c>
      <c r="G102" s="2">
        <v>2.6190000000000002</v>
      </c>
      <c r="H102" s="2">
        <v>0.32600000000000001</v>
      </c>
      <c r="J102" s="2">
        <v>5.4080000000000004</v>
      </c>
      <c r="K102" s="2">
        <v>1.2010000000000001</v>
      </c>
      <c r="M102" s="2">
        <v>8.5289999999999999</v>
      </c>
      <c r="N102" s="2">
        <v>2.2269999999999999</v>
      </c>
      <c r="P102" s="2">
        <v>11.734999999999999</v>
      </c>
      <c r="Q102" s="2">
        <v>2.367</v>
      </c>
      <c r="S102" s="2">
        <v>13.932</v>
      </c>
      <c r="T102" s="2">
        <v>0.88849999999999996</v>
      </c>
      <c r="V102" s="2">
        <v>28.814</v>
      </c>
      <c r="W102" s="2">
        <v>2.972</v>
      </c>
    </row>
    <row r="103" spans="1:23">
      <c r="A103" s="2">
        <v>0.82899999999999996</v>
      </c>
      <c r="B103" s="2">
        <v>9.7500000000000003E-2</v>
      </c>
      <c r="D103" s="2">
        <v>1.492</v>
      </c>
      <c r="E103" s="2">
        <v>0.2235</v>
      </c>
      <c r="G103" s="2">
        <v>2.625</v>
      </c>
      <c r="H103" s="2">
        <v>0.39550000000000002</v>
      </c>
      <c r="J103" s="2">
        <v>5.4109999999999996</v>
      </c>
      <c r="K103" s="2">
        <v>1.3685</v>
      </c>
      <c r="M103" s="2">
        <v>8.5540000000000003</v>
      </c>
      <c r="N103" s="2">
        <v>2.4015</v>
      </c>
      <c r="P103" s="2">
        <v>11.749000000000001</v>
      </c>
      <c r="Q103" s="2">
        <v>2.488</v>
      </c>
      <c r="S103" s="2">
        <v>14.103999999999999</v>
      </c>
      <c r="T103" s="2">
        <v>1.3514999999999999</v>
      </c>
      <c r="V103" s="2">
        <v>29.309000000000001</v>
      </c>
      <c r="W103" s="2">
        <v>4.9885000000000002</v>
      </c>
    </row>
    <row r="104" spans="1:23">
      <c r="A104" s="2">
        <v>0.83699999999999997</v>
      </c>
      <c r="B104" s="2">
        <v>0.2175</v>
      </c>
      <c r="D104" s="2">
        <v>1.512</v>
      </c>
      <c r="E104" s="2">
        <v>0.35099999999999998</v>
      </c>
      <c r="G104" s="2">
        <v>2.637</v>
      </c>
      <c r="H104" s="2">
        <v>0.3165</v>
      </c>
      <c r="J104" s="2">
        <v>5.45</v>
      </c>
      <c r="K104" s="2">
        <v>1.3005</v>
      </c>
      <c r="M104" s="2">
        <v>8.5649999999999995</v>
      </c>
      <c r="N104" s="2">
        <v>1.282</v>
      </c>
      <c r="P104" s="2">
        <v>11.935</v>
      </c>
      <c r="Q104" s="2">
        <v>1.5720000000000001</v>
      </c>
      <c r="S104" s="2">
        <v>14.113</v>
      </c>
      <c r="T104" s="2">
        <v>0.92749999999999999</v>
      </c>
      <c r="V104" s="2">
        <v>28.358000000000001</v>
      </c>
      <c r="W104" s="2">
        <v>2.2160000000000002</v>
      </c>
    </row>
    <row r="105" spans="1:23">
      <c r="A105" s="2">
        <v>0.84</v>
      </c>
      <c r="B105" s="2">
        <v>0.25900000000000001</v>
      </c>
      <c r="D105" s="2">
        <v>1.5389999999999999</v>
      </c>
      <c r="E105" s="2">
        <v>0.13300000000000001</v>
      </c>
      <c r="G105" s="2">
        <v>2.6469999999999998</v>
      </c>
      <c r="H105" s="2">
        <v>0.253</v>
      </c>
      <c r="J105" s="2">
        <v>5.4889999999999999</v>
      </c>
      <c r="K105" s="2">
        <v>0.84150000000000003</v>
      </c>
      <c r="M105" s="2">
        <v>8.657</v>
      </c>
      <c r="N105" s="2">
        <v>1.954</v>
      </c>
      <c r="P105" s="2">
        <v>11.991</v>
      </c>
      <c r="Q105" s="2">
        <v>2.0434999999999999</v>
      </c>
      <c r="S105" s="2">
        <v>14.949</v>
      </c>
      <c r="T105" s="2">
        <v>2.7995000000000001</v>
      </c>
      <c r="V105" s="2">
        <v>28.262</v>
      </c>
      <c r="W105" s="2">
        <v>1.593</v>
      </c>
    </row>
    <row r="106" spans="1:23">
      <c r="A106" s="2">
        <v>0.84099999999999997</v>
      </c>
      <c r="B106" s="2">
        <v>0.153</v>
      </c>
      <c r="D106" s="2">
        <v>1.5489999999999999</v>
      </c>
      <c r="E106" s="2">
        <v>0.1125</v>
      </c>
      <c r="G106" s="2">
        <v>2.6520000000000001</v>
      </c>
      <c r="H106" s="2">
        <v>0.17</v>
      </c>
      <c r="J106" s="2">
        <v>5.4889999999999999</v>
      </c>
      <c r="K106" s="2">
        <v>1.375</v>
      </c>
      <c r="M106" s="2">
        <v>8.7840000000000007</v>
      </c>
      <c r="N106" s="2">
        <v>1.536</v>
      </c>
      <c r="P106" s="2">
        <v>12.102</v>
      </c>
      <c r="Q106" s="2">
        <v>2.4925000000000002</v>
      </c>
      <c r="S106" s="2">
        <v>14.461</v>
      </c>
      <c r="T106" s="2">
        <v>2.2654999999999998</v>
      </c>
      <c r="V106" s="2">
        <v>28.923999999999999</v>
      </c>
      <c r="W106" s="2">
        <v>2.6204999999999998</v>
      </c>
    </row>
    <row r="107" spans="1:23">
      <c r="A107" s="2">
        <v>0.84199999999999997</v>
      </c>
      <c r="B107" s="2">
        <v>0.216</v>
      </c>
      <c r="D107" s="2">
        <v>1.5489999999999999</v>
      </c>
      <c r="E107" s="2">
        <v>0.158</v>
      </c>
      <c r="G107" s="2">
        <v>2.653</v>
      </c>
      <c r="H107" s="2">
        <v>0.47599999999999998</v>
      </c>
      <c r="J107" s="2">
        <v>5.5309999999999997</v>
      </c>
      <c r="K107" s="2">
        <v>1.1535</v>
      </c>
      <c r="M107" s="2">
        <v>8.84</v>
      </c>
      <c r="N107" s="2">
        <v>1.2</v>
      </c>
      <c r="P107" s="2">
        <v>12.105</v>
      </c>
      <c r="Q107" s="2">
        <v>1.5269999999999999</v>
      </c>
      <c r="S107" s="2">
        <v>14.625999999999999</v>
      </c>
      <c r="T107" s="2">
        <v>1.7464999999999999</v>
      </c>
      <c r="V107" s="2">
        <v>29.83</v>
      </c>
      <c r="W107" s="2">
        <v>4.5795000000000003</v>
      </c>
    </row>
    <row r="108" spans="1:23">
      <c r="A108" s="2">
        <v>0.84199999999999997</v>
      </c>
      <c r="B108" s="2">
        <v>0.1245</v>
      </c>
      <c r="D108" s="2">
        <v>1.554</v>
      </c>
      <c r="E108" s="2">
        <v>0.16650000000000001</v>
      </c>
      <c r="G108" s="2">
        <v>2.6669999999999998</v>
      </c>
      <c r="H108" s="2">
        <v>0.20849999999999999</v>
      </c>
      <c r="J108" s="2">
        <v>5.5629999999999997</v>
      </c>
      <c r="K108" s="2">
        <v>1.86</v>
      </c>
      <c r="M108" s="2">
        <v>8.8970000000000002</v>
      </c>
      <c r="N108" s="2">
        <v>1.3620000000000001</v>
      </c>
      <c r="P108" s="2">
        <v>12.170999999999999</v>
      </c>
      <c r="Q108" s="2">
        <v>2.1709999999999998</v>
      </c>
      <c r="S108" s="2">
        <v>14.228</v>
      </c>
      <c r="T108" s="2">
        <v>0.9365</v>
      </c>
      <c r="V108" s="2">
        <v>29.190999999999999</v>
      </c>
      <c r="W108" s="2">
        <v>3.2694999999999999</v>
      </c>
    </row>
    <row r="109" spans="1:23">
      <c r="A109" s="2">
        <v>0.84199999999999997</v>
      </c>
      <c r="B109" s="2">
        <v>0.17499999999999999</v>
      </c>
      <c r="D109" s="2">
        <v>1.554</v>
      </c>
      <c r="E109" s="2">
        <v>0.1205</v>
      </c>
      <c r="G109" s="2">
        <v>2.6669999999999998</v>
      </c>
      <c r="H109" s="2">
        <v>0.2155</v>
      </c>
      <c r="J109" s="2">
        <v>5.5819999999999999</v>
      </c>
      <c r="K109" s="2">
        <v>0.88649999999999995</v>
      </c>
      <c r="M109" s="2">
        <v>8.9149999999999991</v>
      </c>
      <c r="N109" s="2">
        <v>2</v>
      </c>
      <c r="P109" s="2">
        <v>12.172000000000001</v>
      </c>
      <c r="Q109" s="2">
        <v>2.0745</v>
      </c>
      <c r="S109" s="2">
        <v>14.625999999999999</v>
      </c>
      <c r="T109" s="2">
        <v>1.9105000000000001</v>
      </c>
      <c r="V109" s="2">
        <v>28.986999999999998</v>
      </c>
      <c r="W109" s="2">
        <v>2.242</v>
      </c>
    </row>
    <row r="110" spans="1:23">
      <c r="A110" s="2">
        <v>0.84499999999999997</v>
      </c>
      <c r="B110" s="2">
        <v>0.23699999999999999</v>
      </c>
      <c r="D110" s="2">
        <v>1.56</v>
      </c>
      <c r="E110" s="2">
        <v>0.192</v>
      </c>
      <c r="G110" s="2">
        <v>2.673</v>
      </c>
      <c r="H110" s="2">
        <v>0.20749999999999999</v>
      </c>
      <c r="J110" s="2">
        <v>5.5839999999999996</v>
      </c>
      <c r="K110" s="2">
        <v>1.0485</v>
      </c>
      <c r="M110" s="2">
        <v>8.9510000000000005</v>
      </c>
      <c r="N110" s="2">
        <v>2.504</v>
      </c>
      <c r="P110" s="2">
        <v>12.212</v>
      </c>
      <c r="Q110" s="2">
        <v>1.9544999999999999</v>
      </c>
      <c r="S110" s="2">
        <v>14.747</v>
      </c>
      <c r="T110" s="2">
        <v>1.6214999999999999</v>
      </c>
      <c r="V110" s="2">
        <v>28.975999999999999</v>
      </c>
      <c r="W110" s="2">
        <v>2.8420000000000001</v>
      </c>
    </row>
    <row r="111" spans="1:23">
      <c r="A111" s="2">
        <v>0.84599999999999997</v>
      </c>
      <c r="B111" s="2">
        <v>0.13200000000000001</v>
      </c>
      <c r="D111" s="2">
        <v>1.5609999999999999</v>
      </c>
      <c r="E111" s="2">
        <v>0.17399999999999999</v>
      </c>
      <c r="G111" s="2">
        <v>2.6850000000000001</v>
      </c>
      <c r="H111" s="2">
        <v>0.17899999999999999</v>
      </c>
      <c r="J111" s="2">
        <v>5.6029999999999998</v>
      </c>
      <c r="K111" s="2">
        <v>1.681</v>
      </c>
      <c r="M111" s="2">
        <v>8.9610000000000003</v>
      </c>
      <c r="N111" s="2">
        <v>1.2175</v>
      </c>
      <c r="P111" s="2">
        <v>12.226000000000001</v>
      </c>
      <c r="Q111" s="2">
        <v>1.044</v>
      </c>
      <c r="S111" s="2">
        <v>14.417999999999999</v>
      </c>
      <c r="T111" s="2">
        <v>1.294</v>
      </c>
      <c r="V111" s="2">
        <v>29.489000000000001</v>
      </c>
      <c r="W111" s="2">
        <v>2.903</v>
      </c>
    </row>
    <row r="112" spans="1:23">
      <c r="A112" s="2">
        <v>0.84899999999999998</v>
      </c>
      <c r="B112" s="2">
        <v>0.1245</v>
      </c>
      <c r="D112" s="2">
        <v>1.573</v>
      </c>
      <c r="E112" s="2">
        <v>0.2165</v>
      </c>
      <c r="G112" s="2">
        <v>2.7040000000000002</v>
      </c>
      <c r="H112" s="2">
        <v>0.21149999999999999</v>
      </c>
      <c r="J112" s="2">
        <v>5.6109999999999998</v>
      </c>
      <c r="K112" s="2">
        <v>0.98550000000000004</v>
      </c>
      <c r="M112" s="2">
        <v>8.9730000000000008</v>
      </c>
      <c r="N112" s="2">
        <v>2.58</v>
      </c>
      <c r="P112" s="2">
        <v>12.259</v>
      </c>
      <c r="Q112" s="2">
        <v>1.9730000000000001</v>
      </c>
      <c r="S112" s="2">
        <v>14.573</v>
      </c>
      <c r="T112" s="2">
        <v>1.2589999999999999</v>
      </c>
      <c r="V112" s="2">
        <v>29.994</v>
      </c>
      <c r="W112" s="2">
        <v>2.5055000000000001</v>
      </c>
    </row>
    <row r="113" spans="1:23">
      <c r="A113" s="2">
        <v>0.84899999999999998</v>
      </c>
      <c r="B113" s="2">
        <v>0.1845</v>
      </c>
      <c r="D113" s="2">
        <v>1.5740000000000001</v>
      </c>
      <c r="E113" s="2">
        <v>0.18099999999999999</v>
      </c>
      <c r="G113" s="2">
        <v>2.72</v>
      </c>
      <c r="H113" s="2">
        <v>0.1575</v>
      </c>
      <c r="J113" s="2">
        <v>5.6180000000000003</v>
      </c>
      <c r="K113" s="2">
        <v>1.7685</v>
      </c>
      <c r="M113" s="2">
        <v>9.0150000000000006</v>
      </c>
      <c r="N113" s="2">
        <v>1.3825000000000001</v>
      </c>
      <c r="P113" s="2">
        <v>12.266999999999999</v>
      </c>
      <c r="Q113" s="2">
        <v>1.9239999999999999</v>
      </c>
      <c r="S113" s="2">
        <v>14.657999999999999</v>
      </c>
      <c r="T113" s="2">
        <v>1.4475</v>
      </c>
      <c r="V113" s="2">
        <v>29.24</v>
      </c>
      <c r="W113" s="2">
        <v>1.9504999999999999</v>
      </c>
    </row>
    <row r="114" spans="1:23">
      <c r="A114" s="2">
        <v>0.85199999999999998</v>
      </c>
      <c r="B114" s="2">
        <v>0.112</v>
      </c>
      <c r="D114" s="2">
        <v>1.577</v>
      </c>
      <c r="E114" s="2">
        <v>0.17449999999999999</v>
      </c>
      <c r="G114" s="2">
        <v>2.7879999999999998</v>
      </c>
      <c r="H114" s="2">
        <v>0.27100000000000002</v>
      </c>
      <c r="J114" s="2">
        <v>5.6239999999999997</v>
      </c>
      <c r="K114" s="2">
        <v>0.78800000000000003</v>
      </c>
      <c r="M114" s="2">
        <v>9.0310000000000006</v>
      </c>
      <c r="N114" s="2">
        <v>1.2044999999999999</v>
      </c>
      <c r="P114" s="2">
        <v>12.287000000000001</v>
      </c>
      <c r="Q114" s="2">
        <v>1.778</v>
      </c>
      <c r="S114" s="2">
        <v>15.022</v>
      </c>
      <c r="T114" s="2">
        <v>2.2065000000000001</v>
      </c>
      <c r="V114" s="2">
        <v>29.564</v>
      </c>
      <c r="W114" s="2">
        <v>2.8490000000000002</v>
      </c>
    </row>
    <row r="115" spans="1:23">
      <c r="A115" s="2">
        <v>0.85299999999999998</v>
      </c>
      <c r="B115" s="2">
        <v>0.21199999999999999</v>
      </c>
      <c r="D115" s="2">
        <v>1.579</v>
      </c>
      <c r="E115" s="2">
        <v>0.27250000000000002</v>
      </c>
      <c r="G115" s="2">
        <v>2.7930000000000001</v>
      </c>
      <c r="H115" s="2">
        <v>0.23599999999999999</v>
      </c>
      <c r="J115" s="2">
        <v>5.63</v>
      </c>
      <c r="K115" s="2">
        <v>0.87749999999999995</v>
      </c>
      <c r="M115" s="2">
        <v>9.0370000000000008</v>
      </c>
      <c r="N115" s="2">
        <v>1.5934999999999999</v>
      </c>
      <c r="P115" s="2">
        <v>12.288</v>
      </c>
      <c r="Q115" s="2">
        <v>2.2109999999999999</v>
      </c>
      <c r="S115" s="2">
        <v>15.374000000000001</v>
      </c>
      <c r="T115" s="2">
        <v>1.9684999999999999</v>
      </c>
      <c r="V115" s="2">
        <v>29.369</v>
      </c>
      <c r="W115" s="2">
        <v>1.82</v>
      </c>
    </row>
    <row r="116" spans="1:23">
      <c r="A116" s="2">
        <v>0.85399999999999998</v>
      </c>
      <c r="B116" s="2">
        <v>6.6000000000000003E-2</v>
      </c>
      <c r="D116" s="2">
        <v>1.59</v>
      </c>
      <c r="E116" s="2">
        <v>0.2205</v>
      </c>
      <c r="G116" s="2">
        <v>2.8090000000000002</v>
      </c>
      <c r="H116" s="2">
        <v>0.216</v>
      </c>
      <c r="J116" s="2">
        <v>5.6710000000000003</v>
      </c>
      <c r="K116" s="2">
        <v>1.6245000000000001</v>
      </c>
      <c r="M116" s="2">
        <v>9.0370000000000008</v>
      </c>
      <c r="N116" s="2">
        <v>1.7310000000000001</v>
      </c>
      <c r="P116" s="2">
        <v>12.311999999999999</v>
      </c>
      <c r="Q116" s="2">
        <v>2.004</v>
      </c>
      <c r="S116" s="2">
        <v>14.835000000000001</v>
      </c>
      <c r="T116" s="2">
        <v>0.83150000000000002</v>
      </c>
      <c r="V116" s="2">
        <v>29.596</v>
      </c>
      <c r="W116" s="2">
        <v>2.0680000000000001</v>
      </c>
    </row>
    <row r="117" spans="1:23">
      <c r="A117" s="2">
        <v>0.85799999999999998</v>
      </c>
      <c r="B117" s="2">
        <v>0.2155</v>
      </c>
      <c r="D117" s="2">
        <v>1.591</v>
      </c>
      <c r="E117" s="2">
        <v>0.14899999999999999</v>
      </c>
      <c r="G117" s="2">
        <v>2.81</v>
      </c>
      <c r="H117" s="2">
        <v>0.23250000000000001</v>
      </c>
      <c r="J117" s="2">
        <v>5.6769999999999996</v>
      </c>
      <c r="K117" s="2">
        <v>0.63700000000000001</v>
      </c>
      <c r="M117" s="2">
        <v>9.0429999999999993</v>
      </c>
      <c r="N117" s="2">
        <v>1.488</v>
      </c>
      <c r="P117" s="2">
        <v>12.374000000000001</v>
      </c>
      <c r="Q117" s="2">
        <v>2.2654999999999998</v>
      </c>
      <c r="S117" s="2">
        <v>15.343</v>
      </c>
      <c r="T117" s="2">
        <v>2.536</v>
      </c>
      <c r="V117" s="2">
        <v>29.934999999999999</v>
      </c>
      <c r="W117" s="2">
        <v>2.2629999999999999</v>
      </c>
    </row>
    <row r="118" spans="1:23">
      <c r="A118" s="2">
        <v>0.85899999999999999</v>
      </c>
      <c r="B118" s="2">
        <v>0.17399999999999999</v>
      </c>
      <c r="D118" s="2">
        <v>1.5940000000000001</v>
      </c>
      <c r="E118" s="2">
        <v>0.19900000000000001</v>
      </c>
      <c r="G118" s="2">
        <v>2.9750000000000001</v>
      </c>
      <c r="H118" s="2">
        <v>8.7999999999999995E-2</v>
      </c>
      <c r="J118" s="2">
        <v>5.7069999999999999</v>
      </c>
      <c r="K118" s="2">
        <v>1.1194999999999999</v>
      </c>
      <c r="M118" s="2">
        <v>9.0909999999999993</v>
      </c>
      <c r="N118" s="2">
        <v>1.577</v>
      </c>
      <c r="P118" s="2">
        <v>12.523</v>
      </c>
      <c r="Q118" s="2">
        <v>1.1475</v>
      </c>
      <c r="S118" s="2">
        <v>15.144</v>
      </c>
      <c r="T118" s="2">
        <v>1.3334999999999999</v>
      </c>
      <c r="V118" s="2">
        <v>30.248999999999999</v>
      </c>
      <c r="W118" s="2">
        <v>1.8565</v>
      </c>
    </row>
    <row r="119" spans="1:23">
      <c r="A119" s="2">
        <v>0.86799999999999999</v>
      </c>
      <c r="B119" s="2">
        <v>9.6000000000000002E-2</v>
      </c>
      <c r="D119" s="2">
        <v>1.601</v>
      </c>
      <c r="E119" s="2">
        <v>0.2165</v>
      </c>
      <c r="G119" s="2">
        <v>2.9790000000000001</v>
      </c>
      <c r="H119" s="2">
        <v>0.13150000000000001</v>
      </c>
      <c r="J119" s="2">
        <v>5.7439999999999998</v>
      </c>
      <c r="K119" s="2">
        <v>1.633</v>
      </c>
      <c r="M119" s="2">
        <v>9.1669999999999998</v>
      </c>
      <c r="N119" s="2">
        <v>1.147</v>
      </c>
      <c r="P119" s="2">
        <v>12.554</v>
      </c>
      <c r="Q119" s="2">
        <v>1.6294999999999999</v>
      </c>
      <c r="S119" s="2">
        <v>14.824</v>
      </c>
      <c r="T119" s="2">
        <v>1.7705</v>
      </c>
      <c r="V119" s="2">
        <v>30.533000000000001</v>
      </c>
      <c r="W119" s="2">
        <v>2.089</v>
      </c>
    </row>
    <row r="120" spans="1:23">
      <c r="A120" s="2">
        <v>0.88400000000000001</v>
      </c>
      <c r="B120" s="2">
        <v>0.22750000000000001</v>
      </c>
      <c r="D120" s="2">
        <v>1.6060000000000001</v>
      </c>
      <c r="E120" s="2">
        <v>0.14349999999999999</v>
      </c>
      <c r="G120" s="2">
        <v>2.9790000000000001</v>
      </c>
      <c r="H120" s="2">
        <v>0.14050000000000001</v>
      </c>
      <c r="J120" s="2">
        <v>5.7510000000000003</v>
      </c>
      <c r="K120" s="2">
        <v>1.7535000000000001</v>
      </c>
      <c r="M120" s="2">
        <v>9.2040000000000006</v>
      </c>
      <c r="N120" s="2">
        <v>1.8029999999999999</v>
      </c>
      <c r="P120" s="2">
        <v>12.582000000000001</v>
      </c>
      <c r="Q120" s="2">
        <v>1.758</v>
      </c>
      <c r="S120" s="2">
        <v>15.182</v>
      </c>
      <c r="T120" s="2">
        <v>1.5425</v>
      </c>
      <c r="V120" s="2">
        <v>30.423999999999999</v>
      </c>
      <c r="W120" s="2">
        <v>2.3580000000000001</v>
      </c>
    </row>
    <row r="121" spans="1:23">
      <c r="A121" s="2">
        <v>0.89400000000000002</v>
      </c>
      <c r="B121" s="2">
        <v>0.11600000000000001</v>
      </c>
      <c r="D121" s="2">
        <v>1.6080000000000001</v>
      </c>
      <c r="E121" s="2">
        <v>0.151</v>
      </c>
      <c r="G121" s="2">
        <v>2.9860000000000002</v>
      </c>
      <c r="H121" s="2">
        <v>9.5000000000000001E-2</v>
      </c>
      <c r="J121" s="2">
        <v>5.7809999999999997</v>
      </c>
      <c r="K121" s="2">
        <v>0.96350000000000002</v>
      </c>
      <c r="M121" s="2">
        <v>9.2249999999999996</v>
      </c>
      <c r="N121" s="2">
        <v>1.081</v>
      </c>
      <c r="P121" s="2">
        <v>12.625999999999999</v>
      </c>
      <c r="Q121" s="2">
        <v>1.375</v>
      </c>
      <c r="S121" s="2">
        <v>15.173999999999999</v>
      </c>
      <c r="T121" s="2">
        <v>1.3160000000000001</v>
      </c>
      <c r="V121" s="2">
        <v>30.413</v>
      </c>
      <c r="W121" s="2">
        <v>1.5529999999999999</v>
      </c>
    </row>
    <row r="122" spans="1:23">
      <c r="A122" s="2">
        <v>0.9</v>
      </c>
      <c r="B122" s="2">
        <v>0.11799999999999999</v>
      </c>
      <c r="D122" s="2">
        <v>1.617</v>
      </c>
      <c r="E122" s="2">
        <v>0.2455</v>
      </c>
      <c r="G122" s="2">
        <v>2.9940000000000002</v>
      </c>
      <c r="H122" s="2">
        <v>0.17150000000000001</v>
      </c>
      <c r="J122" s="2">
        <v>5.8220000000000001</v>
      </c>
      <c r="K122" s="2">
        <v>0.95350000000000001</v>
      </c>
      <c r="M122" s="2">
        <v>9.2690000000000001</v>
      </c>
      <c r="N122" s="2">
        <v>1.3565</v>
      </c>
      <c r="P122" s="2">
        <v>12.692</v>
      </c>
      <c r="Q122" s="2">
        <v>1.4810000000000001</v>
      </c>
      <c r="S122" s="2">
        <v>15.436999999999999</v>
      </c>
      <c r="T122" s="2">
        <v>2.8380000000000001</v>
      </c>
    </row>
    <row r="123" spans="1:23">
      <c r="A123" s="2">
        <v>0.90600000000000003</v>
      </c>
      <c r="B123" s="2">
        <v>0.1265</v>
      </c>
      <c r="D123" s="2">
        <v>1.617</v>
      </c>
      <c r="E123" s="2">
        <v>0.20649999999999999</v>
      </c>
      <c r="G123" s="2">
        <v>3.0089999999999999</v>
      </c>
      <c r="H123" s="2">
        <v>0.13350000000000001</v>
      </c>
      <c r="J123" s="2">
        <v>5.8280000000000003</v>
      </c>
      <c r="K123" s="2">
        <v>1.4330000000000001</v>
      </c>
      <c r="M123" s="2">
        <v>9.2759999999999998</v>
      </c>
      <c r="N123" s="2">
        <v>1.62</v>
      </c>
      <c r="P123" s="2">
        <v>12.704000000000001</v>
      </c>
      <c r="Q123" s="2">
        <v>2.3195000000000001</v>
      </c>
      <c r="S123" s="2">
        <v>16.207999999999998</v>
      </c>
      <c r="T123" s="2">
        <v>2.8824999999999998</v>
      </c>
    </row>
    <row r="124" spans="1:23">
      <c r="A124" s="2">
        <v>0.91</v>
      </c>
      <c r="B124" s="2">
        <v>8.7499999999999994E-2</v>
      </c>
      <c r="D124" s="2">
        <v>1.62</v>
      </c>
      <c r="E124" s="2">
        <v>0.22950000000000001</v>
      </c>
      <c r="G124" s="2">
        <v>3.0209999999999999</v>
      </c>
      <c r="H124" s="2">
        <v>0.14949999999999999</v>
      </c>
      <c r="J124" s="2">
        <v>5.843</v>
      </c>
      <c r="K124" s="2">
        <v>1.0854999999999999</v>
      </c>
      <c r="M124" s="2">
        <v>9.2810000000000006</v>
      </c>
      <c r="N124" s="2">
        <v>1.45</v>
      </c>
      <c r="P124" s="2">
        <v>12.715</v>
      </c>
      <c r="Q124" s="2">
        <v>1.621</v>
      </c>
      <c r="S124" s="2">
        <v>15.542</v>
      </c>
      <c r="T124" s="2">
        <v>3.4485000000000001</v>
      </c>
    </row>
    <row r="125" spans="1:23">
      <c r="A125" s="2">
        <v>0.92200000000000004</v>
      </c>
      <c r="B125" s="2">
        <v>0.1145</v>
      </c>
      <c r="D125" s="2">
        <v>1.621</v>
      </c>
      <c r="E125" s="2">
        <v>0.222</v>
      </c>
      <c r="G125" s="2">
        <v>3.028</v>
      </c>
      <c r="H125" s="2">
        <v>0.2165</v>
      </c>
      <c r="J125" s="2">
        <v>5.851</v>
      </c>
      <c r="K125" s="2">
        <v>0.59199999999999997</v>
      </c>
      <c r="M125" s="2">
        <v>9.2959999999999994</v>
      </c>
      <c r="N125" s="2">
        <v>1.1134999999999999</v>
      </c>
      <c r="P125" s="2">
        <v>12.839</v>
      </c>
      <c r="Q125" s="2">
        <v>1.3105</v>
      </c>
      <c r="S125" s="2">
        <v>15.395</v>
      </c>
      <c r="T125" s="2">
        <v>1.3420000000000001</v>
      </c>
    </row>
    <row r="126" spans="1:23">
      <c r="A126" s="2">
        <v>0.92300000000000004</v>
      </c>
      <c r="B126" s="2">
        <v>8.2000000000000003E-2</v>
      </c>
      <c r="D126" s="2">
        <v>1.621</v>
      </c>
      <c r="E126" s="2">
        <v>0.20549999999999999</v>
      </c>
      <c r="G126" s="2">
        <v>3.0329999999999999</v>
      </c>
      <c r="H126" s="2">
        <v>0.17349999999999999</v>
      </c>
      <c r="J126" s="2">
        <v>5.8579999999999997</v>
      </c>
      <c r="K126" s="2">
        <v>1.0785</v>
      </c>
      <c r="M126" s="2">
        <v>9.3160000000000007</v>
      </c>
      <c r="N126" s="2">
        <v>1.2375</v>
      </c>
      <c r="P126" s="2">
        <v>12.84</v>
      </c>
      <c r="Q126" s="2">
        <v>1.9935</v>
      </c>
      <c r="S126" s="2">
        <v>15.84</v>
      </c>
      <c r="T126" s="2">
        <v>3.2170000000000001</v>
      </c>
    </row>
    <row r="127" spans="1:23">
      <c r="A127" s="2">
        <v>0.93100000000000005</v>
      </c>
      <c r="B127" s="2">
        <v>0.11550000000000001</v>
      </c>
      <c r="D127" s="2">
        <v>1.6240000000000001</v>
      </c>
      <c r="E127" s="2">
        <v>0.22600000000000001</v>
      </c>
      <c r="G127" s="2">
        <v>3.0339999999999998</v>
      </c>
      <c r="H127" s="2">
        <v>0.17299999999999999</v>
      </c>
      <c r="J127" s="2">
        <v>5.8760000000000003</v>
      </c>
      <c r="K127" s="2">
        <v>1.419</v>
      </c>
      <c r="M127" s="2">
        <v>9.3230000000000004</v>
      </c>
      <c r="N127" s="2">
        <v>2.0939999999999999</v>
      </c>
      <c r="P127" s="2">
        <v>12.840999999999999</v>
      </c>
      <c r="Q127" s="2">
        <v>2.1945000000000001</v>
      </c>
      <c r="S127" s="2">
        <v>16.564</v>
      </c>
      <c r="T127" s="2">
        <v>3.7524999999999999</v>
      </c>
    </row>
    <row r="128" spans="1:23">
      <c r="A128" s="2">
        <v>0.93200000000000005</v>
      </c>
      <c r="B128" s="2">
        <v>7.85E-2</v>
      </c>
      <c r="D128" s="2">
        <v>1.63</v>
      </c>
      <c r="E128" s="2">
        <v>0.2185</v>
      </c>
      <c r="G128" s="2">
        <v>3.05</v>
      </c>
      <c r="H128" s="2">
        <v>0.20449999999999999</v>
      </c>
      <c r="J128" s="2">
        <v>5.9160000000000004</v>
      </c>
      <c r="K128" s="2">
        <v>1.1565000000000001</v>
      </c>
      <c r="M128" s="2">
        <v>9.3719999999999999</v>
      </c>
      <c r="N128" s="2">
        <v>1.3245</v>
      </c>
      <c r="P128" s="2">
        <v>12.855</v>
      </c>
      <c r="Q128" s="2">
        <v>1.7270000000000001</v>
      </c>
      <c r="S128" s="2">
        <v>16.152000000000001</v>
      </c>
      <c r="T128" s="2">
        <v>3.1724999999999999</v>
      </c>
    </row>
    <row r="129" spans="1:20">
      <c r="A129" s="2">
        <v>0.93600000000000005</v>
      </c>
      <c r="B129" s="2">
        <v>8.7999999999999995E-2</v>
      </c>
      <c r="D129" s="2">
        <v>1.633</v>
      </c>
      <c r="E129" s="2">
        <v>0.17849999999999999</v>
      </c>
      <c r="G129" s="2">
        <v>3.052</v>
      </c>
      <c r="H129" s="2">
        <v>0.1855</v>
      </c>
      <c r="J129" s="2">
        <v>5.9210000000000003</v>
      </c>
      <c r="K129" s="2">
        <v>0.97950000000000004</v>
      </c>
      <c r="M129" s="2">
        <v>9.3840000000000003</v>
      </c>
      <c r="N129" s="2">
        <v>1.5615000000000001</v>
      </c>
      <c r="P129" s="2">
        <v>12.898999999999999</v>
      </c>
      <c r="Q129" s="2">
        <v>2.4704999999999999</v>
      </c>
      <c r="S129" s="2">
        <v>15.757</v>
      </c>
      <c r="T129" s="2">
        <v>2.1509999999999998</v>
      </c>
    </row>
    <row r="130" spans="1:20">
      <c r="A130" s="2">
        <v>0.96599999999999997</v>
      </c>
      <c r="B130" s="2">
        <v>8.5999999999999993E-2</v>
      </c>
      <c r="D130" s="2">
        <v>1.6479999999999999</v>
      </c>
      <c r="E130" s="2">
        <v>0.13350000000000001</v>
      </c>
      <c r="G130" s="2">
        <v>3.0630000000000002</v>
      </c>
      <c r="H130" s="2">
        <v>0.11650000000000001</v>
      </c>
      <c r="J130" s="2">
        <v>5.96</v>
      </c>
      <c r="K130" s="2">
        <v>0.73399999999999999</v>
      </c>
      <c r="M130" s="2">
        <v>9.4339999999999993</v>
      </c>
      <c r="N130" s="2">
        <v>0.90049999999999997</v>
      </c>
      <c r="P130" s="2">
        <v>12.919</v>
      </c>
      <c r="Q130" s="2">
        <v>1.6879999999999999</v>
      </c>
      <c r="S130" s="2">
        <v>15.821999999999999</v>
      </c>
      <c r="T130" s="2">
        <v>1.7895000000000001</v>
      </c>
    </row>
    <row r="131" spans="1:20">
      <c r="A131" s="2">
        <v>0.97899999999999998</v>
      </c>
      <c r="B131" s="2">
        <v>7.6999999999999999E-2</v>
      </c>
      <c r="D131" s="2">
        <v>1.6559999999999999</v>
      </c>
      <c r="E131" s="2">
        <v>0.24149999999999999</v>
      </c>
      <c r="G131" s="2">
        <v>3.113</v>
      </c>
      <c r="H131" s="2">
        <v>0.2145</v>
      </c>
      <c r="J131" s="2">
        <v>5.9660000000000002</v>
      </c>
      <c r="K131" s="2">
        <v>1.1795</v>
      </c>
      <c r="M131" s="2">
        <v>9.4359999999999999</v>
      </c>
      <c r="N131" s="2">
        <v>1.1585000000000001</v>
      </c>
      <c r="P131" s="2">
        <v>12.972</v>
      </c>
      <c r="Q131" s="2">
        <v>1.5535000000000001</v>
      </c>
      <c r="S131" s="2">
        <v>15.832000000000001</v>
      </c>
      <c r="T131" s="2">
        <v>2.2025000000000001</v>
      </c>
    </row>
    <row r="132" spans="1:20">
      <c r="A132" s="2">
        <v>0.99299999999999999</v>
      </c>
      <c r="B132" s="2">
        <v>8.6999999999999994E-2</v>
      </c>
      <c r="D132" s="2">
        <v>1.6579999999999999</v>
      </c>
      <c r="E132" s="2">
        <v>0.26400000000000001</v>
      </c>
      <c r="G132" s="2">
        <v>3.1240000000000001</v>
      </c>
      <c r="H132" s="2">
        <v>0.17</v>
      </c>
      <c r="J132" s="2">
        <v>5.97</v>
      </c>
      <c r="K132" s="2">
        <v>1.135</v>
      </c>
      <c r="M132" s="2">
        <v>9.4420000000000002</v>
      </c>
      <c r="N132" s="2">
        <v>1.7330000000000001</v>
      </c>
      <c r="P132" s="2">
        <v>12.981</v>
      </c>
      <c r="Q132" s="2">
        <v>1.597</v>
      </c>
      <c r="S132" s="2">
        <v>15.85</v>
      </c>
      <c r="T132" s="2">
        <v>1.9415</v>
      </c>
    </row>
    <row r="133" spans="1:20">
      <c r="D133" s="2">
        <v>1.66</v>
      </c>
      <c r="E133" s="2">
        <v>0.216</v>
      </c>
      <c r="G133" s="2">
        <v>3.1339999999999999</v>
      </c>
      <c r="H133" s="2">
        <v>0.16500000000000001</v>
      </c>
      <c r="J133" s="2">
        <v>5.984</v>
      </c>
      <c r="K133" s="2">
        <v>1.1475</v>
      </c>
      <c r="M133" s="2">
        <v>9.4570000000000007</v>
      </c>
      <c r="N133" s="2">
        <v>2.1619999999999999</v>
      </c>
      <c r="P133" s="2">
        <v>13.106999999999999</v>
      </c>
      <c r="Q133" s="2">
        <v>1.5015000000000001</v>
      </c>
      <c r="S133" s="2">
        <v>15.66</v>
      </c>
      <c r="T133" s="2">
        <v>1.0854999999999999</v>
      </c>
    </row>
    <row r="134" spans="1:20">
      <c r="D134" s="2">
        <v>1.6619999999999999</v>
      </c>
      <c r="E134" s="2">
        <v>0.23150000000000001</v>
      </c>
      <c r="G134" s="2">
        <v>3.1619999999999999</v>
      </c>
      <c r="H134" s="2">
        <v>0.19650000000000001</v>
      </c>
      <c r="J134" s="2">
        <v>5.9870000000000001</v>
      </c>
      <c r="K134" s="2">
        <v>1.054</v>
      </c>
      <c r="M134" s="2">
        <v>9.49</v>
      </c>
      <c r="N134" s="2">
        <v>1.2190000000000001</v>
      </c>
      <c r="P134" s="2">
        <v>13.108000000000001</v>
      </c>
      <c r="Q134" s="2">
        <v>2.1655000000000002</v>
      </c>
      <c r="S134" s="2">
        <v>16.219000000000001</v>
      </c>
      <c r="T134" s="2">
        <v>1.8574999999999999</v>
      </c>
    </row>
    <row r="135" spans="1:20">
      <c r="D135" s="2">
        <v>1.6619999999999999</v>
      </c>
      <c r="E135" s="2">
        <v>0.1545</v>
      </c>
      <c r="G135" s="2">
        <v>3.1619999999999999</v>
      </c>
      <c r="H135" s="2">
        <v>0.11899999999999999</v>
      </c>
      <c r="J135" s="2">
        <v>5.9980000000000002</v>
      </c>
      <c r="K135" s="2">
        <v>0.95150000000000001</v>
      </c>
      <c r="M135" s="2">
        <v>9.4930000000000003</v>
      </c>
      <c r="N135" s="2">
        <v>1.6134999999999999</v>
      </c>
      <c r="P135" s="2">
        <v>13.127000000000001</v>
      </c>
      <c r="Q135" s="2">
        <v>2.2825000000000002</v>
      </c>
      <c r="S135" s="2">
        <v>16.093</v>
      </c>
      <c r="T135" s="2">
        <v>2.1349999999999998</v>
      </c>
    </row>
    <row r="136" spans="1:20">
      <c r="D136" s="2">
        <v>1.671</v>
      </c>
      <c r="E136" s="2">
        <v>0.1215</v>
      </c>
      <c r="G136" s="2">
        <v>3.165</v>
      </c>
      <c r="H136" s="2">
        <v>0.23499999999999999</v>
      </c>
      <c r="J136" s="2">
        <v>5.9980000000000002</v>
      </c>
      <c r="K136" s="2">
        <v>1.0665</v>
      </c>
      <c r="M136" s="2">
        <v>9.5</v>
      </c>
      <c r="N136" s="2">
        <v>0.82050000000000001</v>
      </c>
      <c r="P136" s="2">
        <v>13.167</v>
      </c>
      <c r="Q136" s="2">
        <v>1.9664999999999999</v>
      </c>
      <c r="S136" s="2">
        <v>15.744</v>
      </c>
      <c r="T136" s="2">
        <v>1.506</v>
      </c>
    </row>
    <row r="137" spans="1:20">
      <c r="D137" s="2">
        <v>1.673</v>
      </c>
      <c r="E137" s="2">
        <v>0.20649999999999999</v>
      </c>
      <c r="G137" s="2">
        <v>3.1760000000000002</v>
      </c>
      <c r="H137" s="2">
        <v>9.0999999999999998E-2</v>
      </c>
      <c r="J137" s="2">
        <v>6.0049999999999999</v>
      </c>
      <c r="K137" s="2">
        <v>1.673</v>
      </c>
      <c r="M137" s="2">
        <v>9.5060000000000002</v>
      </c>
      <c r="N137" s="2">
        <v>1.5960000000000001</v>
      </c>
      <c r="P137" s="2">
        <v>13.208</v>
      </c>
      <c r="Q137" s="2">
        <v>1.0705</v>
      </c>
      <c r="S137" s="2">
        <v>15.808999999999999</v>
      </c>
      <c r="T137" s="2">
        <v>0.96599999999999997</v>
      </c>
    </row>
    <row r="138" spans="1:20">
      <c r="D138" s="2">
        <v>1.675</v>
      </c>
      <c r="E138" s="2">
        <v>0.249</v>
      </c>
      <c r="G138" s="2">
        <v>3.1829999999999998</v>
      </c>
      <c r="H138" s="2">
        <v>0.19950000000000001</v>
      </c>
      <c r="J138" s="2">
        <v>6.0220000000000002</v>
      </c>
      <c r="K138" s="2">
        <v>1.1659999999999999</v>
      </c>
      <c r="M138" s="2">
        <v>9.5129999999999999</v>
      </c>
      <c r="N138" s="2">
        <v>3.0485000000000002</v>
      </c>
      <c r="P138" s="2">
        <v>13.353</v>
      </c>
      <c r="Q138" s="2">
        <v>1.091</v>
      </c>
      <c r="S138" s="2">
        <v>15.641999999999999</v>
      </c>
      <c r="T138" s="2">
        <v>0.98850000000000005</v>
      </c>
    </row>
    <row r="139" spans="1:20">
      <c r="D139" s="2">
        <v>1.677</v>
      </c>
      <c r="E139" s="2">
        <v>0.1835</v>
      </c>
      <c r="G139" s="2">
        <v>3.218</v>
      </c>
      <c r="H139" s="2">
        <v>0.18049999999999999</v>
      </c>
      <c r="J139" s="2">
        <v>6.0419999999999998</v>
      </c>
      <c r="K139" s="2">
        <v>1.3265</v>
      </c>
      <c r="M139" s="2">
        <v>9.5229999999999997</v>
      </c>
      <c r="N139" s="2">
        <v>2.3355000000000001</v>
      </c>
      <c r="P139" s="2">
        <v>13.404</v>
      </c>
      <c r="Q139" s="2">
        <v>0.92549999999999999</v>
      </c>
      <c r="S139" s="2">
        <v>16.138000000000002</v>
      </c>
      <c r="T139" s="2">
        <v>2.121</v>
      </c>
    </row>
    <row r="140" spans="1:20">
      <c r="D140" s="2">
        <v>1.6779999999999999</v>
      </c>
      <c r="E140" s="2">
        <v>0.20399999999999999</v>
      </c>
      <c r="G140" s="2">
        <v>3.2349999999999999</v>
      </c>
      <c r="H140" s="2">
        <v>0.14299999999999999</v>
      </c>
      <c r="J140" s="2">
        <v>6.0819999999999999</v>
      </c>
      <c r="K140" s="2">
        <v>1.264</v>
      </c>
      <c r="M140" s="2">
        <v>9.6170000000000009</v>
      </c>
      <c r="N140" s="2">
        <v>1.4379999999999999</v>
      </c>
      <c r="P140" s="2">
        <v>13.433</v>
      </c>
      <c r="Q140" s="2">
        <v>1.6345000000000001</v>
      </c>
      <c r="S140" s="2">
        <v>15.696</v>
      </c>
      <c r="T140" s="2">
        <v>1.3240000000000001</v>
      </c>
    </row>
    <row r="141" spans="1:20">
      <c r="D141" s="2">
        <v>1.6879999999999999</v>
      </c>
      <c r="E141" s="2">
        <v>0.253</v>
      </c>
      <c r="G141" s="2">
        <v>3.2530000000000001</v>
      </c>
      <c r="H141" s="2">
        <v>0.108</v>
      </c>
      <c r="J141" s="2">
        <v>6.0960000000000001</v>
      </c>
      <c r="K141" s="2">
        <v>0.82</v>
      </c>
      <c r="M141" s="2">
        <v>9.6229999999999993</v>
      </c>
      <c r="N141" s="2">
        <v>1.1970000000000001</v>
      </c>
      <c r="P141" s="2">
        <v>13.465</v>
      </c>
      <c r="Q141" s="2">
        <v>1.347</v>
      </c>
      <c r="S141" s="2">
        <v>16.213999999999999</v>
      </c>
      <c r="T141" s="2">
        <v>2.1025</v>
      </c>
    </row>
    <row r="142" spans="1:20">
      <c r="D142" s="2">
        <v>1.6879999999999999</v>
      </c>
      <c r="E142" s="2">
        <v>0.20250000000000001</v>
      </c>
      <c r="G142" s="2">
        <v>3.2890000000000001</v>
      </c>
      <c r="H142" s="2">
        <v>0.20499999999999999</v>
      </c>
      <c r="J142" s="2">
        <v>6.0979999999999999</v>
      </c>
      <c r="K142" s="2">
        <v>0.60399999999999998</v>
      </c>
      <c r="M142" s="2">
        <v>9.6660000000000004</v>
      </c>
      <c r="N142" s="2">
        <v>1.3085</v>
      </c>
      <c r="P142" s="2">
        <v>13.51</v>
      </c>
      <c r="Q142" s="2">
        <v>2.1495000000000002</v>
      </c>
      <c r="S142" s="2">
        <v>16.556999999999999</v>
      </c>
      <c r="T142" s="2">
        <v>2.7909999999999999</v>
      </c>
    </row>
    <row r="143" spans="1:20">
      <c r="D143" s="2">
        <v>1.6890000000000001</v>
      </c>
      <c r="E143" s="2">
        <v>0.19650000000000001</v>
      </c>
      <c r="G143" s="2">
        <v>3.31</v>
      </c>
      <c r="H143" s="2">
        <v>0.161</v>
      </c>
      <c r="J143" s="2">
        <v>6.1</v>
      </c>
      <c r="K143" s="2">
        <v>1.0189999999999999</v>
      </c>
      <c r="M143" s="2">
        <v>9.7040000000000006</v>
      </c>
      <c r="N143" s="2">
        <v>1.2124999999999999</v>
      </c>
      <c r="P143" s="2">
        <v>13.522</v>
      </c>
      <c r="Q143" s="2">
        <v>1.022</v>
      </c>
      <c r="S143" s="2">
        <v>16.32</v>
      </c>
      <c r="T143" s="2">
        <v>2.4954999999999998</v>
      </c>
    </row>
    <row r="144" spans="1:20">
      <c r="D144" s="2">
        <v>1.6930000000000001</v>
      </c>
      <c r="E144" s="2">
        <v>0.14749999999999999</v>
      </c>
      <c r="G144" s="2">
        <v>3.3290000000000002</v>
      </c>
      <c r="H144" s="2">
        <v>0.13900000000000001</v>
      </c>
      <c r="J144" s="2">
        <v>6.1239999999999997</v>
      </c>
      <c r="K144" s="2">
        <v>1.1245000000000001</v>
      </c>
      <c r="M144" s="2">
        <v>9.7430000000000003</v>
      </c>
      <c r="N144" s="2">
        <v>1.528</v>
      </c>
      <c r="P144" s="2">
        <v>13.573</v>
      </c>
      <c r="Q144" s="2">
        <v>1.9179999999999999</v>
      </c>
      <c r="S144" s="2">
        <v>16.363</v>
      </c>
      <c r="T144" s="2">
        <v>1.9890000000000001</v>
      </c>
    </row>
    <row r="145" spans="4:20">
      <c r="D145" s="2">
        <v>1.6970000000000001</v>
      </c>
      <c r="E145" s="2">
        <v>0.29549999999999998</v>
      </c>
      <c r="G145" s="2">
        <v>3.33</v>
      </c>
      <c r="H145" s="2">
        <v>0.108</v>
      </c>
      <c r="J145" s="2">
        <v>6.1239999999999997</v>
      </c>
      <c r="K145" s="2">
        <v>1.3029999999999999</v>
      </c>
      <c r="M145" s="2">
        <v>9.81</v>
      </c>
      <c r="N145" s="2">
        <v>1.3580000000000001</v>
      </c>
      <c r="P145" s="2">
        <v>13.577999999999999</v>
      </c>
      <c r="Q145" s="2">
        <v>1.9019999999999999</v>
      </c>
      <c r="S145" s="2">
        <v>16.279</v>
      </c>
      <c r="T145" s="2">
        <v>2</v>
      </c>
    </row>
    <row r="146" spans="4:20">
      <c r="D146" s="2">
        <v>1.7</v>
      </c>
      <c r="E146" s="2">
        <v>7.3499999999999996E-2</v>
      </c>
      <c r="G146" s="2">
        <v>3.3439999999999999</v>
      </c>
      <c r="H146" s="2">
        <v>9.1999999999999998E-2</v>
      </c>
      <c r="J146" s="2">
        <v>6.1420000000000003</v>
      </c>
      <c r="K146" s="2">
        <v>1.0509999999999999</v>
      </c>
      <c r="M146" s="2">
        <v>9.8130000000000006</v>
      </c>
      <c r="N146" s="2">
        <v>1.744</v>
      </c>
      <c r="P146" s="2">
        <v>13.596</v>
      </c>
      <c r="Q146" s="2">
        <v>2.7014999999999998</v>
      </c>
      <c r="S146" s="2">
        <v>16.744</v>
      </c>
      <c r="T146" s="2">
        <v>1.9935</v>
      </c>
    </row>
    <row r="147" spans="4:20">
      <c r="D147" s="2">
        <v>1.7</v>
      </c>
      <c r="E147" s="2">
        <v>0.1305</v>
      </c>
      <c r="G147" s="2">
        <v>3.347</v>
      </c>
      <c r="H147" s="2">
        <v>0.13900000000000001</v>
      </c>
      <c r="J147" s="2">
        <v>6.1669999999999998</v>
      </c>
      <c r="K147" s="2">
        <v>0.99099999999999999</v>
      </c>
      <c r="M147" s="2">
        <v>9.8309999999999995</v>
      </c>
      <c r="N147" s="2">
        <v>1.1759999999999999</v>
      </c>
      <c r="P147" s="2">
        <v>13.619</v>
      </c>
      <c r="Q147" s="2">
        <v>1.79</v>
      </c>
      <c r="S147" s="2">
        <v>16.478999999999999</v>
      </c>
      <c r="T147" s="2">
        <v>1.3835</v>
      </c>
    </row>
    <row r="148" spans="4:20">
      <c r="D148" s="2">
        <v>1.7110000000000001</v>
      </c>
      <c r="E148" s="2">
        <v>9.6000000000000002E-2</v>
      </c>
      <c r="G148" s="2">
        <v>3.3570000000000002</v>
      </c>
      <c r="H148" s="2">
        <v>9.5000000000000001E-2</v>
      </c>
      <c r="J148" s="2">
        <v>6.2050000000000001</v>
      </c>
      <c r="K148" s="2">
        <v>1.2130000000000001</v>
      </c>
      <c r="M148" s="2">
        <v>9.8510000000000009</v>
      </c>
      <c r="N148" s="2">
        <v>1.421</v>
      </c>
      <c r="P148" s="2">
        <v>13.654</v>
      </c>
      <c r="Q148" s="2">
        <v>1.5209999999999999</v>
      </c>
      <c r="S148" s="2">
        <v>16.899999999999999</v>
      </c>
      <c r="T148" s="2">
        <v>2.37</v>
      </c>
    </row>
    <row r="149" spans="4:20">
      <c r="D149" s="2">
        <v>1.712</v>
      </c>
      <c r="E149" s="2">
        <v>8.9499999999999996E-2</v>
      </c>
      <c r="G149" s="2">
        <v>3.3610000000000002</v>
      </c>
      <c r="H149" s="2">
        <v>0.10050000000000001</v>
      </c>
      <c r="J149" s="2">
        <v>6.2119999999999997</v>
      </c>
      <c r="K149" s="2">
        <v>0.76249999999999996</v>
      </c>
      <c r="M149" s="2">
        <v>9.8719999999999999</v>
      </c>
      <c r="N149" s="2">
        <v>1.9195</v>
      </c>
      <c r="P149" s="2">
        <v>13.68</v>
      </c>
      <c r="Q149" s="2">
        <v>2.5339999999999998</v>
      </c>
      <c r="S149" s="2">
        <v>17.234000000000002</v>
      </c>
      <c r="T149" s="2">
        <v>2.7010000000000001</v>
      </c>
    </row>
    <row r="150" spans="4:20">
      <c r="D150" s="2">
        <v>1.7270000000000001</v>
      </c>
      <c r="E150" s="2">
        <v>0.2205</v>
      </c>
      <c r="G150" s="2">
        <v>3.37</v>
      </c>
      <c r="H150" s="2">
        <v>0.16700000000000001</v>
      </c>
      <c r="J150" s="2">
        <v>6.23</v>
      </c>
      <c r="K150" s="2">
        <v>1.1850000000000001</v>
      </c>
      <c r="M150" s="2">
        <v>9.8889999999999993</v>
      </c>
      <c r="N150" s="2">
        <v>1.794</v>
      </c>
      <c r="P150" s="2">
        <v>13.699</v>
      </c>
      <c r="Q150" s="2">
        <v>2.0470000000000002</v>
      </c>
      <c r="S150" s="2">
        <v>16.417999999999999</v>
      </c>
      <c r="T150" s="2">
        <v>1</v>
      </c>
    </row>
    <row r="151" spans="4:20">
      <c r="D151" s="2">
        <v>1.73</v>
      </c>
      <c r="E151" s="2">
        <v>0.1115</v>
      </c>
      <c r="G151" s="2">
        <v>3.39</v>
      </c>
      <c r="H151" s="2">
        <v>0.1835</v>
      </c>
      <c r="J151" s="2">
        <v>6.2309999999999999</v>
      </c>
      <c r="K151" s="2">
        <v>1.1845000000000001</v>
      </c>
      <c r="M151" s="2">
        <v>9.9109999999999996</v>
      </c>
      <c r="N151" s="2">
        <v>1.262</v>
      </c>
      <c r="P151" s="2">
        <v>13.726000000000001</v>
      </c>
      <c r="Q151" s="2">
        <v>1.9510000000000001</v>
      </c>
      <c r="S151" s="2">
        <v>16.337</v>
      </c>
      <c r="T151" s="2">
        <v>0.97450000000000003</v>
      </c>
    </row>
    <row r="152" spans="4:20">
      <c r="D152" s="2">
        <v>1.7390000000000001</v>
      </c>
      <c r="E152" s="2">
        <v>9.5500000000000002E-2</v>
      </c>
      <c r="G152" s="2">
        <v>3.3969999999999998</v>
      </c>
      <c r="H152" s="2">
        <v>0.109</v>
      </c>
      <c r="J152" s="2">
        <v>6.2329999999999997</v>
      </c>
      <c r="K152" s="2">
        <v>1.2490000000000001</v>
      </c>
      <c r="M152" s="2">
        <v>9.923</v>
      </c>
      <c r="N152" s="2">
        <v>1.8045</v>
      </c>
      <c r="P152" s="2">
        <v>13.816000000000001</v>
      </c>
      <c r="Q152" s="2">
        <v>4.0134999999999996</v>
      </c>
      <c r="S152" s="2">
        <v>16.783999999999999</v>
      </c>
      <c r="T152" s="2">
        <v>1.8885000000000001</v>
      </c>
    </row>
    <row r="153" spans="4:20">
      <c r="D153" s="2">
        <v>1.7529999999999999</v>
      </c>
      <c r="E153" s="2">
        <v>0.20799999999999999</v>
      </c>
      <c r="G153" s="2">
        <v>3.5</v>
      </c>
      <c r="H153" s="2">
        <v>0.17599999999999999</v>
      </c>
      <c r="J153" s="2">
        <v>6.2380000000000004</v>
      </c>
      <c r="K153" s="2">
        <v>0.89900000000000002</v>
      </c>
      <c r="M153" s="2">
        <v>9.9710000000000001</v>
      </c>
      <c r="N153" s="2">
        <v>1.6930000000000001</v>
      </c>
      <c r="P153" s="2">
        <v>13.829000000000001</v>
      </c>
      <c r="Q153" s="2">
        <v>2.4359999999999999</v>
      </c>
      <c r="S153" s="2">
        <v>16.673999999999999</v>
      </c>
      <c r="T153" s="2">
        <v>1.6805000000000001</v>
      </c>
    </row>
    <row r="154" spans="4:20">
      <c r="D154" s="2">
        <v>1.7589999999999999</v>
      </c>
      <c r="E154" s="2">
        <v>0.18</v>
      </c>
      <c r="G154" s="2">
        <v>3.5219999999999998</v>
      </c>
      <c r="H154" s="2">
        <v>9.9500000000000005E-2</v>
      </c>
      <c r="J154" s="2">
        <v>6.2460000000000004</v>
      </c>
      <c r="K154" s="2">
        <v>1.137</v>
      </c>
      <c r="M154" s="2">
        <v>10.044</v>
      </c>
      <c r="N154" s="2">
        <v>2.101</v>
      </c>
      <c r="P154" s="2">
        <v>13.874000000000001</v>
      </c>
      <c r="Q154" s="2">
        <v>1.29</v>
      </c>
      <c r="S154" s="2">
        <v>17.084</v>
      </c>
      <c r="T154" s="2">
        <v>2.415</v>
      </c>
    </row>
    <row r="155" spans="4:20">
      <c r="D155" s="2">
        <v>1.762</v>
      </c>
      <c r="E155" s="2">
        <v>0.16500000000000001</v>
      </c>
      <c r="G155" s="2">
        <v>3.5409999999999999</v>
      </c>
      <c r="H155" s="2">
        <v>0.1885</v>
      </c>
      <c r="J155" s="2">
        <v>6.2469999999999999</v>
      </c>
      <c r="K155" s="2">
        <v>1.1145</v>
      </c>
      <c r="M155" s="2">
        <v>10.085000000000001</v>
      </c>
      <c r="N155" s="2">
        <v>1.4990000000000001</v>
      </c>
      <c r="P155" s="2">
        <v>13.888999999999999</v>
      </c>
      <c r="Q155" s="2">
        <v>2.6625000000000001</v>
      </c>
      <c r="S155" s="2">
        <v>16.928000000000001</v>
      </c>
      <c r="T155" s="2">
        <v>1.9205000000000001</v>
      </c>
    </row>
    <row r="156" spans="4:20">
      <c r="D156" s="2">
        <v>1.7649999999999999</v>
      </c>
      <c r="E156" s="2">
        <v>0.22500000000000001</v>
      </c>
      <c r="G156" s="2">
        <v>3.585</v>
      </c>
      <c r="H156" s="2">
        <v>0.22550000000000001</v>
      </c>
      <c r="J156" s="2">
        <v>6.3079999999999998</v>
      </c>
      <c r="K156" s="2">
        <v>0.98850000000000005</v>
      </c>
      <c r="M156" s="2">
        <v>10.1</v>
      </c>
      <c r="N156" s="2">
        <v>1.4575</v>
      </c>
      <c r="P156" s="2">
        <v>13.891</v>
      </c>
      <c r="Q156" s="2">
        <v>1.9764999999999999</v>
      </c>
      <c r="S156" s="2">
        <v>17.187000000000001</v>
      </c>
      <c r="T156" s="2">
        <v>1.7544999999999999</v>
      </c>
    </row>
    <row r="157" spans="4:20">
      <c r="D157" s="2">
        <v>1.768</v>
      </c>
      <c r="E157" s="2">
        <v>0.14149999999999999</v>
      </c>
      <c r="G157" s="2">
        <v>3.64</v>
      </c>
      <c r="H157" s="2">
        <v>0.1285</v>
      </c>
      <c r="J157" s="2">
        <v>6.3140000000000001</v>
      </c>
      <c r="K157" s="2">
        <v>1.4575</v>
      </c>
      <c r="M157" s="2">
        <v>10.132999999999999</v>
      </c>
      <c r="N157" s="2">
        <v>1.625</v>
      </c>
      <c r="P157" s="2">
        <v>13.932</v>
      </c>
      <c r="Q157" s="2">
        <v>2.7040000000000002</v>
      </c>
      <c r="S157" s="2">
        <v>16.913</v>
      </c>
      <c r="T157" s="2">
        <v>1.8354999999999999</v>
      </c>
    </row>
    <row r="158" spans="4:20">
      <c r="D158" s="2">
        <v>1.77</v>
      </c>
      <c r="E158" s="2">
        <v>0.11749999999999999</v>
      </c>
      <c r="G158" s="2">
        <v>3.6629999999999998</v>
      </c>
      <c r="H158" s="2">
        <v>0.121</v>
      </c>
      <c r="J158" s="2">
        <v>6.3220000000000001</v>
      </c>
      <c r="K158" s="2">
        <v>1.1274999999999999</v>
      </c>
      <c r="M158" s="2">
        <v>10.135</v>
      </c>
      <c r="N158" s="2">
        <v>1.5629999999999999</v>
      </c>
      <c r="P158" s="2">
        <v>14.052</v>
      </c>
      <c r="Q158" s="2">
        <v>2.1074999999999999</v>
      </c>
      <c r="S158" s="2">
        <v>17.329000000000001</v>
      </c>
      <c r="T158" s="2">
        <v>1.6895</v>
      </c>
    </row>
    <row r="159" spans="4:20">
      <c r="D159" s="2">
        <v>1.774</v>
      </c>
      <c r="E159" s="2">
        <v>8.7499999999999994E-2</v>
      </c>
      <c r="G159" s="2">
        <v>3.6709999999999998</v>
      </c>
      <c r="H159" s="2">
        <v>0.11799999999999999</v>
      </c>
      <c r="J159" s="2">
        <v>6.3360000000000003</v>
      </c>
      <c r="K159" s="2">
        <v>0.52400000000000002</v>
      </c>
      <c r="M159" s="2">
        <v>10.145</v>
      </c>
      <c r="N159" s="2">
        <v>1.3169999999999999</v>
      </c>
      <c r="P159" s="2">
        <v>14.06</v>
      </c>
      <c r="Q159" s="2">
        <v>0.92449999999999999</v>
      </c>
      <c r="S159" s="2">
        <v>17.193000000000001</v>
      </c>
      <c r="T159" s="2">
        <v>1.6545000000000001</v>
      </c>
    </row>
    <row r="160" spans="4:20">
      <c r="D160" s="2">
        <v>1.7769999999999999</v>
      </c>
      <c r="E160" s="2">
        <v>0.21</v>
      </c>
      <c r="G160" s="2">
        <v>3.6869999999999998</v>
      </c>
      <c r="H160" s="2">
        <v>0.14749999999999999</v>
      </c>
      <c r="J160" s="2">
        <v>6.3490000000000002</v>
      </c>
      <c r="K160" s="2">
        <v>0.61799999999999999</v>
      </c>
      <c r="M160" s="2">
        <v>10.15</v>
      </c>
      <c r="N160" s="2">
        <v>1.077</v>
      </c>
      <c r="P160" s="2">
        <v>14.067</v>
      </c>
      <c r="Q160" s="2">
        <v>1.8959999999999999</v>
      </c>
      <c r="S160" s="2">
        <v>16.863</v>
      </c>
      <c r="T160" s="2">
        <v>1.34</v>
      </c>
    </row>
    <row r="161" spans="4:20">
      <c r="D161" s="2">
        <v>1.78</v>
      </c>
      <c r="E161" s="2">
        <v>0.20899999999999999</v>
      </c>
      <c r="G161" s="2">
        <v>3.714</v>
      </c>
      <c r="H161" s="2">
        <v>0.11899999999999999</v>
      </c>
      <c r="J161" s="2">
        <v>6.3819999999999997</v>
      </c>
      <c r="K161" s="2">
        <v>1.258</v>
      </c>
      <c r="M161" s="2">
        <v>10.202</v>
      </c>
      <c r="N161" s="2">
        <v>0.73799999999999999</v>
      </c>
      <c r="P161" s="2">
        <v>14.138999999999999</v>
      </c>
      <c r="Q161" s="2">
        <v>1.8560000000000001</v>
      </c>
      <c r="S161" s="2">
        <v>16.994</v>
      </c>
      <c r="T161" s="2">
        <v>1.448</v>
      </c>
    </row>
    <row r="162" spans="4:20">
      <c r="D162" s="2">
        <v>1.786</v>
      </c>
      <c r="E162" s="2">
        <v>8.4500000000000006E-2</v>
      </c>
      <c r="G162" s="2">
        <v>3.7349999999999999</v>
      </c>
      <c r="H162" s="2">
        <v>0.20250000000000001</v>
      </c>
      <c r="J162" s="2">
        <v>6.3940000000000001</v>
      </c>
      <c r="K162" s="2">
        <v>0.65</v>
      </c>
      <c r="M162" s="2">
        <v>10.205</v>
      </c>
      <c r="N162" s="2">
        <v>1.143</v>
      </c>
      <c r="P162" s="2">
        <v>14.148999999999999</v>
      </c>
      <c r="Q162" s="2">
        <v>1.0685</v>
      </c>
      <c r="S162" s="2">
        <v>16.861999999999998</v>
      </c>
      <c r="T162" s="2">
        <v>0.6905</v>
      </c>
    </row>
    <row r="163" spans="4:20">
      <c r="D163" s="2">
        <v>1.794</v>
      </c>
      <c r="E163" s="2">
        <v>0.22750000000000001</v>
      </c>
      <c r="G163" s="2">
        <v>3.7429999999999999</v>
      </c>
      <c r="H163" s="2">
        <v>0.13</v>
      </c>
      <c r="J163" s="2">
        <v>6.3940000000000001</v>
      </c>
      <c r="K163" s="2">
        <v>1.0024999999999999</v>
      </c>
      <c r="M163" s="2">
        <v>10.223000000000001</v>
      </c>
      <c r="N163" s="2">
        <v>1.7464999999999999</v>
      </c>
      <c r="P163" s="2">
        <v>14.154999999999999</v>
      </c>
      <c r="Q163" s="2">
        <v>1.4630000000000001</v>
      </c>
      <c r="S163" s="2">
        <v>17.532</v>
      </c>
      <c r="T163" s="2">
        <v>2.4115000000000002</v>
      </c>
    </row>
    <row r="164" spans="4:20">
      <c r="D164" s="2">
        <v>1.7989999999999999</v>
      </c>
      <c r="E164" s="2">
        <v>0.224</v>
      </c>
      <c r="G164" s="2">
        <v>3.746</v>
      </c>
      <c r="H164" s="2">
        <v>0.10249999999999999</v>
      </c>
      <c r="J164" s="2">
        <v>6.4560000000000004</v>
      </c>
      <c r="K164" s="2">
        <v>0.50049999999999994</v>
      </c>
      <c r="M164" s="2">
        <v>10.252000000000001</v>
      </c>
      <c r="N164" s="2">
        <v>2.1709999999999998</v>
      </c>
      <c r="P164" s="2">
        <v>14.164</v>
      </c>
      <c r="Q164" s="2">
        <v>1.4564999999999999</v>
      </c>
      <c r="S164" s="2">
        <v>16.795999999999999</v>
      </c>
      <c r="T164" s="2">
        <v>0.92649999999999999</v>
      </c>
    </row>
    <row r="165" spans="4:20">
      <c r="D165" s="2">
        <v>1.8009999999999999</v>
      </c>
      <c r="E165" s="2">
        <v>0.10349999999999999</v>
      </c>
      <c r="G165" s="2">
        <v>3.7509999999999999</v>
      </c>
      <c r="H165" s="2">
        <v>0.11550000000000001</v>
      </c>
      <c r="J165" s="2">
        <v>6.4610000000000003</v>
      </c>
      <c r="K165" s="2">
        <v>1.081</v>
      </c>
      <c r="M165" s="2">
        <v>10.298</v>
      </c>
      <c r="N165" s="2">
        <v>1.9550000000000001</v>
      </c>
      <c r="P165" s="2">
        <v>14.259</v>
      </c>
      <c r="Q165" s="2">
        <v>2.0165000000000002</v>
      </c>
      <c r="S165" s="2">
        <v>16.920999999999999</v>
      </c>
      <c r="T165" s="2">
        <v>1.276</v>
      </c>
    </row>
    <row r="166" spans="4:20">
      <c r="D166" s="2">
        <v>1.8069999999999999</v>
      </c>
      <c r="E166" s="2">
        <v>8.1000000000000003E-2</v>
      </c>
      <c r="G166" s="2">
        <v>3.7570000000000001</v>
      </c>
      <c r="H166" s="2">
        <v>0.14299999999999999</v>
      </c>
      <c r="J166" s="2">
        <v>6.4809999999999999</v>
      </c>
      <c r="K166" s="2">
        <v>1.0215000000000001</v>
      </c>
      <c r="M166" s="2">
        <v>10.311</v>
      </c>
      <c r="N166" s="2">
        <v>0.94450000000000001</v>
      </c>
      <c r="P166" s="2">
        <v>14.316000000000001</v>
      </c>
      <c r="Q166" s="2">
        <v>1.6575</v>
      </c>
      <c r="S166" s="2">
        <v>17.501000000000001</v>
      </c>
      <c r="T166" s="2">
        <v>2.1175000000000002</v>
      </c>
    </row>
    <row r="167" spans="4:20">
      <c r="D167" s="2">
        <v>1.8120000000000001</v>
      </c>
      <c r="E167" s="2">
        <v>5.3999999999999999E-2</v>
      </c>
      <c r="G167" s="2">
        <v>3.7749999999999999</v>
      </c>
      <c r="H167" s="2">
        <v>0.18</v>
      </c>
      <c r="J167" s="2">
        <v>6.4950000000000001</v>
      </c>
      <c r="K167" s="2">
        <v>1.5865</v>
      </c>
      <c r="M167" s="2">
        <v>10.345000000000001</v>
      </c>
      <c r="N167" s="2">
        <v>1.3585</v>
      </c>
      <c r="P167" s="2">
        <v>14.379</v>
      </c>
      <c r="Q167" s="2">
        <v>2.4449999999999998</v>
      </c>
      <c r="S167" s="2">
        <v>17.291</v>
      </c>
      <c r="T167" s="2">
        <v>1.327</v>
      </c>
    </row>
    <row r="168" spans="4:20">
      <c r="D168" s="2">
        <v>1.8120000000000001</v>
      </c>
      <c r="E168" s="2">
        <v>0.105</v>
      </c>
      <c r="G168" s="2">
        <v>3.782</v>
      </c>
      <c r="H168" s="2">
        <v>0.18149999999999999</v>
      </c>
      <c r="J168" s="2">
        <v>6.5069999999999997</v>
      </c>
      <c r="K168" s="2">
        <v>1.3194999999999999</v>
      </c>
      <c r="M168" s="2">
        <v>10.397</v>
      </c>
      <c r="N168" s="2">
        <v>1.014</v>
      </c>
      <c r="P168" s="2">
        <v>14.387</v>
      </c>
      <c r="Q168" s="2">
        <v>0.9405</v>
      </c>
      <c r="S168" s="2">
        <v>17.603999999999999</v>
      </c>
      <c r="T168" s="2">
        <v>2.4384999999999999</v>
      </c>
    </row>
    <row r="169" spans="4:20">
      <c r="D169" s="2">
        <v>1.8220000000000001</v>
      </c>
      <c r="E169" s="2">
        <v>0.14099999999999999</v>
      </c>
      <c r="G169" s="2">
        <v>3.8069999999999999</v>
      </c>
      <c r="H169" s="2">
        <v>0.16850000000000001</v>
      </c>
      <c r="J169" s="2">
        <v>6.51</v>
      </c>
      <c r="K169" s="2">
        <v>0.57850000000000001</v>
      </c>
      <c r="M169" s="2">
        <v>10.404</v>
      </c>
      <c r="N169" s="2">
        <v>0.87949999999999995</v>
      </c>
      <c r="P169" s="2">
        <v>14.433999999999999</v>
      </c>
      <c r="Q169" s="2">
        <v>1.6759999999999999</v>
      </c>
      <c r="S169" s="2">
        <v>18.63</v>
      </c>
      <c r="T169" s="2">
        <v>3.3584999999999998</v>
      </c>
    </row>
    <row r="170" spans="4:20">
      <c r="D170" s="2">
        <v>1.823</v>
      </c>
      <c r="E170" s="2">
        <v>0.17599999999999999</v>
      </c>
      <c r="G170" s="2">
        <v>3.8250000000000002</v>
      </c>
      <c r="H170" s="2">
        <v>0.17399999999999999</v>
      </c>
      <c r="J170" s="2">
        <v>6.5149999999999997</v>
      </c>
      <c r="K170" s="2">
        <v>0.9425</v>
      </c>
      <c r="M170" s="2">
        <v>10.46</v>
      </c>
      <c r="N170" s="2">
        <v>1.6635</v>
      </c>
      <c r="P170" s="2">
        <v>14.488</v>
      </c>
      <c r="Q170" s="2">
        <v>1.589</v>
      </c>
      <c r="S170" s="2">
        <v>17.545000000000002</v>
      </c>
      <c r="T170" s="2">
        <v>1.8445</v>
      </c>
    </row>
    <row r="171" spans="4:20">
      <c r="D171" s="2">
        <v>1.8260000000000001</v>
      </c>
      <c r="E171" s="2">
        <v>5.5500000000000001E-2</v>
      </c>
      <c r="G171" s="2">
        <v>3.827</v>
      </c>
      <c r="H171" s="2">
        <v>0.1145</v>
      </c>
      <c r="J171" s="2">
        <v>6.5289999999999999</v>
      </c>
      <c r="K171" s="2">
        <v>0.76500000000000001</v>
      </c>
      <c r="M171" s="2">
        <v>10.513</v>
      </c>
      <c r="N171" s="2">
        <v>1.5465</v>
      </c>
      <c r="P171" s="2">
        <v>14.52</v>
      </c>
      <c r="Q171" s="2">
        <v>1.3794999999999999</v>
      </c>
      <c r="S171" s="2">
        <v>17.029</v>
      </c>
      <c r="T171" s="2">
        <v>0.91149999999999998</v>
      </c>
    </row>
    <row r="172" spans="4:20">
      <c r="D172" s="2">
        <v>1.8280000000000001</v>
      </c>
      <c r="E172" s="2">
        <v>0.2445</v>
      </c>
      <c r="G172" s="2">
        <v>3.8410000000000002</v>
      </c>
      <c r="H172" s="2">
        <v>9.9000000000000005E-2</v>
      </c>
      <c r="J172" s="2">
        <v>6.5309999999999997</v>
      </c>
      <c r="K172" s="2">
        <v>0.75</v>
      </c>
      <c r="M172" s="2">
        <v>10.515000000000001</v>
      </c>
      <c r="N172" s="2">
        <v>1.1944999999999999</v>
      </c>
      <c r="P172" s="2">
        <v>14.577999999999999</v>
      </c>
      <c r="Q172" s="2">
        <v>1.0509999999999999</v>
      </c>
      <c r="S172" s="2">
        <v>17.231999999999999</v>
      </c>
      <c r="T172" s="2">
        <v>2.1835</v>
      </c>
    </row>
    <row r="173" spans="4:20">
      <c r="D173" s="2">
        <v>1.829</v>
      </c>
      <c r="E173" s="2">
        <v>0.19550000000000001</v>
      </c>
      <c r="G173" s="2">
        <v>3.891</v>
      </c>
      <c r="H173" s="2">
        <v>0.13</v>
      </c>
      <c r="J173" s="2">
        <v>6.5449999999999999</v>
      </c>
      <c r="K173" s="2">
        <v>0.76</v>
      </c>
      <c r="M173" s="2">
        <v>10.532</v>
      </c>
      <c r="N173" s="2">
        <v>1.3169999999999999</v>
      </c>
      <c r="P173" s="2">
        <v>14.593</v>
      </c>
      <c r="Q173" s="2">
        <v>1.0529999999999999</v>
      </c>
      <c r="S173" s="2">
        <v>17.425999999999998</v>
      </c>
      <c r="T173" s="2">
        <v>1.7535000000000001</v>
      </c>
    </row>
    <row r="174" spans="4:20">
      <c r="D174" s="2">
        <v>1.831</v>
      </c>
      <c r="E174" s="2">
        <v>0.126</v>
      </c>
      <c r="G174" s="2">
        <v>3.895</v>
      </c>
      <c r="H174" s="2">
        <v>0.13750000000000001</v>
      </c>
      <c r="J174" s="2">
        <v>6.5510000000000002</v>
      </c>
      <c r="K174" s="2">
        <v>0.65200000000000002</v>
      </c>
      <c r="M174" s="2">
        <v>10.55</v>
      </c>
      <c r="N174" s="2">
        <v>1.3145</v>
      </c>
      <c r="P174" s="2">
        <v>14.606999999999999</v>
      </c>
      <c r="Q174" s="2">
        <v>1.4735</v>
      </c>
      <c r="S174" s="2">
        <v>17.559999999999999</v>
      </c>
      <c r="T174" s="2">
        <v>2.0190000000000001</v>
      </c>
    </row>
    <row r="175" spans="4:20">
      <c r="D175" s="2">
        <v>1.8340000000000001</v>
      </c>
      <c r="E175" s="2">
        <v>0.27950000000000003</v>
      </c>
      <c r="G175" s="2">
        <v>3.9119999999999999</v>
      </c>
      <c r="H175" s="2">
        <v>0.23799999999999999</v>
      </c>
      <c r="J175" s="2">
        <v>6.5620000000000003</v>
      </c>
      <c r="K175" s="2">
        <v>0.86899999999999999</v>
      </c>
      <c r="M175" s="2">
        <v>10.574</v>
      </c>
      <c r="N175" s="2">
        <v>1.5435000000000001</v>
      </c>
      <c r="P175" s="2">
        <v>14.628</v>
      </c>
      <c r="Q175" s="2">
        <v>2.6004999999999998</v>
      </c>
      <c r="S175" s="2">
        <v>17.623999999999999</v>
      </c>
      <c r="T175" s="2">
        <v>1.8905000000000001</v>
      </c>
    </row>
    <row r="176" spans="4:20">
      <c r="D176" s="2">
        <v>1.835</v>
      </c>
      <c r="E176" s="2">
        <v>0.17799999999999999</v>
      </c>
      <c r="G176" s="2">
        <v>3.9249999999999998</v>
      </c>
      <c r="H176" s="2">
        <v>0.21149999999999999</v>
      </c>
      <c r="J176" s="2">
        <v>6.5720000000000001</v>
      </c>
      <c r="K176" s="2">
        <v>1.0940000000000001</v>
      </c>
      <c r="M176" s="2">
        <v>10.621</v>
      </c>
      <c r="N176" s="2">
        <v>1.8274999999999999</v>
      </c>
      <c r="P176" s="2">
        <v>14.632999999999999</v>
      </c>
      <c r="Q176" s="2">
        <v>1.5295000000000001</v>
      </c>
      <c r="S176" s="2">
        <v>18.056999999999999</v>
      </c>
      <c r="T176" s="2">
        <v>2.7949999999999999</v>
      </c>
    </row>
    <row r="177" spans="4:20">
      <c r="D177" s="2">
        <v>1.839</v>
      </c>
      <c r="E177" s="2">
        <v>0.152</v>
      </c>
      <c r="G177" s="2">
        <v>3.9319999999999999</v>
      </c>
      <c r="H177" s="2">
        <v>0.1075</v>
      </c>
      <c r="J177" s="2">
        <v>6.5730000000000004</v>
      </c>
      <c r="K177" s="2">
        <v>1.2355</v>
      </c>
      <c r="M177" s="2">
        <v>10.676</v>
      </c>
      <c r="N177" s="2">
        <v>1.31</v>
      </c>
      <c r="P177" s="2">
        <v>14.689</v>
      </c>
      <c r="Q177" s="2">
        <v>1.323</v>
      </c>
      <c r="S177" s="2">
        <v>18.013999999999999</v>
      </c>
      <c r="T177" s="2">
        <v>2.2850000000000001</v>
      </c>
    </row>
    <row r="178" spans="4:20">
      <c r="D178" s="2">
        <v>1.85</v>
      </c>
      <c r="E178" s="2">
        <v>0.14050000000000001</v>
      </c>
      <c r="G178" s="2">
        <v>3.96</v>
      </c>
      <c r="H178" s="2">
        <v>0.11</v>
      </c>
      <c r="J178" s="2">
        <v>6.5839999999999996</v>
      </c>
      <c r="K178" s="2">
        <v>0.98899999999999999</v>
      </c>
      <c r="M178" s="2">
        <v>10.686999999999999</v>
      </c>
      <c r="N178" s="2">
        <v>1.5075000000000001</v>
      </c>
      <c r="P178" s="2">
        <v>14.711</v>
      </c>
      <c r="Q178" s="2">
        <v>1.5609999999999999</v>
      </c>
      <c r="S178" s="2">
        <v>17.263999999999999</v>
      </c>
      <c r="T178" s="2">
        <v>1.109</v>
      </c>
    </row>
    <row r="179" spans="4:20">
      <c r="D179" s="2">
        <v>1.853</v>
      </c>
      <c r="E179" s="2">
        <v>0.2515</v>
      </c>
      <c r="G179" s="2">
        <v>3.9660000000000002</v>
      </c>
      <c r="H179" s="2">
        <v>0.1065</v>
      </c>
      <c r="J179" s="2">
        <v>6.5869999999999997</v>
      </c>
      <c r="K179" s="2">
        <v>1.7529999999999999</v>
      </c>
      <c r="M179" s="2">
        <v>10.705</v>
      </c>
      <c r="N179" s="2">
        <v>1.83</v>
      </c>
      <c r="P179" s="2">
        <v>14.727</v>
      </c>
      <c r="Q179" s="2">
        <v>1.7224999999999999</v>
      </c>
      <c r="S179" s="2">
        <v>17.709</v>
      </c>
      <c r="T179" s="2">
        <v>1.8025</v>
      </c>
    </row>
    <row r="180" spans="4:20">
      <c r="D180" s="2">
        <v>1.8620000000000001</v>
      </c>
      <c r="E180" s="2">
        <v>9.35E-2</v>
      </c>
      <c r="G180" s="2">
        <v>3.97</v>
      </c>
      <c r="H180" s="2">
        <v>0.10199999999999999</v>
      </c>
      <c r="J180" s="2">
        <v>6.59</v>
      </c>
      <c r="K180" s="2">
        <v>0.92349999999999999</v>
      </c>
      <c r="M180" s="2">
        <v>10.709</v>
      </c>
      <c r="N180" s="2">
        <v>1.784</v>
      </c>
      <c r="P180" s="2">
        <v>14.771000000000001</v>
      </c>
      <c r="Q180" s="2">
        <v>1.0509999999999999</v>
      </c>
      <c r="S180" s="2">
        <v>17.791</v>
      </c>
      <c r="T180" s="2">
        <v>1.6405000000000001</v>
      </c>
    </row>
    <row r="181" spans="4:20">
      <c r="D181" s="2">
        <v>1.8640000000000001</v>
      </c>
      <c r="E181" s="2">
        <v>0.13100000000000001</v>
      </c>
      <c r="G181" s="2">
        <v>3.9830000000000001</v>
      </c>
      <c r="H181" s="2">
        <v>8.6499999999999994E-2</v>
      </c>
      <c r="J181" s="2">
        <v>6.5919999999999996</v>
      </c>
      <c r="K181" s="2">
        <v>0.67749999999999999</v>
      </c>
      <c r="M181" s="2">
        <v>10.736000000000001</v>
      </c>
      <c r="N181" s="2">
        <v>0.72899999999999998</v>
      </c>
      <c r="P181" s="2">
        <v>14.772</v>
      </c>
      <c r="Q181" s="2">
        <v>1.1045</v>
      </c>
      <c r="S181" s="2">
        <v>17.484000000000002</v>
      </c>
      <c r="T181" s="2">
        <v>1.6835</v>
      </c>
    </row>
    <row r="182" spans="4:20">
      <c r="D182" s="2">
        <v>1.8660000000000001</v>
      </c>
      <c r="E182" s="2">
        <v>8.5500000000000007E-2</v>
      </c>
      <c r="G182" s="2">
        <v>3.9910000000000001</v>
      </c>
      <c r="H182" s="2">
        <v>0.19900000000000001</v>
      </c>
      <c r="J182" s="2">
        <v>6.5960000000000001</v>
      </c>
      <c r="K182" s="2">
        <v>1.343</v>
      </c>
      <c r="M182" s="2">
        <v>10.753</v>
      </c>
      <c r="N182" s="2">
        <v>1.6174999999999999</v>
      </c>
      <c r="P182" s="2">
        <v>14.831</v>
      </c>
      <c r="Q182" s="2">
        <v>1.8985000000000001</v>
      </c>
      <c r="S182" s="2">
        <v>17.498999999999999</v>
      </c>
      <c r="T182" s="2">
        <v>1.345</v>
      </c>
    </row>
    <row r="183" spans="4:20">
      <c r="D183" s="2">
        <v>1.8680000000000001</v>
      </c>
      <c r="E183" s="2">
        <v>9.9000000000000005E-2</v>
      </c>
      <c r="G183" s="2">
        <v>4.0270000000000001</v>
      </c>
      <c r="H183" s="2">
        <v>0.1285</v>
      </c>
      <c r="J183" s="2">
        <v>6.6070000000000002</v>
      </c>
      <c r="K183" s="2">
        <v>1.147</v>
      </c>
      <c r="M183" s="2">
        <v>10.782</v>
      </c>
      <c r="N183" s="2">
        <v>1.377</v>
      </c>
      <c r="P183" s="2">
        <v>14.952999999999999</v>
      </c>
      <c r="Q183" s="2">
        <v>1.3505</v>
      </c>
      <c r="S183" s="2">
        <v>17.434000000000001</v>
      </c>
      <c r="T183" s="2">
        <v>1.2795000000000001</v>
      </c>
    </row>
    <row r="184" spans="4:20">
      <c r="D184" s="2">
        <v>1.891</v>
      </c>
      <c r="E184" s="2">
        <v>0.1245</v>
      </c>
      <c r="G184" s="2">
        <v>4.0789999999999997</v>
      </c>
      <c r="H184" s="2">
        <v>0.129</v>
      </c>
      <c r="J184" s="2">
        <v>6.6210000000000004</v>
      </c>
      <c r="K184" s="2">
        <v>0.65449999999999997</v>
      </c>
      <c r="M184" s="2">
        <v>10.782999999999999</v>
      </c>
      <c r="N184" s="2">
        <v>1.2785</v>
      </c>
      <c r="P184" s="2">
        <v>15.002000000000001</v>
      </c>
      <c r="Q184" s="2">
        <v>1.7909999999999999</v>
      </c>
      <c r="S184" s="2">
        <v>18.428000000000001</v>
      </c>
      <c r="T184" s="2">
        <v>3.0880000000000001</v>
      </c>
    </row>
    <row r="185" spans="4:20">
      <c r="D185" s="2">
        <v>1.9019999999999999</v>
      </c>
      <c r="E185" s="2">
        <v>9.9500000000000005E-2</v>
      </c>
      <c r="G185" s="2">
        <v>4.1050000000000004</v>
      </c>
      <c r="H185" s="2">
        <v>0.13350000000000001</v>
      </c>
      <c r="J185" s="2">
        <v>6.6449999999999996</v>
      </c>
      <c r="K185" s="2">
        <v>0.96699999999999997</v>
      </c>
      <c r="M185" s="2">
        <v>10.784000000000001</v>
      </c>
      <c r="N185" s="2">
        <v>1.4990000000000001</v>
      </c>
      <c r="P185" s="2">
        <v>15.026</v>
      </c>
      <c r="Q185" s="2">
        <v>1.7629999999999999</v>
      </c>
      <c r="S185" s="2">
        <v>17.773</v>
      </c>
      <c r="T185" s="2">
        <v>1.1955</v>
      </c>
    </row>
    <row r="186" spans="4:20">
      <c r="D186" s="2">
        <v>1.907</v>
      </c>
      <c r="E186" s="2">
        <v>0.11550000000000001</v>
      </c>
      <c r="G186" s="2">
        <v>4.1079999999999997</v>
      </c>
      <c r="H186" s="2">
        <v>0.121</v>
      </c>
      <c r="J186" s="2">
        <v>6.66</v>
      </c>
      <c r="K186" s="2">
        <v>0.82</v>
      </c>
      <c r="M186" s="2">
        <v>10.798999999999999</v>
      </c>
      <c r="N186" s="2">
        <v>0.84250000000000003</v>
      </c>
      <c r="P186" s="2">
        <v>15.045</v>
      </c>
      <c r="Q186" s="2">
        <v>2.0630000000000002</v>
      </c>
      <c r="S186" s="2">
        <v>18.399000000000001</v>
      </c>
      <c r="T186" s="2">
        <v>2.2995000000000001</v>
      </c>
    </row>
    <row r="187" spans="4:20">
      <c r="D187" s="2">
        <v>1.9219999999999999</v>
      </c>
      <c r="E187" s="2">
        <v>8.5999999999999993E-2</v>
      </c>
      <c r="G187" s="2">
        <v>4.1180000000000003</v>
      </c>
      <c r="H187" s="2">
        <v>0.29049999999999998</v>
      </c>
      <c r="J187" s="2">
        <v>6.6710000000000003</v>
      </c>
      <c r="K187" s="2">
        <v>0.8145</v>
      </c>
      <c r="M187" s="2">
        <v>10.863</v>
      </c>
      <c r="N187" s="2">
        <v>1.5169999999999999</v>
      </c>
      <c r="P187" s="2">
        <v>15.066000000000001</v>
      </c>
      <c r="Q187" s="2">
        <v>1.2195</v>
      </c>
      <c r="S187" s="2">
        <v>18.238</v>
      </c>
      <c r="T187" s="2">
        <v>1.8859999999999999</v>
      </c>
    </row>
    <row r="188" spans="4:20">
      <c r="D188" s="2">
        <v>1.94</v>
      </c>
      <c r="E188" s="2">
        <v>9.2499999999999999E-2</v>
      </c>
      <c r="G188" s="2">
        <v>4.1340000000000003</v>
      </c>
      <c r="H188" s="2">
        <v>0.12</v>
      </c>
      <c r="J188" s="2">
        <v>6.6760000000000002</v>
      </c>
      <c r="K188" s="2">
        <v>0.90449999999999997</v>
      </c>
      <c r="M188" s="2">
        <v>10.879</v>
      </c>
      <c r="N188" s="2">
        <v>1.0235000000000001</v>
      </c>
      <c r="P188" s="2">
        <v>15.071</v>
      </c>
      <c r="Q188" s="2">
        <v>1.0205</v>
      </c>
      <c r="S188" s="2">
        <v>17.792999999999999</v>
      </c>
      <c r="T188" s="2">
        <v>1.0965</v>
      </c>
    </row>
    <row r="189" spans="4:20">
      <c r="D189" s="2">
        <v>2.0049999999999999</v>
      </c>
      <c r="E189" s="2">
        <v>0.1085</v>
      </c>
      <c r="G189" s="2">
        <v>4.1689999999999996</v>
      </c>
      <c r="H189" s="2">
        <v>0.14849999999999999</v>
      </c>
      <c r="J189" s="2">
        <v>6.6950000000000003</v>
      </c>
      <c r="K189" s="2">
        <v>1.1259999999999999</v>
      </c>
      <c r="M189" s="2">
        <v>10.888999999999999</v>
      </c>
      <c r="N189" s="2">
        <v>1.6615</v>
      </c>
      <c r="P189" s="2">
        <v>15.106999999999999</v>
      </c>
      <c r="Q189" s="2">
        <v>1.9490000000000001</v>
      </c>
      <c r="S189" s="2">
        <v>17.890999999999998</v>
      </c>
      <c r="T189" s="2">
        <v>1.1074999999999999</v>
      </c>
    </row>
    <row r="190" spans="4:20">
      <c r="G190" s="2">
        <v>4.1859999999999999</v>
      </c>
      <c r="H190" s="2">
        <v>0.188</v>
      </c>
      <c r="J190" s="2">
        <v>6.7130000000000001</v>
      </c>
      <c r="K190" s="2">
        <v>1.1585000000000001</v>
      </c>
      <c r="M190" s="2">
        <v>10.894</v>
      </c>
      <c r="N190" s="2">
        <v>1.5089999999999999</v>
      </c>
      <c r="P190" s="2">
        <v>15.125</v>
      </c>
      <c r="Q190" s="2">
        <v>2.7385000000000002</v>
      </c>
      <c r="S190" s="2">
        <v>17.943999999999999</v>
      </c>
      <c r="T190" s="2">
        <v>1.6895</v>
      </c>
    </row>
    <row r="191" spans="4:20">
      <c r="G191" s="2">
        <v>4.2009999999999996</v>
      </c>
      <c r="H191" s="2">
        <v>0.1515</v>
      </c>
      <c r="J191" s="2">
        <v>6.7140000000000004</v>
      </c>
      <c r="K191" s="2">
        <v>1.3985000000000001</v>
      </c>
      <c r="M191" s="2">
        <v>10.896000000000001</v>
      </c>
      <c r="N191" s="2">
        <v>2.06</v>
      </c>
      <c r="P191" s="2">
        <v>15.222</v>
      </c>
      <c r="Q191" s="2">
        <v>1.1839999999999999</v>
      </c>
      <c r="S191" s="2">
        <v>18.053999999999998</v>
      </c>
      <c r="T191" s="2">
        <v>1.1595</v>
      </c>
    </row>
    <row r="192" spans="4:20">
      <c r="G192" s="2">
        <v>4.2279999999999998</v>
      </c>
      <c r="H192" s="2">
        <v>0.1095</v>
      </c>
      <c r="J192" s="2">
        <v>6.7229999999999999</v>
      </c>
      <c r="K192" s="2">
        <v>0.95599999999999996</v>
      </c>
      <c r="M192" s="2">
        <v>10.9</v>
      </c>
      <c r="N192" s="2">
        <v>1.2524999999999999</v>
      </c>
      <c r="P192" s="2">
        <v>15.223000000000001</v>
      </c>
      <c r="Q192" s="2">
        <v>1.6140000000000001</v>
      </c>
      <c r="S192" s="2">
        <v>17.933</v>
      </c>
      <c r="T192" s="2">
        <v>0.84499999999999997</v>
      </c>
    </row>
    <row r="193" spans="7:20">
      <c r="G193" s="2">
        <v>4.24</v>
      </c>
      <c r="H193" s="2">
        <v>9.4500000000000001E-2</v>
      </c>
      <c r="J193" s="2">
        <v>6.73</v>
      </c>
      <c r="K193" s="2">
        <v>1.512</v>
      </c>
      <c r="M193" s="2">
        <v>10.903</v>
      </c>
      <c r="N193" s="2">
        <v>1.3115000000000001</v>
      </c>
      <c r="P193" s="2">
        <v>15.236000000000001</v>
      </c>
      <c r="Q193" s="2">
        <v>1.0645</v>
      </c>
      <c r="S193" s="2">
        <v>18.108000000000001</v>
      </c>
      <c r="T193" s="2">
        <v>1.256</v>
      </c>
    </row>
    <row r="194" spans="7:20">
      <c r="G194" s="2">
        <v>4.2460000000000004</v>
      </c>
      <c r="H194" s="2">
        <v>0.14499999999999999</v>
      </c>
      <c r="J194" s="2">
        <v>6.7469999999999999</v>
      </c>
      <c r="K194" s="2">
        <v>1.0225</v>
      </c>
      <c r="M194" s="2">
        <v>10.958</v>
      </c>
      <c r="N194" s="2">
        <v>1.2315</v>
      </c>
      <c r="P194" s="2">
        <v>15.244999999999999</v>
      </c>
      <c r="Q194" s="2">
        <v>1.4884999999999999</v>
      </c>
      <c r="S194" s="2">
        <v>18.175999999999998</v>
      </c>
      <c r="T194" s="2">
        <v>1.5840000000000001</v>
      </c>
    </row>
    <row r="195" spans="7:20">
      <c r="G195" s="2">
        <v>4.2519999999999998</v>
      </c>
      <c r="H195" s="2">
        <v>0.105</v>
      </c>
      <c r="J195" s="2">
        <v>6.7759999999999998</v>
      </c>
      <c r="K195" s="2">
        <v>0.90049999999999997</v>
      </c>
      <c r="M195" s="2">
        <v>10.965999999999999</v>
      </c>
      <c r="N195" s="2">
        <v>1.8334999999999999</v>
      </c>
      <c r="P195" s="2">
        <v>15.254</v>
      </c>
      <c r="Q195" s="2">
        <v>1.1425000000000001</v>
      </c>
      <c r="S195" s="2">
        <v>18.407</v>
      </c>
      <c r="T195" s="2">
        <v>2.4495</v>
      </c>
    </row>
    <row r="196" spans="7:20">
      <c r="G196" s="2">
        <v>4.2590000000000003</v>
      </c>
      <c r="H196" s="2">
        <v>0.11700000000000001</v>
      </c>
      <c r="J196" s="2">
        <v>6.7770000000000001</v>
      </c>
      <c r="K196" s="2">
        <v>1.0169999999999999</v>
      </c>
      <c r="M196" s="2">
        <v>11.044</v>
      </c>
      <c r="N196" s="2">
        <v>1.5894999999999999</v>
      </c>
      <c r="P196" s="2">
        <v>15.287000000000001</v>
      </c>
      <c r="Q196" s="2">
        <v>1.8494999999999999</v>
      </c>
      <c r="S196" s="2">
        <v>18.928999999999998</v>
      </c>
      <c r="T196" s="2">
        <v>2.9464999999999999</v>
      </c>
    </row>
    <row r="197" spans="7:20">
      <c r="G197" s="2">
        <v>4.2629999999999999</v>
      </c>
      <c r="H197" s="2">
        <v>0.14449999999999999</v>
      </c>
      <c r="J197" s="2">
        <v>6.7839999999999998</v>
      </c>
      <c r="K197" s="2">
        <v>0.86699999999999999</v>
      </c>
      <c r="M197" s="2">
        <v>11.069000000000001</v>
      </c>
      <c r="N197" s="2">
        <v>1.3360000000000001</v>
      </c>
      <c r="P197" s="2">
        <v>15.364000000000001</v>
      </c>
      <c r="Q197" s="2">
        <v>1.2415</v>
      </c>
      <c r="S197" s="2">
        <v>19.004999999999999</v>
      </c>
      <c r="T197" s="2">
        <v>2.306</v>
      </c>
    </row>
    <row r="198" spans="7:20">
      <c r="G198" s="2">
        <v>4.306</v>
      </c>
      <c r="H198" s="2">
        <v>0.156</v>
      </c>
      <c r="J198" s="2">
        <v>6.7949999999999999</v>
      </c>
      <c r="K198" s="2">
        <v>0.80300000000000005</v>
      </c>
      <c r="M198" s="2">
        <v>11.071</v>
      </c>
      <c r="N198" s="2">
        <v>0.85250000000000004</v>
      </c>
      <c r="P198" s="2">
        <v>15.428000000000001</v>
      </c>
      <c r="Q198" s="2">
        <v>1.4950000000000001</v>
      </c>
      <c r="S198" s="2">
        <v>18.725000000000001</v>
      </c>
      <c r="T198" s="2">
        <v>2.6425000000000001</v>
      </c>
    </row>
    <row r="199" spans="7:20">
      <c r="G199" s="2">
        <v>4.3220000000000001</v>
      </c>
      <c r="H199" s="2">
        <v>0.13100000000000001</v>
      </c>
      <c r="J199" s="2">
        <v>6.8150000000000004</v>
      </c>
      <c r="K199" s="2">
        <v>1.4119999999999999</v>
      </c>
      <c r="M199" s="2">
        <v>11.073</v>
      </c>
      <c r="N199" s="2">
        <v>0.89</v>
      </c>
      <c r="P199" s="2">
        <v>15.433</v>
      </c>
      <c r="Q199" s="2">
        <v>1.4370000000000001</v>
      </c>
      <c r="S199" s="2">
        <v>18.363</v>
      </c>
      <c r="T199" s="2">
        <v>1.5189999999999999</v>
      </c>
    </row>
    <row r="200" spans="7:20">
      <c r="G200" s="2">
        <v>4.3380000000000001</v>
      </c>
      <c r="H200" s="2">
        <v>0.20150000000000001</v>
      </c>
      <c r="J200" s="2">
        <v>6.8680000000000003</v>
      </c>
      <c r="K200" s="2">
        <v>0.90549999999999997</v>
      </c>
      <c r="M200" s="2">
        <v>11.1</v>
      </c>
      <c r="N200" s="2">
        <v>1.1935</v>
      </c>
      <c r="P200" s="2">
        <v>15.507999999999999</v>
      </c>
      <c r="Q200" s="2">
        <v>2.0289999999999999</v>
      </c>
      <c r="S200" s="2">
        <v>18.234000000000002</v>
      </c>
      <c r="T200" s="2">
        <v>1.7164999999999999</v>
      </c>
    </row>
    <row r="201" spans="7:20">
      <c r="G201" s="2">
        <v>4.3499999999999996</v>
      </c>
      <c r="H201" s="2">
        <v>0.11550000000000001</v>
      </c>
      <c r="J201" s="2">
        <v>6.899</v>
      </c>
      <c r="K201" s="2">
        <v>0.76849999999999996</v>
      </c>
      <c r="M201" s="2">
        <v>11.103</v>
      </c>
      <c r="N201" s="2">
        <v>1.1685000000000001</v>
      </c>
      <c r="P201" s="2">
        <v>15.522</v>
      </c>
      <c r="Q201" s="2">
        <v>1.9395</v>
      </c>
      <c r="S201" s="2">
        <v>18.462</v>
      </c>
      <c r="T201" s="2">
        <v>1.4450000000000001</v>
      </c>
    </row>
    <row r="202" spans="7:20">
      <c r="G202" s="2">
        <v>4.351</v>
      </c>
      <c r="H202" s="2">
        <v>0.10150000000000001</v>
      </c>
      <c r="J202" s="2">
        <v>6.9050000000000002</v>
      </c>
      <c r="K202" s="2">
        <v>0.73599999999999999</v>
      </c>
      <c r="M202" s="2">
        <v>11.132</v>
      </c>
      <c r="N202" s="2">
        <v>0.98350000000000004</v>
      </c>
      <c r="P202" s="2">
        <v>15.536</v>
      </c>
      <c r="Q202" s="2">
        <v>1.736</v>
      </c>
      <c r="S202" s="2">
        <v>18.456</v>
      </c>
      <c r="T202" s="2">
        <v>1.67</v>
      </c>
    </row>
    <row r="203" spans="7:20">
      <c r="G203" s="2">
        <v>4.3579999999999997</v>
      </c>
      <c r="H203" s="2">
        <v>0.17849999999999999</v>
      </c>
      <c r="J203" s="2">
        <v>6.9059999999999997</v>
      </c>
      <c r="K203" s="2">
        <v>1.272</v>
      </c>
      <c r="M203" s="2">
        <v>11.135999999999999</v>
      </c>
      <c r="N203" s="2">
        <v>1.1465000000000001</v>
      </c>
      <c r="P203" s="2">
        <v>15.551</v>
      </c>
      <c r="Q203" s="2">
        <v>1.1685000000000001</v>
      </c>
      <c r="S203" s="2">
        <v>18.343</v>
      </c>
      <c r="T203" s="2">
        <v>0.76249999999999996</v>
      </c>
    </row>
    <row r="204" spans="7:20">
      <c r="G204" s="2">
        <v>4.391</v>
      </c>
      <c r="H204" s="2">
        <v>9.5000000000000001E-2</v>
      </c>
      <c r="J204" s="2">
        <v>6.9349999999999996</v>
      </c>
      <c r="K204" s="2">
        <v>0.97599999999999998</v>
      </c>
      <c r="M204" s="2">
        <v>11.14</v>
      </c>
      <c r="N204" s="2">
        <v>1.0794999999999999</v>
      </c>
      <c r="P204" s="2">
        <v>15.555999999999999</v>
      </c>
      <c r="Q204" s="2">
        <v>1.895</v>
      </c>
      <c r="S204" s="2">
        <v>18.614999999999998</v>
      </c>
      <c r="T204" s="2">
        <v>1.6359999999999999</v>
      </c>
    </row>
    <row r="205" spans="7:20">
      <c r="G205" s="2">
        <v>4.3949999999999996</v>
      </c>
      <c r="H205" s="2">
        <v>9.8000000000000004E-2</v>
      </c>
      <c r="J205" s="2">
        <v>6.9370000000000003</v>
      </c>
      <c r="K205" s="2">
        <v>1.2869999999999999</v>
      </c>
      <c r="M205" s="2">
        <v>11.164999999999999</v>
      </c>
      <c r="N205" s="2">
        <v>1.3879999999999999</v>
      </c>
      <c r="P205" s="2">
        <v>15.555999999999999</v>
      </c>
      <c r="Q205" s="2">
        <v>1.169</v>
      </c>
      <c r="S205" s="2">
        <v>18.675999999999998</v>
      </c>
      <c r="T205" s="2">
        <v>1.4415</v>
      </c>
    </row>
    <row r="206" spans="7:20">
      <c r="G206" s="2">
        <v>4.4340000000000002</v>
      </c>
      <c r="H206" s="2">
        <v>0.14399999999999999</v>
      </c>
      <c r="J206" s="2">
        <v>6.9390000000000001</v>
      </c>
      <c r="K206" s="2">
        <v>1.5275000000000001</v>
      </c>
      <c r="M206" s="2">
        <v>11.173</v>
      </c>
      <c r="N206" s="2">
        <v>1.6379999999999999</v>
      </c>
      <c r="P206" s="2">
        <v>15.657</v>
      </c>
      <c r="Q206" s="2">
        <v>1.4590000000000001</v>
      </c>
      <c r="S206" s="2">
        <v>18.440999999999999</v>
      </c>
      <c r="T206" s="2">
        <v>1.2609999999999999</v>
      </c>
    </row>
    <row r="207" spans="7:20">
      <c r="G207" s="2">
        <v>4.45</v>
      </c>
      <c r="H207" s="2">
        <v>0.17299999999999999</v>
      </c>
      <c r="J207" s="2">
        <v>6.9429999999999996</v>
      </c>
      <c r="K207" s="2">
        <v>0.82850000000000001</v>
      </c>
      <c r="M207" s="2">
        <v>11.185</v>
      </c>
      <c r="N207" s="2">
        <v>1.5745</v>
      </c>
      <c r="P207" s="2">
        <v>15.686999999999999</v>
      </c>
      <c r="Q207" s="2">
        <v>1.7809999999999999</v>
      </c>
      <c r="S207" s="2">
        <v>18.72</v>
      </c>
      <c r="T207" s="2">
        <v>1.6545000000000001</v>
      </c>
    </row>
    <row r="208" spans="7:20">
      <c r="G208" s="2">
        <v>4.4820000000000002</v>
      </c>
      <c r="H208" s="2">
        <v>0.1585</v>
      </c>
      <c r="J208" s="2">
        <v>6.9450000000000003</v>
      </c>
      <c r="K208" s="2">
        <v>0.77649999999999997</v>
      </c>
      <c r="M208" s="2">
        <v>11.208</v>
      </c>
      <c r="N208" s="2">
        <v>0.75649999999999995</v>
      </c>
      <c r="P208" s="2">
        <v>15.737</v>
      </c>
      <c r="Q208" s="2">
        <v>2.8420000000000001</v>
      </c>
      <c r="S208" s="2">
        <v>18.5</v>
      </c>
      <c r="T208" s="2">
        <v>1.266</v>
      </c>
    </row>
    <row r="209" spans="7:20">
      <c r="G209" s="2">
        <v>4.4889999999999999</v>
      </c>
      <c r="H209" s="2">
        <v>0.10150000000000001</v>
      </c>
      <c r="J209" s="2">
        <v>6.96</v>
      </c>
      <c r="K209" s="2">
        <v>0.64600000000000002</v>
      </c>
      <c r="M209" s="2">
        <v>11.233000000000001</v>
      </c>
      <c r="N209" s="2">
        <v>1.4339999999999999</v>
      </c>
      <c r="P209" s="2">
        <v>15.784000000000001</v>
      </c>
      <c r="Q209" s="2">
        <v>1.8035000000000001</v>
      </c>
      <c r="S209" s="2">
        <v>18.858000000000001</v>
      </c>
      <c r="T209" s="2">
        <v>2.4904999999999999</v>
      </c>
    </row>
    <row r="210" spans="7:20">
      <c r="G210" s="2">
        <v>4.5919999999999996</v>
      </c>
      <c r="H210" s="2">
        <v>0.14749999999999999</v>
      </c>
      <c r="J210" s="2">
        <v>6.96</v>
      </c>
      <c r="K210" s="2">
        <v>1.1395</v>
      </c>
      <c r="M210" s="2">
        <v>11.242000000000001</v>
      </c>
      <c r="N210" s="2">
        <v>2.4445000000000001</v>
      </c>
      <c r="P210" s="2">
        <v>15.804</v>
      </c>
      <c r="Q210" s="2">
        <v>1.6125</v>
      </c>
      <c r="S210" s="2">
        <v>18.927</v>
      </c>
      <c r="T210" s="2">
        <v>2.1505000000000001</v>
      </c>
    </row>
    <row r="211" spans="7:20">
      <c r="G211" s="2">
        <v>4.6109999999999998</v>
      </c>
      <c r="H211" s="2">
        <v>0.14000000000000001</v>
      </c>
      <c r="J211" s="2">
        <v>6.9770000000000003</v>
      </c>
      <c r="K211" s="2">
        <v>0.9325</v>
      </c>
      <c r="M211" s="2">
        <v>11.243</v>
      </c>
      <c r="N211" s="2">
        <v>1.1964999999999999</v>
      </c>
      <c r="P211" s="2">
        <v>15.81</v>
      </c>
      <c r="Q211" s="2">
        <v>1.3839999999999999</v>
      </c>
      <c r="S211" s="2">
        <v>18.763000000000002</v>
      </c>
      <c r="T211" s="2">
        <v>1.6745000000000001</v>
      </c>
    </row>
    <row r="212" spans="7:20">
      <c r="J212" s="2">
        <v>6.9850000000000003</v>
      </c>
      <c r="K212" s="2">
        <v>0.56799999999999995</v>
      </c>
      <c r="M212" s="2">
        <v>11.247999999999999</v>
      </c>
      <c r="N212" s="2">
        <v>1.276</v>
      </c>
      <c r="P212" s="2">
        <v>15.859</v>
      </c>
      <c r="Q212" s="2">
        <v>1.3905000000000001</v>
      </c>
      <c r="S212" s="2">
        <v>19.702000000000002</v>
      </c>
      <c r="T212" s="2">
        <v>2.4830000000000001</v>
      </c>
    </row>
    <row r="213" spans="7:20">
      <c r="J213" s="2">
        <v>6.9960000000000004</v>
      </c>
      <c r="K213" s="2">
        <v>1.0289999999999999</v>
      </c>
      <c r="M213" s="2">
        <v>11.275</v>
      </c>
      <c r="N213" s="2">
        <v>1.2195</v>
      </c>
      <c r="P213" s="2">
        <v>15.871</v>
      </c>
      <c r="Q213" s="2">
        <v>1.7215</v>
      </c>
      <c r="S213" s="2">
        <v>19.600000000000001</v>
      </c>
      <c r="T213" s="2">
        <v>2.524</v>
      </c>
    </row>
    <row r="214" spans="7:20">
      <c r="J214" s="2">
        <v>6.9969999999999999</v>
      </c>
      <c r="K214" s="2">
        <v>0.86350000000000005</v>
      </c>
      <c r="M214" s="2">
        <v>11.363</v>
      </c>
      <c r="N214" s="2">
        <v>1.2889999999999999</v>
      </c>
      <c r="P214" s="2">
        <v>15.878</v>
      </c>
      <c r="Q214" s="2">
        <v>1.42</v>
      </c>
      <c r="S214" s="2">
        <v>19.675999999999998</v>
      </c>
      <c r="T214" s="2">
        <v>3.4205000000000001</v>
      </c>
    </row>
    <row r="215" spans="7:20">
      <c r="J215" s="2">
        <v>7.0010000000000003</v>
      </c>
      <c r="K215" s="2">
        <v>0.57299999999999995</v>
      </c>
      <c r="M215" s="2">
        <v>11.372999999999999</v>
      </c>
      <c r="N215" s="2">
        <v>1.3065</v>
      </c>
      <c r="P215" s="2">
        <v>15.881</v>
      </c>
      <c r="Q215" s="2">
        <v>1.5145</v>
      </c>
      <c r="S215" s="2">
        <v>18.925999999999998</v>
      </c>
      <c r="T215" s="2">
        <v>1.3705000000000001</v>
      </c>
    </row>
    <row r="216" spans="7:20">
      <c r="J216" s="2">
        <v>7.0359999999999996</v>
      </c>
      <c r="K216" s="2">
        <v>1.0680000000000001</v>
      </c>
      <c r="M216" s="2">
        <v>11.41</v>
      </c>
      <c r="N216" s="2">
        <v>0.98699999999999999</v>
      </c>
      <c r="P216" s="2">
        <v>15.903</v>
      </c>
      <c r="Q216" s="2">
        <v>1.9295</v>
      </c>
      <c r="S216" s="2">
        <v>18.634</v>
      </c>
      <c r="T216" s="2">
        <v>0.90600000000000003</v>
      </c>
    </row>
    <row r="217" spans="7:20">
      <c r="J217" s="2">
        <v>7.0430000000000001</v>
      </c>
      <c r="K217" s="2">
        <v>0.99850000000000005</v>
      </c>
      <c r="M217" s="2">
        <v>11.413</v>
      </c>
      <c r="N217" s="2">
        <v>0.95699999999999996</v>
      </c>
      <c r="P217" s="2">
        <v>15.952</v>
      </c>
      <c r="Q217" s="2">
        <v>1.9419999999999999</v>
      </c>
      <c r="S217" s="2">
        <v>19.771000000000001</v>
      </c>
      <c r="T217" s="2">
        <v>2.7565</v>
      </c>
    </row>
    <row r="218" spans="7:20">
      <c r="J218" s="2">
        <v>7.0940000000000003</v>
      </c>
      <c r="K218" s="2">
        <v>1.206</v>
      </c>
      <c r="M218" s="2">
        <v>11.451000000000001</v>
      </c>
      <c r="N218" s="2">
        <v>1.3945000000000001</v>
      </c>
      <c r="P218" s="2">
        <v>15.987</v>
      </c>
      <c r="Q218" s="2">
        <v>1.7444999999999999</v>
      </c>
      <c r="S218" s="2">
        <v>19.440000000000001</v>
      </c>
      <c r="T218" s="2">
        <v>2.4689999999999999</v>
      </c>
    </row>
    <row r="219" spans="7:20">
      <c r="J219" s="2">
        <v>7.1150000000000002</v>
      </c>
      <c r="K219" s="2">
        <v>0.64549999999999996</v>
      </c>
      <c r="M219" s="2">
        <v>11.461</v>
      </c>
      <c r="N219" s="2">
        <v>1.2424999999999999</v>
      </c>
      <c r="P219" s="2">
        <v>15.997</v>
      </c>
      <c r="Q219" s="2">
        <v>1.252</v>
      </c>
      <c r="S219" s="2">
        <v>19.527999999999999</v>
      </c>
      <c r="T219" s="2">
        <v>3.2505000000000002</v>
      </c>
    </row>
    <row r="220" spans="7:20">
      <c r="J220" s="2">
        <v>7.1150000000000002</v>
      </c>
      <c r="K220" s="2">
        <v>0.67800000000000005</v>
      </c>
      <c r="M220" s="2">
        <v>11.476000000000001</v>
      </c>
      <c r="N220" s="2">
        <v>0.99099999999999999</v>
      </c>
      <c r="P220" s="2">
        <v>15.999000000000001</v>
      </c>
      <c r="Q220" s="2">
        <v>1.857</v>
      </c>
      <c r="S220" s="2">
        <v>19.465</v>
      </c>
      <c r="T220" s="2">
        <v>1.7295</v>
      </c>
    </row>
    <row r="221" spans="7:20">
      <c r="J221" s="2">
        <v>7.1280000000000001</v>
      </c>
      <c r="K221" s="2">
        <v>1.151</v>
      </c>
      <c r="M221" s="2">
        <v>11.491</v>
      </c>
      <c r="N221" s="2">
        <v>1.151</v>
      </c>
      <c r="P221" s="2">
        <v>16.021999999999998</v>
      </c>
      <c r="Q221" s="2">
        <v>1.5529999999999999</v>
      </c>
      <c r="S221" s="2">
        <v>18.890999999999998</v>
      </c>
      <c r="T221" s="2">
        <v>1.4315</v>
      </c>
    </row>
    <row r="222" spans="7:20">
      <c r="J222" s="2">
        <v>7.1449999999999996</v>
      </c>
      <c r="K222" s="2">
        <v>0.80600000000000005</v>
      </c>
      <c r="M222" s="2">
        <v>11.506</v>
      </c>
      <c r="N222" s="2">
        <v>1.0495000000000001</v>
      </c>
      <c r="P222" s="2">
        <v>16.061</v>
      </c>
      <c r="Q222" s="2">
        <v>0.74150000000000005</v>
      </c>
      <c r="S222" s="2">
        <v>19.428000000000001</v>
      </c>
      <c r="T222" s="2">
        <v>1.4664999999999999</v>
      </c>
    </row>
    <row r="223" spans="7:20">
      <c r="J223" s="2">
        <v>7.1509999999999998</v>
      </c>
      <c r="K223" s="2">
        <v>0.92700000000000005</v>
      </c>
      <c r="M223" s="2">
        <v>11.507</v>
      </c>
      <c r="N223" s="2">
        <v>0.89900000000000002</v>
      </c>
      <c r="P223" s="2">
        <v>16.082000000000001</v>
      </c>
      <c r="Q223" s="2">
        <v>2.0285000000000002</v>
      </c>
      <c r="S223" s="2">
        <v>18.806999999999999</v>
      </c>
      <c r="T223" s="2">
        <v>0.66249999999999998</v>
      </c>
    </row>
    <row r="224" spans="7:20">
      <c r="J224" s="2">
        <v>7.1840000000000002</v>
      </c>
      <c r="K224" s="2">
        <v>0.96599999999999997</v>
      </c>
      <c r="M224" s="2">
        <v>11.541</v>
      </c>
      <c r="N224" s="2">
        <v>0.80549999999999999</v>
      </c>
      <c r="P224" s="2">
        <v>16.100999999999999</v>
      </c>
      <c r="Q224" s="2">
        <v>2.0539999999999998</v>
      </c>
      <c r="S224" s="2">
        <v>19.39</v>
      </c>
      <c r="T224" s="2">
        <v>2.0545</v>
      </c>
    </row>
    <row r="225" spans="10:20">
      <c r="J225" s="2">
        <v>7.19</v>
      </c>
      <c r="K225" s="2">
        <v>1.1955</v>
      </c>
      <c r="M225" s="2">
        <v>11.56</v>
      </c>
      <c r="N225" s="2">
        <v>0.82699999999999996</v>
      </c>
      <c r="P225" s="2">
        <v>16.113</v>
      </c>
      <c r="Q225" s="2">
        <v>0.8115</v>
      </c>
      <c r="S225" s="2">
        <v>19.536000000000001</v>
      </c>
      <c r="T225" s="2">
        <v>2.5990000000000002</v>
      </c>
    </row>
    <row r="226" spans="10:20">
      <c r="J226" s="2">
        <v>7.19</v>
      </c>
      <c r="K226" s="2">
        <v>1.1675</v>
      </c>
      <c r="M226" s="2">
        <v>11.586</v>
      </c>
      <c r="N226" s="2">
        <v>0.65400000000000003</v>
      </c>
      <c r="P226" s="2">
        <v>16.178000000000001</v>
      </c>
      <c r="Q226" s="2">
        <v>2.2730000000000001</v>
      </c>
      <c r="S226" s="2">
        <v>19.864999999999998</v>
      </c>
      <c r="T226" s="2">
        <v>2.4415</v>
      </c>
    </row>
    <row r="227" spans="10:20">
      <c r="J227" s="2">
        <v>7.1950000000000003</v>
      </c>
      <c r="K227" s="2">
        <v>1.034</v>
      </c>
      <c r="M227" s="2">
        <v>11.593999999999999</v>
      </c>
      <c r="N227" s="2">
        <v>1.0055000000000001</v>
      </c>
      <c r="P227" s="2">
        <v>16.190999999999999</v>
      </c>
      <c r="Q227" s="2">
        <v>1.7735000000000001</v>
      </c>
      <c r="S227" s="2">
        <v>19.472000000000001</v>
      </c>
      <c r="T227" s="2">
        <v>2.1395</v>
      </c>
    </row>
    <row r="228" spans="10:20">
      <c r="J228" s="2">
        <v>7.2009999999999996</v>
      </c>
      <c r="K228" s="2">
        <v>1.1005</v>
      </c>
      <c r="M228" s="2">
        <v>11.6</v>
      </c>
      <c r="N228" s="2">
        <v>1.052</v>
      </c>
      <c r="P228" s="2">
        <v>16.231999999999999</v>
      </c>
      <c r="Q228" s="2">
        <v>1.0509999999999999</v>
      </c>
      <c r="S228" s="2">
        <v>19.562000000000001</v>
      </c>
      <c r="T228" s="2">
        <v>2.02</v>
      </c>
    </row>
    <row r="229" spans="10:20">
      <c r="J229" s="2">
        <v>7.2039999999999997</v>
      </c>
      <c r="K229" s="2">
        <v>0.59</v>
      </c>
      <c r="M229" s="2">
        <v>11.632999999999999</v>
      </c>
      <c r="N229" s="2">
        <v>1.4419999999999999</v>
      </c>
      <c r="P229" s="2">
        <v>16.251000000000001</v>
      </c>
      <c r="Q229" s="2">
        <v>1.3955</v>
      </c>
      <c r="S229" s="2">
        <v>19.398</v>
      </c>
      <c r="T229" s="2">
        <v>1.2549999999999999</v>
      </c>
    </row>
    <row r="230" spans="10:20">
      <c r="J230" s="2">
        <v>7.2089999999999996</v>
      </c>
      <c r="K230" s="2">
        <v>0.65600000000000003</v>
      </c>
      <c r="M230" s="2">
        <v>11.66</v>
      </c>
      <c r="N230" s="2">
        <v>1.2955000000000001</v>
      </c>
      <c r="P230" s="2">
        <v>16.323</v>
      </c>
      <c r="Q230" s="2">
        <v>1.7825</v>
      </c>
      <c r="S230" s="2">
        <v>19.434999999999999</v>
      </c>
      <c r="T230" s="2">
        <v>1.5980000000000001</v>
      </c>
    </row>
    <row r="231" spans="10:20">
      <c r="J231" s="2">
        <v>7.2190000000000003</v>
      </c>
      <c r="K231" s="2">
        <v>0.92149999999999999</v>
      </c>
      <c r="M231" s="2">
        <v>11.667999999999999</v>
      </c>
      <c r="N231" s="2">
        <v>1.2609999999999999</v>
      </c>
      <c r="P231" s="2">
        <v>16.335000000000001</v>
      </c>
      <c r="Q231" s="2">
        <v>1.512</v>
      </c>
      <c r="S231" s="2">
        <v>19.245999999999999</v>
      </c>
      <c r="T231" s="2">
        <v>0.63</v>
      </c>
    </row>
    <row r="232" spans="10:20">
      <c r="J232" s="2">
        <v>7.2210000000000001</v>
      </c>
      <c r="K232" s="2">
        <v>0.60750000000000004</v>
      </c>
      <c r="M232" s="2">
        <v>11.69</v>
      </c>
      <c r="N232" s="2">
        <v>1.2504999999999999</v>
      </c>
      <c r="P232" s="2">
        <v>16.341000000000001</v>
      </c>
      <c r="Q232" s="2">
        <v>1.1160000000000001</v>
      </c>
      <c r="S232" s="2">
        <v>19.928999999999998</v>
      </c>
      <c r="T232" s="2">
        <v>1.9715</v>
      </c>
    </row>
    <row r="233" spans="10:20">
      <c r="J233" s="2">
        <v>7.23</v>
      </c>
      <c r="K233" s="2">
        <v>0.95250000000000001</v>
      </c>
      <c r="M233" s="2">
        <v>11.717000000000001</v>
      </c>
      <c r="N233" s="2">
        <v>1.3759999999999999</v>
      </c>
      <c r="P233" s="2">
        <v>16.437999999999999</v>
      </c>
      <c r="Q233" s="2">
        <v>1.524</v>
      </c>
      <c r="S233" s="2">
        <v>19.645</v>
      </c>
      <c r="T233" s="2">
        <v>1.8285</v>
      </c>
    </row>
    <row r="234" spans="10:20">
      <c r="J234" s="2">
        <v>7.2439999999999998</v>
      </c>
      <c r="K234" s="2">
        <v>1.0105</v>
      </c>
      <c r="M234" s="2">
        <v>11.74</v>
      </c>
      <c r="N234" s="2">
        <v>1.1325000000000001</v>
      </c>
      <c r="P234" s="2">
        <v>16.442</v>
      </c>
      <c r="Q234" s="2">
        <v>1.1815</v>
      </c>
      <c r="S234" s="2">
        <v>19.803999999999998</v>
      </c>
      <c r="T234" s="2">
        <v>1.8705000000000001</v>
      </c>
    </row>
    <row r="235" spans="10:20">
      <c r="J235" s="2">
        <v>7.2510000000000003</v>
      </c>
      <c r="K235" s="2">
        <v>0.93</v>
      </c>
      <c r="M235" s="2">
        <v>11.772</v>
      </c>
      <c r="N235" s="2">
        <v>1.1755</v>
      </c>
      <c r="P235" s="2">
        <v>16.446000000000002</v>
      </c>
      <c r="Q235" s="2">
        <v>1.9370000000000001</v>
      </c>
      <c r="S235" s="2">
        <v>19.841999999999999</v>
      </c>
      <c r="T235" s="2">
        <v>1.8680000000000001</v>
      </c>
    </row>
    <row r="236" spans="10:20">
      <c r="J236" s="2">
        <v>7.2679999999999998</v>
      </c>
      <c r="K236" s="2">
        <v>0.76149999999999995</v>
      </c>
      <c r="M236" s="2">
        <v>11.782999999999999</v>
      </c>
      <c r="N236" s="2">
        <v>1.115</v>
      </c>
      <c r="P236" s="2">
        <v>16.448</v>
      </c>
      <c r="Q236" s="2">
        <v>1.411</v>
      </c>
      <c r="S236" s="2">
        <v>20.213999999999999</v>
      </c>
      <c r="T236" s="2">
        <v>2.4359999999999999</v>
      </c>
    </row>
    <row r="237" spans="10:20">
      <c r="J237" s="2">
        <v>7.2759999999999998</v>
      </c>
      <c r="K237" s="2">
        <v>1.0295000000000001</v>
      </c>
      <c r="M237" s="2">
        <v>11.829000000000001</v>
      </c>
      <c r="N237" s="2">
        <v>0.73150000000000004</v>
      </c>
      <c r="P237" s="2">
        <v>16.484000000000002</v>
      </c>
      <c r="Q237" s="2">
        <v>1.3085</v>
      </c>
      <c r="S237" s="2">
        <v>20.209</v>
      </c>
      <c r="T237" s="2">
        <v>1.9490000000000001</v>
      </c>
    </row>
    <row r="238" spans="10:20">
      <c r="J238" s="2">
        <v>7.2839999999999998</v>
      </c>
      <c r="K238" s="2">
        <v>1.139</v>
      </c>
      <c r="M238" s="2">
        <v>11.846</v>
      </c>
      <c r="N238" s="2">
        <v>1.23</v>
      </c>
      <c r="P238" s="2">
        <v>16.527000000000001</v>
      </c>
      <c r="Q238" s="2">
        <v>2.0179999999999998</v>
      </c>
      <c r="S238" s="2">
        <v>19.696999999999999</v>
      </c>
      <c r="T238" s="2">
        <v>0.91100000000000003</v>
      </c>
    </row>
    <row r="239" spans="10:20">
      <c r="J239" s="2">
        <v>7.2859999999999996</v>
      </c>
      <c r="K239" s="2">
        <v>0.877</v>
      </c>
      <c r="M239" s="2">
        <v>11.848000000000001</v>
      </c>
      <c r="N239" s="2">
        <v>1.131</v>
      </c>
      <c r="P239" s="2">
        <v>16.527999999999999</v>
      </c>
      <c r="Q239" s="2">
        <v>1.0535000000000001</v>
      </c>
      <c r="S239" s="2">
        <v>20.123000000000001</v>
      </c>
      <c r="T239" s="2">
        <v>2.0030000000000001</v>
      </c>
    </row>
    <row r="240" spans="10:20">
      <c r="J240" s="2">
        <v>7.2990000000000004</v>
      </c>
      <c r="K240" s="2">
        <v>1.0814999999999999</v>
      </c>
      <c r="M240" s="2">
        <v>11.855</v>
      </c>
      <c r="N240" s="2">
        <v>1.0845</v>
      </c>
      <c r="P240" s="2">
        <v>16.579000000000001</v>
      </c>
      <c r="Q240" s="2">
        <v>1.3055000000000001</v>
      </c>
      <c r="S240" s="2">
        <v>20.192</v>
      </c>
      <c r="T240" s="2">
        <v>2.4855</v>
      </c>
    </row>
    <row r="241" spans="10:20">
      <c r="J241" s="2">
        <v>7.3079999999999998</v>
      </c>
      <c r="K241" s="2">
        <v>0.63349999999999995</v>
      </c>
      <c r="M241" s="2">
        <v>11.859</v>
      </c>
      <c r="N241" s="2">
        <v>0.98650000000000004</v>
      </c>
      <c r="P241" s="2">
        <v>16.651</v>
      </c>
      <c r="Q241" s="2">
        <v>1.3614999999999999</v>
      </c>
      <c r="S241" s="2">
        <v>19.954999999999998</v>
      </c>
      <c r="T241" s="2">
        <v>1.8580000000000001</v>
      </c>
    </row>
    <row r="242" spans="10:20">
      <c r="J242" s="2">
        <v>7.319</v>
      </c>
      <c r="K242" s="2">
        <v>1.2629999999999999</v>
      </c>
      <c r="M242" s="2">
        <v>11.863</v>
      </c>
      <c r="N242" s="2">
        <v>1.0275000000000001</v>
      </c>
      <c r="P242" s="2">
        <v>16.664000000000001</v>
      </c>
      <c r="Q242" s="2">
        <v>1.8805000000000001</v>
      </c>
      <c r="S242" s="2">
        <v>19.946000000000002</v>
      </c>
      <c r="T242" s="2">
        <v>1.474</v>
      </c>
    </row>
    <row r="243" spans="10:20">
      <c r="J243" s="2">
        <v>7.3239999999999998</v>
      </c>
      <c r="K243" s="2">
        <v>0.83250000000000002</v>
      </c>
      <c r="M243" s="2">
        <v>11.872999999999999</v>
      </c>
      <c r="N243" s="2">
        <v>0.84350000000000003</v>
      </c>
      <c r="P243" s="2">
        <v>16.664000000000001</v>
      </c>
      <c r="Q243" s="2">
        <v>1.4125000000000001</v>
      </c>
      <c r="S243" s="2">
        <v>20.052</v>
      </c>
      <c r="T243" s="2">
        <v>1.5705</v>
      </c>
    </row>
    <row r="244" spans="10:20">
      <c r="J244" s="2">
        <v>7.3289999999999997</v>
      </c>
      <c r="K244" s="2">
        <v>0.6835</v>
      </c>
      <c r="M244" s="2">
        <v>11.875999999999999</v>
      </c>
      <c r="N244" s="2">
        <v>0.95150000000000001</v>
      </c>
      <c r="P244" s="2">
        <v>16.695</v>
      </c>
      <c r="Q244" s="2">
        <v>1.2144999999999999</v>
      </c>
      <c r="S244" s="2">
        <v>20.83</v>
      </c>
      <c r="T244" s="2">
        <v>2.383</v>
      </c>
    </row>
    <row r="245" spans="10:20">
      <c r="J245" s="2">
        <v>7.3319999999999999</v>
      </c>
      <c r="K245" s="2">
        <v>0.95399999999999996</v>
      </c>
      <c r="M245" s="2">
        <v>11.909000000000001</v>
      </c>
      <c r="N245" s="2">
        <v>0.70399999999999996</v>
      </c>
      <c r="P245" s="2">
        <v>16.707000000000001</v>
      </c>
      <c r="Q245" s="2">
        <v>1.369</v>
      </c>
      <c r="S245" s="2">
        <v>20.094000000000001</v>
      </c>
      <c r="T245" s="2">
        <v>1.5645</v>
      </c>
    </row>
    <row r="246" spans="10:20">
      <c r="J246" s="2">
        <v>7.343</v>
      </c>
      <c r="K246" s="2">
        <v>0.90849999999999997</v>
      </c>
      <c r="M246" s="2">
        <v>11.911</v>
      </c>
      <c r="N246" s="2">
        <v>1.5065</v>
      </c>
      <c r="P246" s="2">
        <v>16.739000000000001</v>
      </c>
      <c r="Q246" s="2">
        <v>1.8815</v>
      </c>
      <c r="S246" s="2">
        <v>20.356999999999999</v>
      </c>
      <c r="T246" s="2">
        <v>1.8835</v>
      </c>
    </row>
    <row r="247" spans="10:20">
      <c r="J247" s="2">
        <v>7.3819999999999997</v>
      </c>
      <c r="K247" s="2">
        <v>1.0375000000000001</v>
      </c>
      <c r="M247" s="2">
        <v>11.914999999999999</v>
      </c>
      <c r="N247" s="2">
        <v>1.1455</v>
      </c>
      <c r="P247" s="2">
        <v>16.838000000000001</v>
      </c>
      <c r="Q247" s="2">
        <v>1.181</v>
      </c>
      <c r="S247" s="2">
        <v>20.131</v>
      </c>
      <c r="T247" s="2">
        <v>1.6655</v>
      </c>
    </row>
    <row r="248" spans="10:20">
      <c r="J248" s="2">
        <v>7.3849999999999998</v>
      </c>
      <c r="K248" s="2">
        <v>1.0760000000000001</v>
      </c>
      <c r="M248" s="2">
        <v>11.930999999999999</v>
      </c>
      <c r="N248" s="2">
        <v>1.1174999999999999</v>
      </c>
      <c r="P248" s="2">
        <v>16.852</v>
      </c>
      <c r="Q248" s="2">
        <v>1.1675</v>
      </c>
      <c r="S248" s="2">
        <v>20.013999999999999</v>
      </c>
      <c r="T248" s="2">
        <v>0.78900000000000003</v>
      </c>
    </row>
    <row r="249" spans="10:20">
      <c r="J249" s="2">
        <v>7.391</v>
      </c>
      <c r="K249" s="2">
        <v>0.67700000000000005</v>
      </c>
      <c r="M249" s="2">
        <v>11.944000000000001</v>
      </c>
      <c r="N249" s="2">
        <v>1.1825000000000001</v>
      </c>
      <c r="P249" s="2">
        <v>16.885000000000002</v>
      </c>
      <c r="Q249" s="2">
        <v>1.397</v>
      </c>
      <c r="S249" s="2">
        <v>20.449000000000002</v>
      </c>
      <c r="T249" s="2">
        <v>1.8779999999999999</v>
      </c>
    </row>
    <row r="250" spans="10:20">
      <c r="J250" s="2">
        <v>7.3949999999999996</v>
      </c>
      <c r="K250" s="2">
        <v>0.9345</v>
      </c>
      <c r="M250" s="2">
        <v>11.972</v>
      </c>
      <c r="N250" s="2">
        <v>1.3879999999999999</v>
      </c>
      <c r="P250" s="2">
        <v>16.891999999999999</v>
      </c>
      <c r="Q250" s="2">
        <v>1.2384999999999999</v>
      </c>
      <c r="S250" s="2">
        <v>20.68</v>
      </c>
      <c r="T250" s="2">
        <v>2.145</v>
      </c>
    </row>
    <row r="251" spans="10:20">
      <c r="J251" s="2">
        <v>7.4029999999999996</v>
      </c>
      <c r="K251" s="2">
        <v>0.66500000000000004</v>
      </c>
      <c r="M251" s="2">
        <v>11.98</v>
      </c>
      <c r="N251" s="2">
        <v>1.1125</v>
      </c>
      <c r="P251" s="2">
        <v>16.898</v>
      </c>
      <c r="Q251" s="2">
        <v>1.4775</v>
      </c>
      <c r="S251" s="2">
        <v>20.661000000000001</v>
      </c>
      <c r="T251" s="2">
        <v>2.0625</v>
      </c>
    </row>
    <row r="252" spans="10:20">
      <c r="J252" s="2">
        <v>7.4080000000000004</v>
      </c>
      <c r="K252" s="2">
        <v>0.90200000000000002</v>
      </c>
      <c r="M252" s="2">
        <v>11.994</v>
      </c>
      <c r="N252" s="2">
        <v>1.0289999999999999</v>
      </c>
      <c r="P252" s="2">
        <v>16.916</v>
      </c>
      <c r="Q252" s="2">
        <v>1.2215</v>
      </c>
      <c r="S252" s="2">
        <v>20.285</v>
      </c>
      <c r="T252" s="2">
        <v>1.304</v>
      </c>
    </row>
    <row r="253" spans="10:20">
      <c r="J253" s="2">
        <v>7.4249999999999998</v>
      </c>
      <c r="K253" s="2">
        <v>0.752</v>
      </c>
      <c r="M253" s="2">
        <v>12</v>
      </c>
      <c r="N253" s="2">
        <v>0.67500000000000004</v>
      </c>
      <c r="P253" s="2">
        <v>16.937999999999999</v>
      </c>
      <c r="Q253" s="2">
        <v>1.4035</v>
      </c>
      <c r="S253" s="2">
        <v>20.434000000000001</v>
      </c>
      <c r="T253" s="2">
        <v>0.80300000000000005</v>
      </c>
    </row>
    <row r="254" spans="10:20">
      <c r="J254" s="2">
        <v>7.4450000000000003</v>
      </c>
      <c r="K254" s="2">
        <v>0.85050000000000003</v>
      </c>
      <c r="M254" s="2">
        <v>12.000999999999999</v>
      </c>
      <c r="N254" s="2">
        <v>1.6679999999999999</v>
      </c>
      <c r="P254" s="2">
        <v>16.939</v>
      </c>
      <c r="Q254" s="2">
        <v>2.0525000000000002</v>
      </c>
      <c r="S254" s="2">
        <v>20.582999999999998</v>
      </c>
      <c r="T254" s="2">
        <v>1.7504999999999999</v>
      </c>
    </row>
    <row r="255" spans="10:20">
      <c r="J255" s="2">
        <v>7.4610000000000003</v>
      </c>
      <c r="K255" s="2">
        <v>0.65349999999999997</v>
      </c>
      <c r="M255" s="2">
        <v>12.01</v>
      </c>
      <c r="N255" s="2">
        <v>0.97799999999999998</v>
      </c>
      <c r="P255" s="2">
        <v>16.98</v>
      </c>
      <c r="Q255" s="2">
        <v>1.3365</v>
      </c>
      <c r="S255" s="2">
        <v>21.094000000000001</v>
      </c>
      <c r="T255" s="2">
        <v>4.2214999999999998</v>
      </c>
    </row>
    <row r="256" spans="10:20">
      <c r="J256" s="2">
        <v>7.4740000000000002</v>
      </c>
      <c r="K256" s="2">
        <v>1.1904999999999999</v>
      </c>
      <c r="M256" s="2">
        <v>12.013</v>
      </c>
      <c r="N256" s="2">
        <v>1.4005000000000001</v>
      </c>
      <c r="P256" s="2">
        <v>16.995999999999999</v>
      </c>
      <c r="Q256" s="2">
        <v>1.2555000000000001</v>
      </c>
      <c r="S256" s="2">
        <v>21.091999999999999</v>
      </c>
      <c r="T256" s="2">
        <v>3.879</v>
      </c>
    </row>
    <row r="257" spans="10:20">
      <c r="J257" s="2">
        <v>7.484</v>
      </c>
      <c r="K257" s="2">
        <v>0.76349999999999996</v>
      </c>
      <c r="M257" s="2">
        <v>12.029</v>
      </c>
      <c r="N257" s="2">
        <v>1.125</v>
      </c>
      <c r="P257" s="2">
        <v>17.021999999999998</v>
      </c>
      <c r="Q257" s="2">
        <v>0.46650000000000003</v>
      </c>
      <c r="S257" s="2">
        <v>20.71</v>
      </c>
      <c r="T257" s="2">
        <v>1.2989999999999999</v>
      </c>
    </row>
    <row r="258" spans="10:20">
      <c r="J258" s="2">
        <v>7.4880000000000004</v>
      </c>
      <c r="K258" s="2">
        <v>0.75549999999999995</v>
      </c>
      <c r="M258" s="2">
        <v>12.032999999999999</v>
      </c>
      <c r="N258" s="2">
        <v>0.79449999999999998</v>
      </c>
      <c r="P258" s="2">
        <v>17.036000000000001</v>
      </c>
      <c r="Q258" s="2">
        <v>1.2135</v>
      </c>
      <c r="S258" s="2">
        <v>20.704999999999998</v>
      </c>
      <c r="T258" s="2">
        <v>1.7170000000000001</v>
      </c>
    </row>
    <row r="259" spans="10:20">
      <c r="J259" s="2">
        <v>7.4889999999999999</v>
      </c>
      <c r="K259" s="2">
        <v>1.3385</v>
      </c>
      <c r="M259" s="2">
        <v>12.068</v>
      </c>
      <c r="N259" s="2">
        <v>1.4715</v>
      </c>
      <c r="P259" s="2">
        <v>17.111000000000001</v>
      </c>
      <c r="Q259" s="2">
        <v>2.08</v>
      </c>
      <c r="S259" s="2">
        <v>20.664999999999999</v>
      </c>
      <c r="T259" s="2">
        <v>1.135</v>
      </c>
    </row>
    <row r="260" spans="10:20">
      <c r="J260" s="2">
        <v>7.4980000000000002</v>
      </c>
      <c r="K260" s="2">
        <v>1.1125</v>
      </c>
      <c r="M260" s="2">
        <v>12.071999999999999</v>
      </c>
      <c r="N260" s="2">
        <v>1.4339999999999999</v>
      </c>
      <c r="P260" s="2">
        <v>17.135000000000002</v>
      </c>
      <c r="Q260" s="2">
        <v>1.504</v>
      </c>
      <c r="S260" s="2">
        <v>20.792999999999999</v>
      </c>
      <c r="T260" s="2">
        <v>1.294</v>
      </c>
    </row>
    <row r="261" spans="10:20">
      <c r="J261" s="2">
        <v>7.5049999999999999</v>
      </c>
      <c r="K261" s="2">
        <v>0.79349999999999998</v>
      </c>
      <c r="M261" s="2">
        <v>12.079000000000001</v>
      </c>
      <c r="N261" s="2">
        <v>0.98199999999999998</v>
      </c>
      <c r="P261" s="2">
        <v>17.143999999999998</v>
      </c>
      <c r="Q261" s="2">
        <v>0.71199999999999997</v>
      </c>
      <c r="S261" s="2">
        <v>20.696000000000002</v>
      </c>
      <c r="T261" s="2">
        <v>1.431</v>
      </c>
    </row>
    <row r="262" spans="10:20">
      <c r="J262" s="2">
        <v>7.5229999999999997</v>
      </c>
      <c r="K262" s="2">
        <v>0.83599999999999997</v>
      </c>
      <c r="M262" s="2">
        <v>12.1</v>
      </c>
      <c r="N262" s="2">
        <v>1.0615000000000001</v>
      </c>
      <c r="P262" s="2">
        <v>17.262</v>
      </c>
      <c r="Q262" s="2">
        <v>1.4430000000000001</v>
      </c>
      <c r="S262" s="2">
        <v>20.673999999999999</v>
      </c>
      <c r="T262" s="2">
        <v>1.369</v>
      </c>
    </row>
    <row r="263" spans="10:20">
      <c r="J263" s="2">
        <v>7.5359999999999996</v>
      </c>
      <c r="K263" s="2">
        <v>0.70150000000000001</v>
      </c>
      <c r="M263" s="2">
        <v>12.116</v>
      </c>
      <c r="N263" s="2">
        <v>0.82699999999999996</v>
      </c>
      <c r="P263" s="2">
        <v>17.283000000000001</v>
      </c>
      <c r="Q263" s="2">
        <v>1.5105</v>
      </c>
      <c r="S263" s="2">
        <v>20.957000000000001</v>
      </c>
      <c r="T263" s="2">
        <v>1.5289999999999999</v>
      </c>
    </row>
    <row r="264" spans="10:20">
      <c r="J264" s="2">
        <v>7.548</v>
      </c>
      <c r="K264" s="2">
        <v>0.82050000000000001</v>
      </c>
      <c r="M264" s="2">
        <v>12.162000000000001</v>
      </c>
      <c r="N264" s="2">
        <v>1.034</v>
      </c>
      <c r="P264" s="2">
        <v>17.353999999999999</v>
      </c>
      <c r="Q264" s="2">
        <v>1.2995000000000001</v>
      </c>
      <c r="S264" s="2">
        <v>20.824999999999999</v>
      </c>
      <c r="T264" s="2">
        <v>1.079</v>
      </c>
    </row>
    <row r="265" spans="10:20">
      <c r="J265" s="2">
        <v>7.5490000000000004</v>
      </c>
      <c r="K265" s="2">
        <v>0.76649999999999996</v>
      </c>
      <c r="M265" s="2">
        <v>12.176</v>
      </c>
      <c r="N265" s="2">
        <v>1.1565000000000001</v>
      </c>
      <c r="P265" s="2">
        <v>17.361999999999998</v>
      </c>
      <c r="Q265" s="2">
        <v>1.1060000000000001</v>
      </c>
      <c r="S265" s="2">
        <v>20.896999999999998</v>
      </c>
      <c r="T265" s="2">
        <v>1.4924999999999999</v>
      </c>
    </row>
    <row r="266" spans="10:20">
      <c r="J266" s="2">
        <v>7.556</v>
      </c>
      <c r="K266" s="2">
        <v>0.72699999999999998</v>
      </c>
      <c r="M266" s="2">
        <v>12.21</v>
      </c>
      <c r="N266" s="2">
        <v>1.139</v>
      </c>
      <c r="P266" s="2">
        <v>17.382000000000001</v>
      </c>
      <c r="Q266" s="2">
        <v>2.2945000000000002</v>
      </c>
      <c r="S266" s="2">
        <v>20.821999999999999</v>
      </c>
      <c r="T266" s="2">
        <v>1.6405000000000001</v>
      </c>
    </row>
    <row r="267" spans="10:20">
      <c r="J267" s="2">
        <v>7.5860000000000003</v>
      </c>
      <c r="K267" s="2">
        <v>0.90949999999999998</v>
      </c>
      <c r="M267" s="2">
        <v>12.212</v>
      </c>
      <c r="N267" s="2">
        <v>0.95450000000000002</v>
      </c>
      <c r="P267" s="2">
        <v>17.404</v>
      </c>
      <c r="Q267" s="2">
        <v>2.0619999999999998</v>
      </c>
      <c r="S267" s="2">
        <v>20.978000000000002</v>
      </c>
      <c r="T267" s="2">
        <v>1.4710000000000001</v>
      </c>
    </row>
    <row r="268" spans="10:20">
      <c r="J268" s="2">
        <v>7.5910000000000002</v>
      </c>
      <c r="K268" s="2">
        <v>0.79100000000000004</v>
      </c>
      <c r="M268" s="2">
        <v>12.214</v>
      </c>
      <c r="N268" s="2">
        <v>1.0125</v>
      </c>
      <c r="P268" s="2">
        <v>17.428000000000001</v>
      </c>
      <c r="Q268" s="2">
        <v>1.8165</v>
      </c>
      <c r="S268" s="2">
        <v>20.753</v>
      </c>
      <c r="T268" s="2">
        <v>1.0665</v>
      </c>
    </row>
    <row r="269" spans="10:20">
      <c r="J269" s="2">
        <v>7.5919999999999996</v>
      </c>
      <c r="K269" s="2">
        <v>0.83699999999999997</v>
      </c>
      <c r="M269" s="2">
        <v>12.221</v>
      </c>
      <c r="N269" s="2">
        <v>1.0055000000000001</v>
      </c>
      <c r="P269" s="2">
        <v>17.449000000000002</v>
      </c>
      <c r="Q269" s="2">
        <v>1.33</v>
      </c>
      <c r="S269" s="2">
        <v>20.89</v>
      </c>
      <c r="T269" s="2">
        <v>1.645</v>
      </c>
    </row>
    <row r="270" spans="10:20">
      <c r="J270" s="2">
        <v>7.601</v>
      </c>
      <c r="K270" s="2">
        <v>0.505</v>
      </c>
      <c r="M270" s="2">
        <v>12.233000000000001</v>
      </c>
      <c r="N270" s="2">
        <v>0.77600000000000002</v>
      </c>
      <c r="P270" s="2">
        <v>17.459</v>
      </c>
      <c r="Q270" s="2">
        <v>1.6040000000000001</v>
      </c>
      <c r="S270" s="2">
        <v>21.155000000000001</v>
      </c>
      <c r="T270" s="2">
        <v>1.7444999999999999</v>
      </c>
    </row>
    <row r="271" spans="10:20">
      <c r="J271" s="2">
        <v>7.6050000000000004</v>
      </c>
      <c r="K271" s="2">
        <v>1.1665000000000001</v>
      </c>
      <c r="M271" s="2">
        <v>12.252000000000001</v>
      </c>
      <c r="N271" s="2">
        <v>0.70599999999999996</v>
      </c>
      <c r="P271" s="2">
        <v>17.459</v>
      </c>
      <c r="Q271" s="2">
        <v>1.2084999999999999</v>
      </c>
      <c r="S271" s="2">
        <v>21.158000000000001</v>
      </c>
      <c r="T271" s="2">
        <v>1.73</v>
      </c>
    </row>
    <row r="272" spans="10:20">
      <c r="J272" s="2">
        <v>7.62</v>
      </c>
      <c r="K272" s="2">
        <v>0.70299999999999996</v>
      </c>
      <c r="M272" s="2">
        <v>12.26</v>
      </c>
      <c r="N272" s="2">
        <v>0.61299999999999999</v>
      </c>
      <c r="P272" s="2">
        <v>17.481999999999999</v>
      </c>
      <c r="Q272" s="2">
        <v>2.0045000000000002</v>
      </c>
      <c r="S272" s="2">
        <v>21.081</v>
      </c>
      <c r="T272" s="2">
        <v>1.4955000000000001</v>
      </c>
    </row>
    <row r="273" spans="10:20">
      <c r="J273" s="2">
        <v>7.62</v>
      </c>
      <c r="K273" s="2">
        <v>0.60150000000000003</v>
      </c>
      <c r="M273" s="2">
        <v>12.273</v>
      </c>
      <c r="N273" s="2">
        <v>1.236</v>
      </c>
      <c r="P273" s="2">
        <v>17.484000000000002</v>
      </c>
      <c r="Q273" s="2">
        <v>1.599</v>
      </c>
      <c r="S273" s="2">
        <v>20.774999999999999</v>
      </c>
      <c r="T273" s="2">
        <v>1.198</v>
      </c>
    </row>
    <row r="274" spans="10:20">
      <c r="J274" s="2">
        <v>7.6360000000000001</v>
      </c>
      <c r="K274" s="2">
        <v>0.84399999999999997</v>
      </c>
      <c r="M274" s="2">
        <v>12.275</v>
      </c>
      <c r="N274" s="2">
        <v>0.99250000000000005</v>
      </c>
      <c r="P274" s="2">
        <v>17.5</v>
      </c>
      <c r="Q274" s="2">
        <v>2.0394999999999999</v>
      </c>
      <c r="S274" s="2">
        <v>21.262</v>
      </c>
      <c r="T274" s="2">
        <v>2.6415000000000002</v>
      </c>
    </row>
    <row r="275" spans="10:20">
      <c r="J275" s="2">
        <v>7.6420000000000003</v>
      </c>
      <c r="K275" s="2">
        <v>1.2955000000000001</v>
      </c>
      <c r="M275" s="2">
        <v>12.315</v>
      </c>
      <c r="N275" s="2">
        <v>1.008</v>
      </c>
      <c r="P275" s="2">
        <v>17.501000000000001</v>
      </c>
      <c r="Q275" s="2">
        <v>1.5125</v>
      </c>
      <c r="S275" s="2">
        <v>20.994</v>
      </c>
      <c r="T275" s="2">
        <v>1.2304999999999999</v>
      </c>
    </row>
    <row r="276" spans="10:20">
      <c r="J276" s="2">
        <v>7.665</v>
      </c>
      <c r="K276" s="2">
        <v>0.84850000000000003</v>
      </c>
      <c r="M276" s="2">
        <v>12.337999999999999</v>
      </c>
      <c r="N276" s="2">
        <v>1.044</v>
      </c>
      <c r="P276" s="2">
        <v>17.513000000000002</v>
      </c>
      <c r="Q276" s="2">
        <v>1.2175</v>
      </c>
      <c r="S276" s="2">
        <v>20.968</v>
      </c>
      <c r="T276" s="2">
        <v>1.0754999999999999</v>
      </c>
    </row>
    <row r="277" spans="10:20">
      <c r="J277" s="2">
        <v>7.6669999999999998</v>
      </c>
      <c r="K277" s="2">
        <v>0.55800000000000005</v>
      </c>
      <c r="M277" s="2">
        <v>12.351000000000001</v>
      </c>
      <c r="N277" s="2">
        <v>1.2255</v>
      </c>
      <c r="P277" s="2">
        <v>17.516999999999999</v>
      </c>
      <c r="Q277" s="2">
        <v>1.1395</v>
      </c>
      <c r="S277" s="2">
        <v>20.994</v>
      </c>
      <c r="T277" s="2">
        <v>1.2344999999999999</v>
      </c>
    </row>
    <row r="278" spans="10:20">
      <c r="J278" s="2">
        <v>7.6669999999999998</v>
      </c>
      <c r="K278" s="2">
        <v>0.5615</v>
      </c>
      <c r="M278" s="2">
        <v>12.366</v>
      </c>
      <c r="N278" s="2">
        <v>0.99150000000000005</v>
      </c>
      <c r="P278" s="2">
        <v>17.550999999999998</v>
      </c>
      <c r="Q278" s="2">
        <v>1.3654999999999999</v>
      </c>
      <c r="S278" s="2">
        <v>21.106999999999999</v>
      </c>
      <c r="T278" s="2">
        <v>0.94950000000000001</v>
      </c>
    </row>
    <row r="279" spans="10:20">
      <c r="J279" s="2">
        <v>7.6829999999999998</v>
      </c>
      <c r="K279" s="2">
        <v>0.62649999999999995</v>
      </c>
      <c r="M279" s="2">
        <v>12.387</v>
      </c>
      <c r="N279" s="2">
        <v>0.59850000000000003</v>
      </c>
      <c r="P279" s="2">
        <v>17.559000000000001</v>
      </c>
      <c r="Q279" s="2">
        <v>1.079</v>
      </c>
      <c r="S279" s="2">
        <v>21.352</v>
      </c>
      <c r="T279" s="2">
        <v>1.4435</v>
      </c>
    </row>
    <row r="280" spans="10:20">
      <c r="J280" s="2">
        <v>7.6849999999999996</v>
      </c>
      <c r="K280" s="2">
        <v>1.1165</v>
      </c>
      <c r="M280" s="2">
        <v>12.391</v>
      </c>
      <c r="N280" s="2">
        <v>1.2509999999999999</v>
      </c>
      <c r="P280" s="2">
        <v>17.568000000000001</v>
      </c>
      <c r="Q280" s="2">
        <v>1.0914999999999999</v>
      </c>
      <c r="S280" s="2">
        <v>21.305</v>
      </c>
      <c r="T280" s="2">
        <v>1.1395</v>
      </c>
    </row>
    <row r="281" spans="10:20">
      <c r="J281" s="2">
        <v>7.69</v>
      </c>
      <c r="K281" s="2">
        <v>0.65749999999999997</v>
      </c>
      <c r="M281" s="2">
        <v>12.416</v>
      </c>
      <c r="N281" s="2">
        <v>1.1919999999999999</v>
      </c>
      <c r="P281" s="2">
        <v>17.582000000000001</v>
      </c>
      <c r="Q281" s="2">
        <v>1.4185000000000001</v>
      </c>
      <c r="S281" s="2">
        <v>21.422000000000001</v>
      </c>
      <c r="T281" s="2">
        <v>1.9450000000000001</v>
      </c>
    </row>
    <row r="282" spans="10:20">
      <c r="J282" s="2">
        <v>7.694</v>
      </c>
      <c r="K282" s="2">
        <v>0.72450000000000003</v>
      </c>
      <c r="M282" s="2">
        <v>12.44</v>
      </c>
      <c r="N282" s="2">
        <v>0.77949999999999997</v>
      </c>
      <c r="P282" s="2">
        <v>17.64</v>
      </c>
      <c r="Q282" s="2">
        <v>1.1964999999999999</v>
      </c>
      <c r="S282" s="2">
        <v>21.411000000000001</v>
      </c>
      <c r="T282" s="2">
        <v>0.6885</v>
      </c>
    </row>
    <row r="283" spans="10:20">
      <c r="J283" s="2">
        <v>7.694</v>
      </c>
      <c r="K283" s="2">
        <v>0.59150000000000003</v>
      </c>
      <c r="M283" s="2">
        <v>12.487</v>
      </c>
      <c r="N283" s="2">
        <v>1.7609999999999999</v>
      </c>
      <c r="P283" s="2">
        <v>17.643000000000001</v>
      </c>
      <c r="Q283" s="2">
        <v>1.3839999999999999</v>
      </c>
      <c r="S283" s="2">
        <v>21.518999999999998</v>
      </c>
      <c r="T283" s="2">
        <v>0.57250000000000001</v>
      </c>
    </row>
    <row r="284" spans="10:20">
      <c r="J284" s="2">
        <v>7.7009999999999996</v>
      </c>
      <c r="K284" s="2">
        <v>0.56100000000000005</v>
      </c>
      <c r="M284" s="2">
        <v>12.532999999999999</v>
      </c>
      <c r="N284" s="2">
        <v>0.55649999999999999</v>
      </c>
      <c r="P284" s="2">
        <v>17.645</v>
      </c>
      <c r="Q284" s="2">
        <v>0.89100000000000001</v>
      </c>
    </row>
    <row r="285" spans="10:20">
      <c r="J285" s="2">
        <v>7.7149999999999999</v>
      </c>
      <c r="K285" s="2">
        <v>0.56999999999999995</v>
      </c>
      <c r="M285" s="2">
        <v>12.536</v>
      </c>
      <c r="N285" s="2">
        <v>0.82199999999999995</v>
      </c>
      <c r="P285" s="2">
        <v>17.646000000000001</v>
      </c>
      <c r="Q285" s="2">
        <v>1.006</v>
      </c>
    </row>
    <row r="286" spans="10:20">
      <c r="J286" s="2">
        <v>7.73</v>
      </c>
      <c r="K286" s="2">
        <v>0.71850000000000003</v>
      </c>
      <c r="M286" s="2">
        <v>12.545999999999999</v>
      </c>
      <c r="N286" s="2">
        <v>1.0105</v>
      </c>
      <c r="P286" s="2">
        <v>17.651</v>
      </c>
      <c r="Q286" s="2">
        <v>0.79949999999999999</v>
      </c>
    </row>
    <row r="287" spans="10:20">
      <c r="J287" s="2">
        <v>7.7350000000000003</v>
      </c>
      <c r="K287" s="2">
        <v>0.89</v>
      </c>
      <c r="M287" s="2">
        <v>12.555</v>
      </c>
      <c r="N287" s="2">
        <v>1.0189999999999999</v>
      </c>
      <c r="P287" s="2">
        <v>17.669</v>
      </c>
      <c r="Q287" s="2">
        <v>1.4735</v>
      </c>
    </row>
    <row r="288" spans="10:20">
      <c r="J288" s="2">
        <v>7.7610000000000001</v>
      </c>
      <c r="K288" s="2">
        <v>0.96299999999999997</v>
      </c>
      <c r="M288" s="2">
        <v>12.587</v>
      </c>
      <c r="N288" s="2">
        <v>1.1619999999999999</v>
      </c>
      <c r="P288" s="2">
        <v>17.677</v>
      </c>
      <c r="Q288" s="2">
        <v>0.91149999999999998</v>
      </c>
    </row>
    <row r="289" spans="10:17">
      <c r="J289" s="2">
        <v>7.7640000000000002</v>
      </c>
      <c r="K289" s="2">
        <v>1.516</v>
      </c>
      <c r="M289" s="2">
        <v>12.587999999999999</v>
      </c>
      <c r="N289" s="2">
        <v>1.7124999999999999</v>
      </c>
      <c r="P289" s="2">
        <v>17.689</v>
      </c>
      <c r="Q289" s="2">
        <v>0.72</v>
      </c>
    </row>
    <row r="290" spans="10:17">
      <c r="J290" s="2">
        <v>7.7679999999999998</v>
      </c>
      <c r="K290" s="2">
        <v>0.95250000000000001</v>
      </c>
      <c r="M290" s="2">
        <v>12.615</v>
      </c>
      <c r="N290" s="2">
        <v>0.97350000000000003</v>
      </c>
      <c r="P290" s="2">
        <v>17.698</v>
      </c>
      <c r="Q290" s="2">
        <v>1.1845000000000001</v>
      </c>
    </row>
    <row r="291" spans="10:17">
      <c r="J291" s="2">
        <v>7.7759999999999998</v>
      </c>
      <c r="K291" s="2">
        <v>0.88249999999999995</v>
      </c>
      <c r="M291" s="2">
        <v>12.621</v>
      </c>
      <c r="N291" s="2">
        <v>1.8440000000000001</v>
      </c>
      <c r="P291" s="2">
        <v>17.707999999999998</v>
      </c>
      <c r="Q291" s="2">
        <v>1.1315</v>
      </c>
    </row>
    <row r="292" spans="10:17">
      <c r="J292" s="2">
        <v>7.7859999999999996</v>
      </c>
      <c r="K292" s="2">
        <v>0.68400000000000005</v>
      </c>
      <c r="M292" s="2">
        <v>12.647</v>
      </c>
      <c r="N292" s="2">
        <v>1.202</v>
      </c>
      <c r="P292" s="2">
        <v>17.716000000000001</v>
      </c>
      <c r="Q292" s="2">
        <v>1.585</v>
      </c>
    </row>
    <row r="293" spans="10:17">
      <c r="J293" s="2">
        <v>7.7960000000000003</v>
      </c>
      <c r="K293" s="2">
        <v>0.54749999999999999</v>
      </c>
      <c r="M293" s="2">
        <v>12.647</v>
      </c>
      <c r="N293" s="2">
        <v>1.0535000000000001</v>
      </c>
      <c r="P293" s="2">
        <v>17.722000000000001</v>
      </c>
      <c r="Q293" s="2">
        <v>0.63849999999999996</v>
      </c>
    </row>
    <row r="294" spans="10:17">
      <c r="J294" s="2">
        <v>7.8029999999999999</v>
      </c>
      <c r="K294" s="2">
        <v>0.44850000000000001</v>
      </c>
      <c r="M294" s="2">
        <v>12.651</v>
      </c>
      <c r="N294" s="2">
        <v>2.1074999999999999</v>
      </c>
      <c r="P294" s="2">
        <v>17.724</v>
      </c>
      <c r="Q294" s="2">
        <v>0.84499999999999997</v>
      </c>
    </row>
    <row r="295" spans="10:17">
      <c r="J295" s="2">
        <v>7.806</v>
      </c>
      <c r="K295" s="2">
        <v>0.63700000000000001</v>
      </c>
      <c r="M295" s="2">
        <v>12.657999999999999</v>
      </c>
      <c r="N295" s="2">
        <v>0.83650000000000002</v>
      </c>
      <c r="P295" s="2">
        <v>17.727</v>
      </c>
      <c r="Q295" s="2">
        <v>1.5834999999999999</v>
      </c>
    </row>
    <row r="296" spans="10:17">
      <c r="J296" s="2">
        <v>7.8159999999999998</v>
      </c>
      <c r="K296" s="2">
        <v>0.85599999999999998</v>
      </c>
      <c r="M296" s="2">
        <v>12.669</v>
      </c>
      <c r="N296" s="2">
        <v>0.86850000000000005</v>
      </c>
      <c r="P296" s="2">
        <v>17.763999999999999</v>
      </c>
      <c r="Q296" s="2">
        <v>1.1459999999999999</v>
      </c>
    </row>
    <row r="297" spans="10:17">
      <c r="J297" s="2">
        <v>7.8209999999999997</v>
      </c>
      <c r="K297" s="2">
        <v>0.88149999999999995</v>
      </c>
      <c r="M297" s="2">
        <v>12.67</v>
      </c>
      <c r="N297" s="2">
        <v>1.214</v>
      </c>
      <c r="P297" s="2">
        <v>17.809999999999999</v>
      </c>
      <c r="Q297" s="2">
        <v>0.95099999999999996</v>
      </c>
    </row>
    <row r="298" spans="10:17">
      <c r="J298" s="2">
        <v>7.827</v>
      </c>
      <c r="K298" s="2">
        <v>0.66549999999999998</v>
      </c>
      <c r="M298" s="2">
        <v>12.691000000000001</v>
      </c>
      <c r="N298" s="2">
        <v>0.80400000000000005</v>
      </c>
      <c r="P298" s="2">
        <v>17.812999999999999</v>
      </c>
      <c r="Q298" s="2">
        <v>1.4695</v>
      </c>
    </row>
    <row r="299" spans="10:17">
      <c r="J299" s="2">
        <v>7.8460000000000001</v>
      </c>
      <c r="K299" s="2">
        <v>0.57450000000000001</v>
      </c>
      <c r="M299" s="2">
        <v>12.694000000000001</v>
      </c>
      <c r="N299" s="2">
        <v>1.4195</v>
      </c>
      <c r="P299" s="2">
        <v>17.838000000000001</v>
      </c>
      <c r="Q299" s="2">
        <v>0.92149999999999999</v>
      </c>
    </row>
    <row r="300" spans="10:17">
      <c r="J300" s="2">
        <v>7.8550000000000004</v>
      </c>
      <c r="K300" s="2">
        <v>0.58799999999999997</v>
      </c>
      <c r="M300" s="2">
        <v>12.743</v>
      </c>
      <c r="N300" s="2">
        <v>1.3645</v>
      </c>
      <c r="P300" s="2">
        <v>17.884</v>
      </c>
      <c r="Q300" s="2">
        <v>1.7295</v>
      </c>
    </row>
    <row r="301" spans="10:17">
      <c r="J301" s="2">
        <v>7.8559999999999999</v>
      </c>
      <c r="K301" s="2">
        <v>0.96599999999999997</v>
      </c>
      <c r="M301" s="2">
        <v>12.778</v>
      </c>
      <c r="N301" s="2">
        <v>1.284</v>
      </c>
      <c r="P301" s="2">
        <v>17.885000000000002</v>
      </c>
      <c r="Q301" s="2">
        <v>1.0069999999999999</v>
      </c>
    </row>
    <row r="302" spans="10:17">
      <c r="J302" s="2">
        <v>7.8570000000000002</v>
      </c>
      <c r="K302" s="2">
        <v>0.56799999999999995</v>
      </c>
      <c r="M302" s="2">
        <v>12.789</v>
      </c>
      <c r="N302" s="2">
        <v>0.75949999999999995</v>
      </c>
      <c r="P302" s="2">
        <v>17.890999999999998</v>
      </c>
      <c r="Q302" s="2">
        <v>1.036</v>
      </c>
    </row>
    <row r="303" spans="10:17">
      <c r="J303" s="2">
        <v>7.8719999999999999</v>
      </c>
      <c r="K303" s="2">
        <v>1.2044999999999999</v>
      </c>
      <c r="M303" s="2">
        <v>12.802</v>
      </c>
      <c r="N303" s="2">
        <v>1.1715</v>
      </c>
      <c r="P303" s="2">
        <v>17.911999999999999</v>
      </c>
      <c r="Q303" s="2">
        <v>0.8075</v>
      </c>
    </row>
    <row r="304" spans="10:17">
      <c r="J304" s="2">
        <v>7.8789999999999996</v>
      </c>
      <c r="K304" s="2">
        <v>0.8</v>
      </c>
      <c r="M304" s="2">
        <v>12.81</v>
      </c>
      <c r="N304" s="2">
        <v>0.66249999999999998</v>
      </c>
      <c r="P304" s="2">
        <v>17.937999999999999</v>
      </c>
      <c r="Q304" s="2">
        <v>0.76849999999999996</v>
      </c>
    </row>
    <row r="305" spans="10:14">
      <c r="J305" s="2">
        <v>7.8849999999999998</v>
      </c>
      <c r="K305" s="2">
        <v>0.79849999999999999</v>
      </c>
      <c r="M305" s="2">
        <v>12.811</v>
      </c>
      <c r="N305" s="2">
        <v>1.1180000000000001</v>
      </c>
    </row>
    <row r="306" spans="10:14">
      <c r="J306" s="2">
        <v>7.89</v>
      </c>
      <c r="K306" s="2">
        <v>0.90349999999999997</v>
      </c>
      <c r="M306" s="2">
        <v>12.826000000000001</v>
      </c>
      <c r="N306" s="2">
        <v>1.3129999999999999</v>
      </c>
    </row>
    <row r="307" spans="10:14">
      <c r="J307" s="2">
        <v>7.891</v>
      </c>
      <c r="K307" s="2">
        <v>0.9</v>
      </c>
      <c r="M307" s="2">
        <v>12.827999999999999</v>
      </c>
      <c r="N307" s="2">
        <v>1.2989999999999999</v>
      </c>
    </row>
    <row r="308" spans="10:14">
      <c r="J308" s="2">
        <v>7.9</v>
      </c>
      <c r="K308" s="2">
        <v>0.88600000000000001</v>
      </c>
      <c r="M308" s="2">
        <v>12.83</v>
      </c>
      <c r="N308" s="2">
        <v>0.87849999999999995</v>
      </c>
    </row>
    <row r="309" spans="10:14">
      <c r="J309" s="2">
        <v>7.9109999999999996</v>
      </c>
      <c r="K309" s="2">
        <v>0.747</v>
      </c>
      <c r="M309" s="2">
        <v>12.831</v>
      </c>
      <c r="N309" s="2">
        <v>1.89</v>
      </c>
    </row>
    <row r="310" spans="10:14">
      <c r="J310" s="2">
        <v>7.9130000000000003</v>
      </c>
      <c r="K310" s="2">
        <v>0.65649999999999997</v>
      </c>
      <c r="M310" s="2">
        <v>12.846</v>
      </c>
      <c r="N310" s="2">
        <v>1.0745</v>
      </c>
    </row>
    <row r="311" spans="10:14">
      <c r="J311" s="2">
        <v>7.9290000000000003</v>
      </c>
      <c r="K311" s="2">
        <v>0.82299999999999995</v>
      </c>
      <c r="M311" s="2">
        <v>12.85</v>
      </c>
      <c r="N311" s="2">
        <v>1.4730000000000001</v>
      </c>
    </row>
    <row r="312" spans="10:14">
      <c r="J312" s="2">
        <v>7.9470000000000001</v>
      </c>
      <c r="K312" s="2">
        <v>1.0934999999999999</v>
      </c>
      <c r="M312" s="2">
        <v>12.859</v>
      </c>
      <c r="N312" s="2">
        <v>1.6595</v>
      </c>
    </row>
    <row r="313" spans="10:14">
      <c r="J313" s="2">
        <v>7.9470000000000001</v>
      </c>
      <c r="K313" s="2">
        <v>0.76449999999999996</v>
      </c>
      <c r="M313" s="2">
        <v>12.867000000000001</v>
      </c>
      <c r="N313" s="2">
        <v>1.0095000000000001</v>
      </c>
    </row>
    <row r="314" spans="10:14">
      <c r="J314" s="2">
        <v>7.9489999999999998</v>
      </c>
      <c r="K314" s="2">
        <v>0.58950000000000002</v>
      </c>
      <c r="M314" s="2">
        <v>12.872</v>
      </c>
      <c r="N314" s="2">
        <v>0.88</v>
      </c>
    </row>
    <row r="315" spans="10:14">
      <c r="J315" s="2">
        <v>7.9820000000000002</v>
      </c>
      <c r="K315" s="2">
        <v>0.6865</v>
      </c>
      <c r="M315" s="2">
        <v>12.898999999999999</v>
      </c>
      <c r="N315" s="2">
        <v>1.1825000000000001</v>
      </c>
    </row>
    <row r="316" spans="10:14">
      <c r="J316" s="2">
        <v>7.9880000000000004</v>
      </c>
      <c r="K316" s="2">
        <v>0.751</v>
      </c>
      <c r="M316" s="2">
        <v>12.904999999999999</v>
      </c>
      <c r="N316" s="2">
        <v>0.89600000000000002</v>
      </c>
    </row>
    <row r="317" spans="10:14">
      <c r="J317" s="2">
        <v>7.9960000000000004</v>
      </c>
      <c r="K317" s="2">
        <v>0.57299999999999995</v>
      </c>
      <c r="M317" s="2">
        <v>12.906000000000001</v>
      </c>
      <c r="N317" s="2">
        <v>1.0255000000000001</v>
      </c>
    </row>
    <row r="318" spans="10:14">
      <c r="J318" s="2">
        <v>8.0120000000000005</v>
      </c>
      <c r="K318" s="2">
        <v>0.44800000000000001</v>
      </c>
      <c r="M318" s="2">
        <v>12.926</v>
      </c>
      <c r="N318" s="2">
        <v>1.046</v>
      </c>
    </row>
    <row r="319" spans="10:14">
      <c r="J319" s="2">
        <v>8.0150000000000006</v>
      </c>
      <c r="K319" s="2">
        <v>0.59099999999999997</v>
      </c>
      <c r="M319" s="2">
        <v>12.930999999999999</v>
      </c>
      <c r="N319" s="2">
        <v>0.76600000000000001</v>
      </c>
    </row>
    <row r="320" spans="10:14">
      <c r="J320" s="2">
        <v>8.0180000000000007</v>
      </c>
      <c r="K320" s="2">
        <v>0.89900000000000002</v>
      </c>
      <c r="M320" s="2">
        <v>12.945</v>
      </c>
      <c r="N320" s="2">
        <v>0.85399999999999998</v>
      </c>
    </row>
    <row r="321" spans="10:14">
      <c r="J321" s="2">
        <v>8.0180000000000007</v>
      </c>
      <c r="K321" s="2">
        <v>0.65649999999999997</v>
      </c>
      <c r="M321" s="2">
        <v>12.946999999999999</v>
      </c>
      <c r="N321" s="2">
        <v>1.254</v>
      </c>
    </row>
    <row r="322" spans="10:14">
      <c r="J322" s="2">
        <v>8.0299999999999994</v>
      </c>
      <c r="K322" s="2">
        <v>0.96499999999999997</v>
      </c>
      <c r="M322" s="2">
        <v>12.978999999999999</v>
      </c>
      <c r="N322" s="2">
        <v>1.113</v>
      </c>
    </row>
    <row r="323" spans="10:14">
      <c r="J323" s="2">
        <v>8.0350000000000001</v>
      </c>
      <c r="K323" s="2">
        <v>0.94299999999999995</v>
      </c>
      <c r="M323" s="2">
        <v>12.981</v>
      </c>
      <c r="N323" s="2">
        <v>0.95499999999999996</v>
      </c>
    </row>
    <row r="324" spans="10:14">
      <c r="J324" s="2">
        <v>8.0359999999999996</v>
      </c>
      <c r="K324" s="2">
        <v>0.59450000000000003</v>
      </c>
      <c r="M324" s="2">
        <v>12.981999999999999</v>
      </c>
      <c r="N324" s="2">
        <v>1.0325</v>
      </c>
    </row>
    <row r="325" spans="10:14">
      <c r="J325" s="2">
        <v>8.0449999999999999</v>
      </c>
      <c r="K325" s="2">
        <v>0.62050000000000005</v>
      </c>
      <c r="M325" s="2">
        <v>12.987</v>
      </c>
      <c r="N325" s="2">
        <v>1.2055</v>
      </c>
    </row>
    <row r="326" spans="10:14">
      <c r="J326" s="2">
        <v>8.0540000000000003</v>
      </c>
      <c r="K326" s="2">
        <v>1.006</v>
      </c>
      <c r="M326" s="2">
        <v>12.99</v>
      </c>
      <c r="N326" s="2">
        <v>0.96450000000000002</v>
      </c>
    </row>
    <row r="327" spans="10:14">
      <c r="J327" s="2">
        <v>8.0559999999999992</v>
      </c>
      <c r="K327" s="2">
        <v>0.55149999999999999</v>
      </c>
      <c r="M327" s="2">
        <v>13.012</v>
      </c>
      <c r="N327" s="2">
        <v>1.4355</v>
      </c>
    </row>
    <row r="328" spans="10:14">
      <c r="J328" s="2">
        <v>8.0609999999999999</v>
      </c>
      <c r="K328" s="2">
        <v>0.45150000000000001</v>
      </c>
      <c r="M328" s="2">
        <v>13.047000000000001</v>
      </c>
      <c r="N328" s="2">
        <v>1.2645</v>
      </c>
    </row>
    <row r="329" spans="10:14">
      <c r="J329" s="2">
        <v>8.0630000000000006</v>
      </c>
      <c r="K329" s="2">
        <v>0.72250000000000003</v>
      </c>
      <c r="M329" s="2">
        <v>13.058</v>
      </c>
      <c r="N329" s="2">
        <v>1.1379999999999999</v>
      </c>
    </row>
    <row r="330" spans="10:14">
      <c r="J330" s="2">
        <v>8.07</v>
      </c>
      <c r="K330" s="2">
        <v>0.86599999999999999</v>
      </c>
      <c r="M330" s="2">
        <v>13.058999999999999</v>
      </c>
      <c r="N330" s="2">
        <v>1.1214999999999999</v>
      </c>
    </row>
    <row r="331" spans="10:14">
      <c r="J331" s="2">
        <v>8.0719999999999992</v>
      </c>
      <c r="K331" s="2">
        <v>0.74450000000000005</v>
      </c>
      <c r="M331" s="2">
        <v>13.074999999999999</v>
      </c>
      <c r="N331" s="2">
        <v>1.5820000000000001</v>
      </c>
    </row>
    <row r="332" spans="10:14">
      <c r="J332" s="2">
        <v>8.0719999999999992</v>
      </c>
      <c r="K332" s="2">
        <v>0.95850000000000002</v>
      </c>
      <c r="M332" s="2">
        <v>13.113</v>
      </c>
      <c r="N332" s="2">
        <v>1.2204999999999999</v>
      </c>
    </row>
    <row r="333" spans="10:14">
      <c r="J333" s="2">
        <v>8.0860000000000003</v>
      </c>
      <c r="K333" s="2">
        <v>0.63700000000000001</v>
      </c>
      <c r="M333" s="2">
        <v>13.164999999999999</v>
      </c>
      <c r="N333" s="2">
        <v>0.77600000000000002</v>
      </c>
    </row>
    <row r="334" spans="10:14">
      <c r="J334" s="2">
        <v>8.09</v>
      </c>
      <c r="K334" s="2">
        <v>0.76749999999999996</v>
      </c>
      <c r="M334" s="2">
        <v>13.166</v>
      </c>
      <c r="N334" s="2">
        <v>0.75449999999999995</v>
      </c>
    </row>
    <row r="335" spans="10:14">
      <c r="J335" s="2">
        <v>8.1010000000000009</v>
      </c>
      <c r="K335" s="2">
        <v>0.76300000000000001</v>
      </c>
      <c r="M335" s="2">
        <v>13.169</v>
      </c>
      <c r="N335" s="2">
        <v>0.79349999999999998</v>
      </c>
    </row>
    <row r="336" spans="10:14">
      <c r="J336" s="2">
        <v>8.1180000000000003</v>
      </c>
      <c r="K336" s="2">
        <v>0.79100000000000004</v>
      </c>
      <c r="M336" s="2">
        <v>13.205</v>
      </c>
      <c r="N336" s="2">
        <v>1.294</v>
      </c>
    </row>
    <row r="337" spans="10:14">
      <c r="J337" s="2">
        <v>8.1280000000000001</v>
      </c>
      <c r="K337" s="2">
        <v>0.52500000000000002</v>
      </c>
      <c r="M337" s="2">
        <v>13.208</v>
      </c>
      <c r="N337" s="2">
        <v>1.177</v>
      </c>
    </row>
    <row r="338" spans="10:14">
      <c r="J338" s="2">
        <v>8.1340000000000003</v>
      </c>
      <c r="K338" s="2">
        <v>1.3875</v>
      </c>
      <c r="M338" s="2">
        <v>13.217000000000001</v>
      </c>
      <c r="N338" s="2">
        <v>1.06</v>
      </c>
    </row>
    <row r="339" spans="10:14">
      <c r="J339" s="2">
        <v>8.1449999999999996</v>
      </c>
      <c r="K339" s="2">
        <v>0.77400000000000002</v>
      </c>
      <c r="M339" s="2">
        <v>13.226000000000001</v>
      </c>
      <c r="N339" s="2">
        <v>0.94850000000000001</v>
      </c>
    </row>
    <row r="340" spans="10:14">
      <c r="J340" s="2">
        <v>8.1460000000000008</v>
      </c>
      <c r="K340" s="2">
        <v>0.91749999999999998</v>
      </c>
      <c r="M340" s="2">
        <v>13.26</v>
      </c>
      <c r="N340" s="2">
        <v>0.89100000000000001</v>
      </c>
    </row>
    <row r="341" spans="10:14">
      <c r="J341" s="2">
        <v>8.1669999999999998</v>
      </c>
      <c r="K341" s="2">
        <v>0.72450000000000003</v>
      </c>
      <c r="M341" s="2">
        <v>13.275</v>
      </c>
      <c r="N341" s="2">
        <v>0.61850000000000005</v>
      </c>
    </row>
    <row r="342" spans="10:14">
      <c r="J342" s="2">
        <v>8.1780000000000008</v>
      </c>
      <c r="K342" s="2">
        <v>0.84599999999999997</v>
      </c>
      <c r="M342" s="2">
        <v>13.288</v>
      </c>
      <c r="N342" s="2">
        <v>0.51249999999999996</v>
      </c>
    </row>
    <row r="343" spans="10:14">
      <c r="J343" s="2">
        <v>8.18</v>
      </c>
      <c r="K343" s="2">
        <v>0.80649999999999999</v>
      </c>
      <c r="M343" s="2">
        <v>13.302</v>
      </c>
      <c r="N343" s="2">
        <v>0.76800000000000002</v>
      </c>
    </row>
    <row r="344" spans="10:14">
      <c r="J344" s="2">
        <v>8.1959999999999997</v>
      </c>
      <c r="K344" s="2">
        <v>0.97799999999999998</v>
      </c>
      <c r="M344" s="2">
        <v>13.356</v>
      </c>
      <c r="N344" s="2">
        <v>1.546</v>
      </c>
    </row>
    <row r="345" spans="10:14">
      <c r="J345" s="2">
        <v>8.2010000000000005</v>
      </c>
      <c r="K345" s="2">
        <v>0.59350000000000003</v>
      </c>
      <c r="M345" s="2">
        <v>13.375</v>
      </c>
      <c r="N345" s="2">
        <v>1.109</v>
      </c>
    </row>
    <row r="346" spans="10:14">
      <c r="J346" s="2">
        <v>8.2070000000000007</v>
      </c>
      <c r="K346" s="2">
        <v>0.9345</v>
      </c>
      <c r="M346" s="2">
        <v>13.401</v>
      </c>
      <c r="N346" s="2">
        <v>0.60750000000000004</v>
      </c>
    </row>
    <row r="347" spans="10:14">
      <c r="J347" s="2">
        <v>8.2070000000000007</v>
      </c>
      <c r="K347" s="2">
        <v>0.68100000000000005</v>
      </c>
      <c r="M347" s="2">
        <v>13.403</v>
      </c>
      <c r="N347" s="2">
        <v>1.274</v>
      </c>
    </row>
    <row r="348" spans="10:14">
      <c r="J348" s="2">
        <v>8.2080000000000002</v>
      </c>
      <c r="K348" s="2">
        <v>0.74050000000000005</v>
      </c>
      <c r="M348" s="2">
        <v>13.423</v>
      </c>
      <c r="N348" s="2">
        <v>1.163</v>
      </c>
    </row>
    <row r="349" spans="10:14">
      <c r="J349" s="2">
        <v>8.2119999999999997</v>
      </c>
      <c r="K349" s="2">
        <v>0.79100000000000004</v>
      </c>
      <c r="M349" s="2">
        <v>13.442</v>
      </c>
      <c r="N349" s="2">
        <v>1.2</v>
      </c>
    </row>
    <row r="350" spans="10:14">
      <c r="J350" s="2">
        <v>8.2149999999999999</v>
      </c>
      <c r="K350" s="2">
        <v>0.62050000000000005</v>
      </c>
      <c r="M350" s="2">
        <v>13.458</v>
      </c>
      <c r="N350" s="2">
        <v>1.3640000000000001</v>
      </c>
    </row>
    <row r="351" spans="10:14">
      <c r="J351" s="2">
        <v>8.218</v>
      </c>
      <c r="K351" s="2">
        <v>0.95</v>
      </c>
      <c r="M351" s="2">
        <v>13.494</v>
      </c>
      <c r="N351" s="2">
        <v>1.0505</v>
      </c>
    </row>
    <row r="352" spans="10:14">
      <c r="J352" s="2">
        <v>8.24</v>
      </c>
      <c r="K352" s="2">
        <v>0.6885</v>
      </c>
      <c r="M352" s="2">
        <v>13.502000000000001</v>
      </c>
      <c r="N352" s="2">
        <v>0.70150000000000001</v>
      </c>
    </row>
    <row r="353" spans="10:14">
      <c r="J353" s="2">
        <v>8.24</v>
      </c>
      <c r="K353" s="2">
        <v>0.56799999999999995</v>
      </c>
      <c r="M353" s="2">
        <v>13.548999999999999</v>
      </c>
      <c r="N353" s="2">
        <v>1.0475000000000001</v>
      </c>
    </row>
    <row r="354" spans="10:14">
      <c r="J354" s="2">
        <v>8.2469999999999999</v>
      </c>
      <c r="K354" s="2">
        <v>0.83650000000000002</v>
      </c>
      <c r="M354" s="2">
        <v>13.574</v>
      </c>
      <c r="N354" s="2">
        <v>1.3245</v>
      </c>
    </row>
    <row r="355" spans="10:14">
      <c r="J355" s="2">
        <v>8.2509999999999994</v>
      </c>
      <c r="K355" s="2">
        <v>0.79149999999999998</v>
      </c>
      <c r="M355" s="2">
        <v>13.579000000000001</v>
      </c>
      <c r="N355" s="2">
        <v>0.55800000000000005</v>
      </c>
    </row>
    <row r="356" spans="10:14">
      <c r="J356" s="2">
        <v>8.2550000000000008</v>
      </c>
      <c r="K356" s="2">
        <v>0.83</v>
      </c>
      <c r="M356" s="2">
        <v>13.583</v>
      </c>
      <c r="N356" s="2">
        <v>0.996</v>
      </c>
    </row>
    <row r="357" spans="10:14">
      <c r="J357" s="2">
        <v>8.2669999999999995</v>
      </c>
      <c r="K357" s="2">
        <v>0.59750000000000003</v>
      </c>
      <c r="M357" s="2">
        <v>13.587</v>
      </c>
      <c r="N357" s="2">
        <v>0.82850000000000001</v>
      </c>
    </row>
    <row r="358" spans="10:14">
      <c r="J358" s="2">
        <v>8.2710000000000008</v>
      </c>
      <c r="K358" s="2">
        <v>0.60850000000000004</v>
      </c>
      <c r="M358" s="2">
        <v>13.62</v>
      </c>
      <c r="N358" s="2">
        <v>0.8</v>
      </c>
    </row>
    <row r="359" spans="10:14">
      <c r="J359" s="2">
        <v>8.2889999999999997</v>
      </c>
      <c r="K359" s="2">
        <v>0.64449999999999996</v>
      </c>
      <c r="M359" s="2">
        <v>13.646000000000001</v>
      </c>
      <c r="N359" s="2">
        <v>0.621</v>
      </c>
    </row>
    <row r="360" spans="10:14">
      <c r="J360" s="2">
        <v>8.2919999999999998</v>
      </c>
      <c r="K360" s="2">
        <v>0.85099999999999998</v>
      </c>
      <c r="M360" s="2">
        <v>13.653</v>
      </c>
      <c r="N360" s="2">
        <v>1.2164999999999999</v>
      </c>
    </row>
    <row r="361" spans="10:14">
      <c r="J361" s="2">
        <v>8.2989999999999995</v>
      </c>
      <c r="K361" s="2">
        <v>0.96199999999999997</v>
      </c>
      <c r="M361" s="2">
        <v>13.653</v>
      </c>
      <c r="N361" s="2">
        <v>0.95950000000000002</v>
      </c>
    </row>
    <row r="362" spans="10:14">
      <c r="J362" s="2">
        <v>8.3049999999999997</v>
      </c>
      <c r="K362" s="2">
        <v>0.42449999999999999</v>
      </c>
      <c r="M362" s="2">
        <v>13.654</v>
      </c>
      <c r="N362" s="2">
        <v>0.88349999999999995</v>
      </c>
    </row>
    <row r="363" spans="10:14">
      <c r="J363" s="2">
        <v>8.31</v>
      </c>
      <c r="K363" s="2">
        <v>0.58750000000000002</v>
      </c>
      <c r="M363" s="2">
        <v>13.654999999999999</v>
      </c>
      <c r="N363" s="2">
        <v>0.87050000000000005</v>
      </c>
    </row>
    <row r="364" spans="10:14">
      <c r="J364" s="2">
        <v>8.31</v>
      </c>
      <c r="K364" s="2">
        <v>0.79149999999999998</v>
      </c>
      <c r="M364" s="2">
        <v>13.669</v>
      </c>
      <c r="N364" s="2">
        <v>1.2635000000000001</v>
      </c>
    </row>
    <row r="365" spans="10:14">
      <c r="J365" s="2">
        <v>8.3170000000000002</v>
      </c>
      <c r="K365" s="2">
        <v>0.84350000000000003</v>
      </c>
      <c r="M365" s="2">
        <v>13.685</v>
      </c>
      <c r="N365" s="2">
        <v>0.61250000000000004</v>
      </c>
    </row>
    <row r="366" spans="10:14">
      <c r="J366" s="2">
        <v>8.3219999999999992</v>
      </c>
      <c r="K366" s="2">
        <v>0.48249999999999998</v>
      </c>
      <c r="M366" s="2">
        <v>13.691000000000001</v>
      </c>
      <c r="N366" s="2">
        <v>0.82050000000000001</v>
      </c>
    </row>
    <row r="367" spans="10:14">
      <c r="J367" s="2">
        <v>8.3249999999999993</v>
      </c>
      <c r="K367" s="2">
        <v>0.73499999999999999</v>
      </c>
      <c r="M367" s="2">
        <v>13.702</v>
      </c>
      <c r="N367" s="2">
        <v>1.2504999999999999</v>
      </c>
    </row>
    <row r="368" spans="10:14">
      <c r="J368" s="2">
        <v>8.3320000000000007</v>
      </c>
      <c r="K368" s="2">
        <v>0.72150000000000003</v>
      </c>
      <c r="M368" s="2">
        <v>13.706</v>
      </c>
      <c r="N368" s="2">
        <v>1.1214999999999999</v>
      </c>
    </row>
    <row r="369" spans="10:14">
      <c r="J369" s="2">
        <v>8.3350000000000009</v>
      </c>
      <c r="K369" s="2">
        <v>0.77600000000000002</v>
      </c>
      <c r="M369" s="2">
        <v>13.718</v>
      </c>
      <c r="N369" s="2">
        <v>1.07</v>
      </c>
    </row>
    <row r="370" spans="10:14">
      <c r="J370" s="2">
        <v>8.3610000000000007</v>
      </c>
      <c r="K370" s="2">
        <v>0.84850000000000003</v>
      </c>
      <c r="M370" s="2">
        <v>13.718</v>
      </c>
      <c r="N370" s="2">
        <v>1.0820000000000001</v>
      </c>
    </row>
    <row r="371" spans="10:14">
      <c r="J371" s="2">
        <v>8.3610000000000007</v>
      </c>
      <c r="K371" s="2">
        <v>0.71899999999999997</v>
      </c>
      <c r="M371" s="2">
        <v>13.72</v>
      </c>
      <c r="N371" s="2">
        <v>1.2625</v>
      </c>
    </row>
    <row r="372" spans="10:14">
      <c r="J372" s="2">
        <v>8.3849999999999998</v>
      </c>
      <c r="K372" s="2">
        <v>0.84350000000000003</v>
      </c>
      <c r="M372" s="2">
        <v>13.741</v>
      </c>
      <c r="N372" s="2">
        <v>1.0229999999999999</v>
      </c>
    </row>
    <row r="373" spans="10:14">
      <c r="J373" s="2">
        <v>8.3919999999999995</v>
      </c>
      <c r="K373" s="2">
        <v>0.77800000000000002</v>
      </c>
      <c r="M373" s="2">
        <v>13.766999999999999</v>
      </c>
      <c r="N373" s="2">
        <v>1.2195</v>
      </c>
    </row>
    <row r="374" spans="10:14">
      <c r="J374" s="2">
        <v>8.3970000000000002</v>
      </c>
      <c r="K374" s="2">
        <v>0.625</v>
      </c>
      <c r="M374" s="2">
        <v>13.782999999999999</v>
      </c>
      <c r="N374" s="2">
        <v>1.0029999999999999</v>
      </c>
    </row>
    <row r="375" spans="10:14">
      <c r="J375" s="2">
        <v>8.4139999999999997</v>
      </c>
      <c r="K375" s="2">
        <v>0.996</v>
      </c>
      <c r="M375" s="2">
        <v>13.79</v>
      </c>
      <c r="N375" s="2">
        <v>1.0575000000000001</v>
      </c>
    </row>
    <row r="376" spans="10:14">
      <c r="J376" s="2">
        <v>8.4169999999999998</v>
      </c>
      <c r="K376" s="2">
        <v>0.66449999999999998</v>
      </c>
      <c r="M376" s="2">
        <v>13.794</v>
      </c>
      <c r="N376" s="2">
        <v>0.90049999999999997</v>
      </c>
    </row>
    <row r="377" spans="10:14">
      <c r="J377" s="2">
        <v>8.42</v>
      </c>
      <c r="K377" s="2">
        <v>0.71199999999999997</v>
      </c>
      <c r="M377" s="2">
        <v>13.795</v>
      </c>
      <c r="N377" s="2">
        <v>1.1385000000000001</v>
      </c>
    </row>
    <row r="378" spans="10:14">
      <c r="J378" s="2">
        <v>8.4450000000000003</v>
      </c>
      <c r="K378" s="2">
        <v>0.47199999999999998</v>
      </c>
      <c r="M378" s="2">
        <v>13.808999999999999</v>
      </c>
      <c r="N378" s="2">
        <v>0.98750000000000004</v>
      </c>
    </row>
    <row r="379" spans="10:14">
      <c r="J379" s="2">
        <v>8.4480000000000004</v>
      </c>
      <c r="K379" s="2">
        <v>0.91400000000000003</v>
      </c>
      <c r="M379" s="2">
        <v>13.814</v>
      </c>
      <c r="N379" s="2">
        <v>1.01</v>
      </c>
    </row>
    <row r="380" spans="10:14">
      <c r="J380" s="2">
        <v>8.4570000000000007</v>
      </c>
      <c r="K380" s="2">
        <v>0.72550000000000003</v>
      </c>
      <c r="M380" s="2">
        <v>13.831</v>
      </c>
      <c r="N380" s="2">
        <v>0.98250000000000004</v>
      </c>
    </row>
    <row r="381" spans="10:14">
      <c r="J381" s="2">
        <v>8.4749999999999996</v>
      </c>
      <c r="K381" s="2">
        <v>0.5655</v>
      </c>
      <c r="M381" s="2">
        <v>13.845000000000001</v>
      </c>
      <c r="N381" s="2">
        <v>1.0960000000000001</v>
      </c>
    </row>
    <row r="382" spans="10:14">
      <c r="J382" s="2">
        <v>8.4770000000000003</v>
      </c>
      <c r="K382" s="2">
        <v>0.81950000000000001</v>
      </c>
      <c r="M382" s="2">
        <v>13.845000000000001</v>
      </c>
      <c r="N382" s="2">
        <v>1.2010000000000001</v>
      </c>
    </row>
    <row r="383" spans="10:14">
      <c r="J383" s="2">
        <v>8.4909999999999997</v>
      </c>
      <c r="K383" s="2">
        <v>0.80600000000000005</v>
      </c>
      <c r="M383" s="2">
        <v>13.853999999999999</v>
      </c>
      <c r="N383" s="2">
        <v>0.99950000000000006</v>
      </c>
    </row>
    <row r="384" spans="10:14">
      <c r="J384" s="2">
        <v>8.4920000000000009</v>
      </c>
      <c r="K384" s="2">
        <v>0.96799999999999997</v>
      </c>
      <c r="M384" s="2">
        <v>13.855</v>
      </c>
      <c r="N384" s="2">
        <v>0.88749999999999996</v>
      </c>
    </row>
    <row r="385" spans="10:14">
      <c r="J385" s="2">
        <v>8.4930000000000003</v>
      </c>
      <c r="K385" s="2">
        <v>0.67600000000000005</v>
      </c>
      <c r="M385" s="2">
        <v>13.861000000000001</v>
      </c>
      <c r="N385" s="2">
        <v>1.546</v>
      </c>
    </row>
    <row r="386" spans="10:14">
      <c r="J386" s="2">
        <v>8.4949999999999992</v>
      </c>
      <c r="K386" s="2">
        <v>0.53100000000000003</v>
      </c>
      <c r="M386" s="2">
        <v>13.88</v>
      </c>
      <c r="N386" s="2">
        <v>0.97599999999999998</v>
      </c>
    </row>
    <row r="387" spans="10:14">
      <c r="J387" s="2">
        <v>8.4949999999999992</v>
      </c>
      <c r="K387" s="2">
        <v>0.64600000000000002</v>
      </c>
      <c r="M387" s="2">
        <v>13.882</v>
      </c>
      <c r="N387" s="2">
        <v>0.97399999999999998</v>
      </c>
    </row>
    <row r="388" spans="10:14">
      <c r="J388" s="2">
        <v>8.4990000000000006</v>
      </c>
      <c r="K388" s="2">
        <v>0.54749999999999999</v>
      </c>
      <c r="M388" s="2">
        <v>13.891</v>
      </c>
      <c r="N388" s="2">
        <v>0.628</v>
      </c>
    </row>
    <row r="389" spans="10:14">
      <c r="J389" s="2">
        <v>8.5009999999999994</v>
      </c>
      <c r="K389" s="2">
        <v>0.65300000000000002</v>
      </c>
      <c r="M389" s="2">
        <v>13.893000000000001</v>
      </c>
      <c r="N389" s="2">
        <v>1.4395</v>
      </c>
    </row>
    <row r="390" spans="10:14">
      <c r="J390" s="2">
        <v>8.5030000000000001</v>
      </c>
      <c r="K390" s="2">
        <v>0.61399999999999999</v>
      </c>
      <c r="M390" s="2">
        <v>13.9</v>
      </c>
      <c r="N390" s="2">
        <v>1.4185000000000001</v>
      </c>
    </row>
    <row r="391" spans="10:14">
      <c r="J391" s="2">
        <v>8.5060000000000002</v>
      </c>
      <c r="K391" s="2">
        <v>0.71150000000000002</v>
      </c>
      <c r="M391" s="2">
        <v>13.912000000000001</v>
      </c>
      <c r="N391" s="2">
        <v>1.3634999999999999</v>
      </c>
    </row>
    <row r="392" spans="10:14">
      <c r="J392" s="2">
        <v>8.5120000000000005</v>
      </c>
      <c r="K392" s="2">
        <v>0.85850000000000004</v>
      </c>
      <c r="M392" s="2">
        <v>13.943</v>
      </c>
      <c r="N392" s="2">
        <v>1.5629999999999999</v>
      </c>
    </row>
    <row r="393" spans="10:14">
      <c r="J393" s="2">
        <v>8.5210000000000008</v>
      </c>
      <c r="K393" s="2">
        <v>0.76349999999999996</v>
      </c>
      <c r="M393" s="2">
        <v>13.956</v>
      </c>
      <c r="N393" s="2">
        <v>0.58099999999999996</v>
      </c>
    </row>
    <row r="394" spans="10:14">
      <c r="J394" s="2">
        <v>8.5210000000000008</v>
      </c>
      <c r="K394" s="2">
        <v>0.79649999999999999</v>
      </c>
      <c r="M394" s="2">
        <v>13.961</v>
      </c>
      <c r="N394" s="2">
        <v>1.1955</v>
      </c>
    </row>
    <row r="395" spans="10:14">
      <c r="J395" s="2">
        <v>8.5329999999999995</v>
      </c>
      <c r="K395" s="2">
        <v>0.61850000000000005</v>
      </c>
      <c r="M395" s="2">
        <v>13.973000000000001</v>
      </c>
      <c r="N395" s="2">
        <v>1.718</v>
      </c>
    </row>
    <row r="396" spans="10:14">
      <c r="J396" s="2">
        <v>8.5370000000000008</v>
      </c>
      <c r="K396" s="2">
        <v>0.71899999999999997</v>
      </c>
      <c r="M396" s="2">
        <v>13.999000000000001</v>
      </c>
      <c r="N396" s="2">
        <v>0.46100000000000002</v>
      </c>
    </row>
    <row r="397" spans="10:14">
      <c r="J397" s="2">
        <v>8.5489999999999995</v>
      </c>
      <c r="K397" s="2">
        <v>1.0515000000000001</v>
      </c>
      <c r="M397" s="2">
        <v>14.026</v>
      </c>
      <c r="N397" s="2">
        <v>1.1459999999999999</v>
      </c>
    </row>
    <row r="398" spans="10:14">
      <c r="J398" s="2">
        <v>8.5660000000000007</v>
      </c>
      <c r="K398" s="2">
        <v>0.66100000000000003</v>
      </c>
      <c r="M398" s="2">
        <v>14.041</v>
      </c>
      <c r="N398" s="2">
        <v>0.9405</v>
      </c>
    </row>
    <row r="399" spans="10:14">
      <c r="J399" s="2">
        <v>8.58</v>
      </c>
      <c r="K399" s="2">
        <v>0.95199999999999996</v>
      </c>
      <c r="M399" s="2">
        <v>14.097</v>
      </c>
      <c r="N399" s="2">
        <v>1.0155000000000001</v>
      </c>
    </row>
    <row r="400" spans="10:14">
      <c r="J400" s="2">
        <v>8.5820000000000007</v>
      </c>
      <c r="K400" s="2">
        <v>0.85050000000000003</v>
      </c>
      <c r="M400" s="2">
        <v>14.144</v>
      </c>
      <c r="N400" s="2">
        <v>0.78600000000000003</v>
      </c>
    </row>
    <row r="401" spans="10:14">
      <c r="J401" s="2">
        <v>8.593</v>
      </c>
      <c r="K401" s="2">
        <v>0.99099999999999999</v>
      </c>
      <c r="M401" s="2">
        <v>14.157</v>
      </c>
      <c r="N401" s="2">
        <v>1.024</v>
      </c>
    </row>
    <row r="402" spans="10:14">
      <c r="J402" s="2">
        <v>8.5950000000000006</v>
      </c>
      <c r="K402" s="2">
        <v>0.88200000000000001</v>
      </c>
      <c r="M402" s="2">
        <v>14.17</v>
      </c>
      <c r="N402" s="2">
        <v>0.76900000000000002</v>
      </c>
    </row>
    <row r="403" spans="10:14">
      <c r="J403" s="2">
        <v>8.609</v>
      </c>
      <c r="K403" s="2">
        <v>0.48799999999999999</v>
      </c>
      <c r="M403" s="2">
        <v>14.185</v>
      </c>
      <c r="N403" s="2">
        <v>1.2264999999999999</v>
      </c>
    </row>
    <row r="404" spans="10:14">
      <c r="J404" s="2">
        <v>8.6219999999999999</v>
      </c>
      <c r="K404" s="2">
        <v>0.77900000000000003</v>
      </c>
      <c r="M404" s="2">
        <v>14.186</v>
      </c>
      <c r="N404" s="2">
        <v>1.1319999999999999</v>
      </c>
    </row>
    <row r="405" spans="10:14">
      <c r="J405" s="2">
        <v>8.6229999999999993</v>
      </c>
      <c r="K405" s="2">
        <v>0.51149999999999995</v>
      </c>
      <c r="M405" s="2">
        <v>14.195</v>
      </c>
      <c r="N405" s="2">
        <v>0.60799999999999998</v>
      </c>
    </row>
    <row r="406" spans="10:14">
      <c r="J406" s="2">
        <v>8.625</v>
      </c>
      <c r="K406" s="2">
        <v>0.55600000000000005</v>
      </c>
      <c r="M406" s="2">
        <v>14.211</v>
      </c>
      <c r="N406" s="2">
        <v>0.57899999999999996</v>
      </c>
    </row>
    <row r="407" spans="10:14">
      <c r="J407" s="2">
        <v>8.6270000000000007</v>
      </c>
      <c r="K407" s="2">
        <v>1.6875</v>
      </c>
      <c r="M407" s="2">
        <v>14.223000000000001</v>
      </c>
      <c r="N407" s="2">
        <v>1.1539999999999999</v>
      </c>
    </row>
    <row r="408" spans="10:14">
      <c r="J408" s="2">
        <v>8.6280000000000001</v>
      </c>
      <c r="K408" s="2">
        <v>0.40600000000000003</v>
      </c>
      <c r="M408" s="2">
        <v>14.231999999999999</v>
      </c>
      <c r="N408" s="2">
        <v>1.105</v>
      </c>
    </row>
    <row r="409" spans="10:14">
      <c r="J409" s="2">
        <v>8.6379999999999999</v>
      </c>
      <c r="K409" s="2">
        <v>0.82599999999999996</v>
      </c>
      <c r="M409" s="2">
        <v>14.257999999999999</v>
      </c>
      <c r="N409" s="2">
        <v>0.65400000000000003</v>
      </c>
    </row>
    <row r="410" spans="10:14">
      <c r="J410" s="2">
        <v>8.6509999999999998</v>
      </c>
      <c r="K410" s="2">
        <v>0.91</v>
      </c>
      <c r="M410" s="2">
        <v>14.259</v>
      </c>
      <c r="N410" s="2">
        <v>1.65</v>
      </c>
    </row>
    <row r="411" spans="10:14">
      <c r="J411" s="2">
        <v>8.657</v>
      </c>
      <c r="K411" s="2">
        <v>0.58899999999999997</v>
      </c>
      <c r="M411" s="2">
        <v>14.279</v>
      </c>
      <c r="N411" s="2">
        <v>1.1305000000000001</v>
      </c>
    </row>
    <row r="412" spans="10:14">
      <c r="J412" s="2">
        <v>8.673</v>
      </c>
      <c r="K412" s="2">
        <v>0.67849999999999999</v>
      </c>
      <c r="M412" s="2">
        <v>14.286</v>
      </c>
      <c r="N412" s="2">
        <v>0.92249999999999999</v>
      </c>
    </row>
    <row r="413" spans="10:14">
      <c r="J413" s="2">
        <v>8.6839999999999993</v>
      </c>
      <c r="K413" s="2">
        <v>0.41499999999999998</v>
      </c>
      <c r="M413" s="2">
        <v>14.292</v>
      </c>
      <c r="N413" s="2">
        <v>1.1399999999999999</v>
      </c>
    </row>
    <row r="414" spans="10:14">
      <c r="J414" s="2">
        <v>8.6839999999999993</v>
      </c>
      <c r="K414" s="2">
        <v>0.62250000000000005</v>
      </c>
      <c r="M414" s="2">
        <v>14.304</v>
      </c>
      <c r="N414" s="2">
        <v>0.76849999999999996</v>
      </c>
    </row>
    <row r="415" spans="10:14">
      <c r="J415" s="2">
        <v>8.6910000000000007</v>
      </c>
      <c r="K415" s="2">
        <v>0.71950000000000003</v>
      </c>
      <c r="M415" s="2">
        <v>14.304</v>
      </c>
      <c r="N415" s="2">
        <v>1.0495000000000001</v>
      </c>
    </row>
    <row r="416" spans="10:14">
      <c r="J416" s="2">
        <v>8.6920000000000002</v>
      </c>
      <c r="K416" s="2">
        <v>0.75449999999999995</v>
      </c>
      <c r="M416" s="2">
        <v>14.304</v>
      </c>
      <c r="N416" s="2">
        <v>0.89700000000000002</v>
      </c>
    </row>
    <row r="417" spans="10:14">
      <c r="J417" s="2">
        <v>8.6959999999999997</v>
      </c>
      <c r="K417" s="2">
        <v>0.69350000000000001</v>
      </c>
      <c r="M417" s="2">
        <v>14.318</v>
      </c>
      <c r="N417" s="2">
        <v>1.0654999999999999</v>
      </c>
    </row>
    <row r="418" spans="10:14">
      <c r="J418" s="2">
        <v>8.6969999999999992</v>
      </c>
      <c r="K418" s="2">
        <v>0.64400000000000002</v>
      </c>
      <c r="M418" s="2">
        <v>14.323</v>
      </c>
      <c r="N418" s="2">
        <v>0.86499999999999999</v>
      </c>
    </row>
    <row r="419" spans="10:14">
      <c r="J419" s="2">
        <v>8.7059999999999995</v>
      </c>
      <c r="K419" s="2">
        <v>0.57050000000000001</v>
      </c>
      <c r="M419" s="2">
        <v>14.324</v>
      </c>
      <c r="N419" s="2">
        <v>1.0115000000000001</v>
      </c>
    </row>
    <row r="420" spans="10:14">
      <c r="J420" s="2">
        <v>8.7119999999999997</v>
      </c>
      <c r="K420" s="2">
        <v>0.46800000000000003</v>
      </c>
      <c r="M420" s="2">
        <v>14.342000000000001</v>
      </c>
      <c r="N420" s="2">
        <v>0.90149999999999997</v>
      </c>
    </row>
    <row r="421" spans="10:14">
      <c r="J421" s="2">
        <v>8.7119999999999997</v>
      </c>
      <c r="K421" s="2">
        <v>0.62250000000000005</v>
      </c>
      <c r="M421" s="2">
        <v>14.36</v>
      </c>
      <c r="N421" s="2">
        <v>1.0229999999999999</v>
      </c>
    </row>
    <row r="422" spans="10:14">
      <c r="J422" s="2">
        <v>8.7129999999999992</v>
      </c>
      <c r="K422" s="2">
        <v>1.2250000000000001</v>
      </c>
      <c r="M422" s="2">
        <v>14.381</v>
      </c>
      <c r="N422" s="2">
        <v>0.79849999999999999</v>
      </c>
    </row>
    <row r="423" spans="10:14">
      <c r="J423" s="2">
        <v>8.7230000000000008</v>
      </c>
      <c r="K423" s="2">
        <v>0.57599999999999996</v>
      </c>
      <c r="M423" s="2">
        <v>14.382</v>
      </c>
      <c r="N423" s="2">
        <v>0.83</v>
      </c>
    </row>
    <row r="424" spans="10:14">
      <c r="J424" s="2">
        <v>8.7319999999999993</v>
      </c>
      <c r="K424" s="2">
        <v>0.86550000000000005</v>
      </c>
      <c r="M424" s="2">
        <v>14.39</v>
      </c>
      <c r="N424" s="2">
        <v>1.2484999999999999</v>
      </c>
    </row>
    <row r="425" spans="10:14">
      <c r="J425" s="2">
        <v>8.7319999999999993</v>
      </c>
      <c r="K425" s="2">
        <v>0.71699999999999997</v>
      </c>
      <c r="M425" s="2">
        <v>14.411</v>
      </c>
      <c r="N425" s="2">
        <v>1.097</v>
      </c>
    </row>
    <row r="426" spans="10:14">
      <c r="J426" s="2">
        <v>8.7330000000000005</v>
      </c>
      <c r="K426" s="2">
        <v>0.66049999999999998</v>
      </c>
      <c r="M426" s="2">
        <v>14.419</v>
      </c>
      <c r="N426" s="2">
        <v>0.64849999999999997</v>
      </c>
    </row>
    <row r="427" spans="10:14">
      <c r="J427" s="2">
        <v>8.74</v>
      </c>
      <c r="K427" s="2">
        <v>0.67500000000000004</v>
      </c>
      <c r="M427" s="2">
        <v>14.45</v>
      </c>
      <c r="N427" s="2">
        <v>2.0024999999999999</v>
      </c>
    </row>
    <row r="428" spans="10:14">
      <c r="J428" s="2">
        <v>8.7409999999999997</v>
      </c>
      <c r="K428" s="2">
        <v>0.46850000000000003</v>
      </c>
      <c r="M428" s="2">
        <v>14.452999999999999</v>
      </c>
      <c r="N428" s="2">
        <v>0.57450000000000001</v>
      </c>
    </row>
    <row r="429" spans="10:14">
      <c r="J429" s="2">
        <v>8.7439999999999998</v>
      </c>
      <c r="K429" s="2">
        <v>0.64849999999999997</v>
      </c>
      <c r="M429" s="2">
        <v>14.459</v>
      </c>
      <c r="N429" s="2">
        <v>1.363</v>
      </c>
    </row>
    <row r="430" spans="10:14">
      <c r="J430" s="2">
        <v>8.75</v>
      </c>
      <c r="K430" s="2">
        <v>0.60399999999999998</v>
      </c>
      <c r="M430" s="2">
        <v>14.468999999999999</v>
      </c>
      <c r="N430" s="2">
        <v>1.1134999999999999</v>
      </c>
    </row>
    <row r="431" spans="10:14">
      <c r="J431" s="2">
        <v>8.7520000000000007</v>
      </c>
      <c r="K431" s="2">
        <v>0.78949999999999998</v>
      </c>
      <c r="M431" s="2">
        <v>14.47</v>
      </c>
      <c r="N431" s="2">
        <v>0.67300000000000004</v>
      </c>
    </row>
    <row r="432" spans="10:14">
      <c r="J432" s="2">
        <v>8.7639999999999993</v>
      </c>
      <c r="K432" s="2">
        <v>0.63049999999999995</v>
      </c>
      <c r="M432" s="2">
        <v>14.471</v>
      </c>
      <c r="N432" s="2">
        <v>1.1599999999999999</v>
      </c>
    </row>
    <row r="433" spans="10:14">
      <c r="J433" s="2">
        <v>8.7759999999999998</v>
      </c>
      <c r="K433" s="2">
        <v>0.58199999999999996</v>
      </c>
      <c r="M433" s="2">
        <v>14.484999999999999</v>
      </c>
      <c r="N433" s="2">
        <v>0.67200000000000004</v>
      </c>
    </row>
    <row r="434" spans="10:14">
      <c r="J434" s="2">
        <v>8.7769999999999992</v>
      </c>
      <c r="K434" s="2">
        <v>0.56399999999999995</v>
      </c>
      <c r="M434" s="2">
        <v>14.494</v>
      </c>
      <c r="N434" s="2">
        <v>0.48</v>
      </c>
    </row>
    <row r="435" spans="10:14">
      <c r="J435" s="2">
        <v>8.7850000000000001</v>
      </c>
      <c r="K435" s="2">
        <v>0.66749999999999998</v>
      </c>
      <c r="M435" s="2">
        <v>14.515000000000001</v>
      </c>
      <c r="N435" s="2">
        <v>0.88549999999999995</v>
      </c>
    </row>
    <row r="436" spans="10:14">
      <c r="J436" s="2">
        <v>8.7850000000000001</v>
      </c>
      <c r="K436" s="2">
        <v>0.77100000000000002</v>
      </c>
      <c r="M436" s="2">
        <v>14.52</v>
      </c>
      <c r="N436" s="2">
        <v>1.1535</v>
      </c>
    </row>
    <row r="437" spans="10:14">
      <c r="J437" s="2">
        <v>8.7850000000000001</v>
      </c>
      <c r="K437" s="2">
        <v>0.54549999999999998</v>
      </c>
      <c r="M437" s="2">
        <v>14.569000000000001</v>
      </c>
      <c r="N437" s="2">
        <v>1.028</v>
      </c>
    </row>
    <row r="438" spans="10:14">
      <c r="J438" s="2">
        <v>8.7940000000000005</v>
      </c>
      <c r="K438" s="2">
        <v>0.77900000000000003</v>
      </c>
      <c r="M438" s="2">
        <v>14.581</v>
      </c>
      <c r="N438" s="2">
        <v>1.123</v>
      </c>
    </row>
    <row r="439" spans="10:14">
      <c r="J439" s="2">
        <v>8.7959999999999994</v>
      </c>
      <c r="K439" s="2">
        <v>0.436</v>
      </c>
      <c r="M439" s="2">
        <v>14.593999999999999</v>
      </c>
      <c r="N439" s="2">
        <v>0.83099999999999996</v>
      </c>
    </row>
    <row r="440" spans="10:14">
      <c r="J440" s="2">
        <v>8.8030000000000008</v>
      </c>
      <c r="K440" s="2">
        <v>0.76300000000000001</v>
      </c>
      <c r="M440" s="2">
        <v>14.606999999999999</v>
      </c>
      <c r="N440" s="2">
        <v>0.67800000000000005</v>
      </c>
    </row>
    <row r="441" spans="10:14">
      <c r="J441" s="2">
        <v>8.8059999999999992</v>
      </c>
      <c r="K441" s="2">
        <v>0.62649999999999995</v>
      </c>
      <c r="M441" s="2">
        <v>14.666</v>
      </c>
      <c r="N441" s="2">
        <v>1.4195</v>
      </c>
    </row>
    <row r="442" spans="10:14">
      <c r="J442" s="2">
        <v>8.8249999999999993</v>
      </c>
      <c r="K442" s="2">
        <v>0.55049999999999999</v>
      </c>
      <c r="M442" s="2">
        <v>14.689</v>
      </c>
      <c r="N442" s="2">
        <v>2.2035</v>
      </c>
    </row>
    <row r="443" spans="10:14">
      <c r="J443" s="2">
        <v>8.8320000000000007</v>
      </c>
      <c r="K443" s="2">
        <v>0.59499999999999997</v>
      </c>
      <c r="M443" s="2">
        <v>14.709</v>
      </c>
      <c r="N443" s="2">
        <v>0.97299999999999998</v>
      </c>
    </row>
    <row r="444" spans="10:14">
      <c r="J444" s="2">
        <v>8.8379999999999992</v>
      </c>
      <c r="K444" s="2">
        <v>0.56399999999999995</v>
      </c>
      <c r="M444" s="2">
        <v>14.734</v>
      </c>
      <c r="N444" s="2">
        <v>1.2150000000000001</v>
      </c>
    </row>
    <row r="445" spans="10:14">
      <c r="J445" s="2">
        <v>8.8550000000000004</v>
      </c>
      <c r="K445" s="2">
        <v>0.58799999999999997</v>
      </c>
      <c r="M445" s="2">
        <v>14.736000000000001</v>
      </c>
      <c r="N445" s="2">
        <v>0.66849999999999998</v>
      </c>
    </row>
    <row r="446" spans="10:14">
      <c r="J446" s="2">
        <v>8.8680000000000003</v>
      </c>
      <c r="K446" s="2">
        <v>0.5645</v>
      </c>
      <c r="M446" s="2">
        <v>14.744999999999999</v>
      </c>
      <c r="N446" s="2">
        <v>1.3560000000000001</v>
      </c>
    </row>
    <row r="447" spans="10:14">
      <c r="J447" s="2">
        <v>8.8780000000000001</v>
      </c>
      <c r="K447" s="2">
        <v>0.85450000000000004</v>
      </c>
      <c r="M447" s="2">
        <v>14.749000000000001</v>
      </c>
      <c r="N447" s="2">
        <v>1.1555</v>
      </c>
    </row>
    <row r="448" spans="10:14">
      <c r="J448" s="2">
        <v>8.8819999999999997</v>
      </c>
      <c r="K448" s="2">
        <v>0.57850000000000001</v>
      </c>
      <c r="M448" s="2">
        <v>14.753</v>
      </c>
      <c r="N448" s="2">
        <v>1.2515000000000001</v>
      </c>
    </row>
    <row r="449" spans="10:14">
      <c r="J449" s="2">
        <v>8.8840000000000003</v>
      </c>
      <c r="K449" s="2">
        <v>0.63749999999999996</v>
      </c>
      <c r="M449" s="2">
        <v>14.757999999999999</v>
      </c>
      <c r="N449" s="2">
        <v>1.0615000000000001</v>
      </c>
    </row>
    <row r="450" spans="10:14">
      <c r="J450" s="2">
        <v>8.9</v>
      </c>
      <c r="K450" s="2">
        <v>1.3665</v>
      </c>
      <c r="M450" s="2">
        <v>14.779</v>
      </c>
      <c r="N450" s="2">
        <v>1.4305000000000001</v>
      </c>
    </row>
    <row r="451" spans="10:14">
      <c r="J451" s="2">
        <v>8.9239999999999995</v>
      </c>
      <c r="K451" s="2">
        <v>0.51049999999999995</v>
      </c>
      <c r="M451" s="2">
        <v>14.784000000000001</v>
      </c>
      <c r="N451" s="2">
        <v>1.339</v>
      </c>
    </row>
    <row r="452" spans="10:14">
      <c r="J452" s="2">
        <v>8.9380000000000006</v>
      </c>
      <c r="K452" s="2">
        <v>0.72150000000000003</v>
      </c>
      <c r="M452" s="2">
        <v>14.792</v>
      </c>
      <c r="N452" s="2">
        <v>0.90049999999999997</v>
      </c>
    </row>
    <row r="453" spans="10:14">
      <c r="J453" s="2">
        <v>8.9459999999999997</v>
      </c>
      <c r="K453" s="2">
        <v>0.57999999999999996</v>
      </c>
      <c r="M453" s="2">
        <v>14.801</v>
      </c>
      <c r="N453" s="2">
        <v>1.2504999999999999</v>
      </c>
    </row>
    <row r="454" spans="10:14">
      <c r="J454" s="2">
        <v>8.9510000000000005</v>
      </c>
      <c r="K454" s="2">
        <v>0.49149999999999999</v>
      </c>
      <c r="M454" s="2">
        <v>14.821999999999999</v>
      </c>
      <c r="N454" s="2">
        <v>1.4419999999999999</v>
      </c>
    </row>
    <row r="455" spans="10:14">
      <c r="J455" s="2">
        <v>8.9540000000000006</v>
      </c>
      <c r="K455" s="2">
        <v>0.50049999999999994</v>
      </c>
      <c r="M455" s="2">
        <v>14.827999999999999</v>
      </c>
      <c r="N455" s="2">
        <v>1.0845</v>
      </c>
    </row>
    <row r="456" spans="10:14">
      <c r="J456" s="2">
        <v>8.9670000000000005</v>
      </c>
      <c r="K456" s="2">
        <v>0.98099999999999998</v>
      </c>
      <c r="M456" s="2">
        <v>14.882999999999999</v>
      </c>
      <c r="N456" s="2">
        <v>0.70350000000000001</v>
      </c>
    </row>
    <row r="457" spans="10:14">
      <c r="J457" s="2">
        <v>8.9670000000000005</v>
      </c>
      <c r="K457" s="2">
        <v>0.56899999999999995</v>
      </c>
      <c r="M457" s="2">
        <v>14.885999999999999</v>
      </c>
      <c r="N457" s="2">
        <v>1.1535</v>
      </c>
    </row>
    <row r="458" spans="10:14">
      <c r="J458" s="2">
        <v>8.9700000000000006</v>
      </c>
      <c r="K458" s="2">
        <v>0.64149999999999996</v>
      </c>
      <c r="M458" s="2">
        <v>14.894</v>
      </c>
      <c r="N458" s="2">
        <v>1.0429999999999999</v>
      </c>
    </row>
    <row r="459" spans="10:14">
      <c r="J459" s="2">
        <v>8.9719999999999995</v>
      </c>
      <c r="K459" s="2">
        <v>1.1240000000000001</v>
      </c>
      <c r="M459" s="2">
        <v>14.894</v>
      </c>
      <c r="N459" s="2">
        <v>1.3</v>
      </c>
    </row>
    <row r="460" spans="10:14">
      <c r="J460" s="2">
        <v>8.9870000000000001</v>
      </c>
      <c r="K460" s="2">
        <v>0.436</v>
      </c>
      <c r="M460" s="2">
        <v>14.916</v>
      </c>
      <c r="N460" s="2">
        <v>0.97750000000000004</v>
      </c>
    </row>
    <row r="461" spans="10:14">
      <c r="J461" s="2">
        <v>8.9939999999999998</v>
      </c>
      <c r="K461" s="2">
        <v>0.8135</v>
      </c>
      <c r="M461" s="2">
        <v>14.923999999999999</v>
      </c>
      <c r="N461" s="2">
        <v>1.1825000000000001</v>
      </c>
    </row>
    <row r="462" spans="10:14">
      <c r="J462" s="2">
        <v>9</v>
      </c>
      <c r="K462" s="2">
        <v>0.61850000000000005</v>
      </c>
      <c r="M462" s="2">
        <v>14.943</v>
      </c>
      <c r="N462" s="2">
        <v>1.1459999999999999</v>
      </c>
    </row>
    <row r="463" spans="10:14">
      <c r="J463" s="2">
        <v>9.0090000000000003</v>
      </c>
      <c r="K463" s="2">
        <v>0.437</v>
      </c>
      <c r="M463" s="2">
        <v>14.955</v>
      </c>
      <c r="N463" s="2">
        <v>0.95599999999999996</v>
      </c>
    </row>
    <row r="464" spans="10:14">
      <c r="J464" s="2">
        <v>9.0150000000000006</v>
      </c>
      <c r="K464" s="2">
        <v>0.57250000000000001</v>
      </c>
      <c r="M464" s="2">
        <v>14.957000000000001</v>
      </c>
      <c r="N464" s="2">
        <v>0.88649999999999995</v>
      </c>
    </row>
    <row r="465" spans="10:14">
      <c r="J465" s="2">
        <v>9.0180000000000007</v>
      </c>
      <c r="K465" s="2">
        <v>0.53749999999999998</v>
      </c>
      <c r="M465" s="2">
        <v>14.965</v>
      </c>
      <c r="N465" s="2">
        <v>1.204</v>
      </c>
    </row>
    <row r="466" spans="10:14">
      <c r="J466" s="2">
        <v>9.02</v>
      </c>
      <c r="K466" s="2">
        <v>0.54749999999999999</v>
      </c>
      <c r="M466" s="2">
        <v>14.965999999999999</v>
      </c>
      <c r="N466" s="2">
        <v>1.252</v>
      </c>
    </row>
    <row r="467" spans="10:14">
      <c r="J467" s="2">
        <v>9.0220000000000002</v>
      </c>
      <c r="K467" s="2">
        <v>0.91149999999999998</v>
      </c>
      <c r="M467" s="2">
        <v>14.975</v>
      </c>
      <c r="N467" s="2">
        <v>0.73750000000000004</v>
      </c>
    </row>
    <row r="468" spans="10:14">
      <c r="J468" s="2">
        <v>9.0250000000000004</v>
      </c>
      <c r="K468" s="2">
        <v>0.73750000000000004</v>
      </c>
      <c r="M468" s="2">
        <v>14.981999999999999</v>
      </c>
      <c r="N468" s="2">
        <v>0.52049999999999996</v>
      </c>
    </row>
    <row r="469" spans="10:14">
      <c r="J469" s="2">
        <v>9.0340000000000007</v>
      </c>
      <c r="K469" s="2">
        <v>0.71499999999999997</v>
      </c>
      <c r="M469" s="2">
        <v>14.994999999999999</v>
      </c>
      <c r="N469" s="2">
        <v>0.89749999999999996</v>
      </c>
    </row>
    <row r="470" spans="10:14">
      <c r="J470" s="2">
        <v>9.0340000000000007</v>
      </c>
      <c r="K470" s="2">
        <v>0.73850000000000005</v>
      </c>
      <c r="M470" s="2">
        <v>14.997999999999999</v>
      </c>
      <c r="N470" s="2">
        <v>1.0425</v>
      </c>
    </row>
    <row r="471" spans="10:14">
      <c r="J471" s="2">
        <v>9.0350000000000001</v>
      </c>
      <c r="K471" s="2">
        <v>0.51249999999999996</v>
      </c>
      <c r="M471" s="2">
        <v>15</v>
      </c>
      <c r="N471" s="2">
        <v>0.54249999999999998</v>
      </c>
    </row>
    <row r="472" spans="10:14">
      <c r="J472" s="2">
        <v>9.0380000000000003</v>
      </c>
      <c r="K472" s="2">
        <v>0.87</v>
      </c>
      <c r="M472" s="2">
        <v>15.007</v>
      </c>
      <c r="N472" s="2">
        <v>1.1830000000000001</v>
      </c>
    </row>
    <row r="473" spans="10:14">
      <c r="J473" s="2">
        <v>9.0500000000000007</v>
      </c>
      <c r="K473" s="2">
        <v>1.242</v>
      </c>
      <c r="M473" s="2">
        <v>15.018000000000001</v>
      </c>
      <c r="N473" s="2">
        <v>1.1605000000000001</v>
      </c>
    </row>
    <row r="474" spans="10:14">
      <c r="J474" s="2">
        <v>9.0730000000000004</v>
      </c>
      <c r="K474" s="2">
        <v>0.82050000000000001</v>
      </c>
      <c r="M474" s="2">
        <v>15.019</v>
      </c>
      <c r="N474" s="2">
        <v>1.0874999999999999</v>
      </c>
    </row>
    <row r="475" spans="10:14">
      <c r="J475" s="2">
        <v>9.0739999999999998</v>
      </c>
      <c r="K475" s="2">
        <v>0.5655</v>
      </c>
      <c r="M475" s="2">
        <v>15.035</v>
      </c>
      <c r="N475" s="2">
        <v>0.92600000000000005</v>
      </c>
    </row>
    <row r="476" spans="10:14">
      <c r="J476" s="2">
        <v>9.0809999999999995</v>
      </c>
      <c r="K476" s="2">
        <v>0.65749999999999997</v>
      </c>
      <c r="M476" s="2">
        <v>15.036</v>
      </c>
      <c r="N476" s="2">
        <v>0.80149999999999999</v>
      </c>
    </row>
    <row r="477" spans="10:14">
      <c r="J477" s="2">
        <v>9.093</v>
      </c>
      <c r="K477" s="2">
        <v>0.78849999999999998</v>
      </c>
      <c r="M477" s="2">
        <v>15.04</v>
      </c>
      <c r="N477" s="2">
        <v>1.0004999999999999</v>
      </c>
    </row>
    <row r="478" spans="10:14">
      <c r="J478" s="2">
        <v>9.0990000000000002</v>
      </c>
      <c r="K478" s="2">
        <v>0.55600000000000005</v>
      </c>
      <c r="M478" s="2">
        <v>15.048999999999999</v>
      </c>
      <c r="N478" s="2">
        <v>1.0509999999999999</v>
      </c>
    </row>
    <row r="479" spans="10:14">
      <c r="J479" s="2">
        <v>9.1</v>
      </c>
      <c r="K479" s="2">
        <v>0.51249999999999996</v>
      </c>
      <c r="M479" s="2">
        <v>15.076000000000001</v>
      </c>
      <c r="N479" s="2">
        <v>0.73</v>
      </c>
    </row>
    <row r="480" spans="10:14">
      <c r="J480" s="2">
        <v>9.1010000000000009</v>
      </c>
      <c r="K480" s="2">
        <v>0.93500000000000005</v>
      </c>
      <c r="M480" s="2">
        <v>15.08</v>
      </c>
      <c r="N480" s="2">
        <v>1.2565</v>
      </c>
    </row>
    <row r="481" spans="10:14">
      <c r="J481" s="2">
        <v>9.1120000000000001</v>
      </c>
      <c r="K481" s="2">
        <v>0.52149999999999996</v>
      </c>
      <c r="M481" s="2">
        <v>15.106999999999999</v>
      </c>
      <c r="N481" s="2">
        <v>0.80400000000000005</v>
      </c>
    </row>
    <row r="482" spans="10:14">
      <c r="J482" s="2">
        <v>9.1280000000000001</v>
      </c>
      <c r="K482" s="2">
        <v>0.75600000000000001</v>
      </c>
      <c r="M482" s="2">
        <v>15.131</v>
      </c>
      <c r="N482" s="2">
        <v>1.0235000000000001</v>
      </c>
    </row>
    <row r="483" spans="10:14">
      <c r="J483" s="2">
        <v>9.1289999999999996</v>
      </c>
      <c r="K483" s="2">
        <v>0.51500000000000001</v>
      </c>
      <c r="M483" s="2">
        <v>15.135999999999999</v>
      </c>
      <c r="N483" s="2">
        <v>0.64200000000000002</v>
      </c>
    </row>
    <row r="484" spans="10:14">
      <c r="J484" s="2">
        <v>9.1310000000000002</v>
      </c>
      <c r="K484" s="2">
        <v>0.6835</v>
      </c>
      <c r="M484" s="2">
        <v>15.15</v>
      </c>
      <c r="N484" s="2">
        <v>0.877</v>
      </c>
    </row>
    <row r="485" spans="10:14">
      <c r="J485" s="2">
        <v>9.1340000000000003</v>
      </c>
      <c r="K485" s="2">
        <v>0.90749999999999997</v>
      </c>
      <c r="M485" s="2">
        <v>15.15</v>
      </c>
      <c r="N485" s="2">
        <v>0.65649999999999997</v>
      </c>
    </row>
    <row r="486" spans="10:14">
      <c r="J486" s="2">
        <v>9.1379999999999999</v>
      </c>
      <c r="K486" s="2">
        <v>0.78</v>
      </c>
      <c r="M486" s="2">
        <v>15.159000000000001</v>
      </c>
      <c r="N486" s="2">
        <v>0.72899999999999998</v>
      </c>
    </row>
    <row r="487" spans="10:14">
      <c r="J487" s="2">
        <v>9.1560000000000006</v>
      </c>
      <c r="K487" s="2">
        <v>0.68500000000000005</v>
      </c>
      <c r="M487" s="2">
        <v>15.16</v>
      </c>
      <c r="N487" s="2">
        <v>0.69350000000000001</v>
      </c>
    </row>
    <row r="488" spans="10:14">
      <c r="J488" s="2">
        <v>9.1669999999999998</v>
      </c>
      <c r="K488" s="2">
        <v>1.0954999999999999</v>
      </c>
      <c r="M488" s="2">
        <v>15.167</v>
      </c>
      <c r="N488" s="2">
        <v>0.64149999999999996</v>
      </c>
    </row>
    <row r="489" spans="10:14">
      <c r="J489" s="2">
        <v>9.173</v>
      </c>
      <c r="K489" s="2">
        <v>0.51400000000000001</v>
      </c>
      <c r="M489" s="2">
        <v>15.173</v>
      </c>
      <c r="N489" s="2">
        <v>0.51249999999999996</v>
      </c>
    </row>
    <row r="490" spans="10:14">
      <c r="J490" s="2">
        <v>9.173</v>
      </c>
      <c r="K490" s="2">
        <v>0.97050000000000003</v>
      </c>
      <c r="M490" s="2">
        <v>15.173999999999999</v>
      </c>
      <c r="N490" s="2">
        <v>0.4355</v>
      </c>
    </row>
    <row r="491" spans="10:14">
      <c r="J491" s="2">
        <v>9.1839999999999993</v>
      </c>
      <c r="K491" s="2">
        <v>0.59699999999999998</v>
      </c>
      <c r="M491" s="2">
        <v>15.186999999999999</v>
      </c>
      <c r="N491" s="2">
        <v>0.78400000000000003</v>
      </c>
    </row>
    <row r="492" spans="10:14">
      <c r="J492" s="2">
        <v>9.1859999999999999</v>
      </c>
      <c r="K492" s="2">
        <v>0.73550000000000004</v>
      </c>
      <c r="M492" s="2">
        <v>15.24</v>
      </c>
      <c r="N492" s="2">
        <v>0.55149999999999999</v>
      </c>
    </row>
    <row r="493" spans="10:14">
      <c r="J493" s="2">
        <v>9.1880000000000006</v>
      </c>
      <c r="K493" s="2">
        <v>0.75</v>
      </c>
      <c r="M493" s="2">
        <v>15.275</v>
      </c>
      <c r="N493" s="2">
        <v>0.65900000000000003</v>
      </c>
    </row>
    <row r="494" spans="10:14">
      <c r="J494" s="2">
        <v>9.1929999999999996</v>
      </c>
      <c r="K494" s="2">
        <v>0.66700000000000004</v>
      </c>
    </row>
    <row r="495" spans="10:14">
      <c r="J495" s="2">
        <v>9.1969999999999992</v>
      </c>
      <c r="K495" s="2">
        <v>0.81850000000000001</v>
      </c>
    </row>
    <row r="496" spans="10:14">
      <c r="J496" s="2">
        <v>9.2010000000000005</v>
      </c>
      <c r="K496" s="2">
        <v>1.2</v>
      </c>
    </row>
    <row r="497" spans="10:11">
      <c r="J497" s="2">
        <v>9.2010000000000005</v>
      </c>
      <c r="K497" s="2">
        <v>0.69950000000000001</v>
      </c>
    </row>
    <row r="498" spans="10:11">
      <c r="J498" s="2">
        <v>9.202</v>
      </c>
      <c r="K498" s="2">
        <v>0.59750000000000003</v>
      </c>
    </row>
    <row r="499" spans="10:11">
      <c r="J499" s="2">
        <v>9.2040000000000006</v>
      </c>
      <c r="K499" s="2">
        <v>0.72450000000000003</v>
      </c>
    </row>
    <row r="500" spans="10:11">
      <c r="J500" s="2">
        <v>9.2050000000000001</v>
      </c>
      <c r="K500" s="2">
        <v>0.95599999999999996</v>
      </c>
    </row>
    <row r="501" spans="10:11">
      <c r="J501" s="2">
        <v>9.2119999999999997</v>
      </c>
      <c r="K501" s="2">
        <v>1.117</v>
      </c>
    </row>
    <row r="502" spans="10:11">
      <c r="J502" s="2">
        <v>9.2230000000000008</v>
      </c>
      <c r="K502" s="2">
        <v>0.46700000000000003</v>
      </c>
    </row>
    <row r="503" spans="10:11">
      <c r="J503" s="2">
        <v>9.2249999999999996</v>
      </c>
      <c r="K503" s="2">
        <v>0.84199999999999997</v>
      </c>
    </row>
    <row r="504" spans="10:11">
      <c r="J504" s="2">
        <v>9.2309999999999999</v>
      </c>
      <c r="K504" s="2">
        <v>1.1725000000000001</v>
      </c>
    </row>
    <row r="505" spans="10:11">
      <c r="J505" s="2">
        <v>9.2330000000000005</v>
      </c>
      <c r="K505" s="2">
        <v>0.55049999999999999</v>
      </c>
    </row>
    <row r="506" spans="10:11">
      <c r="J506" s="2">
        <v>9.2449999999999992</v>
      </c>
      <c r="K506" s="2">
        <v>0.85450000000000004</v>
      </c>
    </row>
    <row r="507" spans="10:11">
      <c r="J507" s="2">
        <v>9.2490000000000006</v>
      </c>
      <c r="K507" s="2">
        <v>0.68700000000000006</v>
      </c>
    </row>
    <row r="508" spans="10:11">
      <c r="J508" s="2">
        <v>9.2650000000000006</v>
      </c>
      <c r="K508" s="2">
        <v>0.52400000000000002</v>
      </c>
    </row>
    <row r="509" spans="10:11">
      <c r="J509" s="2">
        <v>9.266</v>
      </c>
      <c r="K509" s="2">
        <v>0.71150000000000002</v>
      </c>
    </row>
    <row r="510" spans="10:11">
      <c r="J510" s="2">
        <v>9.2829999999999995</v>
      </c>
      <c r="K510" s="2">
        <v>0.55900000000000005</v>
      </c>
    </row>
    <row r="511" spans="10:11">
      <c r="J511" s="2">
        <v>9.2910000000000004</v>
      </c>
      <c r="K511" s="2">
        <v>1.1739999999999999</v>
      </c>
    </row>
    <row r="512" spans="10:11">
      <c r="J512" s="2">
        <v>9.2940000000000005</v>
      </c>
      <c r="K512" s="2">
        <v>0.54249999999999998</v>
      </c>
    </row>
    <row r="513" spans="10:11">
      <c r="J513" s="2">
        <v>9.3059999999999992</v>
      </c>
      <c r="K513" s="2">
        <v>0.84050000000000002</v>
      </c>
    </row>
    <row r="514" spans="10:11">
      <c r="J514" s="2">
        <v>9.3079999999999998</v>
      </c>
      <c r="K514" s="2">
        <v>0.57199999999999995</v>
      </c>
    </row>
    <row r="515" spans="10:11">
      <c r="J515" s="2">
        <v>9.3249999999999993</v>
      </c>
      <c r="K515" s="2">
        <v>1.113</v>
      </c>
    </row>
    <row r="516" spans="10:11">
      <c r="J516" s="2">
        <v>9.3309999999999995</v>
      </c>
      <c r="K516" s="2">
        <v>0.54700000000000004</v>
      </c>
    </row>
    <row r="517" spans="10:11">
      <c r="J517" s="2">
        <v>9.3309999999999995</v>
      </c>
      <c r="K517" s="2">
        <v>0.61799999999999999</v>
      </c>
    </row>
    <row r="518" spans="10:11">
      <c r="J518" s="2">
        <v>9.3369999999999997</v>
      </c>
      <c r="K518" s="2">
        <v>0.47499999999999998</v>
      </c>
    </row>
    <row r="519" spans="10:11">
      <c r="J519" s="2">
        <v>9.343</v>
      </c>
      <c r="K519" s="2">
        <v>0.78949999999999998</v>
      </c>
    </row>
    <row r="520" spans="10:11">
      <c r="J520" s="2">
        <v>9.3550000000000004</v>
      </c>
      <c r="K520" s="2">
        <v>0.58750000000000002</v>
      </c>
    </row>
    <row r="521" spans="10:11">
      <c r="J521" s="2">
        <v>9.3659999999999997</v>
      </c>
      <c r="K521" s="2">
        <v>0.80400000000000005</v>
      </c>
    </row>
    <row r="522" spans="10:11">
      <c r="J522" s="2">
        <v>9.3710000000000004</v>
      </c>
      <c r="K522" s="2">
        <v>0.80500000000000005</v>
      </c>
    </row>
    <row r="523" spans="10:11">
      <c r="J523" s="2">
        <v>9.3740000000000006</v>
      </c>
      <c r="K523" s="2">
        <v>0.54349999999999998</v>
      </c>
    </row>
    <row r="524" spans="10:11">
      <c r="J524" s="2">
        <v>9.3840000000000003</v>
      </c>
      <c r="K524" s="2">
        <v>0.82050000000000001</v>
      </c>
    </row>
    <row r="525" spans="10:11">
      <c r="J525" s="2">
        <v>9.3919999999999995</v>
      </c>
      <c r="K525" s="2">
        <v>0.8165</v>
      </c>
    </row>
    <row r="526" spans="10:11">
      <c r="J526" s="2">
        <v>9.4</v>
      </c>
      <c r="K526" s="2">
        <v>0.96450000000000002</v>
      </c>
    </row>
    <row r="527" spans="10:11">
      <c r="J527" s="2">
        <v>9.4049999999999994</v>
      </c>
      <c r="K527" s="2">
        <v>0.51500000000000001</v>
      </c>
    </row>
    <row r="528" spans="10:11">
      <c r="J528" s="2">
        <v>9.4109999999999996</v>
      </c>
      <c r="K528" s="2">
        <v>0.67</v>
      </c>
    </row>
    <row r="529" spans="10:11">
      <c r="J529" s="2">
        <v>9.4139999999999997</v>
      </c>
      <c r="K529" s="2">
        <v>0.72350000000000003</v>
      </c>
    </row>
    <row r="530" spans="10:11">
      <c r="J530" s="2">
        <v>9.4169999999999998</v>
      </c>
      <c r="K530" s="2">
        <v>0.879</v>
      </c>
    </row>
    <row r="531" spans="10:11">
      <c r="J531" s="2">
        <v>9.4220000000000006</v>
      </c>
      <c r="K531" s="2">
        <v>0.83299999999999996</v>
      </c>
    </row>
    <row r="532" spans="10:11">
      <c r="J532" s="2">
        <v>9.4309999999999992</v>
      </c>
      <c r="K532" s="2">
        <v>0.48</v>
      </c>
    </row>
    <row r="533" spans="10:11">
      <c r="J533" s="2">
        <v>9.4480000000000004</v>
      </c>
      <c r="K533" s="2">
        <v>0.50049999999999994</v>
      </c>
    </row>
    <row r="534" spans="10:11">
      <c r="J534" s="2">
        <v>9.4540000000000006</v>
      </c>
      <c r="K534" s="2">
        <v>0.89749999999999996</v>
      </c>
    </row>
    <row r="535" spans="10:11">
      <c r="J535" s="2">
        <v>9.4700000000000006</v>
      </c>
      <c r="K535" s="2">
        <v>0.79049999999999998</v>
      </c>
    </row>
    <row r="536" spans="10:11">
      <c r="J536" s="2">
        <v>9.484</v>
      </c>
      <c r="K536" s="2">
        <v>0.51049999999999995</v>
      </c>
    </row>
    <row r="537" spans="10:11">
      <c r="J537" s="2">
        <v>9.5030000000000001</v>
      </c>
      <c r="K537" s="2">
        <v>0.70799999999999996</v>
      </c>
    </row>
    <row r="538" spans="10:11">
      <c r="J538" s="2">
        <v>9.5050000000000008</v>
      </c>
      <c r="K538" s="2">
        <v>0.60699999999999998</v>
      </c>
    </row>
    <row r="539" spans="10:11">
      <c r="J539" s="2">
        <v>9.5150000000000006</v>
      </c>
      <c r="K539" s="2">
        <v>1.218</v>
      </c>
    </row>
    <row r="540" spans="10:11">
      <c r="J540" s="2">
        <v>9.5180000000000007</v>
      </c>
      <c r="K540" s="2">
        <v>0.57999999999999996</v>
      </c>
    </row>
    <row r="541" spans="10:11">
      <c r="J541" s="2">
        <v>9.5190000000000001</v>
      </c>
      <c r="K541" s="2">
        <v>0.79649999999999999</v>
      </c>
    </row>
    <row r="542" spans="10:11">
      <c r="J542" s="2">
        <v>9.5210000000000008</v>
      </c>
      <c r="K542" s="2">
        <v>0.75949999999999995</v>
      </c>
    </row>
    <row r="543" spans="10:11">
      <c r="J543" s="2">
        <v>9.5229999999999997</v>
      </c>
      <c r="K543" s="2">
        <v>0.79600000000000004</v>
      </c>
    </row>
    <row r="544" spans="10:11">
      <c r="J544" s="2">
        <v>9.5269999999999992</v>
      </c>
      <c r="K544" s="2">
        <v>0.54949999999999999</v>
      </c>
    </row>
    <row r="545" spans="10:11">
      <c r="J545" s="2">
        <v>9.532</v>
      </c>
      <c r="K545" s="2">
        <v>0.61650000000000005</v>
      </c>
    </row>
    <row r="546" spans="10:11">
      <c r="J546" s="2">
        <v>9.5570000000000004</v>
      </c>
      <c r="K546" s="2">
        <v>0.70350000000000001</v>
      </c>
    </row>
    <row r="547" spans="10:11">
      <c r="J547" s="2">
        <v>9.5709999999999997</v>
      </c>
      <c r="K547" s="2">
        <v>0.505</v>
      </c>
    </row>
    <row r="548" spans="10:11">
      <c r="J548" s="2">
        <v>9.5719999999999992</v>
      </c>
      <c r="K548" s="2">
        <v>0.875</v>
      </c>
    </row>
    <row r="549" spans="10:11">
      <c r="J549" s="2">
        <v>9.5730000000000004</v>
      </c>
      <c r="K549" s="2">
        <v>0.67849999999999999</v>
      </c>
    </row>
    <row r="550" spans="10:11">
      <c r="J550" s="2">
        <v>9.577</v>
      </c>
      <c r="K550" s="2">
        <v>0.45150000000000001</v>
      </c>
    </row>
    <row r="551" spans="10:11">
      <c r="J551" s="2">
        <v>9.5860000000000003</v>
      </c>
      <c r="K551" s="2">
        <v>0.52900000000000003</v>
      </c>
    </row>
    <row r="552" spans="10:11">
      <c r="J552" s="2">
        <v>9.5909999999999993</v>
      </c>
      <c r="K552" s="2">
        <v>0.90049999999999997</v>
      </c>
    </row>
    <row r="553" spans="10:11">
      <c r="J553" s="2">
        <v>9.593</v>
      </c>
      <c r="K553" s="2">
        <v>0.45650000000000002</v>
      </c>
    </row>
    <row r="554" spans="10:11">
      <c r="J554" s="2">
        <v>9.5939999999999994</v>
      </c>
      <c r="K554" s="2">
        <v>0.83050000000000002</v>
      </c>
    </row>
    <row r="555" spans="10:11">
      <c r="J555" s="2">
        <v>9.6199999999999992</v>
      </c>
      <c r="K555" s="2">
        <v>0.64600000000000002</v>
      </c>
    </row>
    <row r="556" spans="10:11">
      <c r="J556" s="2">
        <v>9.625</v>
      </c>
      <c r="K556" s="2">
        <v>1.3334999999999999</v>
      </c>
    </row>
    <row r="557" spans="10:11">
      <c r="J557" s="2">
        <v>9.6270000000000007</v>
      </c>
      <c r="K557" s="2">
        <v>0.95499999999999996</v>
      </c>
    </row>
    <row r="558" spans="10:11">
      <c r="J558" s="2">
        <v>9.6300000000000008</v>
      </c>
      <c r="K558" s="2">
        <v>0.55200000000000005</v>
      </c>
    </row>
    <row r="559" spans="10:11">
      <c r="J559" s="2">
        <v>9.6479999999999997</v>
      </c>
      <c r="K559" s="2">
        <v>0.77449999999999997</v>
      </c>
    </row>
    <row r="560" spans="10:11">
      <c r="J560" s="2">
        <v>9.6519999999999992</v>
      </c>
      <c r="K560" s="2">
        <v>0.46550000000000002</v>
      </c>
    </row>
    <row r="561" spans="10:11">
      <c r="J561" s="2">
        <v>9.657</v>
      </c>
      <c r="K561" s="2">
        <v>1.3120000000000001</v>
      </c>
    </row>
    <row r="562" spans="10:11">
      <c r="J562" s="2">
        <v>9.6690000000000005</v>
      </c>
      <c r="K562" s="2">
        <v>0.90949999999999998</v>
      </c>
    </row>
    <row r="563" spans="10:11">
      <c r="J563" s="2">
        <v>9.6769999999999996</v>
      </c>
      <c r="K563" s="2">
        <v>0.505</v>
      </c>
    </row>
    <row r="564" spans="10:11">
      <c r="J564" s="2">
        <v>9.6769999999999996</v>
      </c>
      <c r="K564" s="2">
        <v>0.52600000000000002</v>
      </c>
    </row>
    <row r="565" spans="10:11">
      <c r="J565" s="2">
        <v>9.6780000000000008</v>
      </c>
      <c r="K565" s="2">
        <v>0.8105</v>
      </c>
    </row>
    <row r="566" spans="10:11">
      <c r="J566" s="2">
        <v>9.6780000000000008</v>
      </c>
      <c r="K566" s="2">
        <v>0.85150000000000003</v>
      </c>
    </row>
    <row r="567" spans="10:11">
      <c r="J567" s="2">
        <v>9.7010000000000005</v>
      </c>
      <c r="K567" s="2">
        <v>0.84750000000000003</v>
      </c>
    </row>
    <row r="568" spans="10:11">
      <c r="J568" s="2">
        <v>9.7080000000000002</v>
      </c>
      <c r="K568" s="2">
        <v>0.60499999999999998</v>
      </c>
    </row>
    <row r="569" spans="10:11">
      <c r="J569" s="2">
        <v>9.7189999999999994</v>
      </c>
      <c r="K569" s="2">
        <v>0.74650000000000005</v>
      </c>
    </row>
    <row r="570" spans="10:11">
      <c r="J570" s="2">
        <v>9.7210000000000001</v>
      </c>
      <c r="K570" s="2">
        <v>0.629</v>
      </c>
    </row>
    <row r="571" spans="10:11">
      <c r="J571" s="2">
        <v>9.7260000000000009</v>
      </c>
      <c r="K571" s="2">
        <v>0.82699999999999996</v>
      </c>
    </row>
    <row r="572" spans="10:11">
      <c r="J572" s="2">
        <v>9.7289999999999992</v>
      </c>
      <c r="K572" s="2">
        <v>0.57650000000000001</v>
      </c>
    </row>
    <row r="573" spans="10:11">
      <c r="J573" s="2">
        <v>9.7319999999999993</v>
      </c>
      <c r="K573" s="2">
        <v>0.53300000000000003</v>
      </c>
    </row>
    <row r="574" spans="10:11">
      <c r="J574" s="2">
        <v>9.7479999999999993</v>
      </c>
      <c r="K574" s="2">
        <v>0.58899999999999997</v>
      </c>
    </row>
    <row r="575" spans="10:11">
      <c r="J575" s="2">
        <v>9.7490000000000006</v>
      </c>
      <c r="K575" s="2">
        <v>1.474</v>
      </c>
    </row>
    <row r="576" spans="10:11">
      <c r="J576" s="2">
        <v>9.7520000000000007</v>
      </c>
      <c r="K576" s="2">
        <v>1.302</v>
      </c>
    </row>
    <row r="577" spans="10:11">
      <c r="J577" s="2">
        <v>9.7530000000000001</v>
      </c>
      <c r="K577" s="2">
        <v>0.97299999999999998</v>
      </c>
    </row>
    <row r="578" spans="10:11">
      <c r="J578" s="2">
        <v>9.7609999999999992</v>
      </c>
      <c r="K578" s="2">
        <v>0.51500000000000001</v>
      </c>
    </row>
    <row r="579" spans="10:11">
      <c r="J579" s="2">
        <v>9.7690000000000001</v>
      </c>
      <c r="K579" s="2">
        <v>0.82499999999999996</v>
      </c>
    </row>
    <row r="580" spans="10:11">
      <c r="J580" s="2">
        <v>9.7859999999999996</v>
      </c>
      <c r="K580" s="2">
        <v>0.73450000000000004</v>
      </c>
    </row>
    <row r="581" spans="10:11">
      <c r="J581" s="2">
        <v>9.8079999999999998</v>
      </c>
      <c r="K581" s="2">
        <v>0.5605</v>
      </c>
    </row>
    <row r="582" spans="10:11">
      <c r="J582" s="2">
        <v>9.8089999999999993</v>
      </c>
      <c r="K582" s="2">
        <v>0.53900000000000003</v>
      </c>
    </row>
    <row r="583" spans="10:11">
      <c r="J583" s="2">
        <v>9.8109999999999999</v>
      </c>
      <c r="K583" s="2">
        <v>0.51849999999999996</v>
      </c>
    </row>
    <row r="584" spans="10:11">
      <c r="J584" s="2">
        <v>9.8179999999999996</v>
      </c>
      <c r="K584" s="2">
        <v>0.80600000000000005</v>
      </c>
    </row>
    <row r="585" spans="10:11">
      <c r="J585" s="2">
        <v>9.8190000000000008</v>
      </c>
      <c r="K585" s="2">
        <v>0.52049999999999996</v>
      </c>
    </row>
    <row r="586" spans="10:11">
      <c r="J586" s="2">
        <v>9.8239999999999998</v>
      </c>
      <c r="K586" s="2">
        <v>0.90449999999999997</v>
      </c>
    </row>
    <row r="587" spans="10:11">
      <c r="J587" s="2">
        <v>9.8309999999999995</v>
      </c>
      <c r="K587" s="2">
        <v>0.48</v>
      </c>
    </row>
    <row r="588" spans="10:11">
      <c r="J588" s="2">
        <v>9.8320000000000007</v>
      </c>
      <c r="K588" s="2">
        <v>0.64249999999999996</v>
      </c>
    </row>
    <row r="589" spans="10:11">
      <c r="J589" s="2">
        <v>9.8390000000000004</v>
      </c>
      <c r="K589" s="2">
        <v>0.58450000000000002</v>
      </c>
    </row>
    <row r="590" spans="10:11">
      <c r="J590" s="2">
        <v>9.8409999999999993</v>
      </c>
      <c r="K590" s="2">
        <v>0.42249999999999999</v>
      </c>
    </row>
    <row r="591" spans="10:11">
      <c r="J591" s="2">
        <v>9.8580000000000005</v>
      </c>
      <c r="K591" s="2">
        <v>0.58699999999999997</v>
      </c>
    </row>
    <row r="592" spans="10:11">
      <c r="J592" s="2">
        <v>9.8740000000000006</v>
      </c>
      <c r="K592" s="2">
        <v>0.76500000000000001</v>
      </c>
    </row>
    <row r="593" spans="10:11">
      <c r="J593" s="2">
        <v>9.8789999999999996</v>
      </c>
      <c r="K593" s="2">
        <v>0.65649999999999997</v>
      </c>
    </row>
    <row r="594" spans="10:11">
      <c r="J594" s="2">
        <v>9.8789999999999996</v>
      </c>
      <c r="K594" s="2">
        <v>0.50749999999999995</v>
      </c>
    </row>
    <row r="595" spans="10:11">
      <c r="J595" s="2">
        <v>9.8840000000000003</v>
      </c>
      <c r="K595" s="2">
        <v>1.2989999999999999</v>
      </c>
    </row>
    <row r="596" spans="10:11">
      <c r="J596" s="2">
        <v>9.8849999999999998</v>
      </c>
      <c r="K596" s="2">
        <v>0.65949999999999998</v>
      </c>
    </row>
    <row r="597" spans="10:11">
      <c r="J597" s="2">
        <v>9.89</v>
      </c>
      <c r="K597" s="2">
        <v>0.88100000000000001</v>
      </c>
    </row>
    <row r="598" spans="10:11">
      <c r="J598" s="2">
        <v>9.8949999999999996</v>
      </c>
      <c r="K598" s="2">
        <v>1.0894999999999999</v>
      </c>
    </row>
    <row r="599" spans="10:11">
      <c r="J599" s="2">
        <v>9.9190000000000005</v>
      </c>
      <c r="K599" s="2">
        <v>0.75700000000000001</v>
      </c>
    </row>
    <row r="600" spans="10:11">
      <c r="J600" s="2">
        <v>9.9250000000000007</v>
      </c>
      <c r="K600" s="2">
        <v>0.83599999999999997</v>
      </c>
    </row>
    <row r="601" spans="10:11">
      <c r="J601" s="2">
        <v>9.9329999999999998</v>
      </c>
      <c r="K601" s="2">
        <v>0.96799999999999997</v>
      </c>
    </row>
    <row r="602" spans="10:11">
      <c r="J602" s="2">
        <v>9.9339999999999993</v>
      </c>
      <c r="K602" s="2">
        <v>0.60750000000000004</v>
      </c>
    </row>
    <row r="603" spans="10:11">
      <c r="J603" s="2">
        <v>9.9429999999999996</v>
      </c>
      <c r="K603" s="2">
        <v>0.58250000000000002</v>
      </c>
    </row>
    <row r="604" spans="10:11">
      <c r="J604" s="2">
        <v>9.9469999999999992</v>
      </c>
      <c r="K604" s="2">
        <v>0.54500000000000004</v>
      </c>
    </row>
    <row r="605" spans="10:11">
      <c r="J605" s="2">
        <v>9.9469999999999992</v>
      </c>
      <c r="K605" s="2">
        <v>0.48599999999999999</v>
      </c>
    </row>
    <row r="606" spans="10:11">
      <c r="J606" s="2">
        <v>9.952</v>
      </c>
      <c r="K606" s="2">
        <v>0.8125</v>
      </c>
    </row>
    <row r="607" spans="10:11">
      <c r="J607" s="2">
        <v>9.9619999999999997</v>
      </c>
      <c r="K607" s="2">
        <v>0.85899999999999999</v>
      </c>
    </row>
    <row r="608" spans="10:11">
      <c r="J608" s="2">
        <v>9.9700000000000006</v>
      </c>
      <c r="K608" s="2">
        <v>0.80400000000000005</v>
      </c>
    </row>
    <row r="609" spans="10:11">
      <c r="J609" s="2">
        <v>9.9760000000000009</v>
      </c>
      <c r="K609" s="2">
        <v>0.48649999999999999</v>
      </c>
    </row>
    <row r="610" spans="10:11">
      <c r="J610" s="2">
        <v>9.9770000000000003</v>
      </c>
      <c r="K610" s="2">
        <v>0.436</v>
      </c>
    </row>
    <row r="611" spans="10:11">
      <c r="J611" s="2">
        <v>9.98</v>
      </c>
      <c r="K611" s="2">
        <v>0.53449999999999998</v>
      </c>
    </row>
    <row r="612" spans="10:11">
      <c r="J612" s="2">
        <v>9.9870000000000001</v>
      </c>
      <c r="K612" s="2">
        <v>0.79600000000000004</v>
      </c>
    </row>
    <row r="613" spans="10:11">
      <c r="J613" s="2">
        <v>9.9979999999999993</v>
      </c>
      <c r="K613" s="2">
        <v>0.88749999999999996</v>
      </c>
    </row>
    <row r="614" spans="10:11">
      <c r="J614" s="2">
        <v>10.000999999999999</v>
      </c>
      <c r="K614" s="2">
        <v>1.0095000000000001</v>
      </c>
    </row>
    <row r="615" spans="10:11">
      <c r="J615" s="2">
        <v>10.004</v>
      </c>
      <c r="K615" s="2">
        <v>0.90049999999999997</v>
      </c>
    </row>
    <row r="616" spans="10:11">
      <c r="J616" s="2">
        <v>10.01</v>
      </c>
      <c r="K616" s="2">
        <v>0.68899999999999995</v>
      </c>
    </row>
    <row r="617" spans="10:11">
      <c r="J617" s="2">
        <v>10.010999999999999</v>
      </c>
      <c r="K617" s="2">
        <v>0.65749999999999997</v>
      </c>
    </row>
    <row r="618" spans="10:11">
      <c r="J618" s="2">
        <v>10.015000000000001</v>
      </c>
      <c r="K618" s="2">
        <v>0.90249999999999997</v>
      </c>
    </row>
    <row r="619" spans="10:11">
      <c r="J619" s="2">
        <v>10.016</v>
      </c>
      <c r="K619" s="2">
        <v>0.56799999999999995</v>
      </c>
    </row>
    <row r="620" spans="10:11">
      <c r="J620" s="2">
        <v>10.042999999999999</v>
      </c>
      <c r="K620" s="2">
        <v>0.6905</v>
      </c>
    </row>
    <row r="621" spans="10:11">
      <c r="J621" s="2">
        <v>10.058</v>
      </c>
      <c r="K621" s="2">
        <v>0.64700000000000002</v>
      </c>
    </row>
    <row r="622" spans="10:11">
      <c r="J622" s="2">
        <v>10.06</v>
      </c>
      <c r="K622" s="2">
        <v>0.66700000000000004</v>
      </c>
    </row>
    <row r="623" spans="10:11">
      <c r="J623" s="2">
        <v>10.069000000000001</v>
      </c>
      <c r="K623" s="2">
        <v>0.69</v>
      </c>
    </row>
    <row r="624" spans="10:11">
      <c r="J624" s="2">
        <v>10.071999999999999</v>
      </c>
      <c r="K624" s="2">
        <v>0.61799999999999999</v>
      </c>
    </row>
    <row r="625" spans="10:11">
      <c r="J625" s="2">
        <v>10.074999999999999</v>
      </c>
      <c r="K625" s="2">
        <v>0.60150000000000003</v>
      </c>
    </row>
    <row r="626" spans="10:11">
      <c r="J626" s="2">
        <v>10.077</v>
      </c>
      <c r="K626" s="2">
        <v>0.64149999999999996</v>
      </c>
    </row>
    <row r="627" spans="10:11">
      <c r="J627" s="2">
        <v>10.082000000000001</v>
      </c>
      <c r="K627" s="2">
        <v>0.82599999999999996</v>
      </c>
    </row>
    <row r="628" spans="10:11">
      <c r="J628" s="2">
        <v>10.083</v>
      </c>
      <c r="K628" s="2">
        <v>0.67100000000000004</v>
      </c>
    </row>
    <row r="629" spans="10:11">
      <c r="J629" s="2">
        <v>10.084</v>
      </c>
      <c r="K629" s="2">
        <v>0.77549999999999997</v>
      </c>
    </row>
    <row r="630" spans="10:11">
      <c r="J630" s="2">
        <v>10.092000000000001</v>
      </c>
      <c r="K630" s="2">
        <v>0.78449999999999998</v>
      </c>
    </row>
    <row r="631" spans="10:11">
      <c r="J631" s="2">
        <v>10.103999999999999</v>
      </c>
      <c r="K631" s="2">
        <v>0.47499999999999998</v>
      </c>
    </row>
    <row r="632" spans="10:11">
      <c r="J632" s="2">
        <v>10.106999999999999</v>
      </c>
      <c r="K632" s="2">
        <v>0.66949999999999998</v>
      </c>
    </row>
    <row r="633" spans="10:11">
      <c r="J633" s="2">
        <v>10.112</v>
      </c>
      <c r="K633" s="2">
        <v>0.80300000000000005</v>
      </c>
    </row>
    <row r="634" spans="10:11">
      <c r="J634" s="2">
        <v>10.125999999999999</v>
      </c>
      <c r="K634" s="2">
        <v>0.55049999999999999</v>
      </c>
    </row>
    <row r="635" spans="10:11">
      <c r="J635" s="2">
        <v>10.134</v>
      </c>
      <c r="K635" s="2">
        <v>0.65649999999999997</v>
      </c>
    </row>
    <row r="636" spans="10:11">
      <c r="J636" s="2">
        <v>10.159000000000001</v>
      </c>
      <c r="K636" s="2">
        <v>0.80900000000000005</v>
      </c>
    </row>
    <row r="637" spans="10:11">
      <c r="J637" s="2">
        <v>10.163</v>
      </c>
      <c r="K637" s="2">
        <v>1.0960000000000001</v>
      </c>
    </row>
    <row r="638" spans="10:11">
      <c r="J638" s="2">
        <v>10.164</v>
      </c>
      <c r="K638" s="2">
        <v>0.89400000000000002</v>
      </c>
    </row>
    <row r="639" spans="10:11">
      <c r="J639" s="2">
        <v>10.169</v>
      </c>
      <c r="K639" s="2">
        <v>0.54500000000000004</v>
      </c>
    </row>
    <row r="640" spans="10:11">
      <c r="J640" s="2">
        <v>10.193</v>
      </c>
      <c r="K640" s="2">
        <v>0.53749999999999998</v>
      </c>
    </row>
    <row r="641" spans="10:11">
      <c r="J641" s="2">
        <v>10.199999999999999</v>
      </c>
      <c r="K641" s="2">
        <v>0.48899999999999999</v>
      </c>
    </row>
    <row r="642" spans="10:11">
      <c r="J642" s="2">
        <v>10.202999999999999</v>
      </c>
      <c r="K642" s="2">
        <v>0.91649999999999998</v>
      </c>
    </row>
    <row r="643" spans="10:11">
      <c r="J643" s="2">
        <v>10.205</v>
      </c>
      <c r="K643" s="2">
        <v>0.62150000000000005</v>
      </c>
    </row>
    <row r="644" spans="10:11">
      <c r="J644" s="2">
        <v>10.208</v>
      </c>
      <c r="K644" s="2">
        <v>0.52700000000000002</v>
      </c>
    </row>
    <row r="645" spans="10:11">
      <c r="J645" s="2">
        <v>10.212999999999999</v>
      </c>
      <c r="K645" s="2">
        <v>0.56000000000000005</v>
      </c>
    </row>
    <row r="646" spans="10:11">
      <c r="J646" s="2">
        <v>10.218999999999999</v>
      </c>
      <c r="K646" s="2">
        <v>0.46850000000000003</v>
      </c>
    </row>
    <row r="647" spans="10:11">
      <c r="J647" s="2">
        <v>10.234999999999999</v>
      </c>
      <c r="K647" s="2">
        <v>0.71299999999999997</v>
      </c>
    </row>
    <row r="648" spans="10:11">
      <c r="J648" s="2">
        <v>10.252000000000001</v>
      </c>
      <c r="K648" s="2">
        <v>0.4385</v>
      </c>
    </row>
    <row r="649" spans="10:11">
      <c r="J649" s="2">
        <v>10.259</v>
      </c>
      <c r="K649" s="2">
        <v>1.2925</v>
      </c>
    </row>
    <row r="650" spans="10:11">
      <c r="J650" s="2">
        <v>10.262</v>
      </c>
      <c r="K650" s="2">
        <v>0.81200000000000006</v>
      </c>
    </row>
    <row r="651" spans="10:11">
      <c r="J651" s="2">
        <v>10.265000000000001</v>
      </c>
      <c r="K651" s="2">
        <v>0.8165</v>
      </c>
    </row>
    <row r="652" spans="10:11">
      <c r="J652" s="2">
        <v>10.27</v>
      </c>
      <c r="K652" s="2">
        <v>1.1505000000000001</v>
      </c>
    </row>
    <row r="653" spans="10:11">
      <c r="J653" s="2">
        <v>10.275</v>
      </c>
      <c r="K653" s="2">
        <v>0.72399999999999998</v>
      </c>
    </row>
    <row r="654" spans="10:11">
      <c r="J654" s="2">
        <v>10.276999999999999</v>
      </c>
      <c r="K654" s="2">
        <v>0.54500000000000004</v>
      </c>
    </row>
    <row r="655" spans="10:11">
      <c r="J655" s="2">
        <v>10.281000000000001</v>
      </c>
      <c r="K655" s="2">
        <v>0.81950000000000001</v>
      </c>
    </row>
    <row r="656" spans="10:11">
      <c r="J656" s="2">
        <v>10.281000000000001</v>
      </c>
      <c r="K656" s="2">
        <v>1.0840000000000001</v>
      </c>
    </row>
    <row r="657" spans="10:11">
      <c r="J657" s="2">
        <v>10.282</v>
      </c>
      <c r="K657" s="2">
        <v>0.65500000000000003</v>
      </c>
    </row>
    <row r="658" spans="10:11">
      <c r="J658" s="2">
        <v>10.288</v>
      </c>
      <c r="K658" s="2">
        <v>0.92100000000000004</v>
      </c>
    </row>
    <row r="659" spans="10:11">
      <c r="J659" s="2">
        <v>10.304</v>
      </c>
      <c r="K659" s="2">
        <v>1.2215</v>
      </c>
    </row>
    <row r="660" spans="10:11">
      <c r="J660" s="2">
        <v>10.305</v>
      </c>
      <c r="K660" s="2">
        <v>0.71699999999999997</v>
      </c>
    </row>
    <row r="661" spans="10:11">
      <c r="J661" s="2">
        <v>10.305999999999999</v>
      </c>
      <c r="K661" s="2">
        <v>0.53900000000000003</v>
      </c>
    </row>
    <row r="662" spans="10:11">
      <c r="J662" s="2">
        <v>10.307</v>
      </c>
      <c r="K662" s="2">
        <v>0.50600000000000001</v>
      </c>
    </row>
    <row r="663" spans="10:11">
      <c r="J663" s="2">
        <v>10.311999999999999</v>
      </c>
      <c r="K663" s="2">
        <v>0.63949999999999996</v>
      </c>
    </row>
    <row r="664" spans="10:11">
      <c r="J664" s="2">
        <v>10.323</v>
      </c>
      <c r="K664" s="2">
        <v>0.61350000000000005</v>
      </c>
    </row>
    <row r="665" spans="10:11">
      <c r="J665" s="2">
        <v>10.335000000000001</v>
      </c>
      <c r="K665" s="2">
        <v>1.3640000000000001</v>
      </c>
    </row>
    <row r="666" spans="10:11">
      <c r="J666" s="2">
        <v>10.339</v>
      </c>
      <c r="K666" s="2">
        <v>0.75649999999999995</v>
      </c>
    </row>
    <row r="667" spans="10:11">
      <c r="J667" s="2">
        <v>10.343999999999999</v>
      </c>
      <c r="K667" s="2">
        <v>0.748</v>
      </c>
    </row>
    <row r="668" spans="10:11">
      <c r="J668" s="2">
        <v>10.346</v>
      </c>
      <c r="K668" s="2">
        <v>0.41599999999999998</v>
      </c>
    </row>
    <row r="669" spans="10:11">
      <c r="J669" s="2">
        <v>10.364000000000001</v>
      </c>
      <c r="K669" s="2">
        <v>0.88500000000000001</v>
      </c>
    </row>
    <row r="670" spans="10:11">
      <c r="J670" s="2">
        <v>10.365</v>
      </c>
      <c r="K670" s="2">
        <v>0.503</v>
      </c>
    </row>
    <row r="671" spans="10:11">
      <c r="J671" s="2">
        <v>10.366</v>
      </c>
      <c r="K671" s="2">
        <v>1.2585</v>
      </c>
    </row>
    <row r="672" spans="10:11">
      <c r="J672" s="2">
        <v>10.39</v>
      </c>
      <c r="K672" s="2">
        <v>0.82599999999999996</v>
      </c>
    </row>
    <row r="673" spans="10:11">
      <c r="J673" s="2">
        <v>10.4</v>
      </c>
      <c r="K673" s="2">
        <v>0.435</v>
      </c>
    </row>
    <row r="674" spans="10:11">
      <c r="J674" s="2">
        <v>10.404999999999999</v>
      </c>
      <c r="K674" s="2">
        <v>0.84750000000000003</v>
      </c>
    </row>
    <row r="675" spans="10:11">
      <c r="J675" s="2">
        <v>10.41</v>
      </c>
      <c r="K675" s="2">
        <v>0.55249999999999999</v>
      </c>
    </row>
    <row r="676" spans="10:11">
      <c r="J676" s="2">
        <v>10.419</v>
      </c>
      <c r="K676" s="2">
        <v>0.41349999999999998</v>
      </c>
    </row>
    <row r="677" spans="10:11">
      <c r="J677" s="2">
        <v>10.42</v>
      </c>
      <c r="K677" s="2">
        <v>0.876</v>
      </c>
    </row>
    <row r="678" spans="10:11">
      <c r="J678" s="2">
        <v>10.435</v>
      </c>
      <c r="K678" s="2">
        <v>0.65100000000000002</v>
      </c>
    </row>
    <row r="679" spans="10:11">
      <c r="J679" s="2">
        <v>10.44</v>
      </c>
      <c r="K679" s="2">
        <v>0.63700000000000001</v>
      </c>
    </row>
    <row r="680" spans="10:11">
      <c r="J680" s="2">
        <v>10.442</v>
      </c>
      <c r="K680" s="2">
        <v>0.46200000000000002</v>
      </c>
    </row>
    <row r="681" spans="10:11">
      <c r="J681" s="2">
        <v>10.446</v>
      </c>
      <c r="K681" s="2">
        <v>0.52149999999999996</v>
      </c>
    </row>
    <row r="682" spans="10:11">
      <c r="J682" s="2">
        <v>10.45</v>
      </c>
      <c r="K682" s="2">
        <v>0.51749999999999996</v>
      </c>
    </row>
    <row r="683" spans="10:11">
      <c r="J683" s="2">
        <v>10.455</v>
      </c>
      <c r="K683" s="2">
        <v>0.85499999999999998</v>
      </c>
    </row>
    <row r="684" spans="10:11">
      <c r="J684" s="2">
        <v>10.456</v>
      </c>
      <c r="K684" s="2">
        <v>0.755</v>
      </c>
    </row>
    <row r="685" spans="10:11">
      <c r="J685" s="2">
        <v>10.461</v>
      </c>
      <c r="K685" s="2">
        <v>0.47449999999999998</v>
      </c>
    </row>
    <row r="686" spans="10:11">
      <c r="J686" s="2">
        <v>10.471</v>
      </c>
      <c r="K686" s="2">
        <v>0.48349999999999999</v>
      </c>
    </row>
    <row r="687" spans="10:11">
      <c r="J687" s="2">
        <v>10.475</v>
      </c>
      <c r="K687" s="2">
        <v>0.58799999999999997</v>
      </c>
    </row>
    <row r="688" spans="10:11">
      <c r="J688" s="2">
        <v>10.48</v>
      </c>
      <c r="K688" s="2">
        <v>0.78649999999999998</v>
      </c>
    </row>
    <row r="689" spans="10:11">
      <c r="J689" s="2">
        <v>10.497</v>
      </c>
      <c r="K689" s="2">
        <v>0.72650000000000003</v>
      </c>
    </row>
    <row r="690" spans="10:11">
      <c r="J690" s="2">
        <v>10.5</v>
      </c>
      <c r="K690" s="2">
        <v>0.82850000000000001</v>
      </c>
    </row>
    <row r="691" spans="10:11">
      <c r="J691" s="2">
        <v>10.5</v>
      </c>
      <c r="K691" s="2">
        <v>0.57499999999999996</v>
      </c>
    </row>
    <row r="692" spans="10:11">
      <c r="J692" s="2">
        <v>10.5</v>
      </c>
      <c r="K692" s="2">
        <v>0.6865</v>
      </c>
    </row>
    <row r="693" spans="10:11">
      <c r="J693" s="2">
        <v>10.513999999999999</v>
      </c>
      <c r="K693" s="2">
        <v>0.91449999999999998</v>
      </c>
    </row>
    <row r="694" spans="10:11">
      <c r="J694" s="2">
        <v>10.523999999999999</v>
      </c>
      <c r="K694" s="2">
        <v>0.92400000000000004</v>
      </c>
    </row>
    <row r="695" spans="10:11">
      <c r="J695" s="2">
        <v>10.532999999999999</v>
      </c>
      <c r="K695" s="2">
        <v>0.52649999999999997</v>
      </c>
    </row>
    <row r="696" spans="10:11">
      <c r="J696" s="2">
        <v>10.539</v>
      </c>
      <c r="K696" s="2">
        <v>0.68899999999999995</v>
      </c>
    </row>
    <row r="697" spans="10:11">
      <c r="J697" s="2">
        <v>10.545</v>
      </c>
      <c r="K697" s="2">
        <v>0.61650000000000005</v>
      </c>
    </row>
    <row r="698" spans="10:11">
      <c r="J698" s="2">
        <v>10.552</v>
      </c>
      <c r="K698" s="2">
        <v>0.75</v>
      </c>
    </row>
    <row r="699" spans="10:11">
      <c r="J699" s="2">
        <v>10.564</v>
      </c>
      <c r="K699" s="2">
        <v>0.66549999999999998</v>
      </c>
    </row>
    <row r="700" spans="10:11">
      <c r="J700" s="2">
        <v>10.573</v>
      </c>
      <c r="K700" s="2">
        <v>0.64100000000000001</v>
      </c>
    </row>
    <row r="701" spans="10:11">
      <c r="J701" s="2">
        <v>10.585000000000001</v>
      </c>
      <c r="K701" s="2">
        <v>0.73850000000000005</v>
      </c>
    </row>
    <row r="702" spans="10:11">
      <c r="J702" s="2">
        <v>10.590999999999999</v>
      </c>
      <c r="K702" s="2">
        <v>0.78900000000000003</v>
      </c>
    </row>
    <row r="703" spans="10:11">
      <c r="J703" s="2">
        <v>10.602</v>
      </c>
      <c r="K703" s="2">
        <v>1.3180000000000001</v>
      </c>
    </row>
    <row r="704" spans="10:11">
      <c r="J704" s="2">
        <v>10.612</v>
      </c>
      <c r="K704" s="2">
        <v>0.45400000000000001</v>
      </c>
    </row>
    <row r="705" spans="10:11">
      <c r="J705" s="2">
        <v>10.614000000000001</v>
      </c>
      <c r="K705" s="2">
        <v>0.96799999999999997</v>
      </c>
    </row>
    <row r="706" spans="10:11">
      <c r="J706" s="2">
        <v>10.614000000000001</v>
      </c>
      <c r="K706" s="2">
        <v>0.62350000000000005</v>
      </c>
    </row>
    <row r="707" spans="10:11">
      <c r="J707" s="2">
        <v>10.617000000000001</v>
      </c>
      <c r="K707" s="2">
        <v>0.90749999999999997</v>
      </c>
    </row>
    <row r="708" spans="10:11">
      <c r="J708" s="2">
        <v>10.632999999999999</v>
      </c>
      <c r="K708" s="2">
        <v>0.54449999999999998</v>
      </c>
    </row>
    <row r="709" spans="10:11">
      <c r="J709" s="2">
        <v>10.635999999999999</v>
      </c>
      <c r="K709" s="2">
        <v>0.66649999999999998</v>
      </c>
    </row>
    <row r="710" spans="10:11">
      <c r="J710" s="2">
        <v>10.638</v>
      </c>
      <c r="K710" s="2">
        <v>0.69650000000000001</v>
      </c>
    </row>
    <row r="711" spans="10:11">
      <c r="J711" s="2">
        <v>10.661</v>
      </c>
      <c r="K711" s="2">
        <v>0.62250000000000005</v>
      </c>
    </row>
    <row r="712" spans="10:11">
      <c r="J712" s="2">
        <v>10.677</v>
      </c>
      <c r="K712" s="2">
        <v>0.61299999999999999</v>
      </c>
    </row>
    <row r="713" spans="10:11">
      <c r="J713" s="2">
        <v>10.685</v>
      </c>
      <c r="K713" s="2">
        <v>0.59850000000000003</v>
      </c>
    </row>
    <row r="714" spans="10:11">
      <c r="J714" s="2">
        <v>10.69</v>
      </c>
      <c r="K714" s="2">
        <v>0.93700000000000006</v>
      </c>
    </row>
    <row r="715" spans="10:11">
      <c r="J715" s="2">
        <v>10.69</v>
      </c>
      <c r="K715" s="2">
        <v>0.71150000000000002</v>
      </c>
    </row>
    <row r="716" spans="10:11">
      <c r="J716" s="2">
        <v>10.692</v>
      </c>
      <c r="K716" s="2">
        <v>0.56299999999999994</v>
      </c>
    </row>
    <row r="717" spans="10:11">
      <c r="J717" s="2">
        <v>10.701000000000001</v>
      </c>
      <c r="K717" s="2">
        <v>0.52600000000000002</v>
      </c>
    </row>
    <row r="718" spans="10:11">
      <c r="J718" s="2">
        <v>10.708</v>
      </c>
      <c r="K718" s="2">
        <v>0.61550000000000005</v>
      </c>
    </row>
    <row r="719" spans="10:11">
      <c r="J719" s="2">
        <v>10.712</v>
      </c>
      <c r="K719" s="2">
        <v>0.58499999999999996</v>
      </c>
    </row>
    <row r="720" spans="10:11">
      <c r="J720" s="2">
        <v>10.712999999999999</v>
      </c>
      <c r="K720" s="2">
        <v>0.77949999999999997</v>
      </c>
    </row>
    <row r="721" spans="10:11">
      <c r="J721" s="2">
        <v>10.72</v>
      </c>
      <c r="K721" s="2">
        <v>0.62050000000000005</v>
      </c>
    </row>
    <row r="722" spans="10:11">
      <c r="J722" s="2">
        <v>10.725</v>
      </c>
      <c r="K722" s="2">
        <v>0.78449999999999998</v>
      </c>
    </row>
    <row r="723" spans="10:11">
      <c r="J723" s="2">
        <v>10.734</v>
      </c>
      <c r="K723" s="2">
        <v>0.60250000000000004</v>
      </c>
    </row>
    <row r="724" spans="10:11">
      <c r="J724" s="2">
        <v>10.738</v>
      </c>
      <c r="K724" s="2">
        <v>0.57199999999999995</v>
      </c>
    </row>
    <row r="725" spans="10:11">
      <c r="J725" s="2">
        <v>10.743</v>
      </c>
      <c r="K725" s="2">
        <v>0.42249999999999999</v>
      </c>
    </row>
    <row r="726" spans="10:11">
      <c r="J726" s="2">
        <v>10.746</v>
      </c>
      <c r="K726" s="2">
        <v>0.48399999999999999</v>
      </c>
    </row>
    <row r="727" spans="10:11">
      <c r="J727" s="2">
        <v>10.747</v>
      </c>
      <c r="K727" s="2">
        <v>0.61750000000000005</v>
      </c>
    </row>
    <row r="728" spans="10:11">
      <c r="J728" s="2">
        <v>10.760999999999999</v>
      </c>
      <c r="K728" s="2">
        <v>0.71650000000000003</v>
      </c>
    </row>
    <row r="729" spans="10:11">
      <c r="J729" s="2">
        <v>10.766</v>
      </c>
      <c r="K729" s="2">
        <v>0.52300000000000002</v>
      </c>
    </row>
    <row r="730" spans="10:11">
      <c r="J730" s="2">
        <v>10.768000000000001</v>
      </c>
      <c r="K730" s="2">
        <v>0.84499999999999997</v>
      </c>
    </row>
    <row r="731" spans="10:11">
      <c r="J731" s="2">
        <v>10.772</v>
      </c>
      <c r="K731" s="2">
        <v>0.56100000000000005</v>
      </c>
    </row>
    <row r="732" spans="10:11">
      <c r="J732" s="2">
        <v>10.787000000000001</v>
      </c>
      <c r="K732" s="2">
        <v>0.65500000000000003</v>
      </c>
    </row>
    <row r="733" spans="10:11">
      <c r="J733" s="2">
        <v>10.788</v>
      </c>
      <c r="K733" s="2">
        <v>1.375</v>
      </c>
    </row>
    <row r="734" spans="10:11">
      <c r="J734" s="2">
        <v>10.795999999999999</v>
      </c>
      <c r="K734" s="2">
        <v>0.67700000000000005</v>
      </c>
    </row>
    <row r="735" spans="10:11">
      <c r="J735" s="2">
        <v>10.813000000000001</v>
      </c>
      <c r="K735" s="2">
        <v>0.4945</v>
      </c>
    </row>
    <row r="736" spans="10:11">
      <c r="J736" s="2">
        <v>10.816000000000001</v>
      </c>
      <c r="K736" s="2">
        <v>0.45150000000000001</v>
      </c>
    </row>
    <row r="737" spans="10:11">
      <c r="J737" s="2">
        <v>10.82</v>
      </c>
      <c r="K737" s="2">
        <v>0.46850000000000003</v>
      </c>
    </row>
    <row r="738" spans="10:11">
      <c r="J738" s="2">
        <v>10.829000000000001</v>
      </c>
      <c r="K738" s="2">
        <v>0.53549999999999998</v>
      </c>
    </row>
    <row r="739" spans="10:11">
      <c r="J739" s="2">
        <v>10.832000000000001</v>
      </c>
      <c r="K739" s="2">
        <v>0.63400000000000001</v>
      </c>
    </row>
    <row r="740" spans="10:11">
      <c r="J740" s="2">
        <v>10.837999999999999</v>
      </c>
      <c r="K740" s="2">
        <v>0.72150000000000003</v>
      </c>
    </row>
    <row r="741" spans="10:11">
      <c r="J741" s="2">
        <v>10.84</v>
      </c>
      <c r="K741" s="2">
        <v>0.626</v>
      </c>
    </row>
    <row r="742" spans="10:11">
      <c r="J742" s="2">
        <v>10.869</v>
      </c>
      <c r="K742" s="2">
        <v>0.46350000000000002</v>
      </c>
    </row>
    <row r="743" spans="10:11">
      <c r="J743" s="2">
        <v>10.872</v>
      </c>
      <c r="K743" s="2">
        <v>0.70699999999999996</v>
      </c>
    </row>
    <row r="744" spans="10:11">
      <c r="J744" s="2">
        <v>10.872999999999999</v>
      </c>
      <c r="K744" s="2">
        <v>0.76149999999999995</v>
      </c>
    </row>
    <row r="745" spans="10:11">
      <c r="J745" s="2">
        <v>10.872999999999999</v>
      </c>
      <c r="K745" s="2">
        <v>0.94799999999999995</v>
      </c>
    </row>
    <row r="746" spans="10:11">
      <c r="J746" s="2">
        <v>10.878</v>
      </c>
      <c r="K746" s="2">
        <v>0.65900000000000003</v>
      </c>
    </row>
    <row r="747" spans="10:11">
      <c r="J747" s="2">
        <v>10.888</v>
      </c>
      <c r="K747" s="2">
        <v>1.181</v>
      </c>
    </row>
    <row r="748" spans="10:11">
      <c r="J748" s="2">
        <v>10.894</v>
      </c>
      <c r="K748" s="2">
        <v>0.76549999999999996</v>
      </c>
    </row>
    <row r="749" spans="10:11">
      <c r="J749" s="2">
        <v>10.896000000000001</v>
      </c>
      <c r="K749" s="2">
        <v>0.88049999999999995</v>
      </c>
    </row>
    <row r="750" spans="10:11">
      <c r="J750" s="2">
        <v>10.911</v>
      </c>
      <c r="K750" s="2">
        <v>0.96450000000000002</v>
      </c>
    </row>
    <row r="751" spans="10:11">
      <c r="J751" s="2">
        <v>10.930999999999999</v>
      </c>
      <c r="K751" s="2">
        <v>0.78149999999999997</v>
      </c>
    </row>
    <row r="752" spans="10:11">
      <c r="J752" s="2">
        <v>10.932</v>
      </c>
      <c r="K752" s="2">
        <v>0.84899999999999998</v>
      </c>
    </row>
    <row r="753" spans="10:11">
      <c r="J753" s="2">
        <v>10.936999999999999</v>
      </c>
      <c r="K753" s="2">
        <v>0.55549999999999999</v>
      </c>
    </row>
    <row r="754" spans="10:11">
      <c r="J754" s="2">
        <v>10.94</v>
      </c>
      <c r="K754" s="2">
        <v>0.83499999999999996</v>
      </c>
    </row>
    <row r="755" spans="10:11">
      <c r="J755" s="2">
        <v>10.943</v>
      </c>
      <c r="K755" s="2">
        <v>0.70599999999999996</v>
      </c>
    </row>
    <row r="756" spans="10:11">
      <c r="J756" s="2">
        <v>10.948</v>
      </c>
      <c r="K756" s="2">
        <v>1.4035</v>
      </c>
    </row>
    <row r="757" spans="10:11">
      <c r="J757" s="2">
        <v>10.951000000000001</v>
      </c>
      <c r="K757" s="2">
        <v>0.51100000000000001</v>
      </c>
    </row>
    <row r="758" spans="10:11">
      <c r="J758" s="2">
        <v>10.952</v>
      </c>
      <c r="K758" s="2">
        <v>1.2335</v>
      </c>
    </row>
    <row r="759" spans="10:11">
      <c r="J759" s="2">
        <v>10.99</v>
      </c>
      <c r="K759" s="2">
        <v>0.94699999999999995</v>
      </c>
    </row>
    <row r="760" spans="10:11">
      <c r="J760" s="2">
        <v>10.992000000000001</v>
      </c>
      <c r="K760" s="2">
        <v>0.93149999999999999</v>
      </c>
    </row>
    <row r="761" spans="10:11">
      <c r="J761" s="2">
        <v>11</v>
      </c>
      <c r="K761" s="2">
        <v>0.85599999999999998</v>
      </c>
    </row>
    <row r="762" spans="10:11">
      <c r="J762" s="2">
        <v>11.006</v>
      </c>
      <c r="K762" s="2">
        <v>1.2364999999999999</v>
      </c>
    </row>
    <row r="763" spans="10:11">
      <c r="J763" s="2">
        <v>11.007999999999999</v>
      </c>
      <c r="K763" s="2">
        <v>0.64200000000000002</v>
      </c>
    </row>
    <row r="764" spans="10:11">
      <c r="J764" s="2">
        <v>11.009</v>
      </c>
      <c r="K764" s="2">
        <v>0.78349999999999997</v>
      </c>
    </row>
    <row r="765" spans="10:11">
      <c r="J765" s="2">
        <v>11.041</v>
      </c>
      <c r="K765" s="2">
        <v>0.58699999999999997</v>
      </c>
    </row>
    <row r="766" spans="10:11">
      <c r="J766" s="2">
        <v>11.048999999999999</v>
      </c>
      <c r="K766" s="2">
        <v>0.8105</v>
      </c>
    </row>
    <row r="767" spans="10:11">
      <c r="J767" s="2">
        <v>11.053000000000001</v>
      </c>
      <c r="K767" s="2">
        <v>0.59399999999999997</v>
      </c>
    </row>
    <row r="768" spans="10:11">
      <c r="J768" s="2">
        <v>11.063000000000001</v>
      </c>
      <c r="K768" s="2">
        <v>0.63749999999999996</v>
      </c>
    </row>
    <row r="769" spans="10:11">
      <c r="J769" s="2">
        <v>11.066000000000001</v>
      </c>
      <c r="K769" s="2">
        <v>0.62</v>
      </c>
    </row>
    <row r="770" spans="10:11">
      <c r="J770" s="2">
        <v>11.067</v>
      </c>
      <c r="K770" s="2">
        <v>0.7</v>
      </c>
    </row>
    <row r="771" spans="10:11">
      <c r="J771" s="2">
        <v>11.074</v>
      </c>
      <c r="K771" s="2">
        <v>0.70750000000000002</v>
      </c>
    </row>
    <row r="772" spans="10:11">
      <c r="J772" s="2">
        <v>11.076000000000001</v>
      </c>
      <c r="K772" s="2">
        <v>1.0035000000000001</v>
      </c>
    </row>
    <row r="773" spans="10:11">
      <c r="J773" s="2">
        <v>11.082000000000001</v>
      </c>
      <c r="K773" s="2">
        <v>1.089</v>
      </c>
    </row>
    <row r="774" spans="10:11">
      <c r="J774" s="2">
        <v>11.093</v>
      </c>
      <c r="K774" s="2">
        <v>1.1765000000000001</v>
      </c>
    </row>
    <row r="775" spans="10:11">
      <c r="J775" s="2">
        <v>11.097</v>
      </c>
      <c r="K775" s="2">
        <v>0.78749999999999998</v>
      </c>
    </row>
    <row r="776" spans="10:11">
      <c r="J776" s="2">
        <v>11.108000000000001</v>
      </c>
      <c r="K776" s="2">
        <v>1.0645</v>
      </c>
    </row>
    <row r="777" spans="10:11">
      <c r="J777" s="2">
        <v>11.108000000000001</v>
      </c>
      <c r="K777" s="2">
        <v>0.46850000000000003</v>
      </c>
    </row>
    <row r="778" spans="10:11">
      <c r="J778" s="2">
        <v>11.111000000000001</v>
      </c>
      <c r="K778" s="2">
        <v>0.83950000000000002</v>
      </c>
    </row>
    <row r="779" spans="10:11">
      <c r="J779" s="2">
        <v>11.122999999999999</v>
      </c>
      <c r="K779" s="2">
        <v>0.64500000000000002</v>
      </c>
    </row>
    <row r="780" spans="10:11">
      <c r="J780" s="2">
        <v>11.124000000000001</v>
      </c>
      <c r="K780" s="2">
        <v>0.746</v>
      </c>
    </row>
    <row r="781" spans="10:11">
      <c r="J781" s="2">
        <v>11.129</v>
      </c>
      <c r="K781" s="2">
        <v>0.72550000000000003</v>
      </c>
    </row>
    <row r="782" spans="10:11">
      <c r="J782" s="2">
        <v>11.129</v>
      </c>
      <c r="K782" s="2">
        <v>0.65400000000000003</v>
      </c>
    </row>
    <row r="783" spans="10:11">
      <c r="J783" s="2">
        <v>11.13</v>
      </c>
      <c r="K783" s="2">
        <v>0.68600000000000005</v>
      </c>
    </row>
    <row r="784" spans="10:11">
      <c r="J784" s="2">
        <v>11.132</v>
      </c>
      <c r="K784" s="2">
        <v>0.627</v>
      </c>
    </row>
    <row r="785" spans="10:11">
      <c r="J785" s="2">
        <v>11.135999999999999</v>
      </c>
      <c r="K785" s="2">
        <v>0.78549999999999998</v>
      </c>
    </row>
    <row r="786" spans="10:11">
      <c r="J786" s="2">
        <v>11.135999999999999</v>
      </c>
      <c r="K786" s="2">
        <v>0.97750000000000004</v>
      </c>
    </row>
    <row r="787" spans="10:11">
      <c r="J787" s="2">
        <v>11.141</v>
      </c>
      <c r="K787" s="2">
        <v>0.71099999999999997</v>
      </c>
    </row>
    <row r="788" spans="10:11">
      <c r="J788" s="2">
        <v>11.154</v>
      </c>
      <c r="K788" s="2">
        <v>0.64149999999999996</v>
      </c>
    </row>
    <row r="789" spans="10:11">
      <c r="J789" s="2">
        <v>11.157</v>
      </c>
      <c r="K789" s="2">
        <v>0.79849999999999999</v>
      </c>
    </row>
    <row r="790" spans="10:11">
      <c r="J790" s="2">
        <v>11.164</v>
      </c>
      <c r="K790" s="2">
        <v>0.73</v>
      </c>
    </row>
    <row r="791" spans="10:11">
      <c r="J791" s="2">
        <v>11.164</v>
      </c>
      <c r="K791" s="2">
        <v>0.89400000000000002</v>
      </c>
    </row>
    <row r="792" spans="10:11">
      <c r="J792" s="2">
        <v>11.175000000000001</v>
      </c>
      <c r="K792" s="2">
        <v>0.69450000000000001</v>
      </c>
    </row>
    <row r="793" spans="10:11">
      <c r="J793" s="2">
        <v>11.177</v>
      </c>
      <c r="K793" s="2">
        <v>0.73</v>
      </c>
    </row>
    <row r="794" spans="10:11">
      <c r="J794" s="2">
        <v>11.180999999999999</v>
      </c>
      <c r="K794" s="2">
        <v>0.53600000000000003</v>
      </c>
    </row>
    <row r="795" spans="10:11">
      <c r="J795" s="2">
        <v>11.186999999999999</v>
      </c>
      <c r="K795" s="2">
        <v>0.59750000000000003</v>
      </c>
    </row>
    <row r="796" spans="10:11">
      <c r="J796" s="2">
        <v>11.188000000000001</v>
      </c>
      <c r="K796" s="2">
        <v>0.57599999999999996</v>
      </c>
    </row>
    <row r="797" spans="10:11">
      <c r="J797" s="2">
        <v>11.202</v>
      </c>
      <c r="K797" s="2">
        <v>0.505</v>
      </c>
    </row>
    <row r="798" spans="10:11">
      <c r="J798" s="2">
        <v>11.206</v>
      </c>
      <c r="K798" s="2">
        <v>0.54300000000000004</v>
      </c>
    </row>
    <row r="799" spans="10:11">
      <c r="J799" s="2">
        <v>11.207000000000001</v>
      </c>
      <c r="K799" s="2">
        <v>0.49149999999999999</v>
      </c>
    </row>
    <row r="800" spans="10:11">
      <c r="J800" s="2">
        <v>11.21</v>
      </c>
      <c r="K800" s="2">
        <v>0.90149999999999997</v>
      </c>
    </row>
    <row r="801" spans="10:11">
      <c r="J801" s="2">
        <v>11.212999999999999</v>
      </c>
      <c r="K801" s="2">
        <v>0.50949999999999995</v>
      </c>
    </row>
    <row r="802" spans="10:11">
      <c r="J802" s="2">
        <v>11.215</v>
      </c>
      <c r="K802" s="2">
        <v>0.63349999999999995</v>
      </c>
    </row>
    <row r="803" spans="10:11">
      <c r="J803" s="2">
        <v>11.218</v>
      </c>
      <c r="K803" s="2">
        <v>0.59350000000000003</v>
      </c>
    </row>
    <row r="804" spans="10:11">
      <c r="J804" s="2">
        <v>11.226000000000001</v>
      </c>
      <c r="K804" s="2">
        <v>0.60750000000000004</v>
      </c>
    </row>
    <row r="805" spans="10:11">
      <c r="J805" s="2">
        <v>11.238</v>
      </c>
      <c r="K805" s="2">
        <v>0.52149999999999996</v>
      </c>
    </row>
    <row r="806" spans="10:11">
      <c r="J806" s="2">
        <v>11.244</v>
      </c>
      <c r="K806" s="2">
        <v>0.41599999999999998</v>
      </c>
    </row>
    <row r="807" spans="10:11">
      <c r="J807" s="2">
        <v>11.249000000000001</v>
      </c>
      <c r="K807" s="2">
        <v>0.45900000000000002</v>
      </c>
    </row>
    <row r="808" spans="10:11">
      <c r="J808" s="2">
        <v>11.262</v>
      </c>
      <c r="K808" s="2">
        <v>0.48349999999999999</v>
      </c>
    </row>
    <row r="809" spans="10:11">
      <c r="J809" s="2">
        <v>11.271000000000001</v>
      </c>
      <c r="K809" s="2">
        <v>0.88600000000000001</v>
      </c>
    </row>
    <row r="810" spans="10:11">
      <c r="J810" s="2">
        <v>11.287000000000001</v>
      </c>
      <c r="K810" s="2">
        <v>0.77800000000000002</v>
      </c>
    </row>
    <row r="811" spans="10:11">
      <c r="J811" s="2">
        <v>11.288</v>
      </c>
      <c r="K811" s="2">
        <v>0.44600000000000001</v>
      </c>
    </row>
    <row r="812" spans="10:11">
      <c r="J812" s="2">
        <v>11.295</v>
      </c>
      <c r="K812" s="2">
        <v>0.46700000000000003</v>
      </c>
    </row>
    <row r="813" spans="10:11">
      <c r="J813" s="2">
        <v>11.303000000000001</v>
      </c>
      <c r="K813" s="2">
        <v>0.48</v>
      </c>
    </row>
    <row r="814" spans="10:11">
      <c r="J814" s="2">
        <v>11.331</v>
      </c>
      <c r="K814" s="2">
        <v>0.437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C72A8-0F32-42B8-983C-E039C4999FEE}">
  <dimension ref="A1:B12"/>
  <sheetViews>
    <sheetView workbookViewId="0"/>
  </sheetViews>
  <sheetFormatPr defaultRowHeight="15"/>
  <cols>
    <col min="1" max="1" width="11.7109375" customWidth="1"/>
    <col min="2" max="2" width="19.140625" customWidth="1"/>
  </cols>
  <sheetData>
    <row r="1" spans="1:2">
      <c r="A1" s="2" t="s">
        <v>84</v>
      </c>
      <c r="B1" s="21" t="s">
        <v>16</v>
      </c>
    </row>
    <row r="2" spans="1:2">
      <c r="A2" s="2" t="s">
        <v>38</v>
      </c>
      <c r="B2" s="1" t="s">
        <v>58</v>
      </c>
    </row>
    <row r="3" spans="1:2">
      <c r="A3" s="2">
        <v>15</v>
      </c>
      <c r="B3" s="2">
        <v>79.5839</v>
      </c>
    </row>
    <row r="4" spans="1:2">
      <c r="A4" s="2">
        <v>25</v>
      </c>
      <c r="B4" s="2">
        <v>59.754899999999999</v>
      </c>
    </row>
    <row r="5" spans="1:2">
      <c r="A5" s="2">
        <v>60</v>
      </c>
      <c r="B5" s="2">
        <v>38.923389999999998</v>
      </c>
    </row>
    <row r="6" spans="1:2">
      <c r="A6" s="2">
        <v>120</v>
      </c>
      <c r="B6" s="2">
        <v>35.520209999999999</v>
      </c>
    </row>
    <row r="7" spans="1:2">
      <c r="A7" s="2">
        <v>180</v>
      </c>
      <c r="B7" s="2">
        <v>34.729199999999999</v>
      </c>
    </row>
    <row r="8" spans="1:2">
      <c r="A8" s="2">
        <v>240</v>
      </c>
      <c r="B8" s="2">
        <v>34.066800000000001</v>
      </c>
    </row>
    <row r="9" spans="1:2">
      <c r="A9" s="2">
        <v>360</v>
      </c>
      <c r="B9" s="2">
        <v>37.061970000000002</v>
      </c>
    </row>
    <row r="10" spans="1:2">
      <c r="A10" s="2">
        <v>900</v>
      </c>
      <c r="B10" s="2">
        <v>45.33155</v>
      </c>
    </row>
    <row r="11" spans="1:2">
      <c r="A11" s="2">
        <v>7200</v>
      </c>
      <c r="B11" s="2">
        <v>45.076300000000003</v>
      </c>
    </row>
    <row r="12" spans="1:2">
      <c r="A12" s="2">
        <v>86400</v>
      </c>
      <c r="B12" s="2">
        <v>60.298400000000001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EEF3-E0D5-48FC-930A-751503058B0A}">
  <dimension ref="A1:M2303"/>
  <sheetViews>
    <sheetView workbookViewId="0"/>
  </sheetViews>
  <sheetFormatPr defaultRowHeight="15"/>
  <cols>
    <col min="1" max="1" width="10.85546875" style="2" customWidth="1"/>
    <col min="2" max="13" width="9.140625" style="2"/>
  </cols>
  <sheetData>
    <row r="1" spans="1:13">
      <c r="A1" s="2" t="s">
        <v>14</v>
      </c>
      <c r="B1" s="31" t="s">
        <v>13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</row>
    <row r="2" spans="1:13">
      <c r="A2" s="2" t="s">
        <v>15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</row>
    <row r="3" spans="1:13">
      <c r="A3" s="2">
        <v>2600</v>
      </c>
      <c r="B3" s="2">
        <v>100.04357</v>
      </c>
      <c r="C3" s="2">
        <v>98.615880000000004</v>
      </c>
      <c r="D3" s="2">
        <v>100.01244</v>
      </c>
      <c r="E3" s="2">
        <v>93.517700000000005</v>
      </c>
      <c r="F3" s="2">
        <v>87.370140000000006</v>
      </c>
      <c r="G3" s="2">
        <v>73.307630000000003</v>
      </c>
      <c r="H3" s="2">
        <v>69.491950000000003</v>
      </c>
      <c r="I3" s="2">
        <v>68.826800000000006</v>
      </c>
      <c r="J3" s="2">
        <v>70.378110000000007</v>
      </c>
      <c r="K3" s="2">
        <v>70.503839999999997</v>
      </c>
      <c r="L3" s="2">
        <v>71.795000000000002</v>
      </c>
      <c r="M3" s="2">
        <v>80.428200000000004</v>
      </c>
    </row>
    <row r="4" spans="1:13">
      <c r="A4" s="2">
        <v>2599</v>
      </c>
      <c r="B4" s="2">
        <v>100.46729000000001</v>
      </c>
      <c r="C4" s="2">
        <v>98.547460000000001</v>
      </c>
      <c r="D4" s="2">
        <v>100.11859</v>
      </c>
      <c r="E4" s="2">
        <v>93.635599999999997</v>
      </c>
      <c r="F4" s="2">
        <v>87.487290000000002</v>
      </c>
      <c r="G4" s="2">
        <v>73.376599999999996</v>
      </c>
      <c r="H4" s="2">
        <v>69.593369999999993</v>
      </c>
      <c r="I4" s="2">
        <v>68.839699999999993</v>
      </c>
      <c r="J4" s="2">
        <v>70.548060000000007</v>
      </c>
      <c r="K4" s="2">
        <v>70.579520000000002</v>
      </c>
      <c r="L4" s="2">
        <v>71.779700000000005</v>
      </c>
      <c r="M4" s="2">
        <v>80.383300000000006</v>
      </c>
    </row>
    <row r="5" spans="1:13">
      <c r="A5" s="2">
        <v>2598</v>
      </c>
      <c r="B5" s="2">
        <v>100.63702000000001</v>
      </c>
      <c r="C5" s="2">
        <v>98.322620000000001</v>
      </c>
      <c r="D5" s="2">
        <v>100.06028999999999</v>
      </c>
      <c r="E5" s="2">
        <v>93.660499999999999</v>
      </c>
      <c r="F5" s="2">
        <v>87.35727</v>
      </c>
      <c r="G5" s="2">
        <v>73.091700000000003</v>
      </c>
      <c r="H5" s="2">
        <v>69.257980000000003</v>
      </c>
      <c r="I5" s="2">
        <v>69.015199999999993</v>
      </c>
      <c r="J5" s="2">
        <v>70.339830000000006</v>
      </c>
      <c r="K5" s="2">
        <v>70.594149999999999</v>
      </c>
      <c r="L5" s="2">
        <v>71.740300000000005</v>
      </c>
      <c r="M5" s="2">
        <v>80.327100000000002</v>
      </c>
    </row>
    <row r="6" spans="1:13">
      <c r="A6" s="2">
        <v>2597</v>
      </c>
      <c r="B6" s="2">
        <v>100.49093999999999</v>
      </c>
      <c r="C6" s="2">
        <v>98.026060000000001</v>
      </c>
      <c r="D6" s="2">
        <v>99.963819999999998</v>
      </c>
      <c r="E6" s="2">
        <v>93.908600000000007</v>
      </c>
      <c r="F6" s="2">
        <v>87.198319999999995</v>
      </c>
      <c r="G6" s="2">
        <v>72.84442</v>
      </c>
      <c r="H6" s="2">
        <v>69.146659999999997</v>
      </c>
      <c r="I6" s="2">
        <v>69.129300000000001</v>
      </c>
      <c r="J6" s="2">
        <v>70.151730000000001</v>
      </c>
      <c r="K6" s="2">
        <v>70.499880000000005</v>
      </c>
      <c r="L6" s="2">
        <v>71.858999999999995</v>
      </c>
      <c r="M6" s="2">
        <v>80.421400000000006</v>
      </c>
    </row>
    <row r="7" spans="1:13">
      <c r="A7" s="2">
        <v>2596</v>
      </c>
      <c r="B7" s="2">
        <v>100.22584000000001</v>
      </c>
      <c r="C7" s="2">
        <v>97.970839999999995</v>
      </c>
      <c r="D7" s="2">
        <v>99.949079999999995</v>
      </c>
      <c r="E7" s="2">
        <v>93.948800000000006</v>
      </c>
      <c r="F7" s="2">
        <v>87.031779999999998</v>
      </c>
      <c r="G7" s="2">
        <v>72.720230000000001</v>
      </c>
      <c r="H7" s="2">
        <v>69.002120000000005</v>
      </c>
      <c r="I7" s="2">
        <v>68.953100000000006</v>
      </c>
      <c r="J7" s="2">
        <v>69.809629999999999</v>
      </c>
      <c r="K7" s="2">
        <v>70.3934</v>
      </c>
      <c r="L7" s="2">
        <v>71.819400000000002</v>
      </c>
      <c r="M7" s="2">
        <v>80.489500000000007</v>
      </c>
    </row>
    <row r="8" spans="1:13">
      <c r="A8" s="2">
        <v>2595</v>
      </c>
      <c r="B8" s="2">
        <v>99.926310000000001</v>
      </c>
      <c r="C8" s="2">
        <v>97.950379999999996</v>
      </c>
      <c r="D8" s="2">
        <v>99.769779999999997</v>
      </c>
      <c r="E8" s="2">
        <v>93.904899999999998</v>
      </c>
      <c r="F8" s="2">
        <v>86.839939999999999</v>
      </c>
      <c r="G8" s="2">
        <v>72.651259999999994</v>
      </c>
      <c r="H8" s="2">
        <v>68.670469999999995</v>
      </c>
      <c r="I8" s="2">
        <v>68.812799999999996</v>
      </c>
      <c r="J8" s="2">
        <v>69.464340000000007</v>
      </c>
      <c r="K8" s="2">
        <v>70.162289999999999</v>
      </c>
      <c r="L8" s="2">
        <v>71.850200000000001</v>
      </c>
      <c r="M8" s="2">
        <v>80.599500000000006</v>
      </c>
    </row>
    <row r="9" spans="1:13">
      <c r="A9" s="2">
        <v>2594</v>
      </c>
      <c r="B9" s="2">
        <v>99.780339999999995</v>
      </c>
      <c r="C9" s="2">
        <v>98.015280000000004</v>
      </c>
      <c r="D9" s="2">
        <v>99.920919999999995</v>
      </c>
      <c r="E9" s="2">
        <v>94.032300000000006</v>
      </c>
      <c r="F9" s="2">
        <v>86.891199999999998</v>
      </c>
      <c r="G9" s="2">
        <v>72.571070000000006</v>
      </c>
      <c r="H9" s="2">
        <v>68.504810000000006</v>
      </c>
      <c r="I9" s="2">
        <v>68.7774</v>
      </c>
      <c r="J9" s="2">
        <v>69.190989999999999</v>
      </c>
      <c r="K9" s="2">
        <v>69.929310000000001</v>
      </c>
      <c r="L9" s="2">
        <v>71.732500000000002</v>
      </c>
      <c r="M9" s="2">
        <v>80.588099999999997</v>
      </c>
    </row>
    <row r="10" spans="1:13">
      <c r="A10" s="2">
        <v>2593</v>
      </c>
      <c r="B10" s="2">
        <v>99.625460000000004</v>
      </c>
      <c r="C10" s="2">
        <v>98.198980000000006</v>
      </c>
      <c r="D10" s="2">
        <v>99.793430000000001</v>
      </c>
      <c r="E10" s="2">
        <v>94.093199999999996</v>
      </c>
      <c r="F10" s="2">
        <v>86.872389999999996</v>
      </c>
      <c r="G10" s="2">
        <v>72.547420000000002</v>
      </c>
      <c r="H10" s="2">
        <v>68.359719999999996</v>
      </c>
      <c r="I10" s="2">
        <v>68.688900000000004</v>
      </c>
      <c r="J10" s="2">
        <v>69.174379999999999</v>
      </c>
      <c r="K10" s="2">
        <v>69.853189999999998</v>
      </c>
      <c r="L10" s="2">
        <v>71.676699999999997</v>
      </c>
      <c r="M10" s="2">
        <v>80.456000000000003</v>
      </c>
    </row>
    <row r="11" spans="1:13">
      <c r="A11" s="2">
        <v>2592</v>
      </c>
      <c r="B11" s="2">
        <v>99.879450000000006</v>
      </c>
      <c r="C11" s="2">
        <v>98.56429</v>
      </c>
      <c r="D11" s="2">
        <v>99.877799999999993</v>
      </c>
      <c r="E11" s="2">
        <v>94.172399999999996</v>
      </c>
      <c r="F11" s="2">
        <v>87.101849999999999</v>
      </c>
      <c r="G11" s="2">
        <v>72.720339999999993</v>
      </c>
      <c r="H11" s="2">
        <v>68.563659999999999</v>
      </c>
      <c r="I11" s="2">
        <v>68.602099999999993</v>
      </c>
      <c r="J11" s="2">
        <v>69.361819999999994</v>
      </c>
      <c r="K11" s="2">
        <v>69.992670000000004</v>
      </c>
      <c r="L11" s="2">
        <v>71.670699999999997</v>
      </c>
      <c r="M11" s="2">
        <v>80.425799999999995</v>
      </c>
    </row>
    <row r="12" spans="1:13">
      <c r="A12" s="2">
        <v>2591</v>
      </c>
      <c r="B12" s="2">
        <v>100.20439</v>
      </c>
      <c r="C12" s="2">
        <v>98.615880000000004</v>
      </c>
      <c r="D12" s="2">
        <v>99.901120000000006</v>
      </c>
      <c r="E12" s="2">
        <v>94.264300000000006</v>
      </c>
      <c r="F12" s="2">
        <v>87.120440000000002</v>
      </c>
      <c r="G12" s="2">
        <v>72.978620000000006</v>
      </c>
      <c r="H12" s="2">
        <v>68.602930000000001</v>
      </c>
      <c r="I12" s="2">
        <v>68.685900000000004</v>
      </c>
      <c r="J12" s="2">
        <v>69.578739999999996</v>
      </c>
      <c r="K12" s="2">
        <v>69.945589999999996</v>
      </c>
      <c r="L12" s="2">
        <v>71.599999999999994</v>
      </c>
      <c r="M12" s="2">
        <v>80.442899999999995</v>
      </c>
    </row>
    <row r="13" spans="1:13">
      <c r="A13" s="2">
        <v>2590</v>
      </c>
      <c r="B13" s="2">
        <v>100.30163</v>
      </c>
      <c r="C13" s="2">
        <v>98.578370000000007</v>
      </c>
      <c r="D13" s="2">
        <v>99.876810000000006</v>
      </c>
      <c r="E13" s="2">
        <v>94.224199999999996</v>
      </c>
      <c r="F13" s="2">
        <v>87.120109999999997</v>
      </c>
      <c r="G13" s="2">
        <v>73.088620000000006</v>
      </c>
      <c r="H13" s="2">
        <v>68.534180000000006</v>
      </c>
      <c r="I13" s="2">
        <v>68.525499999999994</v>
      </c>
      <c r="J13" s="2">
        <v>69.798299999999998</v>
      </c>
      <c r="K13" s="2">
        <v>70.057680000000005</v>
      </c>
      <c r="L13" s="2">
        <v>71.363500000000002</v>
      </c>
      <c r="M13" s="2">
        <v>80.252399999999994</v>
      </c>
    </row>
    <row r="14" spans="1:13">
      <c r="A14" s="2">
        <v>2589</v>
      </c>
      <c r="B14" s="2">
        <v>99.932469999999995</v>
      </c>
      <c r="C14" s="2">
        <v>98.064120000000003</v>
      </c>
      <c r="D14" s="2">
        <v>99.6798</v>
      </c>
      <c r="E14" s="2">
        <v>94.193200000000004</v>
      </c>
      <c r="F14" s="2">
        <v>86.610039999999998</v>
      </c>
      <c r="G14" s="2">
        <v>72.705820000000003</v>
      </c>
      <c r="H14" s="2">
        <v>68.182069999999996</v>
      </c>
      <c r="I14" s="2">
        <v>68.403999999999996</v>
      </c>
      <c r="J14" s="2">
        <v>69.857699999999994</v>
      </c>
      <c r="K14" s="2">
        <v>69.868700000000004</v>
      </c>
      <c r="L14" s="2">
        <v>71.437700000000007</v>
      </c>
      <c r="M14" s="2">
        <v>79.902900000000002</v>
      </c>
    </row>
    <row r="15" spans="1:13">
      <c r="A15" s="2">
        <v>2588</v>
      </c>
      <c r="B15" s="2">
        <v>99.694320000000005</v>
      </c>
      <c r="C15" s="2">
        <v>97.98151</v>
      </c>
      <c r="D15" s="2">
        <v>99.698719999999994</v>
      </c>
      <c r="E15" s="2">
        <v>94.236900000000006</v>
      </c>
      <c r="F15" s="2">
        <v>86.276520000000005</v>
      </c>
      <c r="G15" s="2">
        <v>72.734530000000007</v>
      </c>
      <c r="H15" s="2">
        <v>68.119590000000002</v>
      </c>
      <c r="I15" s="2">
        <v>68.000299999999996</v>
      </c>
      <c r="J15" s="2">
        <v>69.820409999999995</v>
      </c>
      <c r="K15" s="2">
        <v>69.801379999999995</v>
      </c>
      <c r="L15" s="2">
        <v>71.189400000000006</v>
      </c>
      <c r="M15" s="2">
        <v>79.421000000000006</v>
      </c>
    </row>
    <row r="16" spans="1:13">
      <c r="A16" s="2">
        <v>2587</v>
      </c>
      <c r="B16" s="2">
        <v>99.238479999999996</v>
      </c>
      <c r="C16" s="2">
        <v>97.78098</v>
      </c>
      <c r="D16" s="2">
        <v>99.462329999999994</v>
      </c>
      <c r="E16" s="2">
        <v>94.151899999999998</v>
      </c>
      <c r="F16" s="2">
        <v>85.964230000000001</v>
      </c>
      <c r="G16" s="2">
        <v>72.341279999999998</v>
      </c>
      <c r="H16" s="2">
        <v>67.965149999999994</v>
      </c>
      <c r="I16" s="2">
        <v>68.062100000000001</v>
      </c>
      <c r="J16" s="2">
        <v>69.661460000000005</v>
      </c>
      <c r="K16" s="2">
        <v>69.72878</v>
      </c>
      <c r="L16" s="2">
        <v>71.239000000000004</v>
      </c>
      <c r="M16" s="2">
        <v>79.197699999999998</v>
      </c>
    </row>
    <row r="17" spans="1:13">
      <c r="A17" s="2">
        <v>2586</v>
      </c>
      <c r="B17" s="2">
        <v>98.799250000000001</v>
      </c>
      <c r="C17" s="2">
        <v>97.673400000000001</v>
      </c>
      <c r="D17" s="2">
        <v>99.439340000000001</v>
      </c>
      <c r="E17" s="2">
        <v>93.762600000000006</v>
      </c>
      <c r="F17" s="2">
        <v>85.896249999999995</v>
      </c>
      <c r="G17" s="2">
        <v>72.240520000000004</v>
      </c>
      <c r="H17" s="2">
        <v>67.947000000000003</v>
      </c>
      <c r="I17" s="2">
        <v>67.996600000000001</v>
      </c>
      <c r="J17" s="2">
        <v>69.337289999999996</v>
      </c>
      <c r="K17" s="2">
        <v>69.505589999999998</v>
      </c>
      <c r="L17" s="2">
        <v>70.927300000000002</v>
      </c>
      <c r="M17" s="2">
        <v>79.045100000000005</v>
      </c>
    </row>
    <row r="18" spans="1:13">
      <c r="A18" s="2">
        <v>2585</v>
      </c>
      <c r="B18" s="2">
        <v>98.822680000000005</v>
      </c>
      <c r="C18" s="2">
        <v>97.723889999999997</v>
      </c>
      <c r="D18" s="2">
        <v>99.690690000000004</v>
      </c>
      <c r="E18" s="2">
        <v>93.553100000000001</v>
      </c>
      <c r="F18" s="2">
        <v>86.043099999999995</v>
      </c>
      <c r="G18" s="2">
        <v>72.316640000000007</v>
      </c>
      <c r="H18" s="2">
        <v>68.114530000000002</v>
      </c>
      <c r="I18" s="2">
        <v>67.953800000000001</v>
      </c>
      <c r="J18" s="2">
        <v>69.142480000000006</v>
      </c>
      <c r="K18" s="2">
        <v>69.581379999999996</v>
      </c>
      <c r="L18" s="2">
        <v>70.794200000000004</v>
      </c>
      <c r="M18" s="2">
        <v>79.040599999999998</v>
      </c>
    </row>
    <row r="19" spans="1:13">
      <c r="A19" s="2">
        <v>2584</v>
      </c>
      <c r="B19" s="2">
        <v>98.949619999999996</v>
      </c>
      <c r="C19" s="2">
        <v>97.658439999999999</v>
      </c>
      <c r="D19" s="2">
        <v>99.736890000000002</v>
      </c>
      <c r="E19" s="2">
        <v>93.389799999999994</v>
      </c>
      <c r="F19" s="2">
        <v>86.140889999999999</v>
      </c>
      <c r="G19" s="2">
        <v>72.066609999999997</v>
      </c>
      <c r="H19" s="2">
        <v>67.872969999999995</v>
      </c>
      <c r="I19" s="2">
        <v>68.050399999999996</v>
      </c>
      <c r="J19" s="2">
        <v>68.835909999999998</v>
      </c>
      <c r="K19" s="2">
        <v>69.632530000000003</v>
      </c>
      <c r="L19" s="2">
        <v>70.706500000000005</v>
      </c>
      <c r="M19" s="2">
        <v>78.988</v>
      </c>
    </row>
    <row r="20" spans="1:13">
      <c r="A20" s="2">
        <v>2583</v>
      </c>
      <c r="B20" s="2">
        <v>99.300740000000005</v>
      </c>
      <c r="C20" s="2">
        <v>97.734999999999999</v>
      </c>
      <c r="D20" s="2">
        <v>99.715879999999999</v>
      </c>
      <c r="E20" s="2">
        <v>93.598299999999995</v>
      </c>
      <c r="F20" s="2">
        <v>86.24297</v>
      </c>
      <c r="G20" s="2">
        <v>71.870810000000006</v>
      </c>
      <c r="H20" s="2">
        <v>67.888369999999995</v>
      </c>
      <c r="I20" s="2">
        <v>68.265500000000003</v>
      </c>
      <c r="J20" s="2">
        <v>68.778599999999997</v>
      </c>
      <c r="K20" s="2">
        <v>69.688739999999996</v>
      </c>
      <c r="L20" s="2">
        <v>70.900999999999996</v>
      </c>
      <c r="M20" s="2">
        <v>79.263199999999998</v>
      </c>
    </row>
    <row r="21" spans="1:13">
      <c r="A21" s="2">
        <v>2582</v>
      </c>
      <c r="B21" s="2">
        <v>99.519419999999997</v>
      </c>
      <c r="C21" s="2">
        <v>98.092609999999993</v>
      </c>
      <c r="D21" s="2">
        <v>100.01343</v>
      </c>
      <c r="E21" s="2">
        <v>93.822199999999995</v>
      </c>
      <c r="F21" s="2">
        <v>86.303799999999995</v>
      </c>
      <c r="G21" s="2">
        <v>71.99709</v>
      </c>
      <c r="H21" s="2">
        <v>68.024659999999997</v>
      </c>
      <c r="I21" s="2">
        <v>68.261399999999995</v>
      </c>
      <c r="J21" s="2">
        <v>68.780799999999999</v>
      </c>
      <c r="K21" s="2">
        <v>69.901259999999994</v>
      </c>
      <c r="L21" s="2">
        <v>70.840400000000002</v>
      </c>
      <c r="M21" s="2">
        <v>79.540300000000002</v>
      </c>
    </row>
    <row r="22" spans="1:13">
      <c r="A22" s="2">
        <v>2581</v>
      </c>
      <c r="B22" s="2">
        <v>99.745909999999995</v>
      </c>
      <c r="C22" s="2">
        <v>98.306669999999997</v>
      </c>
      <c r="D22" s="2">
        <v>100.15434</v>
      </c>
      <c r="E22" s="2">
        <v>93.996600000000001</v>
      </c>
      <c r="F22" s="2">
        <v>86.349670000000003</v>
      </c>
      <c r="G22" s="2">
        <v>72.376040000000003</v>
      </c>
      <c r="H22" s="2">
        <v>68.126080000000002</v>
      </c>
      <c r="I22" s="2">
        <v>68.264499999999998</v>
      </c>
      <c r="J22" s="2">
        <v>68.671239999999997</v>
      </c>
      <c r="K22" s="2">
        <v>69.962199999999996</v>
      </c>
      <c r="L22" s="2">
        <v>71.202699999999993</v>
      </c>
      <c r="M22" s="2">
        <v>79.864000000000004</v>
      </c>
    </row>
    <row r="23" spans="1:13">
      <c r="A23" s="2">
        <v>2580</v>
      </c>
      <c r="B23" s="2">
        <v>99.791889999999995</v>
      </c>
      <c r="C23" s="2">
        <v>98.343630000000005</v>
      </c>
      <c r="D23" s="2">
        <v>100.36301</v>
      </c>
      <c r="E23" s="2">
        <v>94.312799999999996</v>
      </c>
      <c r="F23" s="2">
        <v>86.408739999999995</v>
      </c>
      <c r="G23" s="2">
        <v>72.495720000000006</v>
      </c>
      <c r="H23" s="2">
        <v>68.225080000000005</v>
      </c>
      <c r="I23" s="2">
        <v>68.393600000000006</v>
      </c>
      <c r="J23" s="2">
        <v>68.726900000000001</v>
      </c>
      <c r="K23" s="2">
        <v>69.877830000000003</v>
      </c>
      <c r="L23" s="2">
        <v>71.320300000000003</v>
      </c>
      <c r="M23" s="2">
        <v>80.121499999999997</v>
      </c>
    </row>
    <row r="24" spans="1:13">
      <c r="A24" s="2">
        <v>2579</v>
      </c>
      <c r="B24" s="2">
        <v>99.636790000000005</v>
      </c>
      <c r="C24" s="2">
        <v>98.289730000000006</v>
      </c>
      <c r="D24" s="2">
        <v>100.30031</v>
      </c>
      <c r="E24" s="2">
        <v>94.171099999999996</v>
      </c>
      <c r="F24" s="2">
        <v>86.375079999999997</v>
      </c>
      <c r="G24" s="2">
        <v>72.645099999999999</v>
      </c>
      <c r="H24" s="2">
        <v>68.08032</v>
      </c>
      <c r="I24" s="2">
        <v>68.1935</v>
      </c>
      <c r="J24" s="2">
        <v>68.904769999999999</v>
      </c>
      <c r="K24" s="2">
        <v>69.81953</v>
      </c>
      <c r="L24" s="2">
        <v>71.3596</v>
      </c>
      <c r="M24" s="2">
        <v>80.083399999999997</v>
      </c>
    </row>
    <row r="25" spans="1:13">
      <c r="A25" s="2">
        <v>2578</v>
      </c>
      <c r="B25" s="2">
        <v>99.34881</v>
      </c>
      <c r="C25" s="2">
        <v>98.05686</v>
      </c>
      <c r="D25" s="2">
        <v>100.15423</v>
      </c>
      <c r="E25" s="2">
        <v>93.929199999999994</v>
      </c>
      <c r="F25" s="2">
        <v>86.297749999999994</v>
      </c>
      <c r="G25" s="2">
        <v>72.715170000000001</v>
      </c>
      <c r="H25" s="2">
        <v>67.940619999999996</v>
      </c>
      <c r="I25" s="2">
        <v>68.085999999999999</v>
      </c>
      <c r="J25" s="2">
        <v>68.949650000000005</v>
      </c>
      <c r="K25" s="2">
        <v>69.691820000000007</v>
      </c>
      <c r="L25" s="2">
        <v>71.319599999999994</v>
      </c>
      <c r="M25" s="2">
        <v>79.986699999999999</v>
      </c>
    </row>
    <row r="26" spans="1:13">
      <c r="A26" s="2">
        <v>2577</v>
      </c>
      <c r="B26" s="2">
        <v>99.125399999999999</v>
      </c>
      <c r="C26" s="2">
        <v>98.087000000000003</v>
      </c>
      <c r="D26" s="2">
        <v>99.915639999999996</v>
      </c>
      <c r="E26" s="2">
        <v>93.852699999999999</v>
      </c>
      <c r="F26" s="2">
        <v>86.110420000000005</v>
      </c>
      <c r="G26" s="2">
        <v>72.681950000000001</v>
      </c>
      <c r="H26" s="2">
        <v>67.811369999999997</v>
      </c>
      <c r="I26" s="2">
        <v>67.917199999999994</v>
      </c>
      <c r="J26" s="2">
        <v>68.909829999999999</v>
      </c>
      <c r="K26" s="2">
        <v>69.538039999999995</v>
      </c>
      <c r="L26" s="2">
        <v>71.108800000000002</v>
      </c>
      <c r="M26" s="2">
        <v>79.712299999999999</v>
      </c>
    </row>
    <row r="27" spans="1:13">
      <c r="A27" s="2">
        <v>2576</v>
      </c>
      <c r="B27" s="2">
        <v>98.985039999999998</v>
      </c>
      <c r="C27" s="2">
        <v>98.027820000000006</v>
      </c>
      <c r="D27" s="2">
        <v>99.582560000000001</v>
      </c>
      <c r="E27" s="2">
        <v>93.457400000000007</v>
      </c>
      <c r="F27" s="2">
        <v>86.019229999999993</v>
      </c>
      <c r="G27" s="2">
        <v>72.440060000000003</v>
      </c>
      <c r="H27" s="2">
        <v>67.753399999999999</v>
      </c>
      <c r="I27" s="2">
        <v>67.771299999999997</v>
      </c>
      <c r="J27" s="2">
        <v>68.835909999999998</v>
      </c>
      <c r="K27" s="2">
        <v>69.438379999999995</v>
      </c>
      <c r="L27" s="2">
        <v>70.734800000000007</v>
      </c>
      <c r="M27" s="2">
        <v>79.305199999999999</v>
      </c>
    </row>
    <row r="28" spans="1:13">
      <c r="A28" s="2">
        <v>2575</v>
      </c>
      <c r="B28" s="2">
        <v>99.197890000000001</v>
      </c>
      <c r="C28" s="2">
        <v>98.03904</v>
      </c>
      <c r="D28" s="2">
        <v>99.583879999999994</v>
      </c>
      <c r="E28" s="2">
        <v>93.210400000000007</v>
      </c>
      <c r="F28" s="2">
        <v>86.055970000000002</v>
      </c>
      <c r="G28" s="2">
        <v>71.986530000000002</v>
      </c>
      <c r="H28" s="2">
        <v>67.811040000000006</v>
      </c>
      <c r="I28" s="2">
        <v>67.941500000000005</v>
      </c>
      <c r="J28" s="2">
        <v>68.887829999999994</v>
      </c>
      <c r="K28" s="2">
        <v>69.390309999999999</v>
      </c>
      <c r="L28" s="2">
        <v>70.752300000000005</v>
      </c>
      <c r="M28" s="2">
        <v>79.090900000000005</v>
      </c>
    </row>
    <row r="29" spans="1:13">
      <c r="A29" s="2">
        <v>2574</v>
      </c>
      <c r="B29" s="2">
        <v>99.278189999999995</v>
      </c>
      <c r="C29" s="2">
        <v>97.986350000000002</v>
      </c>
      <c r="D29" s="2">
        <v>99.538669999999996</v>
      </c>
      <c r="E29" s="2">
        <v>93.059700000000007</v>
      </c>
      <c r="F29" s="2">
        <v>86.047610000000006</v>
      </c>
      <c r="G29" s="2">
        <v>71.766310000000004</v>
      </c>
      <c r="H29" s="2">
        <v>67.839860000000002</v>
      </c>
      <c r="I29" s="2">
        <v>67.706000000000003</v>
      </c>
      <c r="J29" s="2">
        <v>68.884749999999997</v>
      </c>
      <c r="K29" s="2">
        <v>69.313419999999994</v>
      </c>
      <c r="L29" s="2">
        <v>70.369600000000005</v>
      </c>
      <c r="M29" s="2">
        <v>78.764399999999995</v>
      </c>
    </row>
    <row r="30" spans="1:13">
      <c r="A30" s="2">
        <v>2573</v>
      </c>
      <c r="B30" s="2">
        <v>99.519859999999994</v>
      </c>
      <c r="C30" s="2">
        <v>98.206019999999995</v>
      </c>
      <c r="D30" s="2">
        <v>99.301400000000001</v>
      </c>
      <c r="E30" s="2">
        <v>93.237099999999998</v>
      </c>
      <c r="F30" s="2">
        <v>85.909779999999998</v>
      </c>
      <c r="G30" s="2">
        <v>71.402100000000004</v>
      </c>
      <c r="H30" s="2">
        <v>67.871979999999994</v>
      </c>
      <c r="I30" s="2">
        <v>67.656000000000006</v>
      </c>
      <c r="J30" s="2">
        <v>68.830190000000002</v>
      </c>
      <c r="K30" s="2">
        <v>69.183949999999996</v>
      </c>
      <c r="L30" s="2">
        <v>70.3339</v>
      </c>
      <c r="M30" s="2">
        <v>78.681100000000001</v>
      </c>
    </row>
    <row r="31" spans="1:13">
      <c r="A31" s="2">
        <v>2572</v>
      </c>
      <c r="B31" s="2">
        <v>99.500280000000004</v>
      </c>
      <c r="C31" s="2">
        <v>98.328230000000005</v>
      </c>
      <c r="D31" s="2">
        <v>99.37312</v>
      </c>
      <c r="E31" s="2">
        <v>93.314899999999994</v>
      </c>
      <c r="F31" s="2">
        <v>85.841139999999996</v>
      </c>
      <c r="G31" s="2">
        <v>71.293970000000002</v>
      </c>
      <c r="H31" s="2">
        <v>67.899919999999995</v>
      </c>
      <c r="I31" s="2">
        <v>67.731099999999998</v>
      </c>
      <c r="J31" s="2">
        <v>68.630870000000002</v>
      </c>
      <c r="K31" s="2">
        <v>68.985730000000004</v>
      </c>
      <c r="L31" s="2">
        <v>70.197999999999993</v>
      </c>
      <c r="M31" s="2">
        <v>78.623199999999997</v>
      </c>
    </row>
    <row r="32" spans="1:13">
      <c r="A32" s="2">
        <v>2571</v>
      </c>
      <c r="B32" s="2">
        <v>99.496210000000005</v>
      </c>
      <c r="C32" s="2">
        <v>98.302049999999994</v>
      </c>
      <c r="D32" s="2">
        <v>99.589380000000006</v>
      </c>
      <c r="E32" s="2">
        <v>93.274100000000004</v>
      </c>
      <c r="F32" s="2">
        <v>85.856539999999995</v>
      </c>
      <c r="G32" s="2">
        <v>71.325540000000004</v>
      </c>
      <c r="H32" s="2">
        <v>67.973730000000003</v>
      </c>
      <c r="I32" s="2">
        <v>67.7684</v>
      </c>
      <c r="J32" s="2">
        <v>68.472909999999999</v>
      </c>
      <c r="K32" s="2">
        <v>68.890140000000002</v>
      </c>
      <c r="L32" s="2">
        <v>70.124399999999994</v>
      </c>
      <c r="M32" s="2">
        <v>78.652000000000001</v>
      </c>
    </row>
    <row r="33" spans="1:13">
      <c r="A33" s="2">
        <v>2570</v>
      </c>
      <c r="B33" s="2">
        <v>99.323509999999999</v>
      </c>
      <c r="C33" s="2">
        <v>98.148380000000003</v>
      </c>
      <c r="D33" s="2">
        <v>99.625789999999995</v>
      </c>
      <c r="E33" s="2">
        <v>93.288200000000003</v>
      </c>
      <c r="F33" s="2">
        <v>85.921220000000005</v>
      </c>
      <c r="G33" s="2">
        <v>71.311019999999999</v>
      </c>
      <c r="H33" s="2">
        <v>67.912899999999993</v>
      </c>
      <c r="I33" s="2">
        <v>67.702399999999997</v>
      </c>
      <c r="J33" s="2">
        <v>68.423299999999998</v>
      </c>
      <c r="K33" s="2">
        <v>68.681139999999999</v>
      </c>
      <c r="L33" s="2">
        <v>70.118899999999996</v>
      </c>
      <c r="M33" s="2">
        <v>78.691299999999998</v>
      </c>
    </row>
    <row r="34" spans="1:13">
      <c r="A34" s="2">
        <v>2569</v>
      </c>
      <c r="B34" s="2">
        <v>99.443960000000004</v>
      </c>
      <c r="C34" s="2">
        <v>97.835430000000002</v>
      </c>
      <c r="D34" s="2">
        <v>99.587400000000002</v>
      </c>
      <c r="E34" s="2">
        <v>93.117400000000004</v>
      </c>
      <c r="F34" s="2">
        <v>85.896799999999999</v>
      </c>
      <c r="G34" s="2">
        <v>71.220380000000006</v>
      </c>
      <c r="H34" s="2">
        <v>67.70984</v>
      </c>
      <c r="I34" s="2">
        <v>67.584400000000002</v>
      </c>
      <c r="J34" s="2">
        <v>68.44717</v>
      </c>
      <c r="K34" s="2">
        <v>68.598529999999997</v>
      </c>
      <c r="L34" s="2">
        <v>70.171000000000006</v>
      </c>
      <c r="M34" s="2">
        <v>78.845200000000006</v>
      </c>
    </row>
    <row r="35" spans="1:13">
      <c r="A35" s="2">
        <v>2568</v>
      </c>
      <c r="B35" s="2">
        <v>99.30932</v>
      </c>
      <c r="C35" s="2">
        <v>97.721689999999995</v>
      </c>
      <c r="D35" s="2">
        <v>99.538120000000006</v>
      </c>
      <c r="E35" s="2">
        <v>93.027199999999993</v>
      </c>
      <c r="F35" s="2">
        <v>85.675259999999994</v>
      </c>
      <c r="G35" s="2">
        <v>71.058790000000002</v>
      </c>
      <c r="H35" s="2">
        <v>67.464320000000001</v>
      </c>
      <c r="I35" s="2">
        <v>67.358599999999996</v>
      </c>
      <c r="J35" s="2">
        <v>68.465320000000006</v>
      </c>
      <c r="K35" s="2">
        <v>68.521420000000006</v>
      </c>
      <c r="L35" s="2">
        <v>69.935500000000005</v>
      </c>
      <c r="M35" s="2">
        <v>78.985399999999998</v>
      </c>
    </row>
    <row r="36" spans="1:13">
      <c r="A36" s="2">
        <v>2567</v>
      </c>
      <c r="B36" s="2">
        <v>99.609949999999998</v>
      </c>
      <c r="C36" s="2">
        <v>98.057519999999997</v>
      </c>
      <c r="D36" s="2">
        <v>99.946330000000003</v>
      </c>
      <c r="E36" s="2">
        <v>92.868899999999996</v>
      </c>
      <c r="F36" s="2">
        <v>85.872820000000004</v>
      </c>
      <c r="G36" s="2">
        <v>71.284180000000006</v>
      </c>
      <c r="H36" s="2">
        <v>67.530100000000004</v>
      </c>
      <c r="I36" s="2">
        <v>67.130499999999998</v>
      </c>
      <c r="J36" s="2">
        <v>68.582359999999994</v>
      </c>
      <c r="K36" s="2">
        <v>68.745819999999995</v>
      </c>
      <c r="L36" s="2">
        <v>69.999799999999993</v>
      </c>
      <c r="M36" s="2">
        <v>78.826800000000006</v>
      </c>
    </row>
    <row r="37" spans="1:13">
      <c r="A37" s="2">
        <v>2566</v>
      </c>
      <c r="B37" s="2">
        <v>99.762739999999994</v>
      </c>
      <c r="C37" s="2">
        <v>98.46705</v>
      </c>
      <c r="D37" s="2">
        <v>100.20108999999999</v>
      </c>
      <c r="E37" s="2">
        <v>92.982299999999995</v>
      </c>
      <c r="F37" s="2">
        <v>85.947289999999995</v>
      </c>
      <c r="G37" s="2">
        <v>71.25855</v>
      </c>
      <c r="H37" s="2">
        <v>67.545500000000004</v>
      </c>
      <c r="I37" s="2">
        <v>67.134699999999995</v>
      </c>
      <c r="J37" s="2">
        <v>68.780140000000003</v>
      </c>
      <c r="K37" s="2">
        <v>68.937550000000002</v>
      </c>
      <c r="L37" s="2">
        <v>70.008499999999998</v>
      </c>
      <c r="M37" s="2">
        <v>78.721599999999995</v>
      </c>
    </row>
    <row r="38" spans="1:13">
      <c r="A38" s="2">
        <v>2565</v>
      </c>
      <c r="B38" s="2">
        <v>99.991429999999994</v>
      </c>
      <c r="C38" s="2">
        <v>99.001099999999994</v>
      </c>
      <c r="D38" s="2">
        <v>100.61875999999999</v>
      </c>
      <c r="E38" s="2">
        <v>92.995900000000006</v>
      </c>
      <c r="F38" s="2">
        <v>86.066090000000003</v>
      </c>
      <c r="G38" s="2">
        <v>71.426519999999996</v>
      </c>
      <c r="H38" s="2">
        <v>67.689710000000005</v>
      </c>
      <c r="I38" s="2">
        <v>67.043099999999995</v>
      </c>
      <c r="J38" s="2">
        <v>68.966480000000004</v>
      </c>
      <c r="K38" s="2">
        <v>69.143249999999995</v>
      </c>
      <c r="L38" s="2">
        <v>70.033799999999999</v>
      </c>
      <c r="M38" s="2">
        <v>78.706599999999995</v>
      </c>
    </row>
    <row r="39" spans="1:13">
      <c r="A39" s="2">
        <v>2564</v>
      </c>
      <c r="B39" s="2">
        <v>99.949960000000004</v>
      </c>
      <c r="C39" s="2">
        <v>99.197119999999998</v>
      </c>
      <c r="D39" s="2">
        <v>100.55815</v>
      </c>
      <c r="E39" s="2">
        <v>93.021199999999993</v>
      </c>
      <c r="F39" s="2">
        <v>85.867760000000004</v>
      </c>
      <c r="G39" s="2">
        <v>71.445769999999996</v>
      </c>
      <c r="H39" s="2">
        <v>67.595219999999998</v>
      </c>
      <c r="I39" s="2">
        <v>67.178700000000006</v>
      </c>
      <c r="J39" s="2">
        <v>68.893770000000004</v>
      </c>
      <c r="K39" s="2">
        <v>69.055030000000002</v>
      </c>
      <c r="L39" s="2">
        <v>70.041499999999999</v>
      </c>
      <c r="M39" s="2">
        <v>78.670900000000003</v>
      </c>
    </row>
    <row r="40" spans="1:13">
      <c r="A40" s="2">
        <v>2563</v>
      </c>
      <c r="B40" s="2">
        <v>99.677819999999997</v>
      </c>
      <c r="C40" s="2">
        <v>99.174350000000004</v>
      </c>
      <c r="D40" s="2">
        <v>100.30174</v>
      </c>
      <c r="E40" s="2">
        <v>93.232200000000006</v>
      </c>
      <c r="F40" s="2">
        <v>85.665689999999998</v>
      </c>
      <c r="G40" s="2">
        <v>71.374160000000003</v>
      </c>
      <c r="H40" s="2">
        <v>67.398210000000006</v>
      </c>
      <c r="I40" s="2">
        <v>67.094700000000003</v>
      </c>
      <c r="J40" s="2">
        <v>68.633399999999995</v>
      </c>
      <c r="K40" s="2">
        <v>68.749120000000005</v>
      </c>
      <c r="L40" s="2">
        <v>69.989500000000007</v>
      </c>
      <c r="M40" s="2">
        <v>78.594399999999993</v>
      </c>
    </row>
    <row r="41" spans="1:13">
      <c r="A41" s="2">
        <v>2562</v>
      </c>
      <c r="B41" s="2">
        <v>99.219009999999997</v>
      </c>
      <c r="C41" s="2">
        <v>99.128810000000001</v>
      </c>
      <c r="D41" s="2">
        <v>99.906620000000004</v>
      </c>
      <c r="E41" s="2">
        <v>93.129900000000006</v>
      </c>
      <c r="F41" s="2">
        <v>85.385739999999998</v>
      </c>
      <c r="G41" s="2">
        <v>71.275710000000004</v>
      </c>
      <c r="H41" s="2">
        <v>67.213849999999994</v>
      </c>
      <c r="I41" s="2">
        <v>67.042199999999994</v>
      </c>
      <c r="J41" s="2">
        <v>68.259399999999999</v>
      </c>
      <c r="K41" s="2">
        <v>68.505139999999997</v>
      </c>
      <c r="L41" s="2">
        <v>70.010000000000005</v>
      </c>
      <c r="M41" s="2">
        <v>78.376900000000006</v>
      </c>
    </row>
    <row r="42" spans="1:13">
      <c r="A42" s="2">
        <v>2561</v>
      </c>
      <c r="B42" s="2">
        <v>99.057969999999997</v>
      </c>
      <c r="C42" s="2">
        <v>99.173249999999996</v>
      </c>
      <c r="D42" s="2">
        <v>99.897599999999997</v>
      </c>
      <c r="E42" s="2">
        <v>93.062399999999997</v>
      </c>
      <c r="F42" s="2">
        <v>85.285970000000006</v>
      </c>
      <c r="G42" s="2">
        <v>71.14085</v>
      </c>
      <c r="H42" s="2">
        <v>67.025750000000002</v>
      </c>
      <c r="I42" s="2">
        <v>67.183099999999996</v>
      </c>
      <c r="J42" s="2">
        <v>68.112440000000007</v>
      </c>
      <c r="K42" s="2">
        <v>68.236519999999999</v>
      </c>
      <c r="L42" s="2">
        <v>70.079300000000003</v>
      </c>
      <c r="M42" s="2">
        <v>78.322900000000004</v>
      </c>
    </row>
    <row r="43" spans="1:13">
      <c r="A43" s="2">
        <v>2560</v>
      </c>
      <c r="B43" s="2">
        <v>98.802000000000007</v>
      </c>
      <c r="C43" s="2">
        <v>98.865470000000002</v>
      </c>
      <c r="D43" s="2">
        <v>99.904529999999994</v>
      </c>
      <c r="E43" s="2">
        <v>93.028099999999995</v>
      </c>
      <c r="F43" s="2">
        <v>85.291690000000003</v>
      </c>
      <c r="G43" s="2">
        <v>71.011380000000003</v>
      </c>
      <c r="H43" s="2">
        <v>66.871200000000002</v>
      </c>
      <c r="I43" s="2">
        <v>67.133499999999998</v>
      </c>
      <c r="J43" s="2">
        <v>68.032139999999998</v>
      </c>
      <c r="K43" s="2">
        <v>68.032470000000004</v>
      </c>
      <c r="L43" s="2">
        <v>69.9178</v>
      </c>
      <c r="M43" s="2">
        <v>78.209699999999998</v>
      </c>
    </row>
    <row r="44" spans="1:13">
      <c r="A44" s="2">
        <v>2559</v>
      </c>
      <c r="B44" s="2">
        <v>98.883510000000001</v>
      </c>
      <c r="C44" s="2">
        <v>98.866680000000002</v>
      </c>
      <c r="D44" s="2">
        <v>99.811359999999993</v>
      </c>
      <c r="E44" s="2">
        <v>93.080799999999996</v>
      </c>
      <c r="F44" s="2">
        <v>85.126580000000004</v>
      </c>
      <c r="G44" s="2">
        <v>70.873109999999997</v>
      </c>
      <c r="H44" s="2">
        <v>66.740080000000006</v>
      </c>
      <c r="I44" s="2">
        <v>67.043199999999999</v>
      </c>
      <c r="J44" s="2">
        <v>67.998589999999993</v>
      </c>
      <c r="K44" s="2">
        <v>68.008489999999995</v>
      </c>
      <c r="L44" s="2">
        <v>69.841499999999996</v>
      </c>
      <c r="M44" s="2">
        <v>78.233000000000004</v>
      </c>
    </row>
    <row r="45" spans="1:13">
      <c r="A45" s="2">
        <v>2558</v>
      </c>
      <c r="B45" s="2">
        <v>98.800899999999999</v>
      </c>
      <c r="C45" s="2">
        <v>98.793639999999996</v>
      </c>
      <c r="D45" s="2">
        <v>99.890889999999999</v>
      </c>
      <c r="E45" s="2">
        <v>93.101299999999995</v>
      </c>
      <c r="F45" s="2">
        <v>85.11833</v>
      </c>
      <c r="G45" s="2">
        <v>70.739900000000006</v>
      </c>
      <c r="H45" s="2">
        <v>66.686620000000005</v>
      </c>
      <c r="I45" s="2">
        <v>66.958200000000005</v>
      </c>
      <c r="J45" s="2">
        <v>67.921260000000004</v>
      </c>
      <c r="K45" s="2">
        <v>68.100669999999994</v>
      </c>
      <c r="L45" s="2">
        <v>69.710499999999996</v>
      </c>
      <c r="M45" s="2">
        <v>78.268600000000006</v>
      </c>
    </row>
    <row r="46" spans="1:13">
      <c r="A46" s="2">
        <v>2557</v>
      </c>
      <c r="B46" s="2">
        <v>98.967219999999998</v>
      </c>
      <c r="C46" s="2">
        <v>98.670990000000003</v>
      </c>
      <c r="D46" s="2">
        <v>99.983840000000001</v>
      </c>
      <c r="E46" s="2">
        <v>93.103300000000004</v>
      </c>
      <c r="F46" s="2">
        <v>85.186089999999993</v>
      </c>
      <c r="G46" s="2">
        <v>70.713939999999994</v>
      </c>
      <c r="H46" s="2">
        <v>66.678920000000005</v>
      </c>
      <c r="I46" s="2">
        <v>66.823599999999999</v>
      </c>
      <c r="J46" s="2">
        <v>67.977360000000004</v>
      </c>
      <c r="K46" s="2">
        <v>68.194500000000005</v>
      </c>
      <c r="L46" s="2">
        <v>69.641099999999994</v>
      </c>
      <c r="M46" s="2">
        <v>78.275700000000001</v>
      </c>
    </row>
    <row r="47" spans="1:13">
      <c r="A47" s="2">
        <v>2556</v>
      </c>
      <c r="B47" s="2">
        <v>99.112089999999995</v>
      </c>
      <c r="C47" s="2">
        <v>98.852050000000006</v>
      </c>
      <c r="D47" s="2">
        <v>100.11045</v>
      </c>
      <c r="E47" s="2">
        <v>93.196700000000007</v>
      </c>
      <c r="F47" s="2">
        <v>85.447339999999997</v>
      </c>
      <c r="G47" s="2">
        <v>70.773780000000002</v>
      </c>
      <c r="H47" s="2">
        <v>66.812129999999996</v>
      </c>
      <c r="I47" s="2">
        <v>66.801100000000005</v>
      </c>
      <c r="J47" s="2">
        <v>68.080100000000002</v>
      </c>
      <c r="K47" s="2">
        <v>68.231459999999998</v>
      </c>
      <c r="L47" s="2">
        <v>69.662300000000002</v>
      </c>
      <c r="M47" s="2">
        <v>78.365799999999993</v>
      </c>
    </row>
    <row r="48" spans="1:13">
      <c r="A48" s="2">
        <v>2555</v>
      </c>
      <c r="B48" s="2">
        <v>99.334400000000002</v>
      </c>
      <c r="C48" s="2">
        <v>98.660210000000006</v>
      </c>
      <c r="D48" s="2">
        <v>100.23519</v>
      </c>
      <c r="E48" s="2">
        <v>93.137500000000003</v>
      </c>
      <c r="F48" s="2">
        <v>85.649079999999998</v>
      </c>
      <c r="G48" s="2">
        <v>70.897310000000004</v>
      </c>
      <c r="H48" s="2">
        <v>66.910250000000005</v>
      </c>
      <c r="I48" s="2">
        <v>66.787599999999998</v>
      </c>
      <c r="J48" s="2">
        <v>68.146870000000007</v>
      </c>
      <c r="K48" s="2">
        <v>68.241579999999999</v>
      </c>
      <c r="L48" s="2">
        <v>69.632499999999993</v>
      </c>
      <c r="M48" s="2">
        <v>78.345600000000005</v>
      </c>
    </row>
    <row r="49" spans="1:13">
      <c r="A49" s="2">
        <v>2554</v>
      </c>
      <c r="B49" s="2">
        <v>99.180400000000006</v>
      </c>
      <c r="C49" s="2">
        <v>98.492679999999993</v>
      </c>
      <c r="D49" s="2">
        <v>99.95326</v>
      </c>
      <c r="E49" s="2">
        <v>92.989900000000006</v>
      </c>
      <c r="F49" s="2">
        <v>85.509159999999994</v>
      </c>
      <c r="G49" s="2">
        <v>70.750900000000001</v>
      </c>
      <c r="H49" s="2">
        <v>66.831159999999997</v>
      </c>
      <c r="I49" s="2">
        <v>66.644800000000004</v>
      </c>
      <c r="J49" s="2">
        <v>67.921040000000005</v>
      </c>
      <c r="K49" s="2">
        <v>67.970209999999994</v>
      </c>
      <c r="L49" s="2">
        <v>69.506799999999998</v>
      </c>
      <c r="M49" s="2">
        <v>78.366699999999994</v>
      </c>
    </row>
    <row r="50" spans="1:13">
      <c r="A50" s="2">
        <v>2553</v>
      </c>
      <c r="B50" s="2">
        <v>99.151030000000006</v>
      </c>
      <c r="C50" s="2">
        <v>98.660210000000006</v>
      </c>
      <c r="D50" s="2">
        <v>99.971959999999996</v>
      </c>
      <c r="E50" s="2">
        <v>92.851100000000002</v>
      </c>
      <c r="F50" s="2">
        <v>85.513890000000004</v>
      </c>
      <c r="G50" s="2">
        <v>70.798419999999993</v>
      </c>
      <c r="H50" s="2">
        <v>66.858440000000002</v>
      </c>
      <c r="I50" s="2">
        <v>66.630899999999997</v>
      </c>
      <c r="J50" s="2">
        <v>67.922359999999998</v>
      </c>
      <c r="K50" s="2">
        <v>67.897720000000007</v>
      </c>
      <c r="L50" s="2">
        <v>69.506299999999996</v>
      </c>
      <c r="M50" s="2">
        <v>78.285499999999999</v>
      </c>
    </row>
    <row r="51" spans="1:13">
      <c r="A51" s="2">
        <v>2552</v>
      </c>
      <c r="B51" s="2">
        <v>99.187880000000007</v>
      </c>
      <c r="C51" s="2">
        <v>98.659880000000001</v>
      </c>
      <c r="D51" s="2">
        <v>99.852609999999999</v>
      </c>
      <c r="E51" s="2">
        <v>92.784999999999997</v>
      </c>
      <c r="F51" s="2">
        <v>85.467690000000005</v>
      </c>
      <c r="G51" s="2">
        <v>70.715479999999999</v>
      </c>
      <c r="H51" s="2">
        <v>66.79365</v>
      </c>
      <c r="I51" s="2">
        <v>66.6721</v>
      </c>
      <c r="J51" s="2">
        <v>67.887600000000006</v>
      </c>
      <c r="K51" s="2">
        <v>67.809280000000001</v>
      </c>
      <c r="L51" s="2">
        <v>69.640600000000006</v>
      </c>
      <c r="M51" s="2">
        <v>78.123900000000006</v>
      </c>
    </row>
    <row r="52" spans="1:13">
      <c r="A52" s="2">
        <v>2551</v>
      </c>
      <c r="B52" s="2">
        <v>99.133430000000004</v>
      </c>
      <c r="C52" s="2">
        <v>98.546689999999998</v>
      </c>
      <c r="D52" s="2">
        <v>99.728089999999995</v>
      </c>
      <c r="E52" s="2">
        <v>92.8947</v>
      </c>
      <c r="F52" s="2">
        <v>85.355930000000001</v>
      </c>
      <c r="G52" s="2">
        <v>70.629900000000006</v>
      </c>
      <c r="H52" s="2">
        <v>66.704769999999996</v>
      </c>
      <c r="I52" s="2">
        <v>66.706000000000003</v>
      </c>
      <c r="J52" s="2">
        <v>67.797839999999994</v>
      </c>
      <c r="K52" s="2">
        <v>67.715999999999994</v>
      </c>
      <c r="L52" s="2">
        <v>69.684799999999996</v>
      </c>
      <c r="M52" s="2">
        <v>78.157700000000006</v>
      </c>
    </row>
    <row r="53" spans="1:13">
      <c r="A53" s="2">
        <v>2550</v>
      </c>
      <c r="B53" s="2">
        <v>99.254429999999999</v>
      </c>
      <c r="C53" s="2">
        <v>98.69211</v>
      </c>
      <c r="D53" s="2">
        <v>99.747780000000006</v>
      </c>
      <c r="E53" s="2">
        <v>92.958500000000001</v>
      </c>
      <c r="F53" s="2">
        <v>85.344160000000002</v>
      </c>
      <c r="G53" s="2">
        <v>70.551580000000001</v>
      </c>
      <c r="H53" s="2">
        <v>66.625240000000005</v>
      </c>
      <c r="I53" s="2">
        <v>66.799099999999996</v>
      </c>
      <c r="J53" s="2">
        <v>67.790360000000007</v>
      </c>
      <c r="K53" s="2">
        <v>67.738219999999998</v>
      </c>
      <c r="L53" s="2">
        <v>69.565899999999999</v>
      </c>
      <c r="M53" s="2">
        <v>78.142300000000006</v>
      </c>
    </row>
    <row r="54" spans="1:13">
      <c r="A54" s="2">
        <v>2549</v>
      </c>
      <c r="B54" s="2">
        <v>99.364980000000003</v>
      </c>
      <c r="C54" s="2">
        <v>98.616209999999995</v>
      </c>
      <c r="D54" s="2">
        <v>99.783860000000004</v>
      </c>
      <c r="E54" s="2">
        <v>93.151300000000006</v>
      </c>
      <c r="F54" s="2">
        <v>85.397400000000005</v>
      </c>
      <c r="G54" s="2">
        <v>70.530569999999997</v>
      </c>
      <c r="H54" s="2">
        <v>66.681010000000001</v>
      </c>
      <c r="I54" s="2">
        <v>66.843500000000006</v>
      </c>
      <c r="J54" s="2">
        <v>67.799930000000003</v>
      </c>
      <c r="K54" s="2">
        <v>67.884630000000001</v>
      </c>
      <c r="L54" s="2">
        <v>69.459400000000002</v>
      </c>
      <c r="M54" s="2">
        <v>78.288399999999996</v>
      </c>
    </row>
    <row r="55" spans="1:13">
      <c r="A55" s="2">
        <v>2548</v>
      </c>
      <c r="B55" s="2">
        <v>99.354309999999998</v>
      </c>
      <c r="C55" s="2">
        <v>98.587940000000003</v>
      </c>
      <c r="D55" s="2">
        <v>99.782539999999997</v>
      </c>
      <c r="E55" s="2">
        <v>93.199399999999997</v>
      </c>
      <c r="F55" s="2">
        <v>85.358680000000007</v>
      </c>
      <c r="G55" s="2">
        <v>70.501859999999994</v>
      </c>
      <c r="H55" s="2">
        <v>66.736009999999993</v>
      </c>
      <c r="I55" s="2">
        <v>66.921400000000006</v>
      </c>
      <c r="J55" s="2">
        <v>67.767259999999993</v>
      </c>
      <c r="K55" s="2">
        <v>68.070970000000003</v>
      </c>
      <c r="L55" s="2">
        <v>69.457999999999998</v>
      </c>
      <c r="M55" s="2">
        <v>78.433700000000002</v>
      </c>
    </row>
    <row r="56" spans="1:13">
      <c r="A56" s="2">
        <v>2547</v>
      </c>
      <c r="B56" s="2">
        <v>99.361019999999996</v>
      </c>
      <c r="C56" s="2">
        <v>98.616429999999994</v>
      </c>
      <c r="D56" s="2">
        <v>99.812020000000004</v>
      </c>
      <c r="E56" s="2">
        <v>93.292900000000003</v>
      </c>
      <c r="F56" s="2">
        <v>85.412909999999997</v>
      </c>
      <c r="G56" s="2">
        <v>70.431129999999996</v>
      </c>
      <c r="H56" s="2">
        <v>66.810919999999996</v>
      </c>
      <c r="I56" s="2">
        <v>67.0304</v>
      </c>
      <c r="J56" s="2">
        <v>67.766490000000005</v>
      </c>
      <c r="K56" s="2">
        <v>68.102980000000002</v>
      </c>
      <c r="L56" s="2">
        <v>69.460899999999995</v>
      </c>
      <c r="M56" s="2">
        <v>78.527699999999996</v>
      </c>
    </row>
    <row r="57" spans="1:13">
      <c r="A57" s="2">
        <v>2546</v>
      </c>
      <c r="B57" s="2">
        <v>99.381699999999995</v>
      </c>
      <c r="C57" s="2">
        <v>98.612139999999997</v>
      </c>
      <c r="D57" s="2">
        <v>99.865260000000006</v>
      </c>
      <c r="E57" s="2">
        <v>93.269400000000005</v>
      </c>
      <c r="F57" s="2">
        <v>85.569879999999998</v>
      </c>
      <c r="G57" s="2">
        <v>70.46611</v>
      </c>
      <c r="H57" s="2">
        <v>66.915199999999999</v>
      </c>
      <c r="I57" s="2">
        <v>67.034599999999998</v>
      </c>
      <c r="J57" s="2">
        <v>67.778480000000002</v>
      </c>
      <c r="K57" s="2">
        <v>68.127840000000006</v>
      </c>
      <c r="L57" s="2">
        <v>69.420599999999993</v>
      </c>
      <c r="M57" s="2">
        <v>78.519000000000005</v>
      </c>
    </row>
    <row r="58" spans="1:13">
      <c r="A58" s="2">
        <v>2545</v>
      </c>
      <c r="B58" s="2">
        <v>99.505780000000001</v>
      </c>
      <c r="C58" s="2">
        <v>98.780659999999997</v>
      </c>
      <c r="D58" s="2">
        <v>99.974930000000001</v>
      </c>
      <c r="E58" s="2">
        <v>93.084500000000006</v>
      </c>
      <c r="F58" s="2">
        <v>85.650400000000005</v>
      </c>
      <c r="G58" s="2">
        <v>70.52749</v>
      </c>
      <c r="H58" s="2">
        <v>67.00188</v>
      </c>
      <c r="I58" s="2">
        <v>66.924599999999998</v>
      </c>
      <c r="J58" s="2">
        <v>67.846019999999996</v>
      </c>
      <c r="K58" s="2">
        <v>68.16986</v>
      </c>
      <c r="L58" s="2">
        <v>69.306299999999993</v>
      </c>
      <c r="M58" s="2">
        <v>78.316599999999994</v>
      </c>
    </row>
    <row r="59" spans="1:13">
      <c r="A59" s="2">
        <v>2544</v>
      </c>
      <c r="B59" s="2">
        <v>99.227260000000001</v>
      </c>
      <c r="C59" s="2">
        <v>98.815749999999994</v>
      </c>
      <c r="D59" s="2">
        <v>99.862620000000007</v>
      </c>
      <c r="E59" s="2">
        <v>92.918099999999995</v>
      </c>
      <c r="F59" s="2">
        <v>85.567350000000005</v>
      </c>
      <c r="G59" s="2">
        <v>70.384600000000006</v>
      </c>
      <c r="H59" s="2">
        <v>66.885499999999993</v>
      </c>
      <c r="I59" s="2">
        <v>66.6982</v>
      </c>
      <c r="J59" s="2">
        <v>67.76352</v>
      </c>
      <c r="K59" s="2">
        <v>68.079220000000007</v>
      </c>
      <c r="L59" s="2">
        <v>69.0929</v>
      </c>
      <c r="M59" s="2">
        <v>78.1023</v>
      </c>
    </row>
    <row r="60" spans="1:13">
      <c r="A60" s="2">
        <v>2543</v>
      </c>
      <c r="B60" s="2">
        <v>99.006929999999997</v>
      </c>
      <c r="C60" s="2">
        <v>98.804310000000001</v>
      </c>
      <c r="D60" s="2">
        <v>99.657799999999995</v>
      </c>
      <c r="E60" s="2">
        <v>92.859399999999994</v>
      </c>
      <c r="F60" s="2">
        <v>85.393439999999998</v>
      </c>
      <c r="G60" s="2">
        <v>70.31662</v>
      </c>
      <c r="H60" s="2">
        <v>66.608850000000004</v>
      </c>
      <c r="I60" s="2">
        <v>66.536299999999997</v>
      </c>
      <c r="J60" s="2">
        <v>67.744929999999997</v>
      </c>
      <c r="K60" s="2">
        <v>67.902339999999995</v>
      </c>
      <c r="L60" s="2">
        <v>68.958100000000002</v>
      </c>
      <c r="M60" s="2">
        <v>77.902600000000007</v>
      </c>
    </row>
    <row r="61" spans="1:13">
      <c r="A61" s="2">
        <v>2542</v>
      </c>
      <c r="B61" s="2">
        <v>98.877679999999998</v>
      </c>
      <c r="C61" s="2">
        <v>98.727090000000004</v>
      </c>
      <c r="D61" s="2">
        <v>99.375540000000001</v>
      </c>
      <c r="E61" s="2">
        <v>92.865600000000001</v>
      </c>
      <c r="F61" s="2">
        <v>85.218980000000002</v>
      </c>
      <c r="G61" s="2">
        <v>70.109489999999994</v>
      </c>
      <c r="H61" s="2">
        <v>66.471900000000005</v>
      </c>
      <c r="I61" s="2">
        <v>66.342299999999994</v>
      </c>
      <c r="J61" s="2">
        <v>67.564639999999997</v>
      </c>
      <c r="K61" s="2">
        <v>67.688829999999996</v>
      </c>
      <c r="L61" s="2">
        <v>69.061099999999996</v>
      </c>
      <c r="M61" s="2">
        <v>77.825299999999999</v>
      </c>
    </row>
    <row r="62" spans="1:13">
      <c r="A62" s="2">
        <v>2541</v>
      </c>
      <c r="B62" s="2">
        <v>98.899900000000002</v>
      </c>
      <c r="C62" s="2">
        <v>98.513249999999999</v>
      </c>
      <c r="D62" s="2">
        <v>99.258939999999996</v>
      </c>
      <c r="E62" s="2">
        <v>92.903099999999995</v>
      </c>
      <c r="F62" s="2">
        <v>85.139120000000005</v>
      </c>
      <c r="G62" s="2">
        <v>70.138310000000004</v>
      </c>
      <c r="H62" s="2">
        <v>66.418440000000004</v>
      </c>
      <c r="I62" s="2">
        <v>66.308700000000002</v>
      </c>
      <c r="J62" s="2">
        <v>67.501720000000006</v>
      </c>
      <c r="K62" s="2">
        <v>67.619749999999996</v>
      </c>
      <c r="L62" s="2">
        <v>69.185900000000004</v>
      </c>
      <c r="M62" s="2">
        <v>77.721999999999994</v>
      </c>
    </row>
    <row r="63" spans="1:13">
      <c r="A63" s="2">
        <v>2540</v>
      </c>
      <c r="B63" s="2">
        <v>99.105599999999995</v>
      </c>
      <c r="C63" s="2">
        <v>98.371350000000007</v>
      </c>
      <c r="D63" s="2">
        <v>99.263779999999997</v>
      </c>
      <c r="E63" s="2">
        <v>92.840299999999999</v>
      </c>
      <c r="F63" s="2">
        <v>85.141540000000006</v>
      </c>
      <c r="G63" s="2">
        <v>70.238299999999995</v>
      </c>
      <c r="H63" s="2">
        <v>66.447149999999993</v>
      </c>
      <c r="I63" s="2">
        <v>66.256399999999999</v>
      </c>
      <c r="J63" s="2">
        <v>67.460359999999994</v>
      </c>
      <c r="K63" s="2">
        <v>67.614800000000002</v>
      </c>
      <c r="L63" s="2">
        <v>69.163200000000003</v>
      </c>
      <c r="M63" s="2">
        <v>77.637799999999999</v>
      </c>
    </row>
    <row r="64" spans="1:13">
      <c r="A64" s="2">
        <v>2539</v>
      </c>
      <c r="B64" s="2">
        <v>99.231549999999999</v>
      </c>
      <c r="C64" s="2">
        <v>98.494990000000001</v>
      </c>
      <c r="D64" s="2">
        <v>99.536469999999994</v>
      </c>
      <c r="E64" s="2">
        <v>92.712000000000003</v>
      </c>
      <c r="F64" s="2">
        <v>85.27167</v>
      </c>
      <c r="G64" s="2">
        <v>70.413970000000006</v>
      </c>
      <c r="H64" s="2">
        <v>66.504570000000001</v>
      </c>
      <c r="I64" s="2">
        <v>66.341099999999997</v>
      </c>
      <c r="J64" s="2">
        <v>67.514150000000001</v>
      </c>
      <c r="K64" s="2">
        <v>67.807630000000003</v>
      </c>
      <c r="L64" s="2">
        <v>69.12</v>
      </c>
      <c r="M64" s="2">
        <v>77.708799999999997</v>
      </c>
    </row>
    <row r="65" spans="1:13">
      <c r="A65" s="2">
        <v>2538</v>
      </c>
      <c r="B65" s="2">
        <v>99.442310000000006</v>
      </c>
      <c r="C65" s="2">
        <v>98.581559999999996</v>
      </c>
      <c r="D65" s="2">
        <v>99.747339999999994</v>
      </c>
      <c r="E65" s="2">
        <v>92.558300000000003</v>
      </c>
      <c r="F65" s="2">
        <v>85.3446</v>
      </c>
      <c r="G65" s="2">
        <v>70.524630000000002</v>
      </c>
      <c r="H65" s="2">
        <v>66.701909999999998</v>
      </c>
      <c r="I65" s="2">
        <v>66.408100000000005</v>
      </c>
      <c r="J65" s="2">
        <v>67.602040000000002</v>
      </c>
      <c r="K65" s="2">
        <v>67.954149999999998</v>
      </c>
      <c r="L65" s="2">
        <v>69.170500000000004</v>
      </c>
      <c r="M65" s="2">
        <v>77.626099999999994</v>
      </c>
    </row>
    <row r="66" spans="1:13">
      <c r="A66" s="2">
        <v>2537</v>
      </c>
      <c r="B66" s="2">
        <v>99.556929999999994</v>
      </c>
      <c r="C66" s="2">
        <v>98.570890000000006</v>
      </c>
      <c r="D66" s="2">
        <v>99.748329999999996</v>
      </c>
      <c r="E66" s="2">
        <v>92.523099999999999</v>
      </c>
      <c r="F66" s="2">
        <v>85.389700000000005</v>
      </c>
      <c r="G66" s="2">
        <v>70.537610000000001</v>
      </c>
      <c r="H66" s="2">
        <v>66.755369999999999</v>
      </c>
      <c r="I66" s="2">
        <v>66.467200000000005</v>
      </c>
      <c r="J66" s="2">
        <v>67.620959999999997</v>
      </c>
      <c r="K66" s="2">
        <v>67.909379999999999</v>
      </c>
      <c r="L66" s="2">
        <v>69.219800000000006</v>
      </c>
      <c r="M66" s="2">
        <v>77.765600000000006</v>
      </c>
    </row>
    <row r="67" spans="1:13">
      <c r="A67" s="2">
        <v>2536</v>
      </c>
      <c r="B67" s="2">
        <v>99.480040000000002</v>
      </c>
      <c r="C67" s="2">
        <v>98.543499999999995</v>
      </c>
      <c r="D67" s="2">
        <v>99.674409999999995</v>
      </c>
      <c r="E67" s="2">
        <v>92.559100000000001</v>
      </c>
      <c r="F67" s="2">
        <v>85.413129999999995</v>
      </c>
      <c r="G67" s="2">
        <v>70.294179999999997</v>
      </c>
      <c r="H67" s="2">
        <v>66.687389999999994</v>
      </c>
      <c r="I67" s="2">
        <v>66.501199999999997</v>
      </c>
      <c r="J67" s="2">
        <v>67.553200000000004</v>
      </c>
      <c r="K67" s="2">
        <v>67.753619999999998</v>
      </c>
      <c r="L67" s="2">
        <v>69.1477</v>
      </c>
      <c r="M67" s="2">
        <v>77.756200000000007</v>
      </c>
    </row>
    <row r="68" spans="1:13">
      <c r="A68" s="2">
        <v>2535</v>
      </c>
      <c r="B68" s="2">
        <v>99.409750000000003</v>
      </c>
      <c r="C68" s="2">
        <v>98.540530000000004</v>
      </c>
      <c r="D68" s="2">
        <v>99.645480000000006</v>
      </c>
      <c r="E68" s="2">
        <v>92.644599999999997</v>
      </c>
      <c r="F68" s="2">
        <v>85.322270000000003</v>
      </c>
      <c r="G68" s="2">
        <v>70.186710000000005</v>
      </c>
      <c r="H68" s="2">
        <v>66.57244</v>
      </c>
      <c r="I68" s="2">
        <v>66.400700000000001</v>
      </c>
      <c r="J68" s="2">
        <v>67.482910000000004</v>
      </c>
      <c r="K68" s="2">
        <v>67.724249999999998</v>
      </c>
      <c r="L68" s="2">
        <v>69.066699999999997</v>
      </c>
      <c r="M68" s="2">
        <v>77.769199999999998</v>
      </c>
    </row>
    <row r="69" spans="1:13">
      <c r="A69" s="2">
        <v>2534</v>
      </c>
      <c r="B69" s="2">
        <v>99.211860000000001</v>
      </c>
      <c r="C69" s="2">
        <v>98.526340000000005</v>
      </c>
      <c r="D69" s="2">
        <v>99.676829999999995</v>
      </c>
      <c r="E69" s="2">
        <v>92.630200000000002</v>
      </c>
      <c r="F69" s="2">
        <v>85.153419999999997</v>
      </c>
      <c r="G69" s="2">
        <v>70.046130000000005</v>
      </c>
      <c r="H69" s="2">
        <v>66.362780000000001</v>
      </c>
      <c r="I69" s="2">
        <v>66.325800000000001</v>
      </c>
      <c r="J69" s="2">
        <v>67.38006</v>
      </c>
      <c r="K69" s="2">
        <v>67.662210000000002</v>
      </c>
      <c r="L69" s="2">
        <v>68.915000000000006</v>
      </c>
      <c r="M69" s="2">
        <v>77.865499999999997</v>
      </c>
    </row>
    <row r="70" spans="1:13">
      <c r="A70" s="2">
        <v>2533</v>
      </c>
      <c r="B70" s="2">
        <v>99.021780000000007</v>
      </c>
      <c r="C70" s="2">
        <v>98.399619999999999</v>
      </c>
      <c r="D70" s="2">
        <v>99.644710000000003</v>
      </c>
      <c r="E70" s="2">
        <v>92.777199999999993</v>
      </c>
      <c r="F70" s="2">
        <v>84.9816</v>
      </c>
      <c r="G70" s="2">
        <v>69.891909999999996</v>
      </c>
      <c r="H70" s="2">
        <v>66.156750000000002</v>
      </c>
      <c r="I70" s="2">
        <v>66.208699999999993</v>
      </c>
      <c r="J70" s="2">
        <v>67.355969999999999</v>
      </c>
      <c r="K70" s="2">
        <v>67.548910000000006</v>
      </c>
      <c r="L70" s="2">
        <v>68.960499999999996</v>
      </c>
      <c r="M70" s="2">
        <v>77.795699999999997</v>
      </c>
    </row>
    <row r="71" spans="1:13">
      <c r="A71" s="2">
        <v>2532</v>
      </c>
      <c r="B71" s="2">
        <v>98.973709999999997</v>
      </c>
      <c r="C71" s="2">
        <v>98.560879999999997</v>
      </c>
      <c r="D71" s="2">
        <v>99.556489999999997</v>
      </c>
      <c r="E71" s="2">
        <v>92.914500000000004</v>
      </c>
      <c r="F71" s="2">
        <v>84.831559999999996</v>
      </c>
      <c r="G71" s="2">
        <v>69.832070000000002</v>
      </c>
      <c r="H71" s="2">
        <v>66.006600000000006</v>
      </c>
      <c r="I71" s="2">
        <v>66.198899999999995</v>
      </c>
      <c r="J71" s="2">
        <v>67.226169999999996</v>
      </c>
      <c r="K71" s="2">
        <v>67.491709999999998</v>
      </c>
      <c r="L71" s="2">
        <v>69.045100000000005</v>
      </c>
      <c r="M71" s="2">
        <v>77.806399999999996</v>
      </c>
    </row>
    <row r="72" spans="1:13">
      <c r="A72" s="2">
        <v>2531</v>
      </c>
      <c r="B72" s="2">
        <v>99.159170000000003</v>
      </c>
      <c r="C72" s="2">
        <v>98.752170000000007</v>
      </c>
      <c r="D72" s="2">
        <v>99.656040000000004</v>
      </c>
      <c r="E72" s="2">
        <v>92.806100000000001</v>
      </c>
      <c r="F72" s="2">
        <v>84.906360000000006</v>
      </c>
      <c r="G72" s="2">
        <v>69.96396</v>
      </c>
      <c r="H72" s="2">
        <v>66.107910000000004</v>
      </c>
      <c r="I72" s="2">
        <v>66.074200000000005</v>
      </c>
      <c r="J72" s="2">
        <v>67.198890000000006</v>
      </c>
      <c r="K72" s="2">
        <v>67.559359999999998</v>
      </c>
      <c r="L72" s="2">
        <v>68.993200000000002</v>
      </c>
      <c r="M72" s="2">
        <v>77.641400000000004</v>
      </c>
    </row>
    <row r="73" spans="1:13">
      <c r="A73" s="2">
        <v>2530</v>
      </c>
      <c r="B73" s="2">
        <v>99.306790000000007</v>
      </c>
      <c r="C73" s="2">
        <v>98.896159999999995</v>
      </c>
      <c r="D73" s="2">
        <v>99.657470000000004</v>
      </c>
      <c r="E73" s="2">
        <v>92.8035</v>
      </c>
      <c r="F73" s="2">
        <v>84.989959999999996</v>
      </c>
      <c r="G73" s="2">
        <v>70.053060000000002</v>
      </c>
      <c r="H73" s="2">
        <v>66.150700000000001</v>
      </c>
      <c r="I73" s="2">
        <v>65.985299999999995</v>
      </c>
      <c r="J73" s="2">
        <v>67.177769999999995</v>
      </c>
      <c r="K73" s="2">
        <v>67.60369</v>
      </c>
      <c r="L73" s="2">
        <v>68.931299999999993</v>
      </c>
      <c r="M73" s="2">
        <v>77.561999999999998</v>
      </c>
    </row>
    <row r="74" spans="1:13">
      <c r="A74" s="2">
        <v>2529</v>
      </c>
      <c r="B74" s="2">
        <v>99.431749999999994</v>
      </c>
      <c r="C74" s="2">
        <v>99.04862</v>
      </c>
      <c r="D74" s="2">
        <v>99.669020000000003</v>
      </c>
      <c r="E74" s="2">
        <v>92.724599999999995</v>
      </c>
      <c r="F74" s="2">
        <v>85.098860000000002</v>
      </c>
      <c r="G74" s="2">
        <v>70.126540000000006</v>
      </c>
      <c r="H74" s="2">
        <v>66.225059999999999</v>
      </c>
      <c r="I74" s="2">
        <v>66.055400000000006</v>
      </c>
      <c r="J74" s="2">
        <v>67.273359999999997</v>
      </c>
      <c r="K74" s="2">
        <v>67.58708</v>
      </c>
      <c r="L74" s="2">
        <v>68.822299999999998</v>
      </c>
      <c r="M74" s="2">
        <v>77.558000000000007</v>
      </c>
    </row>
    <row r="75" spans="1:13">
      <c r="A75" s="2">
        <v>2528</v>
      </c>
      <c r="B75" s="2">
        <v>99.518540000000002</v>
      </c>
      <c r="C75" s="2">
        <v>99.033000000000001</v>
      </c>
      <c r="D75" s="2">
        <v>99.521069999999995</v>
      </c>
      <c r="E75" s="2">
        <v>92.629499999999993</v>
      </c>
      <c r="F75" s="2">
        <v>85.128889999999998</v>
      </c>
      <c r="G75" s="2">
        <v>69.946910000000003</v>
      </c>
      <c r="H75" s="2">
        <v>66.268619999999999</v>
      </c>
      <c r="I75" s="2">
        <v>66.013999999999996</v>
      </c>
      <c r="J75" s="2">
        <v>67.231780000000001</v>
      </c>
      <c r="K75" s="2">
        <v>67.532849999999996</v>
      </c>
      <c r="L75" s="2">
        <v>68.754900000000006</v>
      </c>
      <c r="M75" s="2">
        <v>77.659300000000002</v>
      </c>
    </row>
    <row r="76" spans="1:13">
      <c r="A76" s="2">
        <v>2527</v>
      </c>
      <c r="B76" s="2">
        <v>99.417779999999993</v>
      </c>
      <c r="C76" s="2">
        <v>98.911779999999993</v>
      </c>
      <c r="D76" s="2">
        <v>99.466070000000002</v>
      </c>
      <c r="E76" s="2">
        <v>92.635499999999993</v>
      </c>
      <c r="F76" s="2">
        <v>85.06344</v>
      </c>
      <c r="G76" s="2">
        <v>69.846810000000005</v>
      </c>
      <c r="H76" s="2">
        <v>66.382689999999997</v>
      </c>
      <c r="I76" s="2">
        <v>66.038399999999996</v>
      </c>
      <c r="J76" s="2">
        <v>67.218469999999996</v>
      </c>
      <c r="K76" s="2">
        <v>67.511619999999994</v>
      </c>
      <c r="L76" s="2">
        <v>68.748599999999996</v>
      </c>
      <c r="M76" s="2">
        <v>77.677300000000002</v>
      </c>
    </row>
    <row r="77" spans="1:13">
      <c r="A77" s="2">
        <v>2526</v>
      </c>
      <c r="B77" s="2">
        <v>99.350790000000003</v>
      </c>
      <c r="C77" s="2">
        <v>98.661640000000006</v>
      </c>
      <c r="D77" s="2">
        <v>99.378069999999994</v>
      </c>
      <c r="E77" s="2">
        <v>92.757000000000005</v>
      </c>
      <c r="F77" s="2">
        <v>84.967299999999994</v>
      </c>
      <c r="G77" s="2">
        <v>69.694460000000007</v>
      </c>
      <c r="H77" s="2">
        <v>66.3476</v>
      </c>
      <c r="I77" s="2">
        <v>66.064999999999998</v>
      </c>
      <c r="J77" s="2">
        <v>67.128929999999997</v>
      </c>
      <c r="K77" s="2">
        <v>67.390730000000005</v>
      </c>
      <c r="L77" s="2">
        <v>68.731999999999999</v>
      </c>
      <c r="M77" s="2">
        <v>77.693299999999994</v>
      </c>
    </row>
    <row r="78" spans="1:13">
      <c r="A78" s="2">
        <v>2525</v>
      </c>
      <c r="B78" s="2">
        <v>99.153229999999994</v>
      </c>
      <c r="C78" s="2">
        <v>98.417330000000007</v>
      </c>
      <c r="D78" s="2">
        <v>99.29392</v>
      </c>
      <c r="E78" s="2">
        <v>92.701999999999998</v>
      </c>
      <c r="F78" s="2">
        <v>84.832549999999998</v>
      </c>
      <c r="G78" s="2">
        <v>69.588859999999997</v>
      </c>
      <c r="H78" s="2">
        <v>66.155760000000001</v>
      </c>
      <c r="I78" s="2">
        <v>66.060599999999994</v>
      </c>
      <c r="J78" s="2">
        <v>67.100769999999997</v>
      </c>
      <c r="K78" s="2">
        <v>67.353880000000004</v>
      </c>
      <c r="L78" s="2">
        <v>68.759</v>
      </c>
      <c r="M78" s="2">
        <v>77.689300000000003</v>
      </c>
    </row>
    <row r="79" spans="1:13">
      <c r="A79" s="2">
        <v>2524</v>
      </c>
      <c r="B79" s="2">
        <v>99.039159999999995</v>
      </c>
      <c r="C79" s="2">
        <v>98.205799999999996</v>
      </c>
      <c r="D79" s="2">
        <v>99.266859999999994</v>
      </c>
      <c r="E79" s="2">
        <v>92.766300000000001</v>
      </c>
      <c r="F79" s="2">
        <v>84.714740000000006</v>
      </c>
      <c r="G79" s="2">
        <v>69.537270000000007</v>
      </c>
      <c r="H79" s="2">
        <v>66.042569999999998</v>
      </c>
      <c r="I79" s="2">
        <v>66.036299999999997</v>
      </c>
      <c r="J79" s="2">
        <v>67.072720000000004</v>
      </c>
      <c r="K79" s="2">
        <v>67.388310000000004</v>
      </c>
      <c r="L79" s="2">
        <v>68.811199999999999</v>
      </c>
      <c r="M79" s="2">
        <v>77.573800000000006</v>
      </c>
    </row>
    <row r="80" spans="1:13">
      <c r="A80" s="2">
        <v>2523</v>
      </c>
      <c r="B80" s="2">
        <v>99.017600000000002</v>
      </c>
      <c r="C80" s="2">
        <v>98.201070000000001</v>
      </c>
      <c r="D80" s="2">
        <v>99.305689999999998</v>
      </c>
      <c r="E80" s="2">
        <v>92.671000000000006</v>
      </c>
      <c r="F80" s="2">
        <v>84.70814</v>
      </c>
      <c r="G80" s="2">
        <v>69.613829999999993</v>
      </c>
      <c r="H80" s="2">
        <v>65.945440000000005</v>
      </c>
      <c r="I80" s="2">
        <v>66.031000000000006</v>
      </c>
      <c r="J80" s="2">
        <v>67.079099999999997</v>
      </c>
      <c r="K80" s="2">
        <v>67.354650000000007</v>
      </c>
      <c r="L80" s="2">
        <v>68.836500000000001</v>
      </c>
      <c r="M80" s="2">
        <v>77.562399999999997</v>
      </c>
    </row>
    <row r="81" spans="1:13">
      <c r="A81" s="2">
        <v>2522</v>
      </c>
      <c r="B81" s="2">
        <v>98.966009999999997</v>
      </c>
      <c r="C81" s="2">
        <v>98.147720000000007</v>
      </c>
      <c r="D81" s="2">
        <v>99.185239999999993</v>
      </c>
      <c r="E81" s="2">
        <v>92.579099999999997</v>
      </c>
      <c r="F81" s="2">
        <v>84.7</v>
      </c>
      <c r="G81" s="2">
        <v>69.546840000000003</v>
      </c>
      <c r="H81" s="2">
        <v>65.82741</v>
      </c>
      <c r="I81" s="2">
        <v>65.9465</v>
      </c>
      <c r="J81" s="2">
        <v>66.956779999999995</v>
      </c>
      <c r="K81" s="2">
        <v>67.225179999999995</v>
      </c>
      <c r="L81" s="2">
        <v>68.824200000000005</v>
      </c>
      <c r="M81" s="2">
        <v>77.467200000000005</v>
      </c>
    </row>
    <row r="82" spans="1:13">
      <c r="A82" s="2">
        <v>2521</v>
      </c>
      <c r="B82" s="2">
        <v>99.010999999999996</v>
      </c>
      <c r="C82" s="2">
        <v>98.173460000000006</v>
      </c>
      <c r="D82" s="2">
        <v>99.109340000000003</v>
      </c>
      <c r="E82" s="2">
        <v>92.497699999999995</v>
      </c>
      <c r="F82" s="2">
        <v>84.658199999999994</v>
      </c>
      <c r="G82" s="2">
        <v>69.572360000000003</v>
      </c>
      <c r="H82" s="2">
        <v>65.724670000000003</v>
      </c>
      <c r="I82" s="2">
        <v>65.881299999999996</v>
      </c>
      <c r="J82" s="2">
        <v>66.886600000000001</v>
      </c>
      <c r="K82" s="2">
        <v>67.116280000000003</v>
      </c>
      <c r="L82" s="2">
        <v>68.796999999999997</v>
      </c>
      <c r="M82" s="2">
        <v>77.352099999999993</v>
      </c>
    </row>
    <row r="83" spans="1:13">
      <c r="A83" s="2">
        <v>2520</v>
      </c>
      <c r="B83" s="2">
        <v>99.021010000000004</v>
      </c>
      <c r="C83" s="2">
        <v>98.365080000000006</v>
      </c>
      <c r="D83" s="2">
        <v>99.130020000000002</v>
      </c>
      <c r="E83" s="2">
        <v>92.326599999999999</v>
      </c>
      <c r="F83" s="2">
        <v>84.634</v>
      </c>
      <c r="G83" s="2">
        <v>69.615480000000005</v>
      </c>
      <c r="H83" s="2">
        <v>65.729399999999998</v>
      </c>
      <c r="I83" s="2">
        <v>65.796999999999997</v>
      </c>
      <c r="J83" s="2">
        <v>66.792439999999999</v>
      </c>
      <c r="K83" s="2">
        <v>67.062160000000006</v>
      </c>
      <c r="L83" s="2">
        <v>68.634900000000002</v>
      </c>
      <c r="M83" s="2">
        <v>77.341999999999999</v>
      </c>
    </row>
    <row r="84" spans="1:13">
      <c r="A84" s="2">
        <v>2519</v>
      </c>
      <c r="B84" s="2">
        <v>99.044110000000003</v>
      </c>
      <c r="C84" s="2">
        <v>98.351110000000006</v>
      </c>
      <c r="D84" s="2">
        <v>99.165440000000004</v>
      </c>
      <c r="E84" s="2">
        <v>92.170199999999994</v>
      </c>
      <c r="F84" s="2">
        <v>84.654349999999994</v>
      </c>
      <c r="G84" s="2">
        <v>69.572800000000001</v>
      </c>
      <c r="H84" s="2">
        <v>65.796610000000001</v>
      </c>
      <c r="I84" s="2">
        <v>65.644800000000004</v>
      </c>
      <c r="J84" s="2">
        <v>66.851510000000005</v>
      </c>
      <c r="K84" s="2">
        <v>66.982079999999996</v>
      </c>
      <c r="L84" s="2">
        <v>68.548400000000001</v>
      </c>
      <c r="M84" s="2">
        <v>77.200800000000001</v>
      </c>
    </row>
    <row r="85" spans="1:13">
      <c r="A85" s="2">
        <v>2518</v>
      </c>
      <c r="B85" s="2">
        <v>99.062809999999999</v>
      </c>
      <c r="C85" s="2">
        <v>98.53349</v>
      </c>
      <c r="D85" s="2">
        <v>99.202510000000004</v>
      </c>
      <c r="E85" s="2">
        <v>92.190600000000003</v>
      </c>
      <c r="F85" s="2">
        <v>84.670079999999999</v>
      </c>
      <c r="G85" s="2">
        <v>69.454220000000007</v>
      </c>
      <c r="H85" s="2">
        <v>65.878339999999994</v>
      </c>
      <c r="I85" s="2">
        <v>65.633300000000006</v>
      </c>
      <c r="J85" s="2">
        <v>66.834789999999998</v>
      </c>
      <c r="K85" s="2">
        <v>66.953699999999998</v>
      </c>
      <c r="L85" s="2">
        <v>68.528599999999997</v>
      </c>
      <c r="M85" s="2">
        <v>77.183700000000002</v>
      </c>
    </row>
    <row r="86" spans="1:13">
      <c r="A86" s="2">
        <v>2517</v>
      </c>
      <c r="B86" s="2">
        <v>99.023650000000004</v>
      </c>
      <c r="C86" s="2">
        <v>98.501480000000001</v>
      </c>
      <c r="D86" s="2">
        <v>99.223519999999994</v>
      </c>
      <c r="E86" s="2">
        <v>92.176900000000003</v>
      </c>
      <c r="F86" s="2">
        <v>84.721230000000006</v>
      </c>
      <c r="G86" s="2">
        <v>69.421329999999998</v>
      </c>
      <c r="H86" s="2">
        <v>65.941810000000004</v>
      </c>
      <c r="I86" s="2">
        <v>65.545599999999993</v>
      </c>
      <c r="J86" s="2">
        <v>66.782870000000003</v>
      </c>
      <c r="K86" s="2">
        <v>66.969210000000004</v>
      </c>
      <c r="L86" s="2">
        <v>68.419300000000007</v>
      </c>
      <c r="M86" s="2">
        <v>77.139499999999998</v>
      </c>
    </row>
    <row r="87" spans="1:13">
      <c r="A87" s="2">
        <v>2516</v>
      </c>
      <c r="B87" s="2">
        <v>98.930260000000004</v>
      </c>
      <c r="C87" s="2">
        <v>98.55659</v>
      </c>
      <c r="D87" s="2">
        <v>99.150149999999996</v>
      </c>
      <c r="E87" s="2">
        <v>92.264799999999994</v>
      </c>
      <c r="F87" s="2">
        <v>84.690209999999993</v>
      </c>
      <c r="G87" s="2">
        <v>69.342240000000004</v>
      </c>
      <c r="H87" s="2">
        <v>65.912989999999994</v>
      </c>
      <c r="I87" s="2">
        <v>65.500200000000007</v>
      </c>
      <c r="J87" s="2">
        <v>66.789580000000001</v>
      </c>
      <c r="K87" s="2">
        <v>66.964039999999997</v>
      </c>
      <c r="L87" s="2">
        <v>68.395300000000006</v>
      </c>
      <c r="M87" s="2">
        <v>77.110200000000006</v>
      </c>
    </row>
    <row r="88" spans="1:13">
      <c r="A88" s="2">
        <v>2515</v>
      </c>
      <c r="B88" s="2">
        <v>98.788910000000001</v>
      </c>
      <c r="C88" s="2">
        <v>98.591679999999997</v>
      </c>
      <c r="D88" s="2">
        <v>99.013419999999996</v>
      </c>
      <c r="E88" s="2">
        <v>92.225099999999998</v>
      </c>
      <c r="F88" s="2">
        <v>84.628280000000004</v>
      </c>
      <c r="G88" s="2">
        <v>69.315730000000002</v>
      </c>
      <c r="H88" s="2">
        <v>65.802769999999995</v>
      </c>
      <c r="I88" s="2">
        <v>65.483900000000006</v>
      </c>
      <c r="J88" s="2">
        <v>66.760429999999999</v>
      </c>
      <c r="K88" s="2">
        <v>66.878569999999996</v>
      </c>
      <c r="L88" s="2">
        <v>68.291700000000006</v>
      </c>
      <c r="M88" s="2">
        <v>77.142600000000002</v>
      </c>
    </row>
    <row r="89" spans="1:13">
      <c r="A89" s="2">
        <v>2514</v>
      </c>
      <c r="B89" s="2">
        <v>98.719170000000005</v>
      </c>
      <c r="C89" s="2">
        <v>98.605099999999993</v>
      </c>
      <c r="D89" s="2">
        <v>98.848749999999995</v>
      </c>
      <c r="E89" s="2">
        <v>92.215599999999995</v>
      </c>
      <c r="F89" s="2">
        <v>84.572509999999994</v>
      </c>
      <c r="G89" s="2">
        <v>69.246759999999995</v>
      </c>
      <c r="H89" s="2">
        <v>65.640190000000004</v>
      </c>
      <c r="I89" s="2">
        <v>65.479500000000002</v>
      </c>
      <c r="J89" s="2">
        <v>66.729079999999996</v>
      </c>
      <c r="K89" s="2">
        <v>66.825990000000004</v>
      </c>
      <c r="L89" s="2">
        <v>68.213499999999996</v>
      </c>
      <c r="M89" s="2">
        <v>77.168899999999994</v>
      </c>
    </row>
    <row r="90" spans="1:13">
      <c r="A90" s="2">
        <v>2513</v>
      </c>
      <c r="B90" s="2">
        <v>98.733029999999999</v>
      </c>
      <c r="C90" s="2">
        <v>98.518420000000006</v>
      </c>
      <c r="D90" s="2">
        <v>98.789019999999994</v>
      </c>
      <c r="E90" s="2">
        <v>92.161500000000004</v>
      </c>
      <c r="F90" s="2">
        <v>84.410920000000004</v>
      </c>
      <c r="G90" s="2">
        <v>69.270300000000006</v>
      </c>
      <c r="H90" s="2">
        <v>65.644149999999996</v>
      </c>
      <c r="I90" s="2">
        <v>65.493499999999997</v>
      </c>
      <c r="J90" s="2">
        <v>66.736890000000002</v>
      </c>
      <c r="K90" s="2">
        <v>66.762519999999995</v>
      </c>
      <c r="L90" s="2">
        <v>68.232299999999995</v>
      </c>
      <c r="M90" s="2">
        <v>77.211399999999998</v>
      </c>
    </row>
    <row r="91" spans="1:13">
      <c r="A91" s="2">
        <v>2512</v>
      </c>
      <c r="B91" s="2">
        <v>98.753820000000005</v>
      </c>
      <c r="C91" s="2">
        <v>98.388289999999998</v>
      </c>
      <c r="D91" s="2">
        <v>98.765259999999998</v>
      </c>
      <c r="E91" s="2">
        <v>92.113100000000003</v>
      </c>
      <c r="F91" s="2">
        <v>84.342609999999993</v>
      </c>
      <c r="G91" s="2">
        <v>69.225200000000001</v>
      </c>
      <c r="H91" s="2">
        <v>65.525790000000001</v>
      </c>
      <c r="I91" s="2">
        <v>65.488100000000003</v>
      </c>
      <c r="J91" s="2">
        <v>66.642290000000003</v>
      </c>
      <c r="K91" s="2">
        <v>66.65813</v>
      </c>
      <c r="L91" s="2">
        <v>68.187700000000007</v>
      </c>
      <c r="M91" s="2">
        <v>77.167100000000005</v>
      </c>
    </row>
    <row r="92" spans="1:13">
      <c r="A92" s="2">
        <v>2511</v>
      </c>
      <c r="B92" s="2">
        <v>98.774829999999994</v>
      </c>
      <c r="C92" s="2">
        <v>98.290940000000006</v>
      </c>
      <c r="D92" s="2">
        <v>98.767570000000006</v>
      </c>
      <c r="E92" s="2">
        <v>92.012500000000003</v>
      </c>
      <c r="F92" s="2">
        <v>84.204449999999994</v>
      </c>
      <c r="G92" s="2">
        <v>69.187690000000003</v>
      </c>
      <c r="H92" s="2">
        <v>65.45308</v>
      </c>
      <c r="I92" s="2">
        <v>65.402799999999999</v>
      </c>
      <c r="J92" s="2">
        <v>66.620289999999997</v>
      </c>
      <c r="K92" s="2">
        <v>66.513040000000004</v>
      </c>
      <c r="L92" s="2">
        <v>68.099699999999999</v>
      </c>
      <c r="M92" s="2">
        <v>77.1036</v>
      </c>
    </row>
    <row r="93" spans="1:13">
      <c r="A93" s="2">
        <v>2510</v>
      </c>
      <c r="B93" s="2">
        <v>98.912220000000005</v>
      </c>
      <c r="C93" s="2">
        <v>98.255409999999998</v>
      </c>
      <c r="D93" s="2">
        <v>98.893410000000003</v>
      </c>
      <c r="E93" s="2">
        <v>92.036900000000003</v>
      </c>
      <c r="F93" s="2">
        <v>84.225899999999996</v>
      </c>
      <c r="G93" s="2">
        <v>69.12961</v>
      </c>
      <c r="H93" s="2">
        <v>65.469250000000002</v>
      </c>
      <c r="I93" s="2">
        <v>65.331100000000006</v>
      </c>
      <c r="J93" s="2">
        <v>66.673749999999998</v>
      </c>
      <c r="K93" s="2">
        <v>66.576509999999999</v>
      </c>
      <c r="L93" s="2">
        <v>68.082099999999997</v>
      </c>
      <c r="M93" s="2">
        <v>77.034000000000006</v>
      </c>
    </row>
    <row r="94" spans="1:13">
      <c r="A94" s="2">
        <v>2509</v>
      </c>
      <c r="B94" s="2">
        <v>98.916399999999996</v>
      </c>
      <c r="C94" s="2">
        <v>98.268169999999998</v>
      </c>
      <c r="D94" s="2">
        <v>99.044550000000001</v>
      </c>
      <c r="E94" s="2">
        <v>92.015199999999993</v>
      </c>
      <c r="F94" s="2">
        <v>84.278589999999994</v>
      </c>
      <c r="G94" s="2">
        <v>69.129059999999996</v>
      </c>
      <c r="H94" s="2">
        <v>65.44417</v>
      </c>
      <c r="I94" s="2">
        <v>65.187200000000004</v>
      </c>
      <c r="J94" s="2">
        <v>66.639430000000004</v>
      </c>
      <c r="K94" s="2">
        <v>66.580359999999999</v>
      </c>
      <c r="L94" s="2">
        <v>67.990799999999993</v>
      </c>
      <c r="M94" s="2">
        <v>76.980099999999993</v>
      </c>
    </row>
    <row r="95" spans="1:13">
      <c r="A95" s="2">
        <v>2508</v>
      </c>
      <c r="B95" s="2">
        <v>99.052580000000006</v>
      </c>
      <c r="C95" s="2">
        <v>98.236490000000003</v>
      </c>
      <c r="D95" s="2">
        <v>99.126059999999995</v>
      </c>
      <c r="E95" s="2">
        <v>92.088399999999993</v>
      </c>
      <c r="F95" s="2">
        <v>84.360650000000007</v>
      </c>
      <c r="G95" s="2">
        <v>69.087810000000005</v>
      </c>
      <c r="H95" s="2">
        <v>65.447029999999998</v>
      </c>
      <c r="I95" s="2">
        <v>65.086200000000005</v>
      </c>
      <c r="J95" s="2">
        <v>66.608630000000005</v>
      </c>
      <c r="K95" s="2">
        <v>66.634370000000004</v>
      </c>
      <c r="L95" s="2">
        <v>67.974400000000003</v>
      </c>
      <c r="M95" s="2">
        <v>76.9816</v>
      </c>
    </row>
    <row r="96" spans="1:13">
      <c r="A96" s="2">
        <v>2507</v>
      </c>
      <c r="B96" s="2">
        <v>99.018370000000004</v>
      </c>
      <c r="C96" s="2">
        <v>98.233189999999993</v>
      </c>
      <c r="D96" s="2">
        <v>99.091300000000004</v>
      </c>
      <c r="E96" s="2">
        <v>92.054500000000004</v>
      </c>
      <c r="F96" s="2">
        <v>84.352400000000003</v>
      </c>
      <c r="G96" s="2">
        <v>68.970659999999995</v>
      </c>
      <c r="H96" s="2">
        <v>65.335819999999998</v>
      </c>
      <c r="I96" s="2">
        <v>64.996499999999997</v>
      </c>
      <c r="J96" s="2">
        <v>66.582340000000002</v>
      </c>
      <c r="K96" s="2">
        <v>66.655820000000006</v>
      </c>
      <c r="L96" s="2">
        <v>67.904499999999999</v>
      </c>
      <c r="M96" s="2">
        <v>76.868099999999998</v>
      </c>
    </row>
    <row r="97" spans="1:13">
      <c r="A97" s="2">
        <v>2506</v>
      </c>
      <c r="B97" s="2">
        <v>99.055329999999998</v>
      </c>
      <c r="C97" s="2">
        <v>98.360129999999998</v>
      </c>
      <c r="D97" s="2">
        <v>99.09966</v>
      </c>
      <c r="E97" s="2">
        <v>92.1006</v>
      </c>
      <c r="F97" s="2">
        <v>84.354050000000001</v>
      </c>
      <c r="G97" s="2">
        <v>68.966040000000007</v>
      </c>
      <c r="H97" s="2">
        <v>65.294899999999998</v>
      </c>
      <c r="I97" s="2">
        <v>65.038700000000006</v>
      </c>
      <c r="J97" s="2">
        <v>66.534819999999996</v>
      </c>
      <c r="K97" s="2">
        <v>66.666160000000005</v>
      </c>
      <c r="L97" s="2">
        <v>67.864900000000006</v>
      </c>
      <c r="M97" s="2">
        <v>76.918000000000006</v>
      </c>
    </row>
    <row r="98" spans="1:13">
      <c r="A98" s="2">
        <v>2505</v>
      </c>
      <c r="B98" s="2">
        <v>99.026949999999999</v>
      </c>
      <c r="C98" s="2">
        <v>98.456270000000004</v>
      </c>
      <c r="D98" s="2">
        <v>99.048180000000002</v>
      </c>
      <c r="E98" s="2">
        <v>92.117599999999996</v>
      </c>
      <c r="F98" s="2">
        <v>84.284970000000001</v>
      </c>
      <c r="G98" s="2">
        <v>68.899929999999998</v>
      </c>
      <c r="H98" s="2">
        <v>65.274659999999997</v>
      </c>
      <c r="I98" s="2">
        <v>65.077399999999997</v>
      </c>
      <c r="J98" s="2">
        <v>66.471680000000006</v>
      </c>
      <c r="K98" s="2">
        <v>66.621719999999996</v>
      </c>
      <c r="L98" s="2">
        <v>67.817800000000005</v>
      </c>
      <c r="M98" s="2">
        <v>76.924899999999994</v>
      </c>
    </row>
    <row r="99" spans="1:13">
      <c r="A99" s="2">
        <v>2504</v>
      </c>
      <c r="B99" s="2">
        <v>98.954459999999997</v>
      </c>
      <c r="C99" s="2">
        <v>98.550650000000005</v>
      </c>
      <c r="D99" s="2">
        <v>98.998130000000003</v>
      </c>
      <c r="E99" s="2">
        <v>92.173000000000002</v>
      </c>
      <c r="F99" s="2">
        <v>84.262309999999999</v>
      </c>
      <c r="G99" s="2">
        <v>68.849000000000004</v>
      </c>
      <c r="H99" s="2">
        <v>65.246170000000006</v>
      </c>
      <c r="I99" s="2">
        <v>65.183400000000006</v>
      </c>
      <c r="J99" s="2">
        <v>66.371799999999993</v>
      </c>
      <c r="K99" s="2">
        <v>66.529210000000006</v>
      </c>
      <c r="L99" s="2">
        <v>67.871300000000005</v>
      </c>
      <c r="M99" s="2">
        <v>76.913300000000007</v>
      </c>
    </row>
    <row r="100" spans="1:13">
      <c r="A100" s="2">
        <v>2503</v>
      </c>
      <c r="B100" s="2">
        <v>99.069630000000004</v>
      </c>
      <c r="C100" s="2">
        <v>98.646349999999998</v>
      </c>
      <c r="D100" s="2">
        <v>99.09196</v>
      </c>
      <c r="E100" s="2">
        <v>92.153899999999993</v>
      </c>
      <c r="F100" s="2">
        <v>84.291129999999995</v>
      </c>
      <c r="G100" s="2">
        <v>68.871660000000006</v>
      </c>
      <c r="H100" s="2">
        <v>65.278289999999998</v>
      </c>
      <c r="I100" s="2">
        <v>65.154499999999999</v>
      </c>
      <c r="J100" s="2">
        <v>66.295019999999994</v>
      </c>
      <c r="K100" s="2">
        <v>66.499949999999998</v>
      </c>
      <c r="L100" s="2">
        <v>67.830299999999994</v>
      </c>
      <c r="M100" s="2">
        <v>76.844099999999997</v>
      </c>
    </row>
    <row r="101" spans="1:13">
      <c r="A101" s="2">
        <v>2502</v>
      </c>
      <c r="B101" s="2">
        <v>99.136619999999994</v>
      </c>
      <c r="C101" s="2">
        <v>98.614450000000005</v>
      </c>
      <c r="D101" s="2">
        <v>99.097459999999998</v>
      </c>
      <c r="E101" s="2">
        <v>92.191699999999997</v>
      </c>
      <c r="F101" s="2">
        <v>84.306529999999995</v>
      </c>
      <c r="G101" s="2">
        <v>68.773759999999996</v>
      </c>
      <c r="H101" s="2">
        <v>65.291160000000005</v>
      </c>
      <c r="I101" s="2">
        <v>65.135599999999997</v>
      </c>
      <c r="J101" s="2">
        <v>66.233860000000007</v>
      </c>
      <c r="K101" s="2">
        <v>66.424710000000005</v>
      </c>
      <c r="L101" s="2">
        <v>67.825599999999994</v>
      </c>
      <c r="M101" s="2">
        <v>76.784099999999995</v>
      </c>
    </row>
    <row r="102" spans="1:13">
      <c r="A102" s="2">
        <v>2501</v>
      </c>
      <c r="B102" s="2">
        <v>99.153229999999994</v>
      </c>
      <c r="C102" s="2">
        <v>98.597729999999999</v>
      </c>
      <c r="D102" s="2">
        <v>99.069410000000005</v>
      </c>
      <c r="E102" s="2">
        <v>92.163200000000003</v>
      </c>
      <c r="F102" s="2">
        <v>84.295090000000002</v>
      </c>
      <c r="G102" s="2">
        <v>68.71799</v>
      </c>
      <c r="H102" s="2">
        <v>65.284999999999997</v>
      </c>
      <c r="I102" s="2">
        <v>65.021699999999996</v>
      </c>
      <c r="J102" s="2">
        <v>66.1815</v>
      </c>
      <c r="K102" s="2">
        <v>66.315479999999994</v>
      </c>
      <c r="L102" s="2">
        <v>67.7136</v>
      </c>
      <c r="M102" s="2">
        <v>76.688699999999997</v>
      </c>
    </row>
    <row r="103" spans="1:13">
      <c r="A103" s="2">
        <v>2500</v>
      </c>
      <c r="B103" s="2">
        <v>99.076669999999993</v>
      </c>
      <c r="C103" s="2">
        <v>98.534700000000001</v>
      </c>
      <c r="D103" s="2">
        <v>99.012649999999994</v>
      </c>
      <c r="E103" s="2">
        <v>92.141900000000007</v>
      </c>
      <c r="F103" s="2">
        <v>84.272210000000001</v>
      </c>
      <c r="G103" s="2">
        <v>68.604029999999995</v>
      </c>
      <c r="H103" s="2">
        <v>65.204149999999998</v>
      </c>
      <c r="I103" s="2">
        <v>64.837599999999995</v>
      </c>
      <c r="J103" s="2">
        <v>66.116380000000007</v>
      </c>
      <c r="K103" s="2">
        <v>66.188429999999997</v>
      </c>
      <c r="L103" s="2">
        <v>67.534899999999993</v>
      </c>
      <c r="M103" s="2">
        <v>76.588099999999997</v>
      </c>
    </row>
    <row r="104" spans="1:13">
      <c r="A104" s="2">
        <v>2499</v>
      </c>
      <c r="B104" s="2">
        <v>98.988780000000006</v>
      </c>
      <c r="C104" s="2">
        <v>98.394450000000006</v>
      </c>
      <c r="D104" s="2">
        <v>98.886700000000005</v>
      </c>
      <c r="E104" s="2">
        <v>92.072000000000003</v>
      </c>
      <c r="F104" s="2">
        <v>84.183220000000006</v>
      </c>
      <c r="G104" s="2">
        <v>68.478520000000003</v>
      </c>
      <c r="H104" s="2">
        <v>65.049930000000003</v>
      </c>
      <c r="I104" s="2">
        <v>64.707700000000003</v>
      </c>
      <c r="J104" s="2">
        <v>66.07029</v>
      </c>
      <c r="K104" s="2">
        <v>66.062039999999996</v>
      </c>
      <c r="L104" s="2">
        <v>67.429400000000001</v>
      </c>
      <c r="M104" s="2">
        <v>76.635499999999993</v>
      </c>
    </row>
    <row r="105" spans="1:13">
      <c r="A105" s="2">
        <v>2498</v>
      </c>
      <c r="B105" s="2">
        <v>98.870090000000005</v>
      </c>
      <c r="C105" s="2">
        <v>98.260689999999997</v>
      </c>
      <c r="D105" s="2">
        <v>98.819820000000007</v>
      </c>
      <c r="E105" s="2">
        <v>91.989500000000007</v>
      </c>
      <c r="F105" s="2">
        <v>84.127669999999995</v>
      </c>
      <c r="G105" s="2">
        <v>68.374570000000006</v>
      </c>
      <c r="H105" s="2">
        <v>64.854680000000002</v>
      </c>
      <c r="I105" s="2">
        <v>64.619299999999996</v>
      </c>
      <c r="J105" s="2">
        <v>66.004949999999994</v>
      </c>
      <c r="K105" s="2">
        <v>65.983500000000006</v>
      </c>
      <c r="L105" s="2">
        <v>67.311000000000007</v>
      </c>
      <c r="M105" s="2">
        <v>76.554900000000004</v>
      </c>
    </row>
    <row r="106" spans="1:13">
      <c r="A106" s="2">
        <v>2497</v>
      </c>
      <c r="B106" s="2">
        <v>98.774609999999996</v>
      </c>
      <c r="C106" s="2">
        <v>98.184790000000007</v>
      </c>
      <c r="D106" s="2">
        <v>98.797929999999994</v>
      </c>
      <c r="E106" s="2">
        <v>91.952699999999993</v>
      </c>
      <c r="F106" s="2">
        <v>84.052760000000006</v>
      </c>
      <c r="G106" s="2">
        <v>68.272819999999996</v>
      </c>
      <c r="H106" s="2">
        <v>64.722130000000007</v>
      </c>
      <c r="I106" s="2">
        <v>64.550299999999993</v>
      </c>
      <c r="J106" s="2">
        <v>65.979209999999995</v>
      </c>
      <c r="K106" s="2">
        <v>65.943129999999996</v>
      </c>
      <c r="L106" s="2">
        <v>67.185199999999995</v>
      </c>
      <c r="M106" s="2">
        <v>76.526200000000003</v>
      </c>
    </row>
    <row r="107" spans="1:13">
      <c r="A107" s="2">
        <v>2496</v>
      </c>
      <c r="B107" s="2">
        <v>98.721040000000002</v>
      </c>
      <c r="C107" s="2">
        <v>98.128579999999999</v>
      </c>
      <c r="D107" s="2">
        <v>98.788250000000005</v>
      </c>
      <c r="E107" s="2">
        <v>91.908799999999999</v>
      </c>
      <c r="F107" s="2">
        <v>83.996769999999998</v>
      </c>
      <c r="G107" s="2">
        <v>68.149619999999999</v>
      </c>
      <c r="H107" s="2">
        <v>64.623350000000002</v>
      </c>
      <c r="I107" s="2">
        <v>64.613100000000003</v>
      </c>
      <c r="J107" s="2">
        <v>65.965459999999993</v>
      </c>
      <c r="K107" s="2">
        <v>65.929050000000004</v>
      </c>
      <c r="L107" s="2">
        <v>67.125299999999996</v>
      </c>
      <c r="M107" s="2">
        <v>76.452299999999994</v>
      </c>
    </row>
    <row r="108" spans="1:13">
      <c r="A108" s="2">
        <v>2495</v>
      </c>
      <c r="B108" s="2">
        <v>98.68562</v>
      </c>
      <c r="C108" s="2">
        <v>98.19623</v>
      </c>
      <c r="D108" s="2">
        <v>98.851389999999995</v>
      </c>
      <c r="E108" s="2">
        <v>91.877099999999999</v>
      </c>
      <c r="F108" s="2">
        <v>83.956729999999993</v>
      </c>
      <c r="G108" s="2">
        <v>68.097149999999999</v>
      </c>
      <c r="H108" s="2">
        <v>64.509060000000005</v>
      </c>
      <c r="I108" s="2">
        <v>64.607299999999995</v>
      </c>
      <c r="J108" s="2">
        <v>65.832470000000001</v>
      </c>
      <c r="K108" s="2">
        <v>65.852599999999995</v>
      </c>
      <c r="L108" s="2">
        <v>67.106999999999999</v>
      </c>
      <c r="M108" s="2">
        <v>76.459599999999995</v>
      </c>
    </row>
    <row r="109" spans="1:13">
      <c r="A109" s="2">
        <v>2494</v>
      </c>
      <c r="B109" s="2">
        <v>98.814980000000006</v>
      </c>
      <c r="C109" s="2">
        <v>98.224829999999997</v>
      </c>
      <c r="D109" s="2">
        <v>98.940489999999997</v>
      </c>
      <c r="E109" s="2">
        <v>91.907700000000006</v>
      </c>
      <c r="F109" s="2">
        <v>83.916579999999996</v>
      </c>
      <c r="G109" s="2">
        <v>68.17107</v>
      </c>
      <c r="H109" s="2">
        <v>64.507189999999994</v>
      </c>
      <c r="I109" s="2">
        <v>64.550899999999999</v>
      </c>
      <c r="J109" s="2">
        <v>65.746449999999996</v>
      </c>
      <c r="K109" s="2">
        <v>65.78022</v>
      </c>
      <c r="L109" s="2">
        <v>67.137200000000007</v>
      </c>
      <c r="M109" s="2">
        <v>76.411299999999997</v>
      </c>
    </row>
    <row r="110" spans="1:13">
      <c r="A110" s="2">
        <v>2493</v>
      </c>
      <c r="B110" s="2">
        <v>98.807280000000006</v>
      </c>
      <c r="C110" s="2">
        <v>98.226920000000007</v>
      </c>
      <c r="D110" s="2">
        <v>98.915520000000001</v>
      </c>
      <c r="E110" s="2">
        <v>91.866699999999994</v>
      </c>
      <c r="F110" s="2">
        <v>83.810760000000002</v>
      </c>
      <c r="G110" s="2">
        <v>68.111230000000006</v>
      </c>
      <c r="H110" s="2">
        <v>64.451310000000007</v>
      </c>
      <c r="I110" s="2">
        <v>64.451300000000003</v>
      </c>
      <c r="J110" s="2">
        <v>65.682320000000004</v>
      </c>
      <c r="K110" s="2">
        <v>65.706630000000004</v>
      </c>
      <c r="L110" s="2">
        <v>67.141000000000005</v>
      </c>
      <c r="M110" s="2">
        <v>76.284800000000004</v>
      </c>
    </row>
    <row r="111" spans="1:13">
      <c r="A111" s="2">
        <v>2492</v>
      </c>
      <c r="B111" s="2">
        <v>98.835549999999998</v>
      </c>
      <c r="C111" s="2">
        <v>98.302049999999994</v>
      </c>
      <c r="D111" s="2">
        <v>98.955780000000004</v>
      </c>
      <c r="E111" s="2">
        <v>91.818299999999994</v>
      </c>
      <c r="F111" s="2">
        <v>83.753780000000006</v>
      </c>
      <c r="G111" s="2">
        <v>68.065910000000002</v>
      </c>
      <c r="H111" s="2">
        <v>64.407640000000001</v>
      </c>
      <c r="I111" s="2">
        <v>64.315200000000004</v>
      </c>
      <c r="J111" s="2">
        <v>65.673630000000003</v>
      </c>
      <c r="K111" s="2">
        <v>65.6524</v>
      </c>
      <c r="L111" s="2">
        <v>67.107500000000002</v>
      </c>
      <c r="M111" s="2">
        <v>76.178799999999995</v>
      </c>
    </row>
    <row r="112" spans="1:13">
      <c r="A112" s="2">
        <v>2491</v>
      </c>
      <c r="B112" s="2">
        <v>98.750630000000001</v>
      </c>
      <c r="C112" s="2">
        <v>98.262889999999999</v>
      </c>
      <c r="D112" s="2">
        <v>98.874380000000002</v>
      </c>
      <c r="E112" s="2">
        <v>91.719800000000006</v>
      </c>
      <c r="F112" s="2">
        <v>83.655990000000003</v>
      </c>
      <c r="G112" s="2">
        <v>67.940839999999994</v>
      </c>
      <c r="H112" s="2">
        <v>64.291920000000005</v>
      </c>
      <c r="I112" s="2">
        <v>64.133399999999995</v>
      </c>
      <c r="J112" s="2">
        <v>65.552189999999996</v>
      </c>
      <c r="K112" s="2">
        <v>65.575620000000001</v>
      </c>
      <c r="L112" s="2">
        <v>66.953699999999998</v>
      </c>
      <c r="M112" s="2">
        <v>76.087699999999998</v>
      </c>
    </row>
    <row r="113" spans="1:13">
      <c r="A113" s="2">
        <v>2490</v>
      </c>
      <c r="B113" s="2">
        <v>98.587059999999994</v>
      </c>
      <c r="C113" s="2">
        <v>98.187650000000005</v>
      </c>
      <c r="D113" s="2">
        <v>98.67165</v>
      </c>
      <c r="E113" s="2">
        <v>91.686099999999996</v>
      </c>
      <c r="F113" s="2">
        <v>83.532899999999998</v>
      </c>
      <c r="G113" s="2">
        <v>67.819400000000002</v>
      </c>
      <c r="H113" s="2">
        <v>64.134950000000003</v>
      </c>
      <c r="I113" s="2">
        <v>64.069800000000001</v>
      </c>
      <c r="J113" s="2">
        <v>65.382130000000004</v>
      </c>
      <c r="K113" s="2">
        <v>65.474419999999995</v>
      </c>
      <c r="L113" s="2">
        <v>66.888099999999994</v>
      </c>
      <c r="M113" s="2">
        <v>76.077200000000005</v>
      </c>
    </row>
    <row r="114" spans="1:13">
      <c r="A114" s="2">
        <v>2489</v>
      </c>
      <c r="B114" s="2">
        <v>98.509950000000003</v>
      </c>
      <c r="C114" s="2">
        <v>98.208110000000005</v>
      </c>
      <c r="D114" s="2">
        <v>98.587059999999994</v>
      </c>
      <c r="E114" s="2">
        <v>91.524799999999999</v>
      </c>
      <c r="F114" s="2">
        <v>83.436539999999994</v>
      </c>
      <c r="G114" s="2">
        <v>67.775840000000002</v>
      </c>
      <c r="H114" s="2">
        <v>63.99877</v>
      </c>
      <c r="I114" s="2">
        <v>64.002499999999998</v>
      </c>
      <c r="J114" s="2">
        <v>65.288849999999996</v>
      </c>
      <c r="K114" s="2">
        <v>65.432950000000005</v>
      </c>
      <c r="L114" s="2">
        <v>66.691900000000004</v>
      </c>
      <c r="M114" s="2">
        <v>75.999399999999994</v>
      </c>
    </row>
    <row r="115" spans="1:13">
      <c r="A115" s="2">
        <v>2488</v>
      </c>
      <c r="B115" s="2">
        <v>98.333619999999996</v>
      </c>
      <c r="C115" s="2">
        <v>98.055319999999995</v>
      </c>
      <c r="D115" s="2">
        <v>98.341759999999994</v>
      </c>
      <c r="E115" s="2">
        <v>91.437100000000001</v>
      </c>
      <c r="F115" s="2">
        <v>83.334569999999999</v>
      </c>
      <c r="G115" s="2">
        <v>67.627009999999999</v>
      </c>
      <c r="H115" s="2">
        <v>63.718159999999997</v>
      </c>
      <c r="I115" s="2">
        <v>63.963099999999997</v>
      </c>
      <c r="J115" s="2">
        <v>65.066649999999996</v>
      </c>
      <c r="K115" s="2">
        <v>65.312830000000005</v>
      </c>
      <c r="L115" s="2">
        <v>66.534599999999998</v>
      </c>
      <c r="M115" s="2">
        <v>75.899799999999999</v>
      </c>
    </row>
    <row r="116" spans="1:13">
      <c r="A116" s="2">
        <v>2487</v>
      </c>
      <c r="B116" s="2">
        <v>98.294790000000006</v>
      </c>
      <c r="C116" s="2">
        <v>97.940150000000003</v>
      </c>
      <c r="D116" s="2">
        <v>98.161029999999997</v>
      </c>
      <c r="E116" s="2">
        <v>91.330399999999997</v>
      </c>
      <c r="F116" s="2">
        <v>83.188820000000007</v>
      </c>
      <c r="G116" s="2">
        <v>67.533069999999995</v>
      </c>
      <c r="H116" s="2">
        <v>63.617620000000002</v>
      </c>
      <c r="I116" s="2">
        <v>63.9161</v>
      </c>
      <c r="J116" s="2">
        <v>64.891859999999994</v>
      </c>
      <c r="K116" s="2">
        <v>65.215479999999999</v>
      </c>
      <c r="L116" s="2">
        <v>66.440399999999997</v>
      </c>
      <c r="M116" s="2">
        <v>75.755899999999997</v>
      </c>
    </row>
    <row r="117" spans="1:13">
      <c r="A117" s="2">
        <v>2486</v>
      </c>
      <c r="B117" s="2">
        <v>98.249579999999995</v>
      </c>
      <c r="C117" s="2">
        <v>97.839389999999995</v>
      </c>
      <c r="D117" s="2">
        <v>98.039259999999999</v>
      </c>
      <c r="E117" s="2">
        <v>91.222800000000007</v>
      </c>
      <c r="F117" s="2">
        <v>83.087180000000004</v>
      </c>
      <c r="G117" s="2">
        <v>67.419439999999994</v>
      </c>
      <c r="H117" s="2">
        <v>63.507950000000001</v>
      </c>
      <c r="I117" s="2">
        <v>63.792999999999999</v>
      </c>
      <c r="J117" s="2">
        <v>64.734449999999995</v>
      </c>
      <c r="K117" s="2">
        <v>65.082599999999999</v>
      </c>
      <c r="L117" s="2">
        <v>66.366299999999995</v>
      </c>
      <c r="M117" s="2">
        <v>75.626599999999996</v>
      </c>
    </row>
    <row r="118" spans="1:13">
      <c r="A118" s="2">
        <v>2485</v>
      </c>
      <c r="B118" s="2">
        <v>98.314809999999994</v>
      </c>
      <c r="C118" s="2">
        <v>97.793080000000003</v>
      </c>
      <c r="D118" s="2">
        <v>97.905280000000005</v>
      </c>
      <c r="E118" s="2">
        <v>91.159899999999993</v>
      </c>
      <c r="F118" s="2">
        <v>83.034270000000006</v>
      </c>
      <c r="G118" s="2">
        <v>67.266869999999997</v>
      </c>
      <c r="H118" s="2">
        <v>63.400700000000001</v>
      </c>
      <c r="I118" s="2">
        <v>63.655999999999999</v>
      </c>
      <c r="J118" s="2">
        <v>64.631600000000006</v>
      </c>
      <c r="K118" s="2">
        <v>64.904510000000002</v>
      </c>
      <c r="L118" s="2">
        <v>66.2607</v>
      </c>
      <c r="M118" s="2">
        <v>75.523899999999998</v>
      </c>
    </row>
    <row r="119" spans="1:13">
      <c r="A119" s="2">
        <v>2484</v>
      </c>
      <c r="B119" s="2">
        <v>98.321299999999994</v>
      </c>
      <c r="C119" s="2">
        <v>97.778559999999999</v>
      </c>
      <c r="D119" s="2">
        <v>97.866119999999995</v>
      </c>
      <c r="E119" s="2">
        <v>91.087800000000001</v>
      </c>
      <c r="F119" s="2">
        <v>82.955290000000005</v>
      </c>
      <c r="G119" s="2">
        <v>67.160060000000001</v>
      </c>
      <c r="H119" s="2">
        <v>63.310279999999999</v>
      </c>
      <c r="I119" s="2">
        <v>63.485999999999997</v>
      </c>
      <c r="J119" s="2">
        <v>64.530510000000007</v>
      </c>
      <c r="K119" s="2">
        <v>64.740719999999996</v>
      </c>
      <c r="L119" s="2">
        <v>66.193399999999997</v>
      </c>
      <c r="M119" s="2">
        <v>75.361900000000006</v>
      </c>
    </row>
    <row r="120" spans="1:13">
      <c r="A120" s="2">
        <v>2483</v>
      </c>
      <c r="B120" s="2">
        <v>98.320419999999999</v>
      </c>
      <c r="C120" s="2">
        <v>97.700569999999999</v>
      </c>
      <c r="D120" s="2">
        <v>97.862269999999995</v>
      </c>
      <c r="E120" s="2">
        <v>91.174499999999995</v>
      </c>
      <c r="F120" s="2">
        <v>82.859480000000005</v>
      </c>
      <c r="G120" s="2">
        <v>67.026300000000006</v>
      </c>
      <c r="H120" s="2">
        <v>63.226239999999997</v>
      </c>
      <c r="I120" s="2">
        <v>63.3187</v>
      </c>
      <c r="J120" s="2">
        <v>64.579899999999995</v>
      </c>
      <c r="K120" s="2">
        <v>64.613119999999995</v>
      </c>
      <c r="L120" s="2">
        <v>66.105000000000004</v>
      </c>
      <c r="M120" s="2">
        <v>75.235900000000001</v>
      </c>
    </row>
    <row r="121" spans="1:13">
      <c r="A121" s="2">
        <v>2482</v>
      </c>
      <c r="B121" s="2">
        <v>98.282799999999995</v>
      </c>
      <c r="C121" s="2">
        <v>97.652389999999997</v>
      </c>
      <c r="D121" s="2">
        <v>97.904839999999993</v>
      </c>
      <c r="E121" s="2">
        <v>91.122399999999999</v>
      </c>
      <c r="F121" s="2">
        <v>82.847819999999999</v>
      </c>
      <c r="G121" s="2">
        <v>66.969539999999995</v>
      </c>
      <c r="H121" s="2">
        <v>63.239109999999997</v>
      </c>
      <c r="I121" s="2">
        <v>63.204000000000001</v>
      </c>
      <c r="J121" s="2">
        <v>64.597170000000006</v>
      </c>
      <c r="K121" s="2">
        <v>64.521929999999998</v>
      </c>
      <c r="L121" s="2">
        <v>65.956400000000002</v>
      </c>
      <c r="M121" s="2">
        <v>75.068299999999994</v>
      </c>
    </row>
    <row r="122" spans="1:13">
      <c r="A122" s="2">
        <v>2481</v>
      </c>
      <c r="B122" s="2">
        <v>98.212069999999997</v>
      </c>
      <c r="C122" s="2">
        <v>97.64931</v>
      </c>
      <c r="D122" s="2">
        <v>97.91122</v>
      </c>
      <c r="E122" s="2">
        <v>91.087999999999994</v>
      </c>
      <c r="F122" s="2">
        <v>82.78886</v>
      </c>
      <c r="G122" s="2">
        <v>66.867350000000002</v>
      </c>
      <c r="H122" s="2">
        <v>63.161670000000001</v>
      </c>
      <c r="I122" s="2">
        <v>63.12</v>
      </c>
      <c r="J122" s="2">
        <v>64.520390000000006</v>
      </c>
      <c r="K122" s="2">
        <v>64.422049999999999</v>
      </c>
      <c r="L122" s="2">
        <v>65.838999999999999</v>
      </c>
      <c r="M122" s="2">
        <v>74.979600000000005</v>
      </c>
    </row>
    <row r="123" spans="1:13">
      <c r="A123" s="2">
        <v>2480</v>
      </c>
      <c r="B123" s="2">
        <v>98.183139999999995</v>
      </c>
      <c r="C123" s="2">
        <v>97.651730000000001</v>
      </c>
      <c r="D123" s="2">
        <v>97.975459999999998</v>
      </c>
      <c r="E123" s="2">
        <v>90.982600000000005</v>
      </c>
      <c r="F123" s="2">
        <v>82.728030000000004</v>
      </c>
      <c r="G123" s="2">
        <v>66.898150000000001</v>
      </c>
      <c r="H123" s="2">
        <v>63.095669999999998</v>
      </c>
      <c r="I123" s="2">
        <v>63.016399999999997</v>
      </c>
      <c r="J123" s="2">
        <v>64.402690000000007</v>
      </c>
      <c r="K123" s="2">
        <v>64.35275</v>
      </c>
      <c r="L123" s="2">
        <v>65.724800000000002</v>
      </c>
      <c r="M123" s="2">
        <v>74.907399999999996</v>
      </c>
    </row>
    <row r="124" spans="1:13">
      <c r="A124" s="2">
        <v>2479</v>
      </c>
      <c r="B124" s="2">
        <v>98.164550000000006</v>
      </c>
      <c r="C124" s="2">
        <v>97.648319999999998</v>
      </c>
      <c r="D124" s="2">
        <v>97.955770000000001</v>
      </c>
      <c r="E124" s="2">
        <v>90.950100000000006</v>
      </c>
      <c r="F124" s="2">
        <v>82.65719</v>
      </c>
      <c r="G124" s="2">
        <v>66.837429999999998</v>
      </c>
      <c r="H124" s="2">
        <v>63.019770000000001</v>
      </c>
      <c r="I124" s="2">
        <v>63.020400000000002</v>
      </c>
      <c r="J124" s="2">
        <v>64.287080000000003</v>
      </c>
      <c r="K124" s="2">
        <v>64.344170000000005</v>
      </c>
      <c r="L124" s="2">
        <v>65.636700000000005</v>
      </c>
      <c r="M124" s="2">
        <v>74.876000000000005</v>
      </c>
    </row>
    <row r="125" spans="1:13">
      <c r="A125" s="2">
        <v>2478</v>
      </c>
      <c r="B125" s="2">
        <v>98.08502</v>
      </c>
      <c r="C125" s="2">
        <v>97.622470000000007</v>
      </c>
      <c r="D125" s="2">
        <v>97.937950000000001</v>
      </c>
      <c r="E125" s="2">
        <v>90.860900000000001</v>
      </c>
      <c r="F125" s="2">
        <v>82.523650000000004</v>
      </c>
      <c r="G125" s="2">
        <v>66.69014</v>
      </c>
      <c r="H125" s="2">
        <v>62.863680000000002</v>
      </c>
      <c r="I125" s="2">
        <v>62.9178</v>
      </c>
      <c r="J125" s="2">
        <v>64.188410000000005</v>
      </c>
      <c r="K125" s="2">
        <v>64.234279999999998</v>
      </c>
      <c r="L125" s="2">
        <v>65.511300000000006</v>
      </c>
      <c r="M125" s="2">
        <v>74.770700000000005</v>
      </c>
    </row>
    <row r="126" spans="1:13">
      <c r="A126" s="2">
        <v>2477</v>
      </c>
      <c r="B126" s="2">
        <v>98.037059999999997</v>
      </c>
      <c r="C126" s="2">
        <v>97.64667</v>
      </c>
      <c r="D126" s="2">
        <v>97.960939999999994</v>
      </c>
      <c r="E126" s="2">
        <v>90.744200000000006</v>
      </c>
      <c r="F126" s="2">
        <v>82.463809999999995</v>
      </c>
      <c r="G126" s="2">
        <v>66.559240000000003</v>
      </c>
      <c r="H126" s="2">
        <v>62.719360000000002</v>
      </c>
      <c r="I126" s="2">
        <v>62.7821</v>
      </c>
      <c r="J126" s="2">
        <v>64.115260000000006</v>
      </c>
      <c r="K126" s="2">
        <v>64.164540000000002</v>
      </c>
      <c r="L126" s="2">
        <v>65.428299999999993</v>
      </c>
      <c r="M126" s="2">
        <v>74.702699999999993</v>
      </c>
    </row>
    <row r="127" spans="1:13">
      <c r="A127" s="2">
        <v>2476</v>
      </c>
      <c r="B127" s="2">
        <v>97.963800000000006</v>
      </c>
      <c r="C127" s="2">
        <v>97.713769999999997</v>
      </c>
      <c r="D127" s="2">
        <v>97.883499999999998</v>
      </c>
      <c r="E127" s="2">
        <v>90.790599999999998</v>
      </c>
      <c r="F127" s="2">
        <v>82.379440000000002</v>
      </c>
      <c r="G127" s="2">
        <v>66.418660000000003</v>
      </c>
      <c r="H127" s="2">
        <v>62.587139999999998</v>
      </c>
      <c r="I127" s="2">
        <v>62.7164</v>
      </c>
      <c r="J127" s="2">
        <v>64.030779999999993</v>
      </c>
      <c r="K127" s="2">
        <v>64.112070000000003</v>
      </c>
      <c r="L127" s="2">
        <v>65.439400000000006</v>
      </c>
      <c r="M127" s="2">
        <v>74.709400000000002</v>
      </c>
    </row>
    <row r="128" spans="1:13">
      <c r="A128" s="2">
        <v>2475</v>
      </c>
      <c r="B128" s="2">
        <v>98.026939999999996</v>
      </c>
      <c r="C128" s="2">
        <v>97.825530000000001</v>
      </c>
      <c r="D128" s="2">
        <v>97.871949999999998</v>
      </c>
      <c r="E128" s="2">
        <v>90.770600000000002</v>
      </c>
      <c r="F128" s="2">
        <v>82.400999999999996</v>
      </c>
      <c r="G128" s="2">
        <v>66.369820000000004</v>
      </c>
      <c r="H128" s="2">
        <v>62.622120000000002</v>
      </c>
      <c r="I128" s="2">
        <v>62.6265</v>
      </c>
      <c r="J128" s="2">
        <v>64.038920000000005</v>
      </c>
      <c r="K128" s="2">
        <v>64.101839999999996</v>
      </c>
      <c r="L128" s="2">
        <v>65.351399999999998</v>
      </c>
      <c r="M128" s="2">
        <v>74.650499999999994</v>
      </c>
    </row>
    <row r="129" spans="1:13">
      <c r="A129" s="2">
        <v>2474</v>
      </c>
      <c r="B129" s="2">
        <v>98.040689999999998</v>
      </c>
      <c r="C129" s="2">
        <v>97.869860000000003</v>
      </c>
      <c r="D129" s="2">
        <v>97.76294</v>
      </c>
      <c r="E129" s="2">
        <v>90.837000000000003</v>
      </c>
      <c r="F129" s="2">
        <v>82.433009999999996</v>
      </c>
      <c r="G129" s="2">
        <v>66.295900000000003</v>
      </c>
      <c r="H129" s="2">
        <v>62.531260000000003</v>
      </c>
      <c r="I129" s="2">
        <v>62.583799999999997</v>
      </c>
      <c r="J129" s="2">
        <v>64.014499999999998</v>
      </c>
      <c r="K129" s="2">
        <v>63.993270000000003</v>
      </c>
      <c r="L129" s="2">
        <v>65.304900000000004</v>
      </c>
      <c r="M129" s="2">
        <v>74.621499999999997</v>
      </c>
    </row>
    <row r="130" spans="1:13">
      <c r="A130" s="2">
        <v>2473</v>
      </c>
      <c r="B130" s="2">
        <v>98.11703</v>
      </c>
      <c r="C130" s="2">
        <v>97.863039999999998</v>
      </c>
      <c r="D130" s="2">
        <v>97.668450000000007</v>
      </c>
      <c r="E130" s="2">
        <v>90.886600000000001</v>
      </c>
      <c r="F130" s="2">
        <v>82.419259999999994</v>
      </c>
      <c r="G130" s="2">
        <v>66.301069999999996</v>
      </c>
      <c r="H130" s="2">
        <v>62.584609999999998</v>
      </c>
      <c r="I130" s="2">
        <v>62.551900000000003</v>
      </c>
      <c r="J130" s="2">
        <v>64.0167</v>
      </c>
      <c r="K130" s="2">
        <v>63.980620000000002</v>
      </c>
      <c r="L130" s="2">
        <v>65.224500000000006</v>
      </c>
      <c r="M130" s="2">
        <v>74.583100000000002</v>
      </c>
    </row>
    <row r="131" spans="1:13">
      <c r="A131" s="2">
        <v>2472</v>
      </c>
      <c r="B131" s="2">
        <v>98.111859999999993</v>
      </c>
      <c r="C131" s="2">
        <v>97.810680000000005</v>
      </c>
      <c r="D131" s="2">
        <v>97.560100000000006</v>
      </c>
      <c r="E131" s="2">
        <v>90.941500000000005</v>
      </c>
      <c r="F131" s="2">
        <v>82.411559999999994</v>
      </c>
      <c r="G131" s="2">
        <v>66.298320000000004</v>
      </c>
      <c r="H131" s="2">
        <v>62.594180000000001</v>
      </c>
      <c r="I131" s="2">
        <v>62.537599999999998</v>
      </c>
      <c r="J131" s="2">
        <v>63.96698</v>
      </c>
      <c r="K131" s="2">
        <v>63.907139999999998</v>
      </c>
      <c r="L131" s="2">
        <v>65.201300000000003</v>
      </c>
      <c r="M131" s="2">
        <v>74.552800000000005</v>
      </c>
    </row>
    <row r="132" spans="1:13">
      <c r="A132" s="2">
        <v>2471</v>
      </c>
      <c r="B132" s="2">
        <v>98.142219999999995</v>
      </c>
      <c r="C132" s="2">
        <v>97.778120000000001</v>
      </c>
      <c r="D132" s="2">
        <v>97.522040000000004</v>
      </c>
      <c r="E132" s="2">
        <v>90.931200000000004</v>
      </c>
      <c r="F132" s="2">
        <v>82.411230000000003</v>
      </c>
      <c r="G132" s="2">
        <v>66.29513</v>
      </c>
      <c r="H132" s="2">
        <v>62.563160000000003</v>
      </c>
      <c r="I132" s="2">
        <v>62.515000000000001</v>
      </c>
      <c r="J132" s="2">
        <v>63.919350000000001</v>
      </c>
      <c r="K132" s="2">
        <v>63.864350000000002</v>
      </c>
      <c r="L132" s="2">
        <v>65.115700000000004</v>
      </c>
      <c r="M132" s="2">
        <v>74.520099999999999</v>
      </c>
    </row>
    <row r="133" spans="1:13">
      <c r="A133" s="2">
        <v>2470</v>
      </c>
      <c r="B133" s="2">
        <v>98.067419999999998</v>
      </c>
      <c r="C133" s="2">
        <v>97.700569999999999</v>
      </c>
      <c r="D133" s="2">
        <v>97.49091</v>
      </c>
      <c r="E133" s="2">
        <v>90.838200000000001</v>
      </c>
      <c r="F133" s="2">
        <v>82.337530000000001</v>
      </c>
      <c r="G133" s="2">
        <v>66.276319999999998</v>
      </c>
      <c r="H133" s="2">
        <v>62.459539999999997</v>
      </c>
      <c r="I133" s="2">
        <v>62.4848</v>
      </c>
      <c r="J133" s="2">
        <v>63.823650000000001</v>
      </c>
      <c r="K133" s="2">
        <v>63.81221</v>
      </c>
      <c r="L133" s="2">
        <v>65.043000000000006</v>
      </c>
      <c r="M133" s="2">
        <v>74.492999999999995</v>
      </c>
    </row>
    <row r="134" spans="1:13">
      <c r="A134" s="2">
        <v>2469</v>
      </c>
      <c r="B134" s="2">
        <v>98.002740000000003</v>
      </c>
      <c r="C134" s="2">
        <v>97.638419999999996</v>
      </c>
      <c r="D134" s="2">
        <v>97.48563</v>
      </c>
      <c r="E134" s="2">
        <v>90.839399999999998</v>
      </c>
      <c r="F134" s="2">
        <v>82.253050000000002</v>
      </c>
      <c r="G134" s="2">
        <v>66.159390000000002</v>
      </c>
      <c r="H134" s="2">
        <v>62.284199999999998</v>
      </c>
      <c r="I134" s="2">
        <v>62.403100000000002</v>
      </c>
      <c r="J134" s="2">
        <v>63.778329999999997</v>
      </c>
      <c r="K134" s="2">
        <v>63.79571</v>
      </c>
      <c r="L134" s="2">
        <v>64.972099999999998</v>
      </c>
      <c r="M134" s="2">
        <v>74.444800000000001</v>
      </c>
    </row>
    <row r="135" spans="1:13">
      <c r="A135" s="2">
        <v>2468</v>
      </c>
      <c r="B135" s="2">
        <v>97.971720000000005</v>
      </c>
      <c r="C135" s="2">
        <v>97.598820000000003</v>
      </c>
      <c r="D135" s="2">
        <v>97.530730000000005</v>
      </c>
      <c r="E135" s="2">
        <v>90.759600000000006</v>
      </c>
      <c r="F135" s="2">
        <v>82.209819999999993</v>
      </c>
      <c r="G135" s="2">
        <v>66.062370000000001</v>
      </c>
      <c r="H135" s="2">
        <v>62.239429999999999</v>
      </c>
      <c r="I135" s="2">
        <v>62.307099999999998</v>
      </c>
      <c r="J135" s="2">
        <v>63.70628</v>
      </c>
      <c r="K135" s="2">
        <v>63.757649999999998</v>
      </c>
      <c r="L135" s="2">
        <v>64.9358</v>
      </c>
      <c r="M135" s="2">
        <v>74.414100000000005</v>
      </c>
    </row>
    <row r="136" spans="1:13">
      <c r="A136" s="2">
        <v>2467</v>
      </c>
      <c r="B136" s="2">
        <v>97.898790000000005</v>
      </c>
      <c r="C136" s="2">
        <v>97.548879999999997</v>
      </c>
      <c r="D136" s="2">
        <v>97.514120000000005</v>
      </c>
      <c r="E136" s="2">
        <v>90.735699999999994</v>
      </c>
      <c r="F136" s="2">
        <v>82.114230000000006</v>
      </c>
      <c r="G136" s="2">
        <v>65.98724</v>
      </c>
      <c r="H136" s="2">
        <v>62.12679</v>
      </c>
      <c r="I136" s="2">
        <v>62.252000000000002</v>
      </c>
      <c r="J136" s="2">
        <v>63.592979999999997</v>
      </c>
      <c r="K136" s="2">
        <v>63.71904</v>
      </c>
      <c r="L136" s="2">
        <v>64.929500000000004</v>
      </c>
      <c r="M136" s="2">
        <v>74.420500000000004</v>
      </c>
    </row>
    <row r="137" spans="1:13">
      <c r="A137" s="2">
        <v>2466</v>
      </c>
      <c r="B137" s="2">
        <v>97.889660000000006</v>
      </c>
      <c r="C137" s="2">
        <v>97.584299999999999</v>
      </c>
      <c r="D137" s="2">
        <v>97.569230000000005</v>
      </c>
      <c r="E137" s="2">
        <v>90.700599999999994</v>
      </c>
      <c r="F137" s="2">
        <v>82.112799999999993</v>
      </c>
      <c r="G137" s="2">
        <v>65.98075</v>
      </c>
      <c r="H137" s="2">
        <v>62.07938</v>
      </c>
      <c r="I137" s="2">
        <v>62.247300000000003</v>
      </c>
      <c r="J137" s="2">
        <v>63.585389999999997</v>
      </c>
      <c r="K137" s="2">
        <v>63.655900000000003</v>
      </c>
      <c r="L137" s="2">
        <v>65.010000000000005</v>
      </c>
      <c r="M137" s="2">
        <v>74.380499999999998</v>
      </c>
    </row>
    <row r="138" spans="1:13">
      <c r="A138" s="2">
        <v>2465</v>
      </c>
      <c r="B138" s="2">
        <v>98.027270000000001</v>
      </c>
      <c r="C138" s="2">
        <v>97.664490000000001</v>
      </c>
      <c r="D138" s="2">
        <v>97.628079999999997</v>
      </c>
      <c r="E138" s="2">
        <v>90.742699999999999</v>
      </c>
      <c r="F138" s="2">
        <v>82.184629999999999</v>
      </c>
      <c r="G138" s="2">
        <v>66.004620000000003</v>
      </c>
      <c r="H138" s="2">
        <v>62.103470000000002</v>
      </c>
      <c r="I138" s="2">
        <v>62.271299999999997</v>
      </c>
      <c r="J138" s="2">
        <v>63.593310000000002</v>
      </c>
      <c r="K138" s="2">
        <v>63.66789</v>
      </c>
      <c r="L138" s="2">
        <v>65.055000000000007</v>
      </c>
      <c r="M138" s="2">
        <v>74.346500000000006</v>
      </c>
    </row>
    <row r="139" spans="1:13">
      <c r="A139" s="2">
        <v>2464</v>
      </c>
      <c r="B139" s="2">
        <v>98.116590000000002</v>
      </c>
      <c r="C139" s="2">
        <v>97.691990000000004</v>
      </c>
      <c r="D139" s="2">
        <v>97.673289999999994</v>
      </c>
      <c r="E139" s="2">
        <v>90.757499999999993</v>
      </c>
      <c r="F139" s="2">
        <v>82.211250000000007</v>
      </c>
      <c r="G139" s="2">
        <v>65.995930000000001</v>
      </c>
      <c r="H139" s="2">
        <v>62.121290000000002</v>
      </c>
      <c r="I139" s="2">
        <v>62.279400000000003</v>
      </c>
      <c r="J139" s="2">
        <v>63.566029999999998</v>
      </c>
      <c r="K139" s="2">
        <v>63.581319999999998</v>
      </c>
      <c r="L139" s="2">
        <v>65.027100000000004</v>
      </c>
      <c r="M139" s="2">
        <v>74.318799999999996</v>
      </c>
    </row>
    <row r="140" spans="1:13">
      <c r="A140" s="2">
        <v>2463</v>
      </c>
      <c r="B140" s="2">
        <v>98.263220000000004</v>
      </c>
      <c r="C140" s="2">
        <v>97.776910000000001</v>
      </c>
      <c r="D140" s="2">
        <v>97.766019999999997</v>
      </c>
      <c r="E140" s="2">
        <v>90.811800000000005</v>
      </c>
      <c r="F140" s="2">
        <v>82.263170000000002</v>
      </c>
      <c r="G140" s="2">
        <v>66.037289999999999</v>
      </c>
      <c r="H140" s="2">
        <v>62.130310000000001</v>
      </c>
      <c r="I140" s="2">
        <v>62.352499999999999</v>
      </c>
      <c r="J140" s="2">
        <v>63.593089999999997</v>
      </c>
      <c r="K140" s="2">
        <v>63.564160000000001</v>
      </c>
      <c r="L140" s="2">
        <v>65.041300000000007</v>
      </c>
      <c r="M140" s="2">
        <v>74.354799999999997</v>
      </c>
    </row>
    <row r="141" spans="1:13">
      <c r="A141" s="2">
        <v>2462</v>
      </c>
      <c r="B141" s="2">
        <v>98.310190000000006</v>
      </c>
      <c r="C141" s="2">
        <v>97.863479999999996</v>
      </c>
      <c r="D141" s="2">
        <v>97.7911</v>
      </c>
      <c r="E141" s="2">
        <v>90.826999999999998</v>
      </c>
      <c r="F141" s="2">
        <v>82.266909999999996</v>
      </c>
      <c r="G141" s="2">
        <v>65.999120000000005</v>
      </c>
      <c r="H141" s="2">
        <v>62.114910000000002</v>
      </c>
      <c r="I141" s="2">
        <v>62.366999999999997</v>
      </c>
      <c r="J141" s="2">
        <v>63.589129999999997</v>
      </c>
      <c r="K141" s="2">
        <v>63.589460000000003</v>
      </c>
      <c r="L141" s="2">
        <v>64.966999999999999</v>
      </c>
      <c r="M141" s="2">
        <v>74.343599999999995</v>
      </c>
    </row>
    <row r="142" spans="1:13">
      <c r="A142" s="2">
        <v>2461</v>
      </c>
      <c r="B142" s="2">
        <v>98.365300000000005</v>
      </c>
      <c r="C142" s="2">
        <v>97.905060000000006</v>
      </c>
      <c r="D142" s="2">
        <v>97.814419999999998</v>
      </c>
      <c r="E142" s="2">
        <v>90.884799999999998</v>
      </c>
      <c r="F142" s="2">
        <v>82.287369999999996</v>
      </c>
      <c r="G142" s="2">
        <v>65.973159999999993</v>
      </c>
      <c r="H142" s="2">
        <v>62.185420000000001</v>
      </c>
      <c r="I142" s="2">
        <v>62.365499999999997</v>
      </c>
      <c r="J142" s="2">
        <v>63.640500000000003</v>
      </c>
      <c r="K142" s="2">
        <v>63.605849999999997</v>
      </c>
      <c r="L142" s="2">
        <v>64.943200000000004</v>
      </c>
      <c r="M142" s="2">
        <v>74.401700000000005</v>
      </c>
    </row>
    <row r="143" spans="1:13">
      <c r="A143" s="2">
        <v>2460</v>
      </c>
      <c r="B143" s="2">
        <v>98.375529999999998</v>
      </c>
      <c r="C143" s="2">
        <v>97.932010000000005</v>
      </c>
      <c r="D143" s="2">
        <v>97.769319999999993</v>
      </c>
      <c r="E143" s="2">
        <v>90.933599999999998</v>
      </c>
      <c r="F143" s="2">
        <v>82.26361</v>
      </c>
      <c r="G143" s="2">
        <v>65.991309999999999</v>
      </c>
      <c r="H143" s="2">
        <v>62.190809999999999</v>
      </c>
      <c r="I143" s="2">
        <v>62.4041</v>
      </c>
      <c r="J143" s="2">
        <v>63.611240000000002</v>
      </c>
      <c r="K143" s="2">
        <v>63.613219999999998</v>
      </c>
      <c r="L143" s="2">
        <v>64.941400000000002</v>
      </c>
      <c r="M143" s="2">
        <v>74.483999999999995</v>
      </c>
    </row>
    <row r="144" spans="1:13">
      <c r="A144" s="2">
        <v>2459</v>
      </c>
      <c r="B144" s="2">
        <v>98.365300000000005</v>
      </c>
      <c r="C144" s="2">
        <v>97.932559999999995</v>
      </c>
      <c r="D144" s="2">
        <v>97.679779999999994</v>
      </c>
      <c r="E144" s="2">
        <v>90.926199999999994</v>
      </c>
      <c r="F144" s="2">
        <v>82.212130000000002</v>
      </c>
      <c r="G144" s="2">
        <v>65.974699999999999</v>
      </c>
      <c r="H144" s="2">
        <v>62.19455</v>
      </c>
      <c r="I144" s="2">
        <v>62.356499999999997</v>
      </c>
      <c r="J144" s="2">
        <v>63.633020000000002</v>
      </c>
      <c r="K144" s="2">
        <v>63.613770000000002</v>
      </c>
      <c r="L144" s="2">
        <v>64.938800000000001</v>
      </c>
      <c r="M144" s="2">
        <v>74.554000000000002</v>
      </c>
    </row>
    <row r="145" spans="1:13">
      <c r="A145" s="2">
        <v>2458</v>
      </c>
      <c r="B145" s="2">
        <v>98.379599999999996</v>
      </c>
      <c r="C145" s="2">
        <v>97.966220000000007</v>
      </c>
      <c r="D145" s="2">
        <v>97.652500000000003</v>
      </c>
      <c r="E145" s="2">
        <v>90.908900000000003</v>
      </c>
      <c r="F145" s="2">
        <v>82.202449999999999</v>
      </c>
      <c r="G145" s="2">
        <v>65.989990000000006</v>
      </c>
      <c r="H145" s="2">
        <v>62.275840000000002</v>
      </c>
      <c r="I145" s="2">
        <v>62.334400000000002</v>
      </c>
      <c r="J145" s="2">
        <v>63.622239999999998</v>
      </c>
      <c r="K145" s="2">
        <v>63.648310000000002</v>
      </c>
      <c r="L145" s="2">
        <v>64.985500000000002</v>
      </c>
      <c r="M145" s="2">
        <v>74.575699999999998</v>
      </c>
    </row>
    <row r="146" spans="1:13">
      <c r="A146" s="2">
        <v>2457</v>
      </c>
      <c r="B146" s="2">
        <v>98.426569999999998</v>
      </c>
      <c r="C146" s="2">
        <v>97.936850000000007</v>
      </c>
      <c r="D146" s="2">
        <v>97.637429999999995</v>
      </c>
      <c r="E146" s="2">
        <v>90.921899999999994</v>
      </c>
      <c r="F146" s="2">
        <v>82.195849999999993</v>
      </c>
      <c r="G146" s="2">
        <v>66.003519999999995</v>
      </c>
      <c r="H146" s="2">
        <v>62.272649999999999</v>
      </c>
      <c r="I146" s="2">
        <v>62.322299999999998</v>
      </c>
      <c r="J146" s="2">
        <v>63.627960000000002</v>
      </c>
      <c r="K146" s="2">
        <v>63.687800000000003</v>
      </c>
      <c r="L146" s="2">
        <v>65.051299999999998</v>
      </c>
      <c r="M146" s="2">
        <v>74.580699999999993</v>
      </c>
    </row>
    <row r="147" spans="1:13">
      <c r="A147" s="2">
        <v>2456</v>
      </c>
      <c r="B147" s="2">
        <v>98.395989999999998</v>
      </c>
      <c r="C147" s="2">
        <v>97.903300000000002</v>
      </c>
      <c r="D147" s="2">
        <v>97.637540000000001</v>
      </c>
      <c r="E147" s="2">
        <v>91.004300000000001</v>
      </c>
      <c r="F147" s="2">
        <v>82.186940000000007</v>
      </c>
      <c r="G147" s="2">
        <v>66.059179999999998</v>
      </c>
      <c r="H147" s="2">
        <v>62.276719999999997</v>
      </c>
      <c r="I147" s="2">
        <v>62.393099999999997</v>
      </c>
      <c r="J147" s="2">
        <v>63.673609999999996</v>
      </c>
      <c r="K147" s="2">
        <v>63.713430000000002</v>
      </c>
      <c r="L147" s="2">
        <v>65.128500000000003</v>
      </c>
      <c r="M147" s="2">
        <v>74.603700000000003</v>
      </c>
    </row>
    <row r="148" spans="1:13">
      <c r="A148" s="2">
        <v>2455</v>
      </c>
      <c r="B148" s="2">
        <v>98.448350000000005</v>
      </c>
      <c r="C148" s="2">
        <v>97.954890000000006</v>
      </c>
      <c r="D148" s="2">
        <v>97.722130000000007</v>
      </c>
      <c r="E148" s="2">
        <v>91.066999999999993</v>
      </c>
      <c r="F148" s="2">
        <v>82.261629999999997</v>
      </c>
      <c r="G148" s="2">
        <v>66.097239999999999</v>
      </c>
      <c r="H148" s="2">
        <v>62.258679999999998</v>
      </c>
      <c r="I148" s="2">
        <v>62.421199999999999</v>
      </c>
      <c r="J148" s="2">
        <v>63.755450000000003</v>
      </c>
      <c r="K148" s="2">
        <v>63.748739999999998</v>
      </c>
      <c r="L148" s="2">
        <v>65.164000000000001</v>
      </c>
      <c r="M148" s="2">
        <v>74.588399999999993</v>
      </c>
    </row>
    <row r="149" spans="1:13">
      <c r="A149" s="2">
        <v>2454</v>
      </c>
      <c r="B149" s="2">
        <v>98.485749999999996</v>
      </c>
      <c r="C149" s="2">
        <v>97.953130000000002</v>
      </c>
      <c r="D149" s="2">
        <v>97.803309999999996</v>
      </c>
      <c r="E149" s="2">
        <v>91.163399999999996</v>
      </c>
      <c r="F149" s="2">
        <v>82.313659999999999</v>
      </c>
      <c r="G149" s="2">
        <v>66.089209999999994</v>
      </c>
      <c r="H149" s="2">
        <v>62.293219999999998</v>
      </c>
      <c r="I149" s="2">
        <v>62.445799999999998</v>
      </c>
      <c r="J149" s="2">
        <v>63.834539999999997</v>
      </c>
      <c r="K149" s="2">
        <v>63.728389999999997</v>
      </c>
      <c r="L149" s="2">
        <v>65.178700000000006</v>
      </c>
      <c r="M149" s="2">
        <v>74.567300000000003</v>
      </c>
    </row>
    <row r="150" spans="1:13">
      <c r="A150" s="2">
        <v>2453</v>
      </c>
      <c r="B150" s="2">
        <v>98.487840000000006</v>
      </c>
      <c r="C150" s="2">
        <v>98.008129999999994</v>
      </c>
      <c r="D150" s="2">
        <v>97.944990000000004</v>
      </c>
      <c r="E150" s="2">
        <v>91.197800000000001</v>
      </c>
      <c r="F150" s="2">
        <v>82.413539999999998</v>
      </c>
      <c r="G150" s="2">
        <v>66.157849999999996</v>
      </c>
      <c r="H150" s="2">
        <v>62.345030000000001</v>
      </c>
      <c r="I150" s="2">
        <v>62.528100000000002</v>
      </c>
      <c r="J150" s="2">
        <v>63.876010000000001</v>
      </c>
      <c r="K150" s="2">
        <v>63.816830000000003</v>
      </c>
      <c r="L150" s="2">
        <v>65.1631</v>
      </c>
      <c r="M150" s="2">
        <v>74.627700000000004</v>
      </c>
    </row>
    <row r="151" spans="1:13">
      <c r="A151" s="2">
        <v>2452</v>
      </c>
      <c r="B151" s="2">
        <v>98.488280000000003</v>
      </c>
      <c r="C151" s="2">
        <v>98.020009999999999</v>
      </c>
      <c r="D151" s="2">
        <v>98.016270000000006</v>
      </c>
      <c r="E151" s="2">
        <v>91.208299999999994</v>
      </c>
      <c r="F151" s="2">
        <v>82.491309999999999</v>
      </c>
      <c r="G151" s="2">
        <v>66.155320000000003</v>
      </c>
      <c r="H151" s="2">
        <v>62.379570000000001</v>
      </c>
      <c r="I151" s="2">
        <v>62.511099999999999</v>
      </c>
      <c r="J151" s="2">
        <v>63.881950000000003</v>
      </c>
      <c r="K151" s="2">
        <v>63.84675</v>
      </c>
      <c r="L151" s="2">
        <v>65.188000000000002</v>
      </c>
      <c r="M151" s="2">
        <v>74.6631</v>
      </c>
    </row>
    <row r="152" spans="1:13">
      <c r="A152" s="2">
        <v>2451</v>
      </c>
      <c r="B152" s="2">
        <v>98.572980000000001</v>
      </c>
      <c r="C152" s="2">
        <v>98.032550000000001</v>
      </c>
      <c r="D152" s="2">
        <v>98.062250000000006</v>
      </c>
      <c r="E152" s="2">
        <v>91.184700000000007</v>
      </c>
      <c r="F152" s="2">
        <v>82.513419999999996</v>
      </c>
      <c r="G152" s="2">
        <v>66.096800000000002</v>
      </c>
      <c r="H152" s="2">
        <v>62.385289999999998</v>
      </c>
      <c r="I152" s="2">
        <v>62.44</v>
      </c>
      <c r="J152" s="2">
        <v>63.92089</v>
      </c>
      <c r="K152" s="2">
        <v>63.895150000000001</v>
      </c>
      <c r="L152" s="2">
        <v>65.197999999999993</v>
      </c>
      <c r="M152" s="2">
        <v>74.690399999999997</v>
      </c>
    </row>
    <row r="153" spans="1:13">
      <c r="A153" s="2">
        <v>2450</v>
      </c>
      <c r="B153" s="2">
        <v>98.624350000000007</v>
      </c>
      <c r="C153" s="2">
        <v>98.09393</v>
      </c>
      <c r="D153" s="2">
        <v>98.089200000000005</v>
      </c>
      <c r="E153" s="2">
        <v>91.1751</v>
      </c>
      <c r="F153" s="2">
        <v>82.500330000000005</v>
      </c>
      <c r="G153" s="2">
        <v>66.074029999999993</v>
      </c>
      <c r="H153" s="2">
        <v>62.400359999999999</v>
      </c>
      <c r="I153" s="2">
        <v>62.4878</v>
      </c>
      <c r="J153" s="2">
        <v>63.94135</v>
      </c>
      <c r="K153" s="2">
        <v>63.896799999999999</v>
      </c>
      <c r="L153" s="2">
        <v>65.252099999999999</v>
      </c>
      <c r="M153" s="2">
        <v>74.746300000000005</v>
      </c>
    </row>
    <row r="154" spans="1:13">
      <c r="A154" s="2">
        <v>2449</v>
      </c>
      <c r="B154" s="2">
        <v>98.703000000000003</v>
      </c>
      <c r="C154" s="2">
        <v>98.237589999999997</v>
      </c>
      <c r="D154" s="2">
        <v>98.124179999999996</v>
      </c>
      <c r="E154" s="2">
        <v>91.164199999999994</v>
      </c>
      <c r="F154" s="2">
        <v>82.500770000000003</v>
      </c>
      <c r="G154" s="2">
        <v>66.150589999999994</v>
      </c>
      <c r="H154" s="2">
        <v>62.436</v>
      </c>
      <c r="I154" s="2">
        <v>62.572899999999997</v>
      </c>
      <c r="J154" s="2">
        <v>63.991289999999999</v>
      </c>
      <c r="K154" s="2">
        <v>63.917700000000004</v>
      </c>
      <c r="L154" s="2">
        <v>65.340400000000002</v>
      </c>
      <c r="M154" s="2">
        <v>74.819800000000001</v>
      </c>
    </row>
    <row r="155" spans="1:13">
      <c r="A155" s="2">
        <v>2448</v>
      </c>
      <c r="B155" s="2">
        <v>98.802989999999994</v>
      </c>
      <c r="C155" s="2">
        <v>98.401489999999995</v>
      </c>
      <c r="D155" s="2">
        <v>98.10163</v>
      </c>
      <c r="E155" s="2">
        <v>91.010099999999994</v>
      </c>
      <c r="F155" s="2">
        <v>82.494500000000002</v>
      </c>
      <c r="G155" s="2">
        <v>66.195250000000001</v>
      </c>
      <c r="H155" s="2">
        <v>62.473509999999997</v>
      </c>
      <c r="I155" s="2">
        <v>62.507399999999997</v>
      </c>
      <c r="J155" s="2">
        <v>63.972149999999999</v>
      </c>
      <c r="K155" s="2">
        <v>63.953890000000001</v>
      </c>
      <c r="L155" s="2">
        <v>65.290700000000001</v>
      </c>
      <c r="M155" s="2">
        <v>74.712199999999996</v>
      </c>
    </row>
    <row r="156" spans="1:13">
      <c r="A156" s="2">
        <v>2447</v>
      </c>
      <c r="B156" s="2">
        <v>98.889669999999995</v>
      </c>
      <c r="C156" s="2">
        <v>98.56044</v>
      </c>
      <c r="D156" s="2">
        <v>98.089200000000005</v>
      </c>
      <c r="E156" s="2">
        <v>91.043899999999994</v>
      </c>
      <c r="F156" s="2">
        <v>82.557640000000006</v>
      </c>
      <c r="G156" s="2">
        <v>66.236170000000001</v>
      </c>
      <c r="H156" s="2">
        <v>62.576030000000003</v>
      </c>
      <c r="I156" s="2">
        <v>62.548099999999998</v>
      </c>
      <c r="J156" s="2">
        <v>64.035619999999994</v>
      </c>
      <c r="K156" s="2">
        <v>64.013729999999995</v>
      </c>
      <c r="L156" s="2">
        <v>65.370699999999999</v>
      </c>
      <c r="M156" s="2">
        <v>74.784700000000001</v>
      </c>
    </row>
    <row r="157" spans="1:13">
      <c r="A157" s="2">
        <v>2446</v>
      </c>
      <c r="B157" s="2">
        <v>98.967659999999995</v>
      </c>
      <c r="C157" s="2">
        <v>98.676929999999999</v>
      </c>
      <c r="D157" s="2">
        <v>98.070719999999994</v>
      </c>
      <c r="E157" s="2">
        <v>91.126900000000006</v>
      </c>
      <c r="F157" s="2">
        <v>82.641900000000007</v>
      </c>
      <c r="G157" s="2">
        <v>66.32593</v>
      </c>
      <c r="H157" s="2">
        <v>62.661389999999997</v>
      </c>
      <c r="I157" s="2">
        <v>62.602800000000002</v>
      </c>
      <c r="J157" s="2">
        <v>64.048490000000001</v>
      </c>
      <c r="K157" s="2">
        <v>64.097110000000001</v>
      </c>
      <c r="L157" s="2">
        <v>65.370099999999994</v>
      </c>
      <c r="M157" s="2">
        <v>74.835800000000006</v>
      </c>
    </row>
    <row r="158" spans="1:13">
      <c r="A158" s="2">
        <v>2445</v>
      </c>
      <c r="B158" s="2">
        <v>98.996589999999998</v>
      </c>
      <c r="C158" s="2">
        <v>98.730279999999993</v>
      </c>
      <c r="D158" s="2">
        <v>98.080510000000004</v>
      </c>
      <c r="E158" s="2">
        <v>91.238799999999998</v>
      </c>
      <c r="F158" s="2">
        <v>82.692279999999997</v>
      </c>
      <c r="G158" s="2">
        <v>66.379059999999996</v>
      </c>
      <c r="H158" s="2">
        <v>62.681629999999998</v>
      </c>
      <c r="I158" s="2">
        <v>62.643700000000003</v>
      </c>
      <c r="J158" s="2">
        <v>64.125929999999997</v>
      </c>
      <c r="K158" s="2">
        <v>64.104699999999994</v>
      </c>
      <c r="L158" s="2">
        <v>65.364199999999997</v>
      </c>
      <c r="M158" s="2">
        <v>74.906499999999994</v>
      </c>
    </row>
    <row r="159" spans="1:13">
      <c r="A159" s="2">
        <v>2444</v>
      </c>
      <c r="B159" s="2">
        <v>98.981960000000001</v>
      </c>
      <c r="C159" s="2">
        <v>98.74821</v>
      </c>
      <c r="D159" s="2">
        <v>98.178520000000006</v>
      </c>
      <c r="E159" s="2">
        <v>91.365099999999998</v>
      </c>
      <c r="F159" s="2">
        <v>82.767300000000006</v>
      </c>
      <c r="G159" s="2">
        <v>66.46123</v>
      </c>
      <c r="H159" s="2">
        <v>62.757750000000001</v>
      </c>
      <c r="I159" s="2">
        <v>62.7044</v>
      </c>
      <c r="J159" s="2">
        <v>64.170259999999999</v>
      </c>
      <c r="K159" s="2">
        <v>64.122519999999994</v>
      </c>
      <c r="L159" s="2">
        <v>65.358099999999993</v>
      </c>
      <c r="M159" s="2">
        <v>74.982799999999997</v>
      </c>
    </row>
    <row r="160" spans="1:13">
      <c r="A160" s="2">
        <v>2443</v>
      </c>
      <c r="B160" s="2">
        <v>98.960400000000007</v>
      </c>
      <c r="C160" s="2">
        <v>98.636340000000004</v>
      </c>
      <c r="D160" s="2">
        <v>98.209980000000002</v>
      </c>
      <c r="E160" s="2">
        <v>91.546800000000005</v>
      </c>
      <c r="F160" s="2">
        <v>82.767189999999999</v>
      </c>
      <c r="G160" s="2">
        <v>66.450119999999998</v>
      </c>
      <c r="H160" s="2">
        <v>62.720129999999997</v>
      </c>
      <c r="I160" s="2">
        <v>62.738700000000001</v>
      </c>
      <c r="J160" s="2">
        <v>64.163439999999994</v>
      </c>
      <c r="K160" s="2">
        <v>64.112070000000003</v>
      </c>
      <c r="L160" s="2">
        <v>65.374799999999993</v>
      </c>
      <c r="M160" s="2">
        <v>75.011499999999998</v>
      </c>
    </row>
    <row r="161" spans="1:13">
      <c r="A161" s="2">
        <v>2442</v>
      </c>
      <c r="B161" s="2">
        <v>98.903199999999998</v>
      </c>
      <c r="C161" s="2">
        <v>98.501589999999993</v>
      </c>
      <c r="D161" s="2">
        <v>98.282579999999996</v>
      </c>
      <c r="E161" s="2">
        <v>91.624600000000001</v>
      </c>
      <c r="F161" s="2">
        <v>82.758499999999998</v>
      </c>
      <c r="G161" s="2">
        <v>66.482569999999996</v>
      </c>
      <c r="H161" s="2">
        <v>62.748069999999998</v>
      </c>
      <c r="I161" s="2">
        <v>62.7316</v>
      </c>
      <c r="J161" s="2">
        <v>64.111739999999998</v>
      </c>
      <c r="K161" s="2">
        <v>64.149249999999995</v>
      </c>
      <c r="L161" s="2">
        <v>65.429599999999994</v>
      </c>
      <c r="M161" s="2">
        <v>75.029499999999999</v>
      </c>
    </row>
    <row r="162" spans="1:13">
      <c r="A162" s="2">
        <v>2441</v>
      </c>
      <c r="B162" s="2">
        <v>98.928389999999993</v>
      </c>
      <c r="C162" s="2">
        <v>98.459460000000007</v>
      </c>
      <c r="D162" s="2">
        <v>98.350560000000002</v>
      </c>
      <c r="E162" s="2">
        <v>91.651799999999994</v>
      </c>
      <c r="F162" s="2">
        <v>82.763120000000001</v>
      </c>
      <c r="G162" s="2">
        <v>66.48169</v>
      </c>
      <c r="H162" s="2">
        <v>62.739490000000004</v>
      </c>
      <c r="I162" s="2">
        <v>62.715400000000002</v>
      </c>
      <c r="J162" s="2">
        <v>64.095020000000005</v>
      </c>
      <c r="K162" s="2">
        <v>64.161789999999996</v>
      </c>
      <c r="L162" s="2">
        <v>65.494100000000003</v>
      </c>
      <c r="M162" s="2">
        <v>75.059399999999997</v>
      </c>
    </row>
    <row r="163" spans="1:13">
      <c r="A163" s="2">
        <v>2440</v>
      </c>
      <c r="B163" s="2">
        <v>98.909139999999994</v>
      </c>
      <c r="C163" s="2">
        <v>98.444940000000003</v>
      </c>
      <c r="D163" s="2">
        <v>98.35078</v>
      </c>
      <c r="E163" s="2">
        <v>91.639700000000005</v>
      </c>
      <c r="F163" s="2">
        <v>82.713729999999998</v>
      </c>
      <c r="G163" s="2">
        <v>66.438019999999995</v>
      </c>
      <c r="H163" s="2">
        <v>62.712209999999999</v>
      </c>
      <c r="I163" s="2">
        <v>62.706299999999999</v>
      </c>
      <c r="J163" s="2">
        <v>64.093260000000001</v>
      </c>
      <c r="K163" s="2">
        <v>64.165090000000006</v>
      </c>
      <c r="L163" s="2">
        <v>65.522300000000001</v>
      </c>
      <c r="M163" s="2">
        <v>75.024900000000002</v>
      </c>
    </row>
    <row r="164" spans="1:13">
      <c r="A164" s="2">
        <v>2439</v>
      </c>
      <c r="B164" s="2">
        <v>98.95017</v>
      </c>
      <c r="C164" s="2">
        <v>98.505769999999998</v>
      </c>
      <c r="D164" s="2">
        <v>98.360569999999996</v>
      </c>
      <c r="E164" s="2">
        <v>91.578599999999994</v>
      </c>
      <c r="F164" s="2">
        <v>82.752780000000001</v>
      </c>
      <c r="G164" s="2">
        <v>66.459029999999998</v>
      </c>
      <c r="H164" s="2">
        <v>62.745759999999997</v>
      </c>
      <c r="I164" s="2">
        <v>62.767600000000002</v>
      </c>
      <c r="J164" s="2">
        <v>64.139129999999994</v>
      </c>
      <c r="K164" s="2">
        <v>64.189179999999993</v>
      </c>
      <c r="L164" s="2">
        <v>65.510999999999996</v>
      </c>
      <c r="M164" s="2">
        <v>75.033900000000003</v>
      </c>
    </row>
    <row r="165" spans="1:13">
      <c r="A165" s="2">
        <v>2438</v>
      </c>
      <c r="B165" s="2">
        <v>98.995379999999997</v>
      </c>
      <c r="C165" s="2">
        <v>98.606530000000006</v>
      </c>
      <c r="D165" s="2">
        <v>98.3048</v>
      </c>
      <c r="E165" s="2">
        <v>91.505200000000002</v>
      </c>
      <c r="F165" s="2">
        <v>82.802390000000003</v>
      </c>
      <c r="G165" s="2">
        <v>66.457049999999995</v>
      </c>
      <c r="H165" s="2">
        <v>62.751919999999998</v>
      </c>
      <c r="I165" s="2">
        <v>62.704300000000003</v>
      </c>
      <c r="J165" s="2">
        <v>64.125929999999997</v>
      </c>
      <c r="K165" s="2">
        <v>64.200950000000006</v>
      </c>
      <c r="L165" s="2">
        <v>65.458399999999997</v>
      </c>
      <c r="M165" s="2">
        <v>75.0899</v>
      </c>
    </row>
    <row r="166" spans="1:13">
      <c r="A166" s="2">
        <v>2437</v>
      </c>
      <c r="B166" s="2">
        <v>99.036850000000001</v>
      </c>
      <c r="C166" s="2">
        <v>98.716200000000001</v>
      </c>
      <c r="D166" s="2">
        <v>98.274109999999993</v>
      </c>
      <c r="E166" s="2">
        <v>91.462999999999994</v>
      </c>
      <c r="F166" s="2">
        <v>82.846059999999994</v>
      </c>
      <c r="G166" s="2">
        <v>66.443079999999995</v>
      </c>
      <c r="H166" s="2">
        <v>62.759950000000003</v>
      </c>
      <c r="I166" s="2">
        <v>62.662700000000001</v>
      </c>
      <c r="J166" s="2">
        <v>64.141769999999994</v>
      </c>
      <c r="K166" s="2">
        <v>64.214259999999996</v>
      </c>
      <c r="L166" s="2">
        <v>65.447100000000006</v>
      </c>
      <c r="M166" s="2">
        <v>75.174099999999996</v>
      </c>
    </row>
    <row r="167" spans="1:13">
      <c r="A167" s="2">
        <v>2436</v>
      </c>
      <c r="B167" s="2">
        <v>99.115390000000005</v>
      </c>
      <c r="C167" s="2">
        <v>98.824110000000005</v>
      </c>
      <c r="D167" s="2">
        <v>98.230990000000006</v>
      </c>
      <c r="E167" s="2">
        <v>91.485799999999998</v>
      </c>
      <c r="F167" s="2">
        <v>82.883899999999997</v>
      </c>
      <c r="G167" s="2">
        <v>66.437910000000002</v>
      </c>
      <c r="H167" s="2">
        <v>62.764899999999997</v>
      </c>
      <c r="I167" s="2">
        <v>62.713299999999997</v>
      </c>
      <c r="J167" s="2">
        <v>64.168940000000006</v>
      </c>
      <c r="K167" s="2">
        <v>64.239559999999997</v>
      </c>
      <c r="L167" s="2">
        <v>65.357799999999997</v>
      </c>
      <c r="M167" s="2">
        <v>75.215199999999996</v>
      </c>
    </row>
    <row r="168" spans="1:13">
      <c r="A168" s="2">
        <v>2435</v>
      </c>
      <c r="B168" s="2">
        <v>99.157960000000003</v>
      </c>
      <c r="C168" s="2">
        <v>98.913210000000007</v>
      </c>
      <c r="D168" s="2">
        <v>98.259259999999998</v>
      </c>
      <c r="E168" s="2">
        <v>91.557400000000001</v>
      </c>
      <c r="F168" s="2">
        <v>82.91789</v>
      </c>
      <c r="G168" s="2">
        <v>66.460899999999995</v>
      </c>
      <c r="H168" s="2">
        <v>62.755989999999997</v>
      </c>
      <c r="I168" s="2">
        <v>62.740200000000002</v>
      </c>
      <c r="J168" s="2">
        <v>64.231970000000004</v>
      </c>
      <c r="K168" s="2">
        <v>64.282570000000007</v>
      </c>
      <c r="L168" s="2">
        <v>65.378500000000003</v>
      </c>
      <c r="M168" s="2">
        <v>75.295599999999993</v>
      </c>
    </row>
    <row r="169" spans="1:13">
      <c r="A169" s="2">
        <v>2434</v>
      </c>
      <c r="B169" s="2">
        <v>99.159170000000003</v>
      </c>
      <c r="C169" s="2">
        <v>98.891649999999998</v>
      </c>
      <c r="D169" s="2">
        <v>98.260580000000004</v>
      </c>
      <c r="E169" s="2">
        <v>91.568600000000004</v>
      </c>
      <c r="F169" s="2">
        <v>82.860140000000001</v>
      </c>
      <c r="G169" s="2">
        <v>66.435820000000007</v>
      </c>
      <c r="H169" s="2">
        <v>62.71705</v>
      </c>
      <c r="I169" s="2">
        <v>62.741900000000001</v>
      </c>
      <c r="J169" s="2">
        <v>64.244399999999999</v>
      </c>
      <c r="K169" s="2">
        <v>64.271240000000006</v>
      </c>
      <c r="L169" s="2">
        <v>65.361900000000006</v>
      </c>
      <c r="M169" s="2">
        <v>75.228300000000004</v>
      </c>
    </row>
    <row r="170" spans="1:13">
      <c r="A170" s="2">
        <v>2433</v>
      </c>
      <c r="B170" s="2">
        <v>99.194810000000004</v>
      </c>
      <c r="C170" s="2">
        <v>98.899460000000005</v>
      </c>
      <c r="D170" s="2">
        <v>98.276529999999994</v>
      </c>
      <c r="E170" s="2">
        <v>91.673100000000005</v>
      </c>
      <c r="F170" s="2">
        <v>82.856179999999995</v>
      </c>
      <c r="G170" s="2">
        <v>66.440989999999999</v>
      </c>
      <c r="H170" s="2">
        <v>62.739930000000001</v>
      </c>
      <c r="I170" s="2">
        <v>62.776800000000001</v>
      </c>
      <c r="J170" s="2">
        <v>64.252099999999999</v>
      </c>
      <c r="K170" s="2">
        <v>64.270030000000006</v>
      </c>
      <c r="L170" s="2">
        <v>65.414900000000003</v>
      </c>
      <c r="M170" s="2">
        <v>75.189400000000006</v>
      </c>
    </row>
    <row r="171" spans="1:13">
      <c r="A171" s="2">
        <v>2432</v>
      </c>
      <c r="B171" s="2">
        <v>99.208340000000007</v>
      </c>
      <c r="C171" s="2">
        <v>98.86712</v>
      </c>
      <c r="D171" s="2">
        <v>98.264099999999999</v>
      </c>
      <c r="E171" s="2">
        <v>91.787599999999998</v>
      </c>
      <c r="F171" s="2">
        <v>82.845070000000007</v>
      </c>
      <c r="G171" s="2">
        <v>66.436480000000003</v>
      </c>
      <c r="H171" s="2">
        <v>62.787889999999997</v>
      </c>
      <c r="I171" s="2">
        <v>62.825499999999998</v>
      </c>
      <c r="J171" s="2">
        <v>64.220309999999998</v>
      </c>
      <c r="K171" s="2">
        <v>64.313919999999996</v>
      </c>
      <c r="L171" s="2">
        <v>65.485299999999995</v>
      </c>
      <c r="M171" s="2">
        <v>75.167199999999994</v>
      </c>
    </row>
    <row r="172" spans="1:13">
      <c r="A172" s="2">
        <v>2431</v>
      </c>
      <c r="B172" s="2">
        <v>99.246949999999998</v>
      </c>
      <c r="C172" s="2">
        <v>98.846990000000005</v>
      </c>
      <c r="D172" s="2">
        <v>98.284559999999999</v>
      </c>
      <c r="E172" s="2">
        <v>91.816599999999994</v>
      </c>
      <c r="F172" s="2">
        <v>82.82978</v>
      </c>
      <c r="G172" s="2">
        <v>66.449569999999994</v>
      </c>
      <c r="H172" s="2">
        <v>62.781950000000002</v>
      </c>
      <c r="I172" s="2">
        <v>62.835900000000002</v>
      </c>
      <c r="J172" s="2">
        <v>64.183570000000003</v>
      </c>
      <c r="K172" s="2">
        <v>64.289940000000001</v>
      </c>
      <c r="L172" s="2">
        <v>65.556799999999996</v>
      </c>
      <c r="M172" s="2">
        <v>75.1203</v>
      </c>
    </row>
    <row r="173" spans="1:13">
      <c r="A173" s="2">
        <v>2430</v>
      </c>
      <c r="B173" s="2">
        <v>99.265100000000004</v>
      </c>
      <c r="C173" s="2">
        <v>98.799250000000001</v>
      </c>
      <c r="D173" s="2">
        <v>98.281700000000001</v>
      </c>
      <c r="E173" s="2">
        <v>91.799700000000001</v>
      </c>
      <c r="F173" s="2">
        <v>82.822850000000003</v>
      </c>
      <c r="G173" s="2">
        <v>66.446820000000002</v>
      </c>
      <c r="H173" s="2">
        <v>62.759729999999998</v>
      </c>
      <c r="I173" s="2">
        <v>62.846800000000002</v>
      </c>
      <c r="J173" s="2">
        <v>64.161019999999994</v>
      </c>
      <c r="K173" s="2">
        <v>64.237579999999994</v>
      </c>
      <c r="L173" s="2">
        <v>65.628</v>
      </c>
      <c r="M173" s="2">
        <v>75.126900000000006</v>
      </c>
    </row>
    <row r="174" spans="1:13">
      <c r="A174" s="2">
        <v>2429</v>
      </c>
      <c r="B174" s="2">
        <v>99.266639999999995</v>
      </c>
      <c r="C174" s="2">
        <v>98.786709999999999</v>
      </c>
      <c r="D174" s="2">
        <v>98.277079999999998</v>
      </c>
      <c r="E174" s="2">
        <v>91.798699999999997</v>
      </c>
      <c r="F174" s="2">
        <v>82.830879999999993</v>
      </c>
      <c r="G174" s="2">
        <v>66.405240000000006</v>
      </c>
      <c r="H174" s="2">
        <v>62.7044</v>
      </c>
      <c r="I174" s="2">
        <v>62.8718</v>
      </c>
      <c r="J174" s="2">
        <v>64.159149999999997</v>
      </c>
      <c r="K174" s="2">
        <v>64.219759999999994</v>
      </c>
      <c r="L174" s="2">
        <v>65.628699999999995</v>
      </c>
      <c r="M174" s="2">
        <v>75.155799999999999</v>
      </c>
    </row>
    <row r="175" spans="1:13">
      <c r="A175" s="2">
        <v>2428</v>
      </c>
      <c r="B175" s="2">
        <v>99.251459999999994</v>
      </c>
      <c r="C175" s="2">
        <v>98.771090000000001</v>
      </c>
      <c r="D175" s="2">
        <v>98.297870000000003</v>
      </c>
      <c r="E175" s="2">
        <v>91.710700000000003</v>
      </c>
      <c r="F175" s="2">
        <v>82.840339999999998</v>
      </c>
      <c r="G175" s="2">
        <v>66.435379999999995</v>
      </c>
      <c r="H175" s="2">
        <v>62.729259999999996</v>
      </c>
      <c r="I175" s="2">
        <v>62.816800000000001</v>
      </c>
      <c r="J175" s="2">
        <v>64.148039999999995</v>
      </c>
      <c r="K175" s="2">
        <v>64.21866</v>
      </c>
      <c r="L175" s="2">
        <v>65.588399999999993</v>
      </c>
      <c r="M175" s="2">
        <v>75.195700000000002</v>
      </c>
    </row>
    <row r="176" spans="1:13">
      <c r="A176" s="2">
        <v>2427</v>
      </c>
      <c r="B176" s="2">
        <v>99.254980000000003</v>
      </c>
      <c r="C176" s="2">
        <v>98.778790000000001</v>
      </c>
      <c r="D176" s="2">
        <v>98.348140000000001</v>
      </c>
      <c r="E176" s="2">
        <v>91.613200000000006</v>
      </c>
      <c r="F176" s="2">
        <v>82.855080000000001</v>
      </c>
      <c r="G176" s="2">
        <v>66.45496</v>
      </c>
      <c r="H176" s="2">
        <v>62.714739999999999</v>
      </c>
      <c r="I176" s="2">
        <v>62.791800000000002</v>
      </c>
      <c r="J176" s="2">
        <v>64.183679999999995</v>
      </c>
      <c r="K176" s="2">
        <v>64.245829999999998</v>
      </c>
      <c r="L176" s="2">
        <v>65.492099999999994</v>
      </c>
      <c r="M176" s="2">
        <v>75.227000000000004</v>
      </c>
    </row>
    <row r="177" spans="1:13">
      <c r="A177" s="2">
        <v>2426</v>
      </c>
      <c r="B177" s="2">
        <v>99.276650000000004</v>
      </c>
      <c r="C177" s="2">
        <v>98.797160000000005</v>
      </c>
      <c r="D177" s="2">
        <v>98.383009999999999</v>
      </c>
      <c r="E177" s="2">
        <v>91.566900000000004</v>
      </c>
      <c r="F177" s="2">
        <v>82.834620000000001</v>
      </c>
      <c r="G177" s="2">
        <v>66.433620000000005</v>
      </c>
      <c r="H177" s="2">
        <v>62.696480000000001</v>
      </c>
      <c r="I177" s="2">
        <v>62.751399999999997</v>
      </c>
      <c r="J177" s="2">
        <v>64.205349999999996</v>
      </c>
      <c r="K177" s="2">
        <v>64.278940000000006</v>
      </c>
      <c r="L177" s="2">
        <v>65.405699999999996</v>
      </c>
      <c r="M177" s="2">
        <v>75.191400000000002</v>
      </c>
    </row>
    <row r="178" spans="1:13">
      <c r="A178" s="2">
        <v>2425</v>
      </c>
      <c r="B178" s="2">
        <v>99.300849999999997</v>
      </c>
      <c r="C178" s="2">
        <v>98.756240000000005</v>
      </c>
      <c r="D178" s="2">
        <v>98.385429999999999</v>
      </c>
      <c r="E178" s="2">
        <v>91.573300000000003</v>
      </c>
      <c r="F178" s="2">
        <v>82.796229999999994</v>
      </c>
      <c r="G178" s="2">
        <v>66.411950000000004</v>
      </c>
      <c r="H178" s="2">
        <v>62.712209999999999</v>
      </c>
      <c r="I178" s="2">
        <v>62.711399999999998</v>
      </c>
      <c r="J178" s="2">
        <v>64.207660000000004</v>
      </c>
      <c r="K178" s="2">
        <v>64.285870000000003</v>
      </c>
      <c r="L178" s="2">
        <v>65.3386</v>
      </c>
      <c r="M178" s="2">
        <v>75.184100000000001</v>
      </c>
    </row>
    <row r="179" spans="1:13">
      <c r="A179" s="2">
        <v>2424</v>
      </c>
      <c r="B179" s="2">
        <v>99.336160000000007</v>
      </c>
      <c r="C179" s="2">
        <v>98.776480000000006</v>
      </c>
      <c r="D179" s="2">
        <v>98.376739999999998</v>
      </c>
      <c r="E179" s="2">
        <v>91.689700000000002</v>
      </c>
      <c r="F179" s="2">
        <v>82.789190000000005</v>
      </c>
      <c r="G179" s="2">
        <v>66.361789999999999</v>
      </c>
      <c r="H179" s="2">
        <v>62.67624</v>
      </c>
      <c r="I179" s="2">
        <v>62.653399999999998</v>
      </c>
      <c r="J179" s="2">
        <v>64.247590000000002</v>
      </c>
      <c r="K179" s="2">
        <v>64.301599999999993</v>
      </c>
      <c r="L179" s="2">
        <v>65.288300000000007</v>
      </c>
      <c r="M179" s="2">
        <v>75.1584</v>
      </c>
    </row>
    <row r="180" spans="1:13">
      <c r="A180" s="2">
        <v>2423</v>
      </c>
      <c r="B180" s="2">
        <v>99.339240000000004</v>
      </c>
      <c r="C180" s="2">
        <v>98.693209999999993</v>
      </c>
      <c r="D180" s="2">
        <v>98.297210000000007</v>
      </c>
      <c r="E180" s="2">
        <v>91.775999999999996</v>
      </c>
      <c r="F180" s="2">
        <v>82.705259999999996</v>
      </c>
      <c r="G180" s="2">
        <v>66.29898</v>
      </c>
      <c r="H180" s="2">
        <v>62.599460000000001</v>
      </c>
      <c r="I180" s="2">
        <v>62.611899999999999</v>
      </c>
      <c r="J180" s="2">
        <v>64.196550000000002</v>
      </c>
      <c r="K180" s="2">
        <v>64.218879999999999</v>
      </c>
      <c r="L180" s="2">
        <v>65.309200000000004</v>
      </c>
      <c r="M180" s="2">
        <v>75.135900000000007</v>
      </c>
    </row>
    <row r="181" spans="1:13">
      <c r="A181" s="2">
        <v>2422</v>
      </c>
      <c r="B181" s="2">
        <v>99.403040000000004</v>
      </c>
      <c r="C181" s="2">
        <v>98.723680000000002</v>
      </c>
      <c r="D181" s="2">
        <v>98.245180000000005</v>
      </c>
      <c r="E181" s="2">
        <v>91.858699999999999</v>
      </c>
      <c r="F181" s="2">
        <v>82.672700000000006</v>
      </c>
      <c r="G181" s="2">
        <v>66.257180000000005</v>
      </c>
      <c r="H181" s="2">
        <v>62.601439999999997</v>
      </c>
      <c r="I181" s="2">
        <v>62.612699999999997</v>
      </c>
      <c r="J181" s="2">
        <v>64.132750000000001</v>
      </c>
      <c r="K181" s="2">
        <v>64.181039999999996</v>
      </c>
      <c r="L181" s="2">
        <v>65.262900000000002</v>
      </c>
      <c r="M181" s="2">
        <v>75.111099999999993</v>
      </c>
    </row>
    <row r="182" spans="1:13">
      <c r="A182" s="2">
        <v>2421</v>
      </c>
      <c r="B182" s="2">
        <v>99.509190000000004</v>
      </c>
      <c r="C182" s="2">
        <v>98.868110000000001</v>
      </c>
      <c r="D182" s="2">
        <v>98.275540000000007</v>
      </c>
      <c r="E182" s="2">
        <v>91.917699999999996</v>
      </c>
      <c r="F182" s="2">
        <v>82.70823</v>
      </c>
      <c r="G182" s="2">
        <v>66.295349999999999</v>
      </c>
      <c r="H182" s="2">
        <v>62.570970000000003</v>
      </c>
      <c r="I182" s="2">
        <v>62.591799999999999</v>
      </c>
      <c r="J182" s="2">
        <v>64.126480000000001</v>
      </c>
      <c r="K182" s="2">
        <v>64.249350000000007</v>
      </c>
      <c r="L182" s="2">
        <v>65.3523</v>
      </c>
      <c r="M182" s="2">
        <v>75.153599999999997</v>
      </c>
    </row>
    <row r="183" spans="1:13">
      <c r="A183" s="2">
        <v>2420</v>
      </c>
      <c r="B183" s="2">
        <v>99.529650000000004</v>
      </c>
      <c r="C183" s="2">
        <v>98.934330000000003</v>
      </c>
      <c r="D183" s="2">
        <v>98.286429999999996</v>
      </c>
      <c r="E183" s="2">
        <v>91.855699999999999</v>
      </c>
      <c r="F183" s="2">
        <v>82.719890000000007</v>
      </c>
      <c r="G183" s="2">
        <v>66.325379999999996</v>
      </c>
      <c r="H183" s="2">
        <v>62.530160000000002</v>
      </c>
      <c r="I183" s="2">
        <v>62.614100000000001</v>
      </c>
      <c r="J183" s="2">
        <v>64.094359999999995</v>
      </c>
      <c r="K183" s="2">
        <v>64.242090000000005</v>
      </c>
      <c r="L183" s="2">
        <v>65.377799999999993</v>
      </c>
      <c r="M183" s="2">
        <v>75.184600000000003</v>
      </c>
    </row>
    <row r="184" spans="1:13">
      <c r="A184" s="2">
        <v>2419</v>
      </c>
      <c r="B184" s="2">
        <v>99.577389999999994</v>
      </c>
      <c r="C184" s="2">
        <v>99.021010000000004</v>
      </c>
      <c r="D184" s="2">
        <v>98.369259999999997</v>
      </c>
      <c r="E184" s="2">
        <v>91.807100000000005</v>
      </c>
      <c r="F184" s="2">
        <v>82.820099999999996</v>
      </c>
      <c r="G184" s="2">
        <v>66.380600000000001</v>
      </c>
      <c r="H184" s="2">
        <v>62.547649999999997</v>
      </c>
      <c r="I184" s="2">
        <v>62.610300000000002</v>
      </c>
      <c r="J184" s="2">
        <v>64.140559999999994</v>
      </c>
      <c r="K184" s="2">
        <v>64.208979999999997</v>
      </c>
      <c r="L184" s="2">
        <v>65.359800000000007</v>
      </c>
      <c r="M184" s="2">
        <v>75.144199999999998</v>
      </c>
    </row>
    <row r="185" spans="1:13">
      <c r="A185" s="2">
        <v>2418</v>
      </c>
      <c r="B185" s="2">
        <v>99.581789999999998</v>
      </c>
      <c r="C185" s="2">
        <v>99.112639999999999</v>
      </c>
      <c r="D185" s="2">
        <v>98.439880000000002</v>
      </c>
      <c r="E185" s="2">
        <v>91.818100000000001</v>
      </c>
      <c r="F185" s="2">
        <v>82.872240000000005</v>
      </c>
      <c r="G185" s="2">
        <v>66.384780000000006</v>
      </c>
      <c r="H185" s="2">
        <v>62.593629999999997</v>
      </c>
      <c r="I185" s="2">
        <v>62.610700000000001</v>
      </c>
      <c r="J185" s="2">
        <v>64.104370000000003</v>
      </c>
      <c r="K185" s="2">
        <v>64.24297</v>
      </c>
      <c r="L185" s="2">
        <v>65.402699999999996</v>
      </c>
      <c r="M185" s="2">
        <v>75.129800000000003</v>
      </c>
    </row>
    <row r="186" spans="1:13">
      <c r="A186" s="2">
        <v>2417</v>
      </c>
      <c r="B186" s="2">
        <v>99.567819999999998</v>
      </c>
      <c r="C186" s="2">
        <v>99.217470000000006</v>
      </c>
      <c r="D186" s="2">
        <v>98.507310000000004</v>
      </c>
      <c r="E186" s="2">
        <v>91.831900000000005</v>
      </c>
      <c r="F186" s="2">
        <v>82.91019</v>
      </c>
      <c r="G186" s="2">
        <v>66.409970000000001</v>
      </c>
      <c r="H186" s="2">
        <v>62.651380000000003</v>
      </c>
      <c r="I186" s="2">
        <v>62.6158</v>
      </c>
      <c r="J186" s="2">
        <v>64.118340000000003</v>
      </c>
      <c r="K186" s="2">
        <v>64.220860000000002</v>
      </c>
      <c r="L186" s="2">
        <v>65.434399999999997</v>
      </c>
      <c r="M186" s="2">
        <v>75.123999999999995</v>
      </c>
    </row>
    <row r="187" spans="1:13">
      <c r="A187" s="2">
        <v>2416</v>
      </c>
      <c r="B187" s="2">
        <v>99.567710000000005</v>
      </c>
      <c r="C187" s="2">
        <v>99.173029999999997</v>
      </c>
      <c r="D187" s="2">
        <v>98.521060000000006</v>
      </c>
      <c r="E187" s="2">
        <v>91.853499999999997</v>
      </c>
      <c r="F187" s="2">
        <v>82.882689999999997</v>
      </c>
      <c r="G187" s="2">
        <v>66.362229999999997</v>
      </c>
      <c r="H187" s="2">
        <v>62.6494</v>
      </c>
      <c r="I187" s="2">
        <v>62.5852</v>
      </c>
      <c r="J187" s="2">
        <v>64.081159999999997</v>
      </c>
      <c r="K187" s="2">
        <v>64.199849999999998</v>
      </c>
      <c r="L187" s="2">
        <v>65.459299999999999</v>
      </c>
      <c r="M187" s="2">
        <v>75.138499999999993</v>
      </c>
    </row>
    <row r="188" spans="1:13">
      <c r="A188" s="2">
        <v>2415</v>
      </c>
      <c r="B188" s="2">
        <v>99.593450000000004</v>
      </c>
      <c r="C188" s="2">
        <v>99.131230000000002</v>
      </c>
      <c r="D188" s="2">
        <v>98.537890000000004</v>
      </c>
      <c r="E188" s="2">
        <v>91.890100000000004</v>
      </c>
      <c r="F188" s="2">
        <v>82.856290000000001</v>
      </c>
      <c r="G188" s="2">
        <v>66.277969999999996</v>
      </c>
      <c r="H188" s="2">
        <v>62.638950000000001</v>
      </c>
      <c r="I188" s="2">
        <v>62.571599999999997</v>
      </c>
      <c r="J188" s="2">
        <v>64.049260000000004</v>
      </c>
      <c r="K188" s="2">
        <v>64.173010000000005</v>
      </c>
      <c r="L188" s="2">
        <v>65.471800000000002</v>
      </c>
      <c r="M188" s="2">
        <v>75.163899999999998</v>
      </c>
    </row>
    <row r="189" spans="1:13">
      <c r="A189" s="2">
        <v>2414</v>
      </c>
      <c r="B189" s="2">
        <v>99.606210000000004</v>
      </c>
      <c r="C189" s="2">
        <v>99.097020000000001</v>
      </c>
      <c r="D189" s="2">
        <v>98.485860000000002</v>
      </c>
      <c r="E189" s="2">
        <v>91.936899999999994</v>
      </c>
      <c r="F189" s="2">
        <v>82.834180000000003</v>
      </c>
      <c r="G189" s="2">
        <v>66.210430000000002</v>
      </c>
      <c r="H189" s="2">
        <v>62.633670000000002</v>
      </c>
      <c r="I189" s="2">
        <v>62.529600000000002</v>
      </c>
      <c r="J189" s="2">
        <v>63.983150000000002</v>
      </c>
      <c r="K189" s="2">
        <v>64.159260000000003</v>
      </c>
      <c r="L189" s="2">
        <v>65.460999999999999</v>
      </c>
      <c r="M189" s="2">
        <v>75.189899999999994</v>
      </c>
    </row>
    <row r="190" spans="1:13">
      <c r="A190" s="2">
        <v>2413</v>
      </c>
      <c r="B190" s="2">
        <v>99.615669999999994</v>
      </c>
      <c r="C190" s="2">
        <v>99.027940000000001</v>
      </c>
      <c r="D190" s="2">
        <v>98.461110000000005</v>
      </c>
      <c r="E190" s="2">
        <v>91.9285</v>
      </c>
      <c r="F190" s="2">
        <v>82.762240000000006</v>
      </c>
      <c r="G190" s="2">
        <v>66.133979999999994</v>
      </c>
      <c r="H190" s="2">
        <v>62.573169999999998</v>
      </c>
      <c r="I190" s="2">
        <v>62.499899999999997</v>
      </c>
      <c r="J190" s="2">
        <v>63.95532</v>
      </c>
      <c r="K190" s="2">
        <v>64.147049999999993</v>
      </c>
      <c r="L190" s="2">
        <v>65.391499999999994</v>
      </c>
      <c r="M190" s="2">
        <v>75.225099999999998</v>
      </c>
    </row>
    <row r="191" spans="1:13">
      <c r="A191" s="2">
        <v>2412</v>
      </c>
      <c r="B191" s="2">
        <v>99.612369999999999</v>
      </c>
      <c r="C191" s="2">
        <v>98.979979999999998</v>
      </c>
      <c r="D191" s="2">
        <v>98.46705</v>
      </c>
      <c r="E191" s="2">
        <v>91.905699999999996</v>
      </c>
      <c r="F191" s="2">
        <v>82.697890000000001</v>
      </c>
      <c r="G191" s="2">
        <v>66.073920000000001</v>
      </c>
      <c r="H191" s="2">
        <v>62.504420000000003</v>
      </c>
      <c r="I191" s="2">
        <v>62.487200000000001</v>
      </c>
      <c r="J191" s="2">
        <v>63.896140000000003</v>
      </c>
      <c r="K191" s="2">
        <v>64.175430000000006</v>
      </c>
      <c r="L191" s="2">
        <v>65.284899999999993</v>
      </c>
      <c r="M191" s="2">
        <v>75.241</v>
      </c>
    </row>
    <row r="192" spans="1:13">
      <c r="A192" s="2">
        <v>2411</v>
      </c>
      <c r="B192" s="2">
        <v>99.604119999999995</v>
      </c>
      <c r="C192" s="2">
        <v>98.987679999999997</v>
      </c>
      <c r="D192" s="2">
        <v>98.440209999999993</v>
      </c>
      <c r="E192" s="2">
        <v>91.843500000000006</v>
      </c>
      <c r="F192" s="2">
        <v>82.585579999999993</v>
      </c>
      <c r="G192" s="2">
        <v>66.043340000000001</v>
      </c>
      <c r="H192" s="2">
        <v>62.465919999999997</v>
      </c>
      <c r="I192" s="2">
        <v>62.443399999999997</v>
      </c>
      <c r="J192" s="2">
        <v>63.88261</v>
      </c>
      <c r="K192" s="2">
        <v>64.196219999999997</v>
      </c>
      <c r="L192" s="2">
        <v>65.155100000000004</v>
      </c>
      <c r="M192" s="2">
        <v>75.245999999999995</v>
      </c>
    </row>
    <row r="193" spans="1:13">
      <c r="A193" s="2">
        <v>2410</v>
      </c>
      <c r="B193" s="2">
        <v>99.621390000000005</v>
      </c>
      <c r="C193" s="2">
        <v>99.075789999999998</v>
      </c>
      <c r="D193" s="2">
        <v>98.494550000000004</v>
      </c>
      <c r="E193" s="2">
        <v>91.888499999999993</v>
      </c>
      <c r="F193" s="2">
        <v>82.560940000000002</v>
      </c>
      <c r="G193" s="2">
        <v>66.058080000000004</v>
      </c>
      <c r="H193" s="2">
        <v>62.479340000000001</v>
      </c>
      <c r="I193" s="2">
        <v>62.450200000000002</v>
      </c>
      <c r="J193" s="2">
        <v>63.935519999999997</v>
      </c>
      <c r="K193" s="2">
        <v>64.216239999999999</v>
      </c>
      <c r="L193" s="2">
        <v>65.126800000000003</v>
      </c>
      <c r="M193" s="2">
        <v>75.216700000000003</v>
      </c>
    </row>
    <row r="194" spans="1:13">
      <c r="A194" s="2">
        <v>2409</v>
      </c>
      <c r="B194" s="2">
        <v>99.659120000000001</v>
      </c>
      <c r="C194" s="2">
        <v>99.090419999999995</v>
      </c>
      <c r="D194" s="2">
        <v>98.489050000000006</v>
      </c>
      <c r="E194" s="2">
        <v>91.854399999999998</v>
      </c>
      <c r="F194" s="2">
        <v>82.524199999999993</v>
      </c>
      <c r="G194" s="2">
        <v>66.052580000000006</v>
      </c>
      <c r="H194" s="2">
        <v>62.43468</v>
      </c>
      <c r="I194" s="2">
        <v>62.424500000000002</v>
      </c>
      <c r="J194" s="2">
        <v>63.948279999999997</v>
      </c>
      <c r="K194" s="2">
        <v>64.146389999999997</v>
      </c>
      <c r="L194" s="2">
        <v>65.056399999999996</v>
      </c>
      <c r="M194" s="2">
        <v>75.110399999999998</v>
      </c>
    </row>
    <row r="195" spans="1:13">
      <c r="A195" s="2">
        <v>2408</v>
      </c>
      <c r="B195" s="2">
        <v>99.697730000000007</v>
      </c>
      <c r="C195" s="2">
        <v>99.15598</v>
      </c>
      <c r="D195" s="2">
        <v>98.468810000000005</v>
      </c>
      <c r="E195" s="2">
        <v>91.845500000000001</v>
      </c>
      <c r="F195" s="2">
        <v>82.550380000000004</v>
      </c>
      <c r="G195" s="2">
        <v>66.064130000000006</v>
      </c>
      <c r="H195" s="2">
        <v>62.472189999999998</v>
      </c>
      <c r="I195" s="2">
        <v>62.404600000000002</v>
      </c>
      <c r="J195" s="2">
        <v>63.949489999999997</v>
      </c>
      <c r="K195" s="2">
        <v>64.119330000000005</v>
      </c>
      <c r="L195" s="2">
        <v>65.080100000000002</v>
      </c>
      <c r="M195" s="2">
        <v>74.991900000000001</v>
      </c>
    </row>
    <row r="196" spans="1:13">
      <c r="A196" s="2">
        <v>2407</v>
      </c>
      <c r="B196" s="2">
        <v>99.795410000000004</v>
      </c>
      <c r="C196" s="2">
        <v>99.265209999999996</v>
      </c>
      <c r="D196" s="2">
        <v>98.489599999999996</v>
      </c>
      <c r="E196" s="2">
        <v>91.893299999999996</v>
      </c>
      <c r="F196" s="2">
        <v>82.608900000000006</v>
      </c>
      <c r="G196" s="2">
        <v>66.081620000000001</v>
      </c>
      <c r="H196" s="2">
        <v>62.51784</v>
      </c>
      <c r="I196" s="2">
        <v>62.378</v>
      </c>
      <c r="J196" s="2">
        <v>64.015159999999995</v>
      </c>
      <c r="K196" s="2">
        <v>64.129779999999997</v>
      </c>
      <c r="L196" s="2">
        <v>65.155299999999997</v>
      </c>
      <c r="M196" s="2">
        <v>74.941500000000005</v>
      </c>
    </row>
    <row r="197" spans="1:13">
      <c r="A197" s="2">
        <v>2406</v>
      </c>
      <c r="B197" s="2">
        <v>99.786060000000006</v>
      </c>
      <c r="C197" s="2">
        <v>99.242990000000006</v>
      </c>
      <c r="D197" s="2">
        <v>98.421840000000003</v>
      </c>
      <c r="E197" s="2">
        <v>91.926199999999994</v>
      </c>
      <c r="F197" s="2">
        <v>82.612530000000007</v>
      </c>
      <c r="G197" s="2">
        <v>66.053349999999995</v>
      </c>
      <c r="H197" s="2">
        <v>62.496830000000003</v>
      </c>
      <c r="I197" s="2">
        <v>62.3889</v>
      </c>
      <c r="J197" s="2">
        <v>63.985900000000001</v>
      </c>
      <c r="K197" s="2">
        <v>64.112729999999999</v>
      </c>
      <c r="L197" s="2">
        <v>65.160600000000002</v>
      </c>
      <c r="M197" s="2">
        <v>74.966200000000001</v>
      </c>
    </row>
    <row r="198" spans="1:13">
      <c r="A198" s="2">
        <v>2405</v>
      </c>
      <c r="B198" s="2">
        <v>99.782979999999995</v>
      </c>
      <c r="C198" s="2">
        <v>99.175340000000006</v>
      </c>
      <c r="D198" s="2">
        <v>98.367279999999994</v>
      </c>
      <c r="E198" s="2">
        <v>91.955200000000005</v>
      </c>
      <c r="F198" s="2">
        <v>82.658069999999995</v>
      </c>
      <c r="G198" s="2">
        <v>65.991860000000003</v>
      </c>
      <c r="H198" s="2">
        <v>62.491219999999998</v>
      </c>
      <c r="I198" s="2">
        <v>62.423299999999998</v>
      </c>
      <c r="J198" s="2">
        <v>63.973909999999997</v>
      </c>
      <c r="K198" s="2">
        <v>64.072249999999997</v>
      </c>
      <c r="L198" s="2">
        <v>65.151399999999995</v>
      </c>
      <c r="M198" s="2">
        <v>75.019900000000007</v>
      </c>
    </row>
    <row r="199" spans="1:13">
      <c r="A199" s="2">
        <v>2404</v>
      </c>
      <c r="B199" s="2">
        <v>99.815100000000001</v>
      </c>
      <c r="C199" s="2">
        <v>99.136290000000002</v>
      </c>
      <c r="D199" s="2">
        <v>98.343299999999999</v>
      </c>
      <c r="E199" s="2">
        <v>92.008799999999994</v>
      </c>
      <c r="F199" s="2">
        <v>82.647729999999996</v>
      </c>
      <c r="G199" s="2">
        <v>65.917500000000004</v>
      </c>
      <c r="H199" s="2">
        <v>62.463720000000002</v>
      </c>
      <c r="I199" s="2">
        <v>62.380200000000002</v>
      </c>
      <c r="J199" s="2">
        <v>63.899000000000001</v>
      </c>
      <c r="K199" s="2">
        <v>64.027259999999998</v>
      </c>
      <c r="L199" s="2">
        <v>65.119799999999998</v>
      </c>
      <c r="M199" s="2">
        <v>75.025999999999996</v>
      </c>
    </row>
    <row r="200" spans="1:13">
      <c r="A200" s="2">
        <v>2403</v>
      </c>
      <c r="B200" s="2">
        <v>99.787270000000007</v>
      </c>
      <c r="C200" s="2">
        <v>99.139259999999993</v>
      </c>
      <c r="D200" s="2">
        <v>98.313820000000007</v>
      </c>
      <c r="E200" s="2">
        <v>92.038600000000002</v>
      </c>
      <c r="F200" s="2">
        <v>82.637060000000005</v>
      </c>
      <c r="G200" s="2">
        <v>65.893299999999996</v>
      </c>
      <c r="H200" s="2">
        <v>62.416089999999997</v>
      </c>
      <c r="I200" s="2">
        <v>62.360500000000002</v>
      </c>
      <c r="J200" s="2">
        <v>63.85962</v>
      </c>
      <c r="K200" s="2">
        <v>63.963569999999997</v>
      </c>
      <c r="L200" s="2">
        <v>65.074399999999997</v>
      </c>
      <c r="M200" s="2">
        <v>75.047899999999998</v>
      </c>
    </row>
    <row r="201" spans="1:13">
      <c r="A201" s="2">
        <v>2402</v>
      </c>
      <c r="B201" s="2">
        <v>99.767579999999995</v>
      </c>
      <c r="C201" s="2">
        <v>99.126720000000006</v>
      </c>
      <c r="D201" s="2">
        <v>98.331860000000006</v>
      </c>
      <c r="E201" s="2">
        <v>92.057100000000005</v>
      </c>
      <c r="F201" s="2">
        <v>82.575460000000007</v>
      </c>
      <c r="G201" s="2">
        <v>65.852710000000002</v>
      </c>
      <c r="H201" s="2">
        <v>62.374949999999998</v>
      </c>
      <c r="I201" s="2">
        <v>62.2652</v>
      </c>
      <c r="J201" s="2">
        <v>63.80198</v>
      </c>
      <c r="K201" s="2">
        <v>63.951909999999998</v>
      </c>
      <c r="L201" s="2">
        <v>65.019400000000005</v>
      </c>
      <c r="M201" s="2">
        <v>75.0535</v>
      </c>
    </row>
    <row r="202" spans="1:13">
      <c r="A202" s="2">
        <v>2401</v>
      </c>
      <c r="B202" s="2">
        <v>99.759330000000006</v>
      </c>
      <c r="C202" s="2">
        <v>99.100759999999994</v>
      </c>
      <c r="D202" s="2">
        <v>98.368819999999999</v>
      </c>
      <c r="E202" s="2">
        <v>92.036199999999994</v>
      </c>
      <c r="F202" s="2">
        <v>82.48075</v>
      </c>
      <c r="G202" s="2">
        <v>65.815529999999995</v>
      </c>
      <c r="H202" s="2">
        <v>62.312579999999997</v>
      </c>
      <c r="I202" s="2">
        <v>62.209499999999998</v>
      </c>
      <c r="J202" s="2">
        <v>63.767440000000001</v>
      </c>
      <c r="K202" s="2">
        <v>63.89273</v>
      </c>
      <c r="L202" s="2">
        <v>64.980099999999993</v>
      </c>
      <c r="M202" s="2">
        <v>75.026200000000003</v>
      </c>
    </row>
    <row r="203" spans="1:13">
      <c r="A203" s="2">
        <v>2400</v>
      </c>
      <c r="B203" s="2">
        <v>99.847440000000006</v>
      </c>
      <c r="C203" s="2">
        <v>99.139039999999994</v>
      </c>
      <c r="D203" s="2">
        <v>98.405339999999995</v>
      </c>
      <c r="E203" s="2">
        <v>91.942999999999998</v>
      </c>
      <c r="F203" s="2">
        <v>82.452039999999997</v>
      </c>
      <c r="G203" s="2">
        <v>65.820700000000002</v>
      </c>
      <c r="H203" s="2">
        <v>62.274520000000003</v>
      </c>
      <c r="I203" s="2">
        <v>62.143999999999998</v>
      </c>
      <c r="J203" s="2">
        <v>63.751489999999997</v>
      </c>
      <c r="K203" s="2">
        <v>63.84807</v>
      </c>
      <c r="L203" s="2">
        <v>64.904200000000003</v>
      </c>
      <c r="M203" s="2">
        <v>74.979200000000006</v>
      </c>
    </row>
    <row r="204" spans="1:13">
      <c r="A204" s="2">
        <v>2399</v>
      </c>
      <c r="B204" s="2">
        <v>99.961619999999996</v>
      </c>
      <c r="C204" s="2">
        <v>99.200090000000003</v>
      </c>
      <c r="D204" s="2">
        <v>98.437790000000007</v>
      </c>
      <c r="E204" s="2">
        <v>91.909199999999998</v>
      </c>
      <c r="F204" s="2">
        <v>82.421350000000004</v>
      </c>
      <c r="G204" s="2">
        <v>65.820260000000005</v>
      </c>
      <c r="H204" s="2">
        <v>62.235689999999998</v>
      </c>
      <c r="I204" s="2">
        <v>62.128799999999998</v>
      </c>
      <c r="J204" s="2">
        <v>63.757210000000001</v>
      </c>
      <c r="K204" s="2">
        <v>63.783389999999997</v>
      </c>
      <c r="L204" s="2">
        <v>64.953199999999995</v>
      </c>
      <c r="M204" s="2">
        <v>74.938100000000006</v>
      </c>
    </row>
    <row r="205" spans="1:13">
      <c r="A205" s="2">
        <v>2398</v>
      </c>
      <c r="B205" s="2">
        <v>99.923670000000001</v>
      </c>
      <c r="C205" s="2">
        <v>99.197890000000001</v>
      </c>
      <c r="D205" s="2">
        <v>98.439109999999999</v>
      </c>
      <c r="E205" s="2">
        <v>91.872900000000001</v>
      </c>
      <c r="F205" s="2">
        <v>82.448300000000003</v>
      </c>
      <c r="G205" s="2">
        <v>65.810360000000003</v>
      </c>
      <c r="H205" s="2">
        <v>62.208739999999999</v>
      </c>
      <c r="I205" s="2">
        <v>62.106200000000001</v>
      </c>
      <c r="J205" s="2">
        <v>63.68703</v>
      </c>
      <c r="K205" s="2">
        <v>63.741810000000001</v>
      </c>
      <c r="L205" s="2">
        <v>64.978499999999997</v>
      </c>
      <c r="M205" s="2">
        <v>74.920199999999994</v>
      </c>
    </row>
    <row r="206" spans="1:13">
      <c r="A206" s="2">
        <v>2397</v>
      </c>
      <c r="B206" s="2">
        <v>99.90728</v>
      </c>
      <c r="C206" s="2">
        <v>99.187439999999995</v>
      </c>
      <c r="D206" s="2">
        <v>98.359139999999996</v>
      </c>
      <c r="E206" s="2">
        <v>91.886200000000002</v>
      </c>
      <c r="F206" s="2">
        <v>82.410240000000002</v>
      </c>
      <c r="G206" s="2">
        <v>65.730829999999997</v>
      </c>
      <c r="H206" s="2">
        <v>62.165950000000002</v>
      </c>
      <c r="I206" s="2">
        <v>62.071800000000003</v>
      </c>
      <c r="J206" s="2">
        <v>63.667670000000001</v>
      </c>
      <c r="K206" s="2">
        <v>63.708150000000003</v>
      </c>
      <c r="L206" s="2">
        <v>64.959800000000001</v>
      </c>
      <c r="M206" s="2">
        <v>74.868600000000001</v>
      </c>
    </row>
    <row r="207" spans="1:13">
      <c r="A207" s="2">
        <v>2396</v>
      </c>
      <c r="B207" s="2">
        <v>99.821700000000007</v>
      </c>
      <c r="C207" s="2">
        <v>99.149600000000007</v>
      </c>
      <c r="D207" s="2">
        <v>98.276420000000002</v>
      </c>
      <c r="E207" s="2">
        <v>91.9773</v>
      </c>
      <c r="F207" s="2">
        <v>82.363489999999999</v>
      </c>
      <c r="G207" s="2">
        <v>65.625889999999998</v>
      </c>
      <c r="H207" s="2">
        <v>62.177169999999997</v>
      </c>
      <c r="I207" s="2">
        <v>62.0625</v>
      </c>
      <c r="J207" s="2">
        <v>63.642809999999997</v>
      </c>
      <c r="K207" s="2">
        <v>63.668329999999997</v>
      </c>
      <c r="L207" s="2">
        <v>64.989000000000004</v>
      </c>
      <c r="M207" s="2">
        <v>74.863699999999994</v>
      </c>
    </row>
    <row r="208" spans="1:13">
      <c r="A208" s="2">
        <v>2395</v>
      </c>
      <c r="B208" s="2">
        <v>99.751189999999994</v>
      </c>
      <c r="C208" s="2">
        <v>99.119680000000002</v>
      </c>
      <c r="D208" s="2">
        <v>98.240560000000002</v>
      </c>
      <c r="E208" s="2">
        <v>92.031999999999996</v>
      </c>
      <c r="F208" s="2">
        <v>82.323009999999996</v>
      </c>
      <c r="G208" s="2">
        <v>65.528649999999999</v>
      </c>
      <c r="H208" s="2">
        <v>62.151429999999998</v>
      </c>
      <c r="I208" s="2">
        <v>62.054400000000001</v>
      </c>
      <c r="J208" s="2">
        <v>63.606619999999999</v>
      </c>
      <c r="K208" s="2">
        <v>63.613</v>
      </c>
      <c r="L208" s="2">
        <v>64.945599999999999</v>
      </c>
      <c r="M208" s="2">
        <v>74.831900000000005</v>
      </c>
    </row>
    <row r="209" spans="1:13">
      <c r="A209" s="2">
        <v>2394</v>
      </c>
      <c r="B209" s="2">
        <v>99.763509999999997</v>
      </c>
      <c r="C209" s="2">
        <v>99.151690000000002</v>
      </c>
      <c r="D209" s="2">
        <v>98.236930000000001</v>
      </c>
      <c r="E209" s="2">
        <v>92.090400000000002</v>
      </c>
      <c r="F209" s="2">
        <v>82.323670000000007</v>
      </c>
      <c r="G209" s="2">
        <v>65.5017</v>
      </c>
      <c r="H209" s="2">
        <v>62.132510000000003</v>
      </c>
      <c r="I209" s="2">
        <v>62.042099999999998</v>
      </c>
      <c r="J209" s="2">
        <v>63.553379999999997</v>
      </c>
      <c r="K209" s="2">
        <v>63.620699999999999</v>
      </c>
      <c r="L209" s="2">
        <v>64.954499999999996</v>
      </c>
      <c r="M209" s="2">
        <v>74.796400000000006</v>
      </c>
    </row>
    <row r="210" spans="1:13">
      <c r="A210" s="2">
        <v>2393</v>
      </c>
      <c r="B210" s="2">
        <v>99.804429999999996</v>
      </c>
      <c r="C210" s="2">
        <v>99.196240000000003</v>
      </c>
      <c r="D210" s="2">
        <v>98.25761</v>
      </c>
      <c r="E210" s="2">
        <v>92.067400000000006</v>
      </c>
      <c r="F210" s="2">
        <v>82.309700000000007</v>
      </c>
      <c r="G210" s="2">
        <v>65.494659999999996</v>
      </c>
      <c r="H210" s="2">
        <v>62.123820000000002</v>
      </c>
      <c r="I210" s="2">
        <v>61.997700000000002</v>
      </c>
      <c r="J210" s="2">
        <v>63.546779999999998</v>
      </c>
      <c r="K210" s="2">
        <v>63.596609999999998</v>
      </c>
      <c r="L210" s="2">
        <v>64.899500000000003</v>
      </c>
      <c r="M210" s="2">
        <v>74.702500000000001</v>
      </c>
    </row>
    <row r="211" spans="1:13">
      <c r="A211" s="2">
        <v>2392</v>
      </c>
      <c r="B211" s="2">
        <v>99.831599999999995</v>
      </c>
      <c r="C211" s="2">
        <v>99.16104</v>
      </c>
      <c r="D211" s="2">
        <v>98.266409999999993</v>
      </c>
      <c r="E211" s="2">
        <v>92.031300000000002</v>
      </c>
      <c r="F211" s="2">
        <v>82.279449999999997</v>
      </c>
      <c r="G211" s="2">
        <v>65.458470000000005</v>
      </c>
      <c r="H211" s="2">
        <v>62.033839999999998</v>
      </c>
      <c r="I211" s="2">
        <v>61.929099999999998</v>
      </c>
      <c r="J211" s="2">
        <v>63.558329999999998</v>
      </c>
      <c r="K211" s="2">
        <v>63.577030000000001</v>
      </c>
      <c r="L211" s="2">
        <v>64.799899999999994</v>
      </c>
      <c r="M211" s="2">
        <v>74.635300000000001</v>
      </c>
    </row>
    <row r="212" spans="1:13">
      <c r="A212" s="2">
        <v>2391</v>
      </c>
      <c r="B212" s="2">
        <v>99.859650000000002</v>
      </c>
      <c r="C212" s="2">
        <v>99.150810000000007</v>
      </c>
      <c r="D212" s="2">
        <v>98.265749999999997</v>
      </c>
      <c r="E212" s="2">
        <v>91.935599999999994</v>
      </c>
      <c r="F212" s="2">
        <v>82.248429999999999</v>
      </c>
      <c r="G212" s="2">
        <v>65.416449999999998</v>
      </c>
      <c r="H212" s="2">
        <v>61.994349999999997</v>
      </c>
      <c r="I212" s="2">
        <v>61.905000000000001</v>
      </c>
      <c r="J212" s="2">
        <v>63.541170000000001</v>
      </c>
      <c r="K212" s="2">
        <v>63.534680000000002</v>
      </c>
      <c r="L212" s="2">
        <v>64.694000000000003</v>
      </c>
      <c r="M212" s="2">
        <v>74.583600000000004</v>
      </c>
    </row>
    <row r="213" spans="1:13">
      <c r="A213" s="2">
        <v>2390</v>
      </c>
      <c r="B213" s="2">
        <v>99.883520000000004</v>
      </c>
      <c r="C213" s="2">
        <v>99.104169999999996</v>
      </c>
      <c r="D213" s="2">
        <v>98.253100000000003</v>
      </c>
      <c r="E213" s="2">
        <v>91.897199999999998</v>
      </c>
      <c r="F213" s="2">
        <v>82.196730000000002</v>
      </c>
      <c r="G213" s="2">
        <v>65.34187</v>
      </c>
      <c r="H213" s="2">
        <v>61.931100000000001</v>
      </c>
      <c r="I213" s="2">
        <v>61.877000000000002</v>
      </c>
      <c r="J213" s="2">
        <v>63.507840000000002</v>
      </c>
      <c r="K213" s="2">
        <v>63.462739999999997</v>
      </c>
      <c r="L213" s="2">
        <v>64.62</v>
      </c>
      <c r="M213" s="2">
        <v>74.533000000000001</v>
      </c>
    </row>
    <row r="214" spans="1:13">
      <c r="A214" s="2">
        <v>2389</v>
      </c>
      <c r="B214" s="2">
        <v>99.860200000000006</v>
      </c>
      <c r="C214" s="2">
        <v>99.055440000000004</v>
      </c>
      <c r="D214" s="2">
        <v>98.212400000000002</v>
      </c>
      <c r="E214" s="2">
        <v>91.8703</v>
      </c>
      <c r="F214" s="2">
        <v>82.165819999999997</v>
      </c>
      <c r="G214" s="2">
        <v>65.27928</v>
      </c>
      <c r="H214" s="2">
        <v>61.83661</v>
      </c>
      <c r="I214" s="2">
        <v>61.866</v>
      </c>
      <c r="J214" s="2">
        <v>63.432049999999997</v>
      </c>
      <c r="K214" s="2">
        <v>63.357250000000001</v>
      </c>
      <c r="L214" s="2">
        <v>64.567099999999996</v>
      </c>
      <c r="M214" s="2">
        <v>74.525800000000004</v>
      </c>
    </row>
    <row r="215" spans="1:13">
      <c r="A215" s="2">
        <v>2388</v>
      </c>
      <c r="B215" s="2">
        <v>99.845569999999995</v>
      </c>
      <c r="C215" s="2">
        <v>99.034760000000006</v>
      </c>
      <c r="D215" s="2">
        <v>98.220320000000001</v>
      </c>
      <c r="E215" s="2">
        <v>91.875</v>
      </c>
      <c r="F215" s="2">
        <v>82.131060000000005</v>
      </c>
      <c r="G215" s="2">
        <v>65.226479999999995</v>
      </c>
      <c r="H215" s="2">
        <v>61.825719999999997</v>
      </c>
      <c r="I215" s="2">
        <v>61.811900000000001</v>
      </c>
      <c r="J215" s="2">
        <v>63.350650000000002</v>
      </c>
      <c r="K215" s="2">
        <v>63.346800000000002</v>
      </c>
      <c r="L215" s="2">
        <v>64.564400000000006</v>
      </c>
      <c r="M215" s="2">
        <v>74.522499999999994</v>
      </c>
    </row>
    <row r="216" spans="1:13">
      <c r="A216" s="2">
        <v>2387</v>
      </c>
      <c r="B216" s="2">
        <v>99.806740000000005</v>
      </c>
      <c r="C216" s="2">
        <v>98.998239999999996</v>
      </c>
      <c r="D216" s="2">
        <v>98.220209999999994</v>
      </c>
      <c r="E216" s="2">
        <v>91.886799999999994</v>
      </c>
      <c r="F216" s="2">
        <v>82.075509999999994</v>
      </c>
      <c r="G216" s="2">
        <v>65.165210000000002</v>
      </c>
      <c r="H216" s="2">
        <v>61.78425</v>
      </c>
      <c r="I216" s="2">
        <v>61.756900000000002</v>
      </c>
      <c r="J216" s="2">
        <v>63.285089999999997</v>
      </c>
      <c r="K216" s="2">
        <v>63.326120000000003</v>
      </c>
      <c r="L216" s="2">
        <v>64.505700000000004</v>
      </c>
      <c r="M216" s="2">
        <v>74.485100000000003</v>
      </c>
    </row>
    <row r="217" spans="1:13">
      <c r="A217" s="2">
        <v>2386</v>
      </c>
      <c r="B217" s="2">
        <v>99.832480000000004</v>
      </c>
      <c r="C217" s="2">
        <v>99.013419999999996</v>
      </c>
      <c r="D217" s="2">
        <v>98.248810000000006</v>
      </c>
      <c r="E217" s="2">
        <v>91.878799999999998</v>
      </c>
      <c r="F217" s="2">
        <v>82.058019999999999</v>
      </c>
      <c r="G217" s="2">
        <v>65.137820000000005</v>
      </c>
      <c r="H217" s="2">
        <v>61.779629999999997</v>
      </c>
      <c r="I217" s="2">
        <v>61.671500000000002</v>
      </c>
      <c r="J217" s="2">
        <v>63.216230000000003</v>
      </c>
      <c r="K217" s="2">
        <v>63.326009999999997</v>
      </c>
      <c r="L217" s="2">
        <v>64.414400000000001</v>
      </c>
      <c r="M217" s="2">
        <v>74.471800000000002</v>
      </c>
    </row>
    <row r="218" spans="1:13">
      <c r="A218" s="2">
        <v>2385</v>
      </c>
      <c r="B218" s="2">
        <v>99.948639999999997</v>
      </c>
      <c r="C218" s="2">
        <v>99.068200000000004</v>
      </c>
      <c r="D218" s="2">
        <v>98.304469999999995</v>
      </c>
      <c r="E218" s="2">
        <v>91.929900000000004</v>
      </c>
      <c r="F218" s="2">
        <v>82.067809999999994</v>
      </c>
      <c r="G218" s="2">
        <v>65.164770000000004</v>
      </c>
      <c r="H218" s="2">
        <v>61.731999999999999</v>
      </c>
      <c r="I218" s="2">
        <v>61.656599999999997</v>
      </c>
      <c r="J218" s="2">
        <v>63.195880000000002</v>
      </c>
      <c r="K218" s="2">
        <v>63.32788</v>
      </c>
      <c r="L218" s="2">
        <v>64.446899999999999</v>
      </c>
      <c r="M218" s="2">
        <v>74.492800000000003</v>
      </c>
    </row>
    <row r="219" spans="1:13">
      <c r="A219" s="2">
        <v>2384</v>
      </c>
      <c r="B219" s="2">
        <v>99.886709999999994</v>
      </c>
      <c r="C219" s="2">
        <v>99.028819999999996</v>
      </c>
      <c r="D219" s="2">
        <v>98.271249999999995</v>
      </c>
      <c r="E219" s="2">
        <v>91.916899999999998</v>
      </c>
      <c r="F219" s="2">
        <v>82.003349999999998</v>
      </c>
      <c r="G219" s="2">
        <v>65.144199999999998</v>
      </c>
      <c r="H219" s="2">
        <v>61.667209999999997</v>
      </c>
      <c r="I219" s="2">
        <v>61.603400000000001</v>
      </c>
      <c r="J219" s="2">
        <v>63.105130000000003</v>
      </c>
      <c r="K219" s="2">
        <v>63.260120000000001</v>
      </c>
      <c r="L219" s="2">
        <v>64.447800000000001</v>
      </c>
      <c r="M219" s="2">
        <v>74.503500000000003</v>
      </c>
    </row>
    <row r="220" spans="1:13">
      <c r="A220" s="2">
        <v>2383</v>
      </c>
      <c r="B220" s="2">
        <v>99.911019999999994</v>
      </c>
      <c r="C220" s="2">
        <v>99.018810000000002</v>
      </c>
      <c r="D220" s="2">
        <v>98.215040000000002</v>
      </c>
      <c r="E220" s="2">
        <v>91.899500000000003</v>
      </c>
      <c r="F220" s="2">
        <v>81.896649999999994</v>
      </c>
      <c r="G220" s="2">
        <v>65.111530000000002</v>
      </c>
      <c r="H220" s="2">
        <v>61.577779999999997</v>
      </c>
      <c r="I220" s="2">
        <v>61.567500000000003</v>
      </c>
      <c r="J220" s="2">
        <v>63.037370000000003</v>
      </c>
      <c r="K220" s="2">
        <v>63.17971</v>
      </c>
      <c r="L220" s="2">
        <v>64.449799999999996</v>
      </c>
      <c r="M220" s="2">
        <v>74.505099999999999</v>
      </c>
    </row>
    <row r="221" spans="1:13">
      <c r="A221" s="2">
        <v>2382</v>
      </c>
      <c r="B221" s="2">
        <v>99.943029999999993</v>
      </c>
      <c r="C221" s="2">
        <v>98.990099999999998</v>
      </c>
      <c r="D221" s="2">
        <v>98.121979999999994</v>
      </c>
      <c r="E221" s="2">
        <v>91.876999999999995</v>
      </c>
      <c r="F221" s="2">
        <v>81.835599999999999</v>
      </c>
      <c r="G221" s="2">
        <v>65.027159999999995</v>
      </c>
      <c r="H221" s="2">
        <v>61.551490000000001</v>
      </c>
      <c r="I221" s="2">
        <v>61.512900000000002</v>
      </c>
      <c r="J221" s="2">
        <v>63.02505</v>
      </c>
      <c r="K221" s="2">
        <v>63.141649999999998</v>
      </c>
      <c r="L221" s="2">
        <v>64.387500000000003</v>
      </c>
      <c r="M221" s="2">
        <v>74.500200000000007</v>
      </c>
    </row>
    <row r="222" spans="1:13">
      <c r="A222" s="2">
        <v>2381</v>
      </c>
      <c r="B222" s="2">
        <v>99.956339999999997</v>
      </c>
      <c r="C222" s="2">
        <v>98.964250000000007</v>
      </c>
      <c r="D222" s="2">
        <v>98.104820000000004</v>
      </c>
      <c r="E222" s="2">
        <v>91.810100000000006</v>
      </c>
      <c r="F222" s="2">
        <v>81.777850000000001</v>
      </c>
      <c r="G222" s="2">
        <v>64.950490000000002</v>
      </c>
      <c r="H222" s="2">
        <v>61.522559999999999</v>
      </c>
      <c r="I222" s="2">
        <v>61.4666</v>
      </c>
      <c r="J222" s="2">
        <v>63.034950000000002</v>
      </c>
      <c r="K222" s="2">
        <v>63.074770000000001</v>
      </c>
      <c r="L222" s="2">
        <v>64.336699999999993</v>
      </c>
      <c r="M222" s="2">
        <v>74.464699999999993</v>
      </c>
    </row>
    <row r="223" spans="1:13">
      <c r="A223" s="2">
        <v>2380</v>
      </c>
      <c r="B223" s="2">
        <v>99.988129999999998</v>
      </c>
      <c r="C223" s="2">
        <v>99.004509999999996</v>
      </c>
      <c r="D223" s="2">
        <v>98.114500000000007</v>
      </c>
      <c r="E223" s="2">
        <v>91.837199999999996</v>
      </c>
      <c r="F223" s="2">
        <v>81.799520000000001</v>
      </c>
      <c r="G223" s="2">
        <v>64.93674</v>
      </c>
      <c r="H223" s="2">
        <v>61.537739999999999</v>
      </c>
      <c r="I223" s="2">
        <v>61.438600000000001</v>
      </c>
      <c r="J223" s="2">
        <v>63.027799999999999</v>
      </c>
      <c r="K223" s="2">
        <v>63.095779999999998</v>
      </c>
      <c r="L223" s="2">
        <v>64.326800000000006</v>
      </c>
      <c r="M223" s="2">
        <v>74.446200000000005</v>
      </c>
    </row>
    <row r="224" spans="1:13">
      <c r="A224" s="2">
        <v>2379</v>
      </c>
      <c r="B224" s="2">
        <v>99.978340000000003</v>
      </c>
      <c r="C224" s="2">
        <v>99.040149999999997</v>
      </c>
      <c r="D224" s="2">
        <v>98.111419999999995</v>
      </c>
      <c r="E224" s="2">
        <v>91.815799999999996</v>
      </c>
      <c r="F224" s="2">
        <v>81.814480000000003</v>
      </c>
      <c r="G224" s="2">
        <v>64.903080000000003</v>
      </c>
      <c r="H224" s="2">
        <v>61.573160000000001</v>
      </c>
      <c r="I224" s="2">
        <v>61.405900000000003</v>
      </c>
      <c r="J224" s="2">
        <v>62.983690000000003</v>
      </c>
      <c r="K224" s="2">
        <v>63.113050000000001</v>
      </c>
      <c r="L224" s="2">
        <v>64.312799999999996</v>
      </c>
      <c r="M224" s="2">
        <v>74.385000000000005</v>
      </c>
    </row>
    <row r="225" spans="1:13">
      <c r="A225" s="2">
        <v>2378</v>
      </c>
      <c r="B225" s="2">
        <v>99.98912</v>
      </c>
      <c r="C225" s="2">
        <v>99.050709999999995</v>
      </c>
      <c r="D225" s="2">
        <v>98.150139999999993</v>
      </c>
      <c r="E225" s="2">
        <v>91.819299999999998</v>
      </c>
      <c r="F225" s="2">
        <v>81.864310000000003</v>
      </c>
      <c r="G225" s="2">
        <v>64.870519999999999</v>
      </c>
      <c r="H225" s="2">
        <v>61.589550000000003</v>
      </c>
      <c r="I225" s="2">
        <v>61.380400000000002</v>
      </c>
      <c r="J225" s="2">
        <v>62.952889999999996</v>
      </c>
      <c r="K225" s="2">
        <v>63.133400000000002</v>
      </c>
      <c r="L225" s="2">
        <v>64.311599999999999</v>
      </c>
      <c r="M225" s="2">
        <v>74.344499999999996</v>
      </c>
    </row>
    <row r="226" spans="1:13">
      <c r="A226" s="2">
        <v>2377</v>
      </c>
      <c r="B226" s="2">
        <v>100.02992999999999</v>
      </c>
      <c r="C226" s="2">
        <v>99.066659999999999</v>
      </c>
      <c r="D226" s="2">
        <v>98.200190000000006</v>
      </c>
      <c r="E226" s="2">
        <v>91.736800000000002</v>
      </c>
      <c r="F226" s="2">
        <v>81.87124</v>
      </c>
      <c r="G226" s="2">
        <v>64.893069999999994</v>
      </c>
      <c r="H226" s="2">
        <v>61.639490000000002</v>
      </c>
      <c r="I226" s="2">
        <v>61.339199999999998</v>
      </c>
      <c r="J226" s="2">
        <v>62.955419999999997</v>
      </c>
      <c r="K226" s="2">
        <v>63.175199999999997</v>
      </c>
      <c r="L226" s="2">
        <v>64.237899999999996</v>
      </c>
      <c r="M226" s="2">
        <v>74.249700000000004</v>
      </c>
    </row>
    <row r="227" spans="1:13">
      <c r="A227" s="2">
        <v>2376</v>
      </c>
      <c r="B227" s="2">
        <v>100.01794</v>
      </c>
      <c r="C227" s="2">
        <v>99.032669999999996</v>
      </c>
      <c r="D227" s="2">
        <v>98.199860000000001</v>
      </c>
      <c r="E227" s="2">
        <v>91.723799999999997</v>
      </c>
      <c r="F227" s="2">
        <v>81.808319999999995</v>
      </c>
      <c r="G227" s="2">
        <v>64.821680000000001</v>
      </c>
      <c r="H227" s="2">
        <v>61.60528</v>
      </c>
      <c r="I227" s="2">
        <v>61.287700000000001</v>
      </c>
      <c r="J227" s="2">
        <v>62.923079999999999</v>
      </c>
      <c r="K227" s="2">
        <v>63.148139999999998</v>
      </c>
      <c r="L227" s="2">
        <v>64.186700000000002</v>
      </c>
      <c r="M227" s="2">
        <v>74.198999999999998</v>
      </c>
    </row>
    <row r="228" spans="1:13">
      <c r="A228" s="2">
        <v>2375</v>
      </c>
      <c r="B228" s="2">
        <v>99.974159999999998</v>
      </c>
      <c r="C228" s="2">
        <v>98.975579999999994</v>
      </c>
      <c r="D228" s="2">
        <v>98.171809999999994</v>
      </c>
      <c r="E228" s="2">
        <v>91.746600000000001</v>
      </c>
      <c r="F228" s="2">
        <v>81.75497</v>
      </c>
      <c r="G228" s="2">
        <v>64.758319999999998</v>
      </c>
      <c r="H228" s="2">
        <v>61.482410000000002</v>
      </c>
      <c r="I228" s="2">
        <v>61.228499999999997</v>
      </c>
      <c r="J228" s="2">
        <v>62.872700000000002</v>
      </c>
      <c r="K228" s="2">
        <v>63.065089999999998</v>
      </c>
      <c r="L228" s="2">
        <v>64.172200000000004</v>
      </c>
      <c r="M228" s="2">
        <v>74.159099999999995</v>
      </c>
    </row>
    <row r="229" spans="1:13">
      <c r="A229" s="2">
        <v>2374</v>
      </c>
      <c r="B229" s="2">
        <v>99.947100000000006</v>
      </c>
      <c r="C229" s="2">
        <v>98.927620000000005</v>
      </c>
      <c r="D229" s="2">
        <v>98.167519999999996</v>
      </c>
      <c r="E229" s="2">
        <v>91.763999999999996</v>
      </c>
      <c r="F229" s="2">
        <v>81.702719999999999</v>
      </c>
      <c r="G229" s="2">
        <v>64.697490000000002</v>
      </c>
      <c r="H229" s="2">
        <v>61.38935</v>
      </c>
      <c r="I229" s="2">
        <v>61.172199999999997</v>
      </c>
      <c r="J229" s="2">
        <v>62.831560000000003</v>
      </c>
      <c r="K229" s="2">
        <v>62.983359999999998</v>
      </c>
      <c r="L229" s="2">
        <v>64.193899999999999</v>
      </c>
      <c r="M229" s="2">
        <v>74.1571</v>
      </c>
    </row>
    <row r="230" spans="1:13">
      <c r="A230" s="2">
        <v>2373</v>
      </c>
      <c r="B230" s="2">
        <v>99.905410000000003</v>
      </c>
      <c r="C230" s="2">
        <v>98.879329999999996</v>
      </c>
      <c r="D230" s="2">
        <v>98.160480000000007</v>
      </c>
      <c r="E230" s="2">
        <v>91.754099999999994</v>
      </c>
      <c r="F230" s="2">
        <v>81.610979999999998</v>
      </c>
      <c r="G230" s="2">
        <v>64.664159999999995</v>
      </c>
      <c r="H230" s="2">
        <v>61.286389999999997</v>
      </c>
      <c r="I230" s="2">
        <v>61.169199999999996</v>
      </c>
      <c r="J230" s="2">
        <v>62.836730000000003</v>
      </c>
      <c r="K230" s="2">
        <v>62.904049999999998</v>
      </c>
      <c r="L230" s="2">
        <v>64.128299999999996</v>
      </c>
      <c r="M230" s="2">
        <v>74.168199999999999</v>
      </c>
    </row>
    <row r="231" spans="1:13">
      <c r="A231" s="2">
        <v>2372</v>
      </c>
      <c r="B231" s="2">
        <v>99.933570000000003</v>
      </c>
      <c r="C231" s="2">
        <v>98.901769999999999</v>
      </c>
      <c r="D231" s="2">
        <v>98.153660000000002</v>
      </c>
      <c r="E231" s="2">
        <v>91.726900000000001</v>
      </c>
      <c r="F231" s="2">
        <v>81.557519999999997</v>
      </c>
      <c r="G231" s="2">
        <v>64.627750000000006</v>
      </c>
      <c r="H231" s="2">
        <v>61.292659999999998</v>
      </c>
      <c r="I231" s="2">
        <v>61.120100000000001</v>
      </c>
      <c r="J231" s="2">
        <v>62.82452</v>
      </c>
      <c r="K231" s="2">
        <v>62.876220000000004</v>
      </c>
      <c r="L231" s="2">
        <v>64.034700000000001</v>
      </c>
      <c r="M231" s="2">
        <v>74.163399999999996</v>
      </c>
    </row>
    <row r="232" spans="1:13">
      <c r="A232" s="2">
        <v>2371</v>
      </c>
      <c r="B232" s="2">
        <v>100.02509000000001</v>
      </c>
      <c r="C232" s="2">
        <v>98.973159999999993</v>
      </c>
      <c r="D232" s="2">
        <v>98.222080000000005</v>
      </c>
      <c r="E232" s="2">
        <v>91.816199999999995</v>
      </c>
      <c r="F232" s="2">
        <v>81.604600000000005</v>
      </c>
      <c r="G232" s="2">
        <v>64.648650000000004</v>
      </c>
      <c r="H232" s="2">
        <v>61.285179999999997</v>
      </c>
      <c r="I232" s="2">
        <v>61.131799999999998</v>
      </c>
      <c r="J232" s="2">
        <v>62.84883</v>
      </c>
      <c r="K232" s="2">
        <v>62.90361</v>
      </c>
      <c r="L232" s="2">
        <v>64.039400000000001</v>
      </c>
      <c r="M232" s="2">
        <v>74.227599999999995</v>
      </c>
    </row>
    <row r="233" spans="1:13">
      <c r="A233" s="2">
        <v>2370</v>
      </c>
      <c r="B233" s="2">
        <v>99.983620000000002</v>
      </c>
      <c r="C233" s="2">
        <v>98.98075</v>
      </c>
      <c r="D233" s="2">
        <v>98.203599999999994</v>
      </c>
      <c r="E233" s="2">
        <v>91.788200000000003</v>
      </c>
      <c r="F233" s="2">
        <v>81.564890000000005</v>
      </c>
      <c r="G233" s="2">
        <v>64.631489999999999</v>
      </c>
      <c r="H233" s="2">
        <v>61.271430000000002</v>
      </c>
      <c r="I233" s="2">
        <v>61.105899999999998</v>
      </c>
      <c r="J233" s="2">
        <v>62.827599999999997</v>
      </c>
      <c r="K233" s="2">
        <v>62.916040000000002</v>
      </c>
      <c r="L233" s="2">
        <v>64.005700000000004</v>
      </c>
      <c r="M233" s="2">
        <v>74.190700000000007</v>
      </c>
    </row>
    <row r="234" spans="1:13">
      <c r="A234" s="2">
        <v>2369</v>
      </c>
      <c r="B234" s="2">
        <v>100.00803999999999</v>
      </c>
      <c r="C234" s="2">
        <v>98.960729999999998</v>
      </c>
      <c r="D234" s="2">
        <v>98.163889999999995</v>
      </c>
      <c r="E234" s="2">
        <v>91.719899999999996</v>
      </c>
      <c r="F234" s="2">
        <v>81.533320000000003</v>
      </c>
      <c r="G234" s="2">
        <v>64.622910000000005</v>
      </c>
      <c r="H234" s="2">
        <v>61.248440000000002</v>
      </c>
      <c r="I234" s="2">
        <v>61.058999999999997</v>
      </c>
      <c r="J234" s="2">
        <v>62.778979999999997</v>
      </c>
      <c r="K234" s="2">
        <v>62.892829999999996</v>
      </c>
      <c r="L234" s="2">
        <v>64.004199999999997</v>
      </c>
      <c r="M234" s="2">
        <v>74.183300000000003</v>
      </c>
    </row>
    <row r="235" spans="1:13">
      <c r="A235" s="2">
        <v>2368</v>
      </c>
      <c r="B235" s="2">
        <v>99.987470000000002</v>
      </c>
      <c r="C235" s="2">
        <v>98.940160000000006</v>
      </c>
      <c r="D235" s="2">
        <v>98.060490000000001</v>
      </c>
      <c r="E235" s="2">
        <v>91.734099999999998</v>
      </c>
      <c r="F235" s="2">
        <v>81.505160000000004</v>
      </c>
      <c r="G235" s="2">
        <v>64.552400000000006</v>
      </c>
      <c r="H235" s="2">
        <v>61.233699999999999</v>
      </c>
      <c r="I235" s="2">
        <v>61.042700000000004</v>
      </c>
      <c r="J235" s="2">
        <v>62.715620000000001</v>
      </c>
      <c r="K235" s="2">
        <v>62.842449999999999</v>
      </c>
      <c r="L235" s="2">
        <v>63.968499999999999</v>
      </c>
      <c r="M235" s="2">
        <v>74.118899999999996</v>
      </c>
    </row>
    <row r="236" spans="1:13">
      <c r="A236" s="2">
        <v>2367</v>
      </c>
      <c r="B236" s="2">
        <v>99.949079999999995</v>
      </c>
      <c r="C236" s="2">
        <v>98.868440000000007</v>
      </c>
      <c r="D236" s="2">
        <v>98.01088</v>
      </c>
      <c r="E236" s="2">
        <v>91.704999999999998</v>
      </c>
      <c r="F236" s="2">
        <v>81.401319999999998</v>
      </c>
      <c r="G236" s="2">
        <v>64.42304</v>
      </c>
      <c r="H236" s="2">
        <v>61.14284</v>
      </c>
      <c r="I236" s="2">
        <v>60.993099999999998</v>
      </c>
      <c r="J236" s="2">
        <v>62.635869999999997</v>
      </c>
      <c r="K236" s="2">
        <v>62.764240000000001</v>
      </c>
      <c r="L236" s="2">
        <v>63.897399999999998</v>
      </c>
      <c r="M236" s="2">
        <v>74.100399999999993</v>
      </c>
    </row>
    <row r="237" spans="1:13">
      <c r="A237" s="2">
        <v>2366</v>
      </c>
      <c r="B237" s="2">
        <v>99.963819999999998</v>
      </c>
      <c r="C237" s="2">
        <v>98.863820000000004</v>
      </c>
      <c r="D237" s="2">
        <v>98.007140000000007</v>
      </c>
      <c r="E237" s="2">
        <v>91.732399999999998</v>
      </c>
      <c r="F237" s="2">
        <v>81.385589999999993</v>
      </c>
      <c r="G237" s="2">
        <v>64.37706</v>
      </c>
      <c r="H237" s="2">
        <v>61.108849999999997</v>
      </c>
      <c r="I237" s="2">
        <v>60.9696</v>
      </c>
      <c r="J237" s="2">
        <v>62.574820000000003</v>
      </c>
      <c r="K237" s="2">
        <v>62.720460000000003</v>
      </c>
      <c r="L237" s="2">
        <v>63.883600000000001</v>
      </c>
      <c r="M237" s="2">
        <v>74.096000000000004</v>
      </c>
    </row>
    <row r="238" spans="1:13">
      <c r="A238" s="2">
        <v>2365</v>
      </c>
      <c r="B238" s="2">
        <v>99.989779999999996</v>
      </c>
      <c r="C238" s="2">
        <v>98.875810000000001</v>
      </c>
      <c r="D238" s="2">
        <v>98.026610000000005</v>
      </c>
      <c r="E238" s="2">
        <v>91.723200000000006</v>
      </c>
      <c r="F238" s="2">
        <v>81.397139999999993</v>
      </c>
      <c r="G238" s="2">
        <v>64.315129999999996</v>
      </c>
      <c r="H238" s="2">
        <v>61.062869999999997</v>
      </c>
      <c r="I238" s="2">
        <v>60.883000000000003</v>
      </c>
      <c r="J238" s="2">
        <v>62.511569999999999</v>
      </c>
      <c r="K238" s="2">
        <v>62.689329999999998</v>
      </c>
      <c r="L238" s="2">
        <v>63.815199999999997</v>
      </c>
      <c r="M238" s="2">
        <v>74.042599999999993</v>
      </c>
    </row>
    <row r="239" spans="1:13">
      <c r="A239" s="2">
        <v>2364</v>
      </c>
      <c r="B239" s="2">
        <v>100.03015000000001</v>
      </c>
      <c r="C239" s="2">
        <v>98.908810000000003</v>
      </c>
      <c r="D239" s="2">
        <v>98.098219999999998</v>
      </c>
      <c r="E239" s="2">
        <v>91.686300000000003</v>
      </c>
      <c r="F239" s="2">
        <v>81.454120000000003</v>
      </c>
      <c r="G239" s="2">
        <v>64.316450000000003</v>
      </c>
      <c r="H239" s="2">
        <v>61.065399999999997</v>
      </c>
      <c r="I239" s="2">
        <v>60.8429</v>
      </c>
      <c r="J239" s="2">
        <v>62.448540000000001</v>
      </c>
      <c r="K239" s="2">
        <v>62.680970000000002</v>
      </c>
      <c r="L239" s="2">
        <v>63.787399999999998</v>
      </c>
      <c r="M239" s="2">
        <v>73.981899999999996</v>
      </c>
    </row>
    <row r="240" spans="1:13">
      <c r="A240" s="2">
        <v>2363</v>
      </c>
      <c r="B240" s="2">
        <v>100.05688000000001</v>
      </c>
      <c r="C240" s="2">
        <v>98.873500000000007</v>
      </c>
      <c r="D240" s="2">
        <v>98.143320000000003</v>
      </c>
      <c r="E240" s="2">
        <v>91.629400000000004</v>
      </c>
      <c r="F240" s="2">
        <v>81.489649999999997</v>
      </c>
      <c r="G240" s="2">
        <v>64.308090000000007</v>
      </c>
      <c r="H240" s="2">
        <v>61.060009999999998</v>
      </c>
      <c r="I240" s="2">
        <v>60.819000000000003</v>
      </c>
      <c r="J240" s="2">
        <v>62.447769999999998</v>
      </c>
      <c r="K240" s="2">
        <v>62.677669999999999</v>
      </c>
      <c r="L240" s="2">
        <v>63.7224</v>
      </c>
      <c r="M240" s="2">
        <v>73.896199999999993</v>
      </c>
    </row>
    <row r="241" spans="1:13">
      <c r="A241" s="2">
        <v>2362</v>
      </c>
      <c r="B241" s="2">
        <v>100.07822</v>
      </c>
      <c r="C241" s="2">
        <v>98.87482</v>
      </c>
      <c r="D241" s="2">
        <v>98.171369999999996</v>
      </c>
      <c r="E241" s="2">
        <v>91.600800000000007</v>
      </c>
      <c r="F241" s="2">
        <v>81.455219999999997</v>
      </c>
      <c r="G241" s="2">
        <v>64.258150000000001</v>
      </c>
      <c r="H241" s="2">
        <v>61.068919999999999</v>
      </c>
      <c r="I241" s="2">
        <v>60.817399999999999</v>
      </c>
      <c r="J241" s="2">
        <v>62.447110000000002</v>
      </c>
      <c r="K241" s="2">
        <v>62.668869999999998</v>
      </c>
      <c r="L241" s="2">
        <v>63.640799999999999</v>
      </c>
      <c r="M241" s="2">
        <v>73.876300000000001</v>
      </c>
    </row>
    <row r="242" spans="1:13">
      <c r="A242" s="2">
        <v>2361</v>
      </c>
      <c r="B242" s="2">
        <v>100.10638</v>
      </c>
      <c r="C242" s="2">
        <v>98.855900000000005</v>
      </c>
      <c r="D242" s="2">
        <v>98.193479999999994</v>
      </c>
      <c r="E242" s="2">
        <v>91.585400000000007</v>
      </c>
      <c r="F242" s="2">
        <v>81.416169999999994</v>
      </c>
      <c r="G242" s="2">
        <v>64.243520000000004</v>
      </c>
      <c r="H242" s="2">
        <v>61.046259999999997</v>
      </c>
      <c r="I242" s="2">
        <v>60.787399999999998</v>
      </c>
      <c r="J242" s="2">
        <v>62.463720000000002</v>
      </c>
      <c r="K242" s="2">
        <v>62.664470000000001</v>
      </c>
      <c r="L242" s="2">
        <v>63.661200000000001</v>
      </c>
      <c r="M242" s="2">
        <v>73.830299999999994</v>
      </c>
    </row>
    <row r="243" spans="1:13">
      <c r="A243" s="2">
        <v>2360</v>
      </c>
      <c r="B243" s="2">
        <v>100.12662</v>
      </c>
      <c r="C243" s="2">
        <v>98.863159999999993</v>
      </c>
      <c r="D243" s="2">
        <v>98.191059999999993</v>
      </c>
      <c r="E243" s="2">
        <v>91.600800000000007</v>
      </c>
      <c r="F243" s="2">
        <v>81.351600000000005</v>
      </c>
      <c r="G243" s="2">
        <v>64.185000000000002</v>
      </c>
      <c r="H243" s="2">
        <v>60.986310000000003</v>
      </c>
      <c r="I243" s="2">
        <v>60.749000000000002</v>
      </c>
      <c r="J243" s="2">
        <v>62.474829999999997</v>
      </c>
      <c r="K243" s="2">
        <v>62.653579999999998</v>
      </c>
      <c r="L243" s="2">
        <v>63.729799999999997</v>
      </c>
      <c r="M243" s="2">
        <v>73.815299999999993</v>
      </c>
    </row>
    <row r="244" spans="1:13">
      <c r="A244" s="2">
        <v>2359</v>
      </c>
      <c r="B244" s="2">
        <v>100.11243</v>
      </c>
      <c r="C244" s="2">
        <v>98.863159999999993</v>
      </c>
      <c r="D244" s="2">
        <v>98.182590000000005</v>
      </c>
      <c r="E244" s="2">
        <v>91.587000000000003</v>
      </c>
      <c r="F244" s="2">
        <v>81.294399999999996</v>
      </c>
      <c r="G244" s="2">
        <v>64.165970000000002</v>
      </c>
      <c r="H244" s="2">
        <v>60.901499999999999</v>
      </c>
      <c r="I244" s="2">
        <v>60.751199999999997</v>
      </c>
      <c r="J244" s="2">
        <v>62.48836</v>
      </c>
      <c r="K244" s="2">
        <v>62.625860000000003</v>
      </c>
      <c r="L244" s="2">
        <v>63.689799999999998</v>
      </c>
      <c r="M244" s="2">
        <v>73.839399999999998</v>
      </c>
    </row>
    <row r="245" spans="1:13">
      <c r="A245" s="2">
        <v>2358</v>
      </c>
      <c r="B245" s="2">
        <v>100.13343999999999</v>
      </c>
      <c r="C245" s="2">
        <v>98.894400000000005</v>
      </c>
      <c r="D245" s="2">
        <v>98.1541</v>
      </c>
      <c r="E245" s="2">
        <v>91.576300000000003</v>
      </c>
      <c r="F245" s="2">
        <v>81.280760000000001</v>
      </c>
      <c r="G245" s="2">
        <v>64.141440000000003</v>
      </c>
      <c r="H245" s="2">
        <v>60.893909999999998</v>
      </c>
      <c r="I245" s="2">
        <v>60.705500000000001</v>
      </c>
      <c r="J245" s="2">
        <v>62.489130000000003</v>
      </c>
      <c r="K245" s="2">
        <v>62.574489999999997</v>
      </c>
      <c r="L245" s="2">
        <v>63.695900000000002</v>
      </c>
      <c r="M245" s="2">
        <v>73.873500000000007</v>
      </c>
    </row>
    <row r="246" spans="1:13">
      <c r="A246" s="2">
        <v>2357</v>
      </c>
      <c r="B246" s="2">
        <v>100.14807</v>
      </c>
      <c r="C246" s="2">
        <v>98.89264</v>
      </c>
      <c r="D246" s="2">
        <v>98.120769999999993</v>
      </c>
      <c r="E246" s="2">
        <v>91.682100000000005</v>
      </c>
      <c r="F246" s="2">
        <v>81.269649999999999</v>
      </c>
      <c r="G246" s="2">
        <v>64.078739999999996</v>
      </c>
      <c r="H246" s="2">
        <v>60.849139999999998</v>
      </c>
      <c r="I246" s="2">
        <v>60.695500000000003</v>
      </c>
      <c r="J246" s="2">
        <v>62.475709999999999</v>
      </c>
      <c r="K246" s="2">
        <v>62.537640000000003</v>
      </c>
      <c r="L246" s="2">
        <v>63.721400000000003</v>
      </c>
      <c r="M246" s="2">
        <v>73.932199999999995</v>
      </c>
    </row>
    <row r="247" spans="1:13">
      <c r="A247" s="2">
        <v>2356</v>
      </c>
      <c r="B247" s="2">
        <v>100.17975</v>
      </c>
      <c r="C247" s="2">
        <v>98.922669999999997</v>
      </c>
      <c r="D247" s="2">
        <v>98.121210000000005</v>
      </c>
      <c r="E247" s="2">
        <v>91.703800000000001</v>
      </c>
      <c r="F247" s="2">
        <v>81.256559999999993</v>
      </c>
      <c r="G247" s="2">
        <v>64.070490000000007</v>
      </c>
      <c r="H247" s="2">
        <v>60.81317</v>
      </c>
      <c r="I247" s="2">
        <v>60.710700000000003</v>
      </c>
      <c r="J247" s="2">
        <v>62.464820000000003</v>
      </c>
      <c r="K247" s="2">
        <v>62.534559999999999</v>
      </c>
      <c r="L247" s="2">
        <v>63.684600000000003</v>
      </c>
      <c r="M247" s="2">
        <v>73.938599999999994</v>
      </c>
    </row>
    <row r="248" spans="1:13">
      <c r="A248" s="2">
        <v>2355</v>
      </c>
      <c r="B248" s="2">
        <v>100.23475000000001</v>
      </c>
      <c r="C248" s="2">
        <v>98.935320000000004</v>
      </c>
      <c r="D248" s="2">
        <v>98.146950000000004</v>
      </c>
      <c r="E248" s="2">
        <v>91.689499999999995</v>
      </c>
      <c r="F248" s="2">
        <v>81.291430000000005</v>
      </c>
      <c r="G248" s="2">
        <v>64.078299999999999</v>
      </c>
      <c r="H248" s="2">
        <v>60.819879999999998</v>
      </c>
      <c r="I248" s="2">
        <v>60.702800000000003</v>
      </c>
      <c r="J248" s="2">
        <v>62.441499999999998</v>
      </c>
      <c r="K248" s="2">
        <v>62.535879999999999</v>
      </c>
      <c r="L248" s="2">
        <v>63.678600000000003</v>
      </c>
      <c r="M248" s="2">
        <v>73.9298</v>
      </c>
    </row>
    <row r="249" spans="1:13">
      <c r="A249" s="2">
        <v>2354</v>
      </c>
      <c r="B249" s="2">
        <v>100.25851</v>
      </c>
      <c r="C249" s="2">
        <v>98.923330000000007</v>
      </c>
      <c r="D249" s="2">
        <v>98.208330000000004</v>
      </c>
      <c r="E249" s="2">
        <v>91.707499999999996</v>
      </c>
      <c r="F249" s="2">
        <v>81.326189999999997</v>
      </c>
      <c r="G249" s="2">
        <v>64.075550000000007</v>
      </c>
      <c r="H249" s="2">
        <v>60.852879999999999</v>
      </c>
      <c r="I249" s="2">
        <v>60.697400000000002</v>
      </c>
      <c r="J249" s="2">
        <v>62.433909999999997</v>
      </c>
      <c r="K249" s="2">
        <v>62.514539999999997</v>
      </c>
      <c r="L249" s="2">
        <v>63.631399999999999</v>
      </c>
      <c r="M249" s="2">
        <v>73.843999999999994</v>
      </c>
    </row>
    <row r="250" spans="1:13">
      <c r="A250" s="2">
        <v>2353</v>
      </c>
      <c r="B250" s="2">
        <v>100.21429000000001</v>
      </c>
      <c r="C250" s="2">
        <v>98.851060000000004</v>
      </c>
      <c r="D250" s="2">
        <v>98.215149999999994</v>
      </c>
      <c r="E250" s="2">
        <v>91.677000000000007</v>
      </c>
      <c r="F250" s="2">
        <v>81.267120000000006</v>
      </c>
      <c r="G250" s="2">
        <v>64.050690000000003</v>
      </c>
      <c r="H250" s="2">
        <v>60.820099999999996</v>
      </c>
      <c r="I250" s="2">
        <v>60.662500000000001</v>
      </c>
      <c r="J250" s="2">
        <v>62.414769999999997</v>
      </c>
      <c r="K250" s="2">
        <v>62.504420000000003</v>
      </c>
      <c r="L250" s="2">
        <v>63.547600000000003</v>
      </c>
      <c r="M250" s="2">
        <v>73.780199999999994</v>
      </c>
    </row>
    <row r="251" spans="1:13">
      <c r="A251" s="2">
        <v>2352</v>
      </c>
      <c r="B251" s="2">
        <v>100.1528</v>
      </c>
      <c r="C251" s="2">
        <v>98.813000000000002</v>
      </c>
      <c r="D251" s="2">
        <v>98.222520000000003</v>
      </c>
      <c r="E251" s="2">
        <v>91.685699999999997</v>
      </c>
      <c r="F251" s="2">
        <v>81.226309999999998</v>
      </c>
      <c r="G251" s="2">
        <v>64.030119999999997</v>
      </c>
      <c r="H251" s="2">
        <v>60.801839999999999</v>
      </c>
      <c r="I251" s="2">
        <v>60.6601</v>
      </c>
      <c r="J251" s="2">
        <v>62.373739999999998</v>
      </c>
      <c r="K251" s="2">
        <v>62.471420000000002</v>
      </c>
      <c r="L251" s="2">
        <v>63.551299999999998</v>
      </c>
      <c r="M251" s="2">
        <v>73.758799999999994</v>
      </c>
    </row>
    <row r="252" spans="1:13">
      <c r="A252" s="2">
        <v>2351</v>
      </c>
      <c r="B252" s="2">
        <v>100.11682999999999</v>
      </c>
      <c r="C252" s="2">
        <v>98.836100000000002</v>
      </c>
      <c r="D252" s="2">
        <v>98.234840000000005</v>
      </c>
      <c r="E252" s="2">
        <v>91.700900000000004</v>
      </c>
      <c r="F252" s="2">
        <v>81.175709999999995</v>
      </c>
      <c r="G252" s="2">
        <v>63.99756</v>
      </c>
      <c r="H252" s="2">
        <v>60.782040000000002</v>
      </c>
      <c r="I252" s="2">
        <v>60.637799999999999</v>
      </c>
      <c r="J252" s="2">
        <v>62.340850000000003</v>
      </c>
      <c r="K252" s="2">
        <v>62.448540000000001</v>
      </c>
      <c r="L252" s="2">
        <v>63.475099999999998</v>
      </c>
      <c r="M252" s="2">
        <v>73.747399999999999</v>
      </c>
    </row>
    <row r="253" spans="1:13">
      <c r="A253" s="2">
        <v>2350</v>
      </c>
      <c r="B253" s="2">
        <v>100.15588</v>
      </c>
      <c r="C253" s="2">
        <v>98.863709999999998</v>
      </c>
      <c r="D253" s="2">
        <v>98.293800000000005</v>
      </c>
      <c r="E253" s="2">
        <v>91.693299999999994</v>
      </c>
      <c r="F253" s="2">
        <v>81.161630000000002</v>
      </c>
      <c r="G253" s="2">
        <v>64.015270000000001</v>
      </c>
      <c r="H253" s="2">
        <v>60.79645</v>
      </c>
      <c r="I253" s="2">
        <v>60.617899999999999</v>
      </c>
      <c r="J253" s="2">
        <v>62.314450000000001</v>
      </c>
      <c r="K253" s="2">
        <v>62.470649999999999</v>
      </c>
      <c r="L253" s="2">
        <v>63.447800000000001</v>
      </c>
      <c r="M253" s="2">
        <v>73.757599999999996</v>
      </c>
    </row>
    <row r="254" spans="1:13">
      <c r="A254" s="2">
        <v>2349</v>
      </c>
      <c r="B254" s="2">
        <v>100.19614</v>
      </c>
      <c r="C254" s="2">
        <v>98.862170000000006</v>
      </c>
      <c r="D254" s="2">
        <v>98.334940000000003</v>
      </c>
      <c r="E254" s="2">
        <v>91.6858</v>
      </c>
      <c r="F254" s="2">
        <v>81.17604</v>
      </c>
      <c r="G254" s="2">
        <v>64.032759999999996</v>
      </c>
      <c r="H254" s="2">
        <v>60.784460000000003</v>
      </c>
      <c r="I254" s="2">
        <v>60.581099999999999</v>
      </c>
      <c r="J254" s="2">
        <v>62.330399999999997</v>
      </c>
      <c r="K254" s="2">
        <v>62.46405</v>
      </c>
      <c r="L254" s="2">
        <v>63.4328</v>
      </c>
      <c r="M254" s="2">
        <v>73.746200000000002</v>
      </c>
    </row>
    <row r="255" spans="1:13">
      <c r="A255" s="2">
        <v>2348</v>
      </c>
      <c r="B255" s="2">
        <v>100.22969000000001</v>
      </c>
      <c r="C255" s="2">
        <v>98.902649999999994</v>
      </c>
      <c r="D255" s="2">
        <v>98.323719999999994</v>
      </c>
      <c r="E255" s="2">
        <v>91.651700000000005</v>
      </c>
      <c r="F255" s="2">
        <v>81.157560000000004</v>
      </c>
      <c r="G255" s="2">
        <v>64.026929999999993</v>
      </c>
      <c r="H255" s="2">
        <v>60.767629999999997</v>
      </c>
      <c r="I255" s="2">
        <v>60.560699999999997</v>
      </c>
      <c r="J255" s="2">
        <v>62.328749999999999</v>
      </c>
      <c r="K255" s="2">
        <v>62.471969999999999</v>
      </c>
      <c r="L255" s="2">
        <v>63.372</v>
      </c>
      <c r="M255" s="2">
        <v>73.743899999999996</v>
      </c>
    </row>
    <row r="256" spans="1:13">
      <c r="A256" s="2">
        <v>2347</v>
      </c>
      <c r="B256" s="2">
        <v>100.28722</v>
      </c>
      <c r="C256" s="2">
        <v>98.936970000000002</v>
      </c>
      <c r="D256" s="2">
        <v>98.346159999999998</v>
      </c>
      <c r="E256" s="2">
        <v>91.588099999999997</v>
      </c>
      <c r="F256" s="2">
        <v>81.176259999999999</v>
      </c>
      <c r="G256" s="2">
        <v>64.026489999999995</v>
      </c>
      <c r="H256" s="2">
        <v>60.785119999999999</v>
      </c>
      <c r="I256" s="2">
        <v>60.528100000000002</v>
      </c>
      <c r="J256" s="2">
        <v>62.333370000000002</v>
      </c>
      <c r="K256" s="2">
        <v>62.435009999999998</v>
      </c>
      <c r="L256" s="2">
        <v>63.361499999999999</v>
      </c>
      <c r="M256" s="2">
        <v>73.692899999999995</v>
      </c>
    </row>
    <row r="257" spans="1:13">
      <c r="A257" s="2">
        <v>2346</v>
      </c>
      <c r="B257" s="2">
        <v>100.31318</v>
      </c>
      <c r="C257" s="2">
        <v>98.914749999999998</v>
      </c>
      <c r="D257" s="2">
        <v>98.319980000000001</v>
      </c>
      <c r="E257" s="2">
        <v>91.606200000000001</v>
      </c>
      <c r="F257" s="2">
        <v>81.133799999999994</v>
      </c>
      <c r="G257" s="2">
        <v>63.976880000000001</v>
      </c>
      <c r="H257" s="2">
        <v>60.741340000000001</v>
      </c>
      <c r="I257" s="2">
        <v>60.541200000000003</v>
      </c>
      <c r="J257" s="2">
        <v>62.322920000000003</v>
      </c>
      <c r="K257" s="2">
        <v>62.437759999999997</v>
      </c>
      <c r="L257" s="2">
        <v>63.393700000000003</v>
      </c>
      <c r="M257" s="2">
        <v>73.688400000000001</v>
      </c>
    </row>
    <row r="258" spans="1:13">
      <c r="A258" s="2">
        <v>2345</v>
      </c>
      <c r="B258" s="2">
        <v>100.39413999999999</v>
      </c>
      <c r="C258" s="2">
        <v>98.972170000000006</v>
      </c>
      <c r="D258" s="2">
        <v>98.352099999999993</v>
      </c>
      <c r="E258" s="2">
        <v>91.607799999999997</v>
      </c>
      <c r="F258" s="2">
        <v>81.134020000000007</v>
      </c>
      <c r="G258" s="2">
        <v>63.929360000000003</v>
      </c>
      <c r="H258" s="2">
        <v>60.751570000000001</v>
      </c>
      <c r="I258" s="2">
        <v>60.570500000000003</v>
      </c>
      <c r="J258" s="2">
        <v>62.362079999999999</v>
      </c>
      <c r="K258" s="2">
        <v>62.427860000000003</v>
      </c>
      <c r="L258" s="2">
        <v>63.393700000000003</v>
      </c>
      <c r="M258" s="2">
        <v>73.678399999999996</v>
      </c>
    </row>
    <row r="259" spans="1:13">
      <c r="A259" s="2">
        <v>2344</v>
      </c>
      <c r="B259" s="2">
        <v>100.4256</v>
      </c>
      <c r="C259" s="2">
        <v>99.012870000000007</v>
      </c>
      <c r="D259" s="2">
        <v>98.391260000000003</v>
      </c>
      <c r="E259" s="2">
        <v>91.628100000000003</v>
      </c>
      <c r="F259" s="2">
        <v>81.153930000000003</v>
      </c>
      <c r="G259" s="2">
        <v>63.91319</v>
      </c>
      <c r="H259" s="2">
        <v>60.773020000000002</v>
      </c>
      <c r="I259" s="2">
        <v>60.578800000000001</v>
      </c>
      <c r="J259" s="2">
        <v>62.369669999999999</v>
      </c>
      <c r="K259" s="2">
        <v>62.425220000000003</v>
      </c>
      <c r="L259" s="2">
        <v>63.475499999999997</v>
      </c>
      <c r="M259" s="2">
        <v>73.710300000000004</v>
      </c>
    </row>
    <row r="260" spans="1:13">
      <c r="A260" s="2">
        <v>2343</v>
      </c>
      <c r="B260" s="2">
        <v>100.39524</v>
      </c>
      <c r="C260" s="2">
        <v>98.976569999999995</v>
      </c>
      <c r="D260" s="2">
        <v>98.338570000000004</v>
      </c>
      <c r="E260" s="2">
        <v>91.664900000000003</v>
      </c>
      <c r="F260" s="2">
        <v>81.112129999999993</v>
      </c>
      <c r="G260" s="2">
        <v>63.850160000000002</v>
      </c>
      <c r="H260" s="2">
        <v>60.750030000000002</v>
      </c>
      <c r="I260" s="2">
        <v>60.561999999999998</v>
      </c>
      <c r="J260" s="2">
        <v>62.319070000000004</v>
      </c>
      <c r="K260" s="2">
        <v>62.383420000000001</v>
      </c>
      <c r="L260" s="2">
        <v>63.488500000000002</v>
      </c>
      <c r="M260" s="2">
        <v>73.726799999999997</v>
      </c>
    </row>
    <row r="261" spans="1:13">
      <c r="A261" s="2">
        <v>2342</v>
      </c>
      <c r="B261" s="2">
        <v>100.41064</v>
      </c>
      <c r="C261" s="2">
        <v>98.969859999999997</v>
      </c>
      <c r="D261" s="2">
        <v>98.315250000000006</v>
      </c>
      <c r="E261" s="2">
        <v>91.662999999999997</v>
      </c>
      <c r="F261" s="2">
        <v>81.081659999999999</v>
      </c>
      <c r="G261" s="2">
        <v>63.803080000000001</v>
      </c>
      <c r="H261" s="2">
        <v>60.685789999999997</v>
      </c>
      <c r="I261" s="2">
        <v>60.540300000000002</v>
      </c>
      <c r="J261" s="2">
        <v>62.302019999999999</v>
      </c>
      <c r="K261" s="2">
        <v>62.3337</v>
      </c>
      <c r="L261" s="2">
        <v>63.472200000000001</v>
      </c>
      <c r="M261" s="2">
        <v>73.767499999999998</v>
      </c>
    </row>
    <row r="262" spans="1:13">
      <c r="A262" s="2">
        <v>2341</v>
      </c>
      <c r="B262" s="2">
        <v>100.41195999999999</v>
      </c>
      <c r="C262" s="2">
        <v>99.017489999999995</v>
      </c>
      <c r="D262" s="2">
        <v>98.307329999999993</v>
      </c>
      <c r="E262" s="2">
        <v>91.661699999999996</v>
      </c>
      <c r="F262" s="2">
        <v>81.07902</v>
      </c>
      <c r="G262" s="2">
        <v>63.773380000000003</v>
      </c>
      <c r="H262" s="2">
        <v>60.62903</v>
      </c>
      <c r="I262" s="2">
        <v>60.524799999999999</v>
      </c>
      <c r="J262" s="2">
        <v>62.278039999999997</v>
      </c>
      <c r="K262" s="2">
        <v>62.309719999999999</v>
      </c>
      <c r="L262" s="2">
        <v>63.4664</v>
      </c>
      <c r="M262" s="2">
        <v>73.778599999999997</v>
      </c>
    </row>
    <row r="263" spans="1:13">
      <c r="A263" s="2">
        <v>2340</v>
      </c>
      <c r="B263" s="2">
        <v>100.44419000000001</v>
      </c>
      <c r="C263" s="2">
        <v>99.018590000000003</v>
      </c>
      <c r="D263" s="2">
        <v>98.334059999999994</v>
      </c>
      <c r="E263" s="2">
        <v>91.692099999999996</v>
      </c>
      <c r="F263" s="2">
        <v>81.088369999999998</v>
      </c>
      <c r="G263" s="2">
        <v>63.761940000000003</v>
      </c>
      <c r="H263" s="2">
        <v>60.583710000000004</v>
      </c>
      <c r="I263" s="2">
        <v>60.4998</v>
      </c>
      <c r="J263" s="2">
        <v>62.243940000000002</v>
      </c>
      <c r="K263" s="2">
        <v>62.326000000000001</v>
      </c>
      <c r="L263" s="2">
        <v>63.421799999999998</v>
      </c>
      <c r="M263" s="2">
        <v>73.800700000000006</v>
      </c>
    </row>
    <row r="264" spans="1:13">
      <c r="A264" s="2">
        <v>2339</v>
      </c>
      <c r="B264" s="2">
        <v>100.4883</v>
      </c>
      <c r="C264" s="2">
        <v>99.011330000000001</v>
      </c>
      <c r="D264" s="2">
        <v>98.363979999999998</v>
      </c>
      <c r="E264" s="2">
        <v>91.719899999999996</v>
      </c>
      <c r="F264" s="2">
        <v>81.085620000000006</v>
      </c>
      <c r="G264" s="2">
        <v>63.775910000000003</v>
      </c>
      <c r="H264" s="2">
        <v>60.514740000000003</v>
      </c>
      <c r="I264" s="2">
        <v>60.458100000000002</v>
      </c>
      <c r="J264" s="2">
        <v>62.219520000000003</v>
      </c>
      <c r="K264" s="2">
        <v>62.336779999999997</v>
      </c>
      <c r="L264" s="2">
        <v>63.427399999999999</v>
      </c>
      <c r="M264" s="2">
        <v>73.797700000000006</v>
      </c>
    </row>
    <row r="265" spans="1:13">
      <c r="A265" s="2">
        <v>2338</v>
      </c>
      <c r="B265" s="2">
        <v>100.50359</v>
      </c>
      <c r="C265" s="2">
        <v>99.004620000000003</v>
      </c>
      <c r="D265" s="2">
        <v>98.421180000000007</v>
      </c>
      <c r="E265" s="2">
        <v>91.687399999999997</v>
      </c>
      <c r="F265" s="2">
        <v>81.098929999999996</v>
      </c>
      <c r="G265" s="2">
        <v>63.787350000000004</v>
      </c>
      <c r="H265" s="2">
        <v>60.469859999999997</v>
      </c>
      <c r="I265" s="2">
        <v>60.408900000000003</v>
      </c>
      <c r="J265" s="2">
        <v>62.179589999999997</v>
      </c>
      <c r="K265" s="2">
        <v>62.329189999999997</v>
      </c>
      <c r="L265" s="2">
        <v>63.403199999999998</v>
      </c>
      <c r="M265" s="2">
        <v>73.755600000000001</v>
      </c>
    </row>
    <row r="266" spans="1:13">
      <c r="A266" s="2">
        <v>2337</v>
      </c>
      <c r="B266" s="2">
        <v>100.47333999999999</v>
      </c>
      <c r="C266" s="2">
        <v>98.992630000000005</v>
      </c>
      <c r="D266" s="2">
        <v>98.406989999999993</v>
      </c>
      <c r="E266" s="2">
        <v>91.670199999999994</v>
      </c>
      <c r="F266" s="2">
        <v>81.056470000000004</v>
      </c>
      <c r="G266" s="2">
        <v>63.762709999999998</v>
      </c>
      <c r="H266" s="2">
        <v>60.458530000000003</v>
      </c>
      <c r="I266" s="2">
        <v>60.362000000000002</v>
      </c>
      <c r="J266" s="2">
        <v>62.122280000000003</v>
      </c>
      <c r="K266" s="2">
        <v>62.302570000000003</v>
      </c>
      <c r="L266" s="2">
        <v>63.351599999999998</v>
      </c>
      <c r="M266" s="2">
        <v>73.711200000000005</v>
      </c>
    </row>
    <row r="267" spans="1:13">
      <c r="A267" s="2">
        <v>2336</v>
      </c>
      <c r="B267" s="2">
        <v>100.49721</v>
      </c>
      <c r="C267" s="2">
        <v>98.963920000000002</v>
      </c>
      <c r="D267" s="2">
        <v>98.433940000000007</v>
      </c>
      <c r="E267" s="2">
        <v>91.676400000000001</v>
      </c>
      <c r="F267" s="2">
        <v>81.05735</v>
      </c>
      <c r="G267" s="2">
        <v>63.736089999999997</v>
      </c>
      <c r="H267" s="2">
        <v>60.473930000000003</v>
      </c>
      <c r="I267" s="2">
        <v>60.360399999999998</v>
      </c>
      <c r="J267" s="2">
        <v>62.086530000000003</v>
      </c>
      <c r="K267" s="2">
        <v>62.29927</v>
      </c>
      <c r="L267" s="2">
        <v>63.350499999999997</v>
      </c>
      <c r="M267" s="2">
        <v>73.694400000000002</v>
      </c>
    </row>
    <row r="268" spans="1:13">
      <c r="A268" s="2">
        <v>2335</v>
      </c>
      <c r="B268" s="2">
        <v>100.54033</v>
      </c>
      <c r="C268" s="2">
        <v>98.975470000000001</v>
      </c>
      <c r="D268" s="2">
        <v>98.504779999999997</v>
      </c>
      <c r="E268" s="2">
        <v>91.698499999999996</v>
      </c>
      <c r="F268" s="2">
        <v>81.090680000000006</v>
      </c>
      <c r="G268" s="2">
        <v>63.742359999999998</v>
      </c>
      <c r="H268" s="2">
        <v>60.528379999999999</v>
      </c>
      <c r="I268" s="2">
        <v>60.353200000000001</v>
      </c>
      <c r="J268" s="2">
        <v>62.114579999999997</v>
      </c>
      <c r="K268" s="2">
        <v>62.300370000000001</v>
      </c>
      <c r="L268" s="2">
        <v>63.36</v>
      </c>
      <c r="M268" s="2">
        <v>73.697900000000004</v>
      </c>
    </row>
    <row r="269" spans="1:13">
      <c r="A269" s="2">
        <v>2334</v>
      </c>
      <c r="B269" s="2">
        <v>100.54473</v>
      </c>
      <c r="C269" s="2">
        <v>98.996809999999996</v>
      </c>
      <c r="D269" s="2">
        <v>98.480360000000005</v>
      </c>
      <c r="E269" s="2">
        <v>91.729100000000003</v>
      </c>
      <c r="F269" s="2">
        <v>81.035679999999999</v>
      </c>
      <c r="G269" s="2">
        <v>63.717610000000001</v>
      </c>
      <c r="H269" s="2">
        <v>60.53322</v>
      </c>
      <c r="I269" s="2">
        <v>60.379199999999997</v>
      </c>
      <c r="J269" s="2">
        <v>62.121180000000003</v>
      </c>
      <c r="K269" s="2">
        <v>62.296849999999999</v>
      </c>
      <c r="L269" s="2">
        <v>63.3733</v>
      </c>
      <c r="M269" s="2">
        <v>73.708699999999993</v>
      </c>
    </row>
    <row r="270" spans="1:13">
      <c r="A270" s="2">
        <v>2333</v>
      </c>
      <c r="B270" s="2">
        <v>100.54693</v>
      </c>
      <c r="C270" s="2">
        <v>99.023210000000006</v>
      </c>
      <c r="D270" s="2">
        <v>98.487179999999995</v>
      </c>
      <c r="E270" s="2">
        <v>91.750500000000002</v>
      </c>
      <c r="F270" s="2">
        <v>81.015879999999996</v>
      </c>
      <c r="G270" s="2">
        <v>63.679220000000001</v>
      </c>
      <c r="H270" s="2">
        <v>60.572049999999997</v>
      </c>
      <c r="I270" s="2">
        <v>60.411299999999997</v>
      </c>
      <c r="J270" s="2">
        <v>62.109189999999998</v>
      </c>
      <c r="K270" s="2">
        <v>62.250540000000001</v>
      </c>
      <c r="L270" s="2">
        <v>63.376800000000003</v>
      </c>
      <c r="M270" s="2">
        <v>73.712999999999994</v>
      </c>
    </row>
    <row r="271" spans="1:13">
      <c r="A271" s="2">
        <v>2332</v>
      </c>
      <c r="B271" s="2">
        <v>100.49369</v>
      </c>
      <c r="C271" s="2">
        <v>98.990870000000001</v>
      </c>
      <c r="D271" s="2">
        <v>98.445049999999995</v>
      </c>
      <c r="E271" s="2">
        <v>91.799000000000007</v>
      </c>
      <c r="F271" s="2">
        <v>80.976939999999999</v>
      </c>
      <c r="G271" s="2">
        <v>63.663600000000002</v>
      </c>
      <c r="H271" s="2">
        <v>60.526290000000003</v>
      </c>
      <c r="I271" s="2">
        <v>60.4178</v>
      </c>
      <c r="J271" s="2">
        <v>62.082459999999998</v>
      </c>
      <c r="K271" s="2">
        <v>62.231839999999998</v>
      </c>
      <c r="L271" s="2">
        <v>63.369</v>
      </c>
      <c r="M271" s="2">
        <v>73.735299999999995</v>
      </c>
    </row>
    <row r="272" spans="1:13">
      <c r="A272" s="2">
        <v>2331</v>
      </c>
      <c r="B272" s="2">
        <v>100.52658</v>
      </c>
      <c r="C272" s="2">
        <v>99.000550000000004</v>
      </c>
      <c r="D272" s="2">
        <v>98.453630000000004</v>
      </c>
      <c r="E272" s="2">
        <v>91.810599999999994</v>
      </c>
      <c r="F272" s="2">
        <v>80.946579999999997</v>
      </c>
      <c r="G272" s="2">
        <v>63.662390000000002</v>
      </c>
      <c r="H272" s="2">
        <v>60.488010000000003</v>
      </c>
      <c r="I272" s="2">
        <v>60.399799999999999</v>
      </c>
      <c r="J272" s="2">
        <v>62.074979999999996</v>
      </c>
      <c r="K272" s="2">
        <v>62.203240000000001</v>
      </c>
      <c r="L272" s="2">
        <v>63.3431</v>
      </c>
      <c r="M272" s="2">
        <v>73.737200000000001</v>
      </c>
    </row>
    <row r="273" spans="1:13">
      <c r="A273" s="2">
        <v>2330</v>
      </c>
      <c r="B273" s="2">
        <v>100.57729</v>
      </c>
      <c r="C273" s="2">
        <v>99.016059999999996</v>
      </c>
      <c r="D273" s="2">
        <v>98.505219999999994</v>
      </c>
      <c r="E273" s="2">
        <v>91.787499999999994</v>
      </c>
      <c r="F273" s="2">
        <v>80.942949999999996</v>
      </c>
      <c r="G273" s="2">
        <v>63.669870000000003</v>
      </c>
      <c r="H273" s="2">
        <v>60.456440000000001</v>
      </c>
      <c r="I273" s="2">
        <v>60.3797</v>
      </c>
      <c r="J273" s="2">
        <v>62.071240000000003</v>
      </c>
      <c r="K273" s="2">
        <v>62.219850000000001</v>
      </c>
      <c r="L273" s="2">
        <v>63.323500000000003</v>
      </c>
      <c r="M273" s="2">
        <v>73.695800000000006</v>
      </c>
    </row>
    <row r="274" spans="1:13">
      <c r="A274" s="2">
        <v>2329</v>
      </c>
      <c r="B274" s="2">
        <v>100.61282</v>
      </c>
      <c r="C274" s="2">
        <v>98.998239999999996</v>
      </c>
      <c r="D274" s="2">
        <v>98.555160000000001</v>
      </c>
      <c r="E274" s="2">
        <v>91.779200000000003</v>
      </c>
      <c r="F274" s="2">
        <v>80.949219999999997</v>
      </c>
      <c r="G274" s="2">
        <v>63.705509999999997</v>
      </c>
      <c r="H274" s="2">
        <v>60.440600000000003</v>
      </c>
      <c r="I274" s="2">
        <v>60.343400000000003</v>
      </c>
      <c r="J274" s="2">
        <v>62.041319999999999</v>
      </c>
      <c r="K274" s="2">
        <v>62.242730000000002</v>
      </c>
      <c r="L274" s="2">
        <v>63.295999999999999</v>
      </c>
      <c r="M274" s="2">
        <v>73.662999999999997</v>
      </c>
    </row>
    <row r="275" spans="1:13">
      <c r="A275" s="2">
        <v>2328</v>
      </c>
      <c r="B275" s="2">
        <v>100.67376</v>
      </c>
      <c r="C275" s="2">
        <v>98.973820000000003</v>
      </c>
      <c r="D275" s="2">
        <v>98.601470000000006</v>
      </c>
      <c r="E275" s="2">
        <v>91.789299999999997</v>
      </c>
      <c r="F275" s="2">
        <v>80.947900000000004</v>
      </c>
      <c r="G275" s="2">
        <v>63.683729999999997</v>
      </c>
      <c r="H275" s="2">
        <v>60.430039999999998</v>
      </c>
      <c r="I275" s="2">
        <v>60.296500000000002</v>
      </c>
      <c r="J275" s="2">
        <v>62.035600000000002</v>
      </c>
      <c r="K275" s="2">
        <v>62.228099999999998</v>
      </c>
      <c r="L275" s="2">
        <v>63.302700000000002</v>
      </c>
      <c r="M275" s="2">
        <v>73.648399999999995</v>
      </c>
    </row>
    <row r="276" spans="1:13">
      <c r="A276" s="2">
        <v>2327</v>
      </c>
      <c r="B276" s="2">
        <v>100.73855</v>
      </c>
      <c r="C276" s="2">
        <v>98.956990000000005</v>
      </c>
      <c r="D276" s="2">
        <v>98.68056</v>
      </c>
      <c r="E276" s="2">
        <v>91.759600000000006</v>
      </c>
      <c r="F276" s="2">
        <v>80.970230000000001</v>
      </c>
      <c r="G276" s="2">
        <v>63.677900000000001</v>
      </c>
      <c r="H276" s="2">
        <v>60.429600000000001</v>
      </c>
      <c r="I276" s="2">
        <v>60.274099999999997</v>
      </c>
      <c r="J276" s="2">
        <v>62.054299999999998</v>
      </c>
      <c r="K276" s="2">
        <v>62.220399999999998</v>
      </c>
      <c r="L276" s="2">
        <v>63.280200000000001</v>
      </c>
      <c r="M276" s="2">
        <v>73.6434</v>
      </c>
    </row>
    <row r="277" spans="1:13">
      <c r="A277" s="2">
        <v>2326</v>
      </c>
      <c r="B277" s="2">
        <v>100.76264</v>
      </c>
      <c r="C277" s="2">
        <v>98.93235</v>
      </c>
      <c r="D277" s="2">
        <v>98.670330000000007</v>
      </c>
      <c r="E277" s="2">
        <v>91.804100000000005</v>
      </c>
      <c r="F277" s="2">
        <v>80.987610000000004</v>
      </c>
      <c r="G277" s="2">
        <v>63.631149999999998</v>
      </c>
      <c r="H277" s="2">
        <v>60.406610000000001</v>
      </c>
      <c r="I277" s="2">
        <v>60.273800000000001</v>
      </c>
      <c r="J277" s="2">
        <v>62.026470000000003</v>
      </c>
      <c r="K277" s="2">
        <v>62.23789</v>
      </c>
      <c r="L277" s="2">
        <v>63.272500000000001</v>
      </c>
      <c r="M277" s="2">
        <v>73.679599999999994</v>
      </c>
    </row>
    <row r="278" spans="1:13">
      <c r="A278" s="2">
        <v>2325</v>
      </c>
      <c r="B278" s="2">
        <v>100.76582999999999</v>
      </c>
      <c r="C278" s="2">
        <v>98.93862</v>
      </c>
      <c r="D278" s="2">
        <v>98.645250000000004</v>
      </c>
      <c r="E278" s="2">
        <v>91.840100000000007</v>
      </c>
      <c r="F278" s="2">
        <v>80.966710000000006</v>
      </c>
      <c r="G278" s="2">
        <v>63.561190000000003</v>
      </c>
      <c r="H278" s="2">
        <v>60.395719999999997</v>
      </c>
      <c r="I278" s="2">
        <v>60.281300000000002</v>
      </c>
      <c r="J278" s="2">
        <v>61.980930000000001</v>
      </c>
      <c r="K278" s="2">
        <v>62.207090000000001</v>
      </c>
      <c r="L278" s="2">
        <v>63.314</v>
      </c>
      <c r="M278" s="2">
        <v>73.703400000000002</v>
      </c>
    </row>
    <row r="279" spans="1:13">
      <c r="A279" s="2">
        <v>2324</v>
      </c>
      <c r="B279" s="2">
        <v>100.74372</v>
      </c>
      <c r="C279" s="2">
        <v>98.943790000000007</v>
      </c>
      <c r="D279" s="2">
        <v>98.635570000000001</v>
      </c>
      <c r="E279" s="2">
        <v>91.824799999999996</v>
      </c>
      <c r="F279" s="2">
        <v>80.940200000000004</v>
      </c>
      <c r="G279" s="2">
        <v>63.513339999999999</v>
      </c>
      <c r="H279" s="2">
        <v>60.371740000000003</v>
      </c>
      <c r="I279" s="2">
        <v>60.293500000000002</v>
      </c>
      <c r="J279" s="2">
        <v>61.903930000000003</v>
      </c>
      <c r="K279" s="2">
        <v>62.16133</v>
      </c>
      <c r="L279" s="2">
        <v>63.317700000000002</v>
      </c>
      <c r="M279" s="2">
        <v>73.724999999999994</v>
      </c>
    </row>
    <row r="280" spans="1:13">
      <c r="A280" s="2">
        <v>2323</v>
      </c>
      <c r="B280" s="2">
        <v>100.63867</v>
      </c>
      <c r="C280" s="2">
        <v>98.9131</v>
      </c>
      <c r="D280" s="2">
        <v>98.544049999999999</v>
      </c>
      <c r="E280" s="2">
        <v>91.808899999999994</v>
      </c>
      <c r="F280" s="2">
        <v>80.886960000000002</v>
      </c>
      <c r="G280" s="2">
        <v>63.438870000000001</v>
      </c>
      <c r="H280" s="2">
        <v>60.307940000000002</v>
      </c>
      <c r="I280" s="2">
        <v>60.275300000000001</v>
      </c>
      <c r="J280" s="2">
        <v>61.84816</v>
      </c>
      <c r="K280" s="2">
        <v>62.085650000000001</v>
      </c>
      <c r="L280" s="2">
        <v>63.309199999999997</v>
      </c>
      <c r="M280" s="2">
        <v>73.730800000000002</v>
      </c>
    </row>
    <row r="281" spans="1:13">
      <c r="A281" s="2">
        <v>2322</v>
      </c>
      <c r="B281" s="2">
        <v>100.6005</v>
      </c>
      <c r="C281" s="2">
        <v>98.869209999999995</v>
      </c>
      <c r="D281" s="2">
        <v>98.487729999999999</v>
      </c>
      <c r="E281" s="2">
        <v>91.759100000000004</v>
      </c>
      <c r="F281" s="2">
        <v>80.843950000000007</v>
      </c>
      <c r="G281" s="2">
        <v>63.37903</v>
      </c>
      <c r="H281" s="2">
        <v>60.255470000000003</v>
      </c>
      <c r="I281" s="2">
        <v>60.277500000000003</v>
      </c>
      <c r="J281" s="2">
        <v>61.798659999999998</v>
      </c>
      <c r="K281" s="2">
        <v>62.026139999999998</v>
      </c>
      <c r="L281" s="2">
        <v>63.297400000000003</v>
      </c>
      <c r="M281" s="2">
        <v>73.703000000000003</v>
      </c>
    </row>
    <row r="282" spans="1:13">
      <c r="A282" s="2">
        <v>2321</v>
      </c>
      <c r="B282" s="2">
        <v>100.58202</v>
      </c>
      <c r="C282" s="2">
        <v>98.850729999999999</v>
      </c>
      <c r="D282" s="2">
        <v>98.477940000000004</v>
      </c>
      <c r="E282" s="2">
        <v>91.682100000000005</v>
      </c>
      <c r="F282" s="2">
        <v>80.829319999999996</v>
      </c>
      <c r="G282" s="2">
        <v>63.340420000000002</v>
      </c>
      <c r="H282" s="2">
        <v>60.241610000000001</v>
      </c>
      <c r="I282" s="2">
        <v>60.236699999999999</v>
      </c>
      <c r="J282" s="2">
        <v>61.77919</v>
      </c>
      <c r="K282" s="2">
        <v>62.01932</v>
      </c>
      <c r="L282" s="2">
        <v>63.251300000000001</v>
      </c>
      <c r="M282" s="2">
        <v>73.646900000000002</v>
      </c>
    </row>
    <row r="283" spans="1:13">
      <c r="A283" s="2">
        <v>2320</v>
      </c>
      <c r="B283" s="2">
        <v>100.57355</v>
      </c>
      <c r="C283" s="2">
        <v>98.831699999999998</v>
      </c>
      <c r="D283" s="2">
        <v>98.495869999999996</v>
      </c>
      <c r="E283" s="2">
        <v>91.654899999999998</v>
      </c>
      <c r="F283" s="2">
        <v>80.808750000000003</v>
      </c>
      <c r="G283" s="2">
        <v>63.353290000000001</v>
      </c>
      <c r="H283" s="2">
        <v>60.229619999999997</v>
      </c>
      <c r="I283" s="2">
        <v>60.2074</v>
      </c>
      <c r="J283" s="2">
        <v>61.761040000000001</v>
      </c>
      <c r="K283" s="2">
        <v>62.022069999999999</v>
      </c>
      <c r="L283" s="2">
        <v>63.198999999999998</v>
      </c>
      <c r="M283" s="2">
        <v>73.574799999999996</v>
      </c>
    </row>
    <row r="284" spans="1:13">
      <c r="A284" s="2">
        <v>2319</v>
      </c>
      <c r="B284" s="2">
        <v>100.60776</v>
      </c>
      <c r="C284" s="2">
        <v>98.820040000000006</v>
      </c>
      <c r="D284" s="2">
        <v>98.552300000000002</v>
      </c>
      <c r="E284" s="2">
        <v>91.625699999999995</v>
      </c>
      <c r="F284" s="2">
        <v>80.817880000000002</v>
      </c>
      <c r="G284" s="2">
        <v>63.33052</v>
      </c>
      <c r="H284" s="2">
        <v>60.241059999999997</v>
      </c>
      <c r="I284" s="2">
        <v>60.196199999999997</v>
      </c>
      <c r="J284" s="2">
        <v>61.782710000000002</v>
      </c>
      <c r="K284" s="2">
        <v>62.040660000000003</v>
      </c>
      <c r="L284" s="2">
        <v>63.201000000000001</v>
      </c>
      <c r="M284" s="2">
        <v>73.567899999999995</v>
      </c>
    </row>
    <row r="285" spans="1:13">
      <c r="A285" s="2">
        <v>2318</v>
      </c>
      <c r="B285" s="2">
        <v>100.62228</v>
      </c>
      <c r="C285" s="2">
        <v>98.79034</v>
      </c>
      <c r="D285" s="2">
        <v>98.575400000000002</v>
      </c>
      <c r="E285" s="2">
        <v>91.685299999999998</v>
      </c>
      <c r="F285" s="2">
        <v>80.824479999999994</v>
      </c>
      <c r="G285" s="2">
        <v>63.342730000000003</v>
      </c>
      <c r="H285" s="2">
        <v>60.245460000000001</v>
      </c>
      <c r="I285" s="2">
        <v>60.177700000000002</v>
      </c>
      <c r="J285" s="2">
        <v>61.819780000000002</v>
      </c>
      <c r="K285" s="2">
        <v>62.053530000000002</v>
      </c>
      <c r="L285" s="2">
        <v>63.200099999999999</v>
      </c>
      <c r="M285" s="2">
        <v>73.577200000000005</v>
      </c>
    </row>
    <row r="286" spans="1:13">
      <c r="A286" s="2">
        <v>2317</v>
      </c>
      <c r="B286" s="2">
        <v>100.63030999999999</v>
      </c>
      <c r="C286" s="2">
        <v>98.753709999999998</v>
      </c>
      <c r="D286" s="2">
        <v>98.629630000000006</v>
      </c>
      <c r="E286" s="2">
        <v>91.754999999999995</v>
      </c>
      <c r="F286" s="2">
        <v>80.799289999999999</v>
      </c>
      <c r="G286" s="2">
        <v>63.367699999999999</v>
      </c>
      <c r="H286" s="2">
        <v>60.234900000000003</v>
      </c>
      <c r="I286" s="2">
        <v>60.185000000000002</v>
      </c>
      <c r="J286" s="2">
        <v>61.82638</v>
      </c>
      <c r="K286" s="2">
        <v>62.052320000000002</v>
      </c>
      <c r="L286" s="2">
        <v>63.176400000000001</v>
      </c>
      <c r="M286" s="2">
        <v>73.614099999999993</v>
      </c>
    </row>
    <row r="287" spans="1:13">
      <c r="A287" s="2">
        <v>2316</v>
      </c>
      <c r="B287" s="2">
        <v>100.64857000000001</v>
      </c>
      <c r="C287" s="2">
        <v>98.804310000000001</v>
      </c>
      <c r="D287" s="2">
        <v>98.680340000000001</v>
      </c>
      <c r="E287" s="2">
        <v>91.808800000000005</v>
      </c>
      <c r="F287" s="2">
        <v>80.815790000000007</v>
      </c>
      <c r="G287" s="2">
        <v>63.33943</v>
      </c>
      <c r="H287" s="2">
        <v>60.215429999999998</v>
      </c>
      <c r="I287" s="2">
        <v>60.200699999999998</v>
      </c>
      <c r="J287" s="2">
        <v>61.816699999999997</v>
      </c>
      <c r="K287" s="2">
        <v>62.022289999999998</v>
      </c>
      <c r="L287" s="2">
        <v>63.1477</v>
      </c>
      <c r="M287" s="2">
        <v>73.633799999999994</v>
      </c>
    </row>
    <row r="288" spans="1:13">
      <c r="A288" s="2">
        <v>2315</v>
      </c>
      <c r="B288" s="2">
        <v>100.60809</v>
      </c>
      <c r="C288" s="2">
        <v>98.780879999999996</v>
      </c>
      <c r="D288" s="2">
        <v>98.662189999999995</v>
      </c>
      <c r="E288" s="2">
        <v>91.797499999999999</v>
      </c>
      <c r="F288" s="2">
        <v>80.7774</v>
      </c>
      <c r="G288" s="2">
        <v>63.294330000000002</v>
      </c>
      <c r="H288" s="2">
        <v>60.117750000000001</v>
      </c>
      <c r="I288" s="2">
        <v>60.163699999999999</v>
      </c>
      <c r="J288" s="2">
        <v>61.761920000000003</v>
      </c>
      <c r="K288" s="2">
        <v>61.952219999999997</v>
      </c>
      <c r="L288" s="2">
        <v>63.134</v>
      </c>
      <c r="M288" s="2">
        <v>73.662999999999997</v>
      </c>
    </row>
    <row r="289" spans="1:13">
      <c r="A289" s="2">
        <v>2314</v>
      </c>
      <c r="B289" s="2">
        <v>100.59995000000001</v>
      </c>
      <c r="C289" s="2">
        <v>98.810029999999998</v>
      </c>
      <c r="D289" s="2">
        <v>98.659220000000005</v>
      </c>
      <c r="E289" s="2">
        <v>91.788300000000007</v>
      </c>
      <c r="F289" s="2">
        <v>80.743080000000006</v>
      </c>
      <c r="G289" s="2">
        <v>63.256929999999997</v>
      </c>
      <c r="H289" s="2">
        <v>60.074959999999997</v>
      </c>
      <c r="I289" s="2">
        <v>60.158000000000001</v>
      </c>
      <c r="J289" s="2">
        <v>61.72298</v>
      </c>
      <c r="K289" s="2">
        <v>61.906680000000001</v>
      </c>
      <c r="L289" s="2">
        <v>63.150799999999997</v>
      </c>
      <c r="M289" s="2">
        <v>73.696399999999997</v>
      </c>
    </row>
    <row r="290" spans="1:13">
      <c r="A290" s="2">
        <v>2313</v>
      </c>
      <c r="B290" s="2">
        <v>100.61788</v>
      </c>
      <c r="C290" s="2">
        <v>98.812010000000001</v>
      </c>
      <c r="D290" s="2">
        <v>98.698160000000001</v>
      </c>
      <c r="E290" s="2">
        <v>91.7072</v>
      </c>
      <c r="F290" s="2">
        <v>80.732519999999994</v>
      </c>
      <c r="G290" s="2">
        <v>63.238779999999998</v>
      </c>
      <c r="H290" s="2">
        <v>60.035029999999999</v>
      </c>
      <c r="I290" s="2">
        <v>60.136099999999999</v>
      </c>
      <c r="J290" s="2">
        <v>61.72419</v>
      </c>
      <c r="K290" s="2">
        <v>61.877090000000003</v>
      </c>
      <c r="L290" s="2">
        <v>63.1143</v>
      </c>
      <c r="M290" s="2">
        <v>73.677599999999998</v>
      </c>
    </row>
    <row r="291" spans="1:13">
      <c r="A291" s="2">
        <v>2312</v>
      </c>
      <c r="B291" s="2">
        <v>100.62052</v>
      </c>
      <c r="C291" s="2">
        <v>98.757339999999999</v>
      </c>
      <c r="D291" s="2">
        <v>98.66901</v>
      </c>
      <c r="E291" s="2">
        <v>91.696799999999996</v>
      </c>
      <c r="F291" s="2">
        <v>80.707549999999998</v>
      </c>
      <c r="G291" s="2">
        <v>63.167499999999997</v>
      </c>
      <c r="H291" s="2">
        <v>59.96463</v>
      </c>
      <c r="I291" s="2">
        <v>60.113599999999998</v>
      </c>
      <c r="J291" s="2">
        <v>61.703069999999997</v>
      </c>
      <c r="K291" s="2">
        <v>61.864440000000002</v>
      </c>
      <c r="L291" s="2">
        <v>63.108199999999997</v>
      </c>
      <c r="M291" s="2">
        <v>73.660700000000006</v>
      </c>
    </row>
    <row r="292" spans="1:13">
      <c r="A292" s="2">
        <v>2311</v>
      </c>
      <c r="B292" s="2">
        <v>100.67299</v>
      </c>
      <c r="C292" s="2">
        <v>98.760199999999998</v>
      </c>
      <c r="D292" s="2">
        <v>98.700360000000003</v>
      </c>
      <c r="E292" s="2">
        <v>91.654300000000006</v>
      </c>
      <c r="F292" s="2">
        <v>80.705240000000003</v>
      </c>
      <c r="G292" s="2">
        <v>63.164749999999998</v>
      </c>
      <c r="H292" s="2">
        <v>59.973320000000001</v>
      </c>
      <c r="I292" s="2">
        <v>60.089100000000002</v>
      </c>
      <c r="J292" s="2">
        <v>61.740250000000003</v>
      </c>
      <c r="K292" s="2">
        <v>61.880609999999997</v>
      </c>
      <c r="L292" s="2">
        <v>63.097099999999998</v>
      </c>
      <c r="M292" s="2">
        <v>73.612099999999998</v>
      </c>
    </row>
    <row r="293" spans="1:13">
      <c r="A293" s="2">
        <v>2310</v>
      </c>
      <c r="B293" s="2">
        <v>100.75417</v>
      </c>
      <c r="C293" s="2">
        <v>98.817179999999993</v>
      </c>
      <c r="D293" s="2">
        <v>98.757230000000007</v>
      </c>
      <c r="E293" s="2">
        <v>91.625699999999995</v>
      </c>
      <c r="F293" s="2">
        <v>80.721519999999998</v>
      </c>
      <c r="G293" s="2">
        <v>63.20908</v>
      </c>
      <c r="H293" s="2">
        <v>60.034039999999997</v>
      </c>
      <c r="I293" s="2">
        <v>60.090499999999999</v>
      </c>
      <c r="J293" s="2">
        <v>61.740470000000002</v>
      </c>
      <c r="K293" s="2">
        <v>61.929009999999998</v>
      </c>
      <c r="L293" s="2">
        <v>63.124600000000001</v>
      </c>
      <c r="M293" s="2">
        <v>73.577500000000001</v>
      </c>
    </row>
    <row r="294" spans="1:13">
      <c r="A294" s="2">
        <v>2309</v>
      </c>
      <c r="B294" s="2">
        <v>100.77364</v>
      </c>
      <c r="C294" s="2">
        <v>98.844899999999996</v>
      </c>
      <c r="D294" s="2">
        <v>98.790559999999999</v>
      </c>
      <c r="E294" s="2">
        <v>91.626199999999997</v>
      </c>
      <c r="F294" s="2">
        <v>80.732519999999994</v>
      </c>
      <c r="G294" s="2">
        <v>63.260449999999999</v>
      </c>
      <c r="H294" s="2">
        <v>60.04515</v>
      </c>
      <c r="I294" s="2">
        <v>60.0595</v>
      </c>
      <c r="J294" s="2">
        <v>61.761150000000001</v>
      </c>
      <c r="K294" s="2">
        <v>61.956620000000001</v>
      </c>
      <c r="L294" s="2">
        <v>63.113100000000003</v>
      </c>
      <c r="M294" s="2">
        <v>73.580699999999993</v>
      </c>
    </row>
    <row r="295" spans="1:13">
      <c r="A295" s="2">
        <v>2308</v>
      </c>
      <c r="B295" s="2">
        <v>100.80444</v>
      </c>
      <c r="C295" s="2">
        <v>98.874709999999993</v>
      </c>
      <c r="D295" s="2">
        <v>98.808490000000006</v>
      </c>
      <c r="E295" s="2">
        <v>91.611199999999997</v>
      </c>
      <c r="F295" s="2">
        <v>80.712609999999998</v>
      </c>
      <c r="G295" s="2">
        <v>63.281129999999997</v>
      </c>
      <c r="H295" s="2">
        <v>60.056260000000002</v>
      </c>
      <c r="I295" s="2">
        <v>60.021500000000003</v>
      </c>
      <c r="J295" s="2">
        <v>61.755209999999998</v>
      </c>
      <c r="K295" s="2">
        <v>61.955410000000001</v>
      </c>
      <c r="L295" s="2">
        <v>63.086100000000002</v>
      </c>
      <c r="M295" s="2">
        <v>73.567999999999998</v>
      </c>
    </row>
    <row r="296" spans="1:13">
      <c r="A296" s="2">
        <v>2307</v>
      </c>
      <c r="B296" s="2">
        <v>100.78354</v>
      </c>
      <c r="C296" s="2">
        <v>98.894729999999996</v>
      </c>
      <c r="D296" s="2">
        <v>98.842590000000001</v>
      </c>
      <c r="E296" s="2">
        <v>91.554900000000004</v>
      </c>
      <c r="F296" s="2">
        <v>80.674989999999994</v>
      </c>
      <c r="G296" s="2">
        <v>63.282670000000003</v>
      </c>
      <c r="H296" s="2">
        <v>60.047130000000003</v>
      </c>
      <c r="I296" s="2">
        <v>59.985999999999997</v>
      </c>
      <c r="J296" s="2">
        <v>61.726610000000001</v>
      </c>
      <c r="K296" s="2">
        <v>61.951999999999998</v>
      </c>
      <c r="L296" s="2">
        <v>63.026499999999999</v>
      </c>
      <c r="M296" s="2">
        <v>73.520399999999995</v>
      </c>
    </row>
    <row r="297" spans="1:13">
      <c r="A297" s="2">
        <v>2306</v>
      </c>
      <c r="B297" s="2">
        <v>100.73338</v>
      </c>
      <c r="C297" s="2">
        <v>98.846879999999999</v>
      </c>
      <c r="D297" s="2">
        <v>98.858320000000006</v>
      </c>
      <c r="E297" s="2">
        <v>91.516099999999994</v>
      </c>
      <c r="F297" s="2">
        <v>80.595129999999997</v>
      </c>
      <c r="G297" s="2">
        <v>63.237569999999998</v>
      </c>
      <c r="H297" s="2">
        <v>60.024140000000003</v>
      </c>
      <c r="I297" s="2">
        <v>59.949100000000001</v>
      </c>
      <c r="J297" s="2">
        <v>61.653790000000001</v>
      </c>
      <c r="K297" s="2">
        <v>61.908549999999998</v>
      </c>
      <c r="L297" s="2">
        <v>62.971299999999999</v>
      </c>
      <c r="M297" s="2">
        <v>73.453900000000004</v>
      </c>
    </row>
    <row r="298" spans="1:13">
      <c r="A298" s="2">
        <v>2305</v>
      </c>
      <c r="B298" s="2">
        <v>100.69389</v>
      </c>
      <c r="C298" s="2">
        <v>98.824879999999993</v>
      </c>
      <c r="D298" s="2">
        <v>98.818060000000003</v>
      </c>
      <c r="E298" s="2">
        <v>91.436199999999999</v>
      </c>
      <c r="F298" s="2">
        <v>80.515270000000001</v>
      </c>
      <c r="G298" s="2">
        <v>63.138129999999997</v>
      </c>
      <c r="H298" s="2">
        <v>59.945599999999999</v>
      </c>
      <c r="I298" s="2">
        <v>59.934899999999999</v>
      </c>
      <c r="J298" s="2">
        <v>61.559190000000001</v>
      </c>
      <c r="K298" s="2">
        <v>61.851019999999998</v>
      </c>
      <c r="L298" s="2">
        <v>62.963500000000003</v>
      </c>
      <c r="M298" s="2">
        <v>73.452100000000002</v>
      </c>
    </row>
    <row r="299" spans="1:13">
      <c r="A299" s="2">
        <v>2304</v>
      </c>
      <c r="B299" s="2">
        <v>100.68795</v>
      </c>
      <c r="C299" s="2">
        <v>98.805189999999996</v>
      </c>
      <c r="D299" s="2">
        <v>98.755690000000001</v>
      </c>
      <c r="E299" s="2">
        <v>91.409899999999993</v>
      </c>
      <c r="F299" s="2">
        <v>80.463350000000005</v>
      </c>
      <c r="G299" s="2">
        <v>63.034179999999999</v>
      </c>
      <c r="H299" s="2">
        <v>59.874870000000001</v>
      </c>
      <c r="I299" s="2">
        <v>59.895499999999998</v>
      </c>
      <c r="J299" s="2">
        <v>61.50188</v>
      </c>
      <c r="K299" s="2">
        <v>61.796790000000001</v>
      </c>
      <c r="L299" s="2">
        <v>62.932400000000001</v>
      </c>
      <c r="M299" s="2">
        <v>73.450900000000004</v>
      </c>
    </row>
    <row r="300" spans="1:13">
      <c r="A300" s="2">
        <v>2303</v>
      </c>
      <c r="B300" s="2">
        <v>100.67156</v>
      </c>
      <c r="C300" s="2">
        <v>98.765039999999999</v>
      </c>
      <c r="D300" s="2">
        <v>98.739189999999994</v>
      </c>
      <c r="E300" s="2">
        <v>91.396799999999999</v>
      </c>
      <c r="F300" s="2">
        <v>80.415719999999993</v>
      </c>
      <c r="G300" s="2">
        <v>62.95993</v>
      </c>
      <c r="H300" s="2">
        <v>59.841099999999997</v>
      </c>
      <c r="I300" s="2">
        <v>59.895200000000003</v>
      </c>
      <c r="J300" s="2">
        <v>61.444679999999998</v>
      </c>
      <c r="K300" s="2">
        <v>61.773470000000003</v>
      </c>
      <c r="L300" s="2">
        <v>62.894100000000002</v>
      </c>
      <c r="M300" s="2">
        <v>73.471000000000004</v>
      </c>
    </row>
    <row r="301" spans="1:13">
      <c r="A301" s="2">
        <v>2302</v>
      </c>
      <c r="B301" s="2">
        <v>100.68432</v>
      </c>
      <c r="C301" s="2">
        <v>98.796279999999996</v>
      </c>
      <c r="D301" s="2">
        <v>98.75206</v>
      </c>
      <c r="E301" s="2">
        <v>91.420500000000004</v>
      </c>
      <c r="F301" s="2">
        <v>80.416489999999996</v>
      </c>
      <c r="G301" s="2">
        <v>62.9101</v>
      </c>
      <c r="H301" s="2">
        <v>59.860129999999998</v>
      </c>
      <c r="I301" s="2">
        <v>59.883099999999999</v>
      </c>
      <c r="J301" s="2">
        <v>61.42521</v>
      </c>
      <c r="K301" s="2">
        <v>61.749160000000003</v>
      </c>
      <c r="L301" s="2">
        <v>62.852499999999999</v>
      </c>
      <c r="M301" s="2">
        <v>73.438299999999998</v>
      </c>
    </row>
    <row r="302" spans="1:13">
      <c r="A302" s="2">
        <v>2301</v>
      </c>
      <c r="B302" s="2">
        <v>100.69664</v>
      </c>
      <c r="C302" s="2">
        <v>98.765919999999994</v>
      </c>
      <c r="D302" s="2">
        <v>98.750739999999993</v>
      </c>
      <c r="E302" s="2">
        <v>91.452600000000004</v>
      </c>
      <c r="F302" s="2">
        <v>80.431449999999998</v>
      </c>
      <c r="G302" s="2">
        <v>62.886890000000001</v>
      </c>
      <c r="H302" s="2">
        <v>59.843960000000003</v>
      </c>
      <c r="I302" s="2">
        <v>59.814799999999998</v>
      </c>
      <c r="J302" s="2">
        <v>61.411239999999999</v>
      </c>
      <c r="K302" s="2">
        <v>61.724739999999997</v>
      </c>
      <c r="L302" s="2">
        <v>62.834299999999999</v>
      </c>
      <c r="M302" s="2">
        <v>73.411799999999999</v>
      </c>
    </row>
    <row r="303" spans="1:13">
      <c r="A303" s="2">
        <v>2300</v>
      </c>
      <c r="B303" s="2">
        <v>100.80642</v>
      </c>
      <c r="C303" s="2">
        <v>98.84666</v>
      </c>
      <c r="D303" s="2">
        <v>98.842590000000001</v>
      </c>
      <c r="E303" s="2">
        <v>91.495800000000003</v>
      </c>
      <c r="F303" s="2">
        <v>80.520769999999999</v>
      </c>
      <c r="G303" s="2">
        <v>62.94706</v>
      </c>
      <c r="H303" s="2">
        <v>59.90314</v>
      </c>
      <c r="I303" s="2">
        <v>59.804000000000002</v>
      </c>
      <c r="J303" s="2">
        <v>61.475369999999998</v>
      </c>
      <c r="K303" s="2">
        <v>61.772480000000002</v>
      </c>
      <c r="L303" s="2">
        <v>62.821300000000001</v>
      </c>
      <c r="M303" s="2">
        <v>73.449100000000001</v>
      </c>
    </row>
    <row r="304" spans="1:13">
      <c r="A304" s="2">
        <v>2299</v>
      </c>
      <c r="B304" s="2">
        <v>100.85328</v>
      </c>
      <c r="C304" s="2">
        <v>98.912660000000002</v>
      </c>
      <c r="D304" s="2">
        <v>98.918710000000004</v>
      </c>
      <c r="E304" s="2">
        <v>91.474000000000004</v>
      </c>
      <c r="F304" s="2">
        <v>80.573570000000004</v>
      </c>
      <c r="G304" s="2">
        <v>62.982480000000002</v>
      </c>
      <c r="H304" s="2">
        <v>59.888069999999999</v>
      </c>
      <c r="I304" s="2">
        <v>59.784599999999998</v>
      </c>
      <c r="J304" s="2">
        <v>61.481310000000001</v>
      </c>
      <c r="K304" s="2">
        <v>61.777430000000003</v>
      </c>
      <c r="L304" s="2">
        <v>62.8048</v>
      </c>
      <c r="M304" s="2">
        <v>73.440200000000004</v>
      </c>
    </row>
    <row r="305" spans="1:13">
      <c r="A305" s="2">
        <v>2298</v>
      </c>
      <c r="B305" s="2">
        <v>100.8436</v>
      </c>
      <c r="C305" s="2">
        <v>98.921790000000001</v>
      </c>
      <c r="D305" s="2">
        <v>98.933449999999993</v>
      </c>
      <c r="E305" s="2">
        <v>91.469800000000006</v>
      </c>
      <c r="F305" s="2">
        <v>80.532539999999997</v>
      </c>
      <c r="G305" s="2">
        <v>62.950029999999998</v>
      </c>
      <c r="H305" s="2">
        <v>59.863210000000002</v>
      </c>
      <c r="I305" s="2">
        <v>59.7622</v>
      </c>
      <c r="J305" s="2">
        <v>61.445010000000003</v>
      </c>
      <c r="K305" s="2">
        <v>61.745199999999997</v>
      </c>
      <c r="L305" s="2">
        <v>62.8093</v>
      </c>
      <c r="M305" s="2">
        <v>73.439700000000002</v>
      </c>
    </row>
    <row r="306" spans="1:13">
      <c r="A306" s="2">
        <v>2297</v>
      </c>
      <c r="B306" s="2">
        <v>100.79487</v>
      </c>
      <c r="C306" s="2">
        <v>98.877570000000006</v>
      </c>
      <c r="D306" s="2">
        <v>98.960840000000005</v>
      </c>
      <c r="E306" s="2">
        <v>91.422799999999995</v>
      </c>
      <c r="F306" s="2">
        <v>80.47457</v>
      </c>
      <c r="G306" s="2">
        <v>62.930120000000002</v>
      </c>
      <c r="H306" s="2">
        <v>59.829990000000002</v>
      </c>
      <c r="I306" s="2">
        <v>59.728999999999999</v>
      </c>
      <c r="J306" s="2">
        <v>61.430489999999999</v>
      </c>
      <c r="K306" s="2">
        <v>61.70505</v>
      </c>
      <c r="L306" s="2">
        <v>62.796999999999997</v>
      </c>
      <c r="M306" s="2">
        <v>73.418499999999995</v>
      </c>
    </row>
    <row r="307" spans="1:13">
      <c r="A307" s="2">
        <v>2296</v>
      </c>
      <c r="B307" s="2">
        <v>100.75901</v>
      </c>
      <c r="C307" s="2">
        <v>98.853369999999998</v>
      </c>
      <c r="D307" s="2">
        <v>98.950720000000004</v>
      </c>
      <c r="E307" s="2">
        <v>91.363399999999999</v>
      </c>
      <c r="F307" s="2">
        <v>80.417590000000004</v>
      </c>
      <c r="G307" s="2">
        <v>62.911639999999998</v>
      </c>
      <c r="H307" s="2">
        <v>59.789290000000001</v>
      </c>
      <c r="I307" s="2">
        <v>59.745699999999999</v>
      </c>
      <c r="J307" s="2">
        <v>61.390230000000003</v>
      </c>
      <c r="K307" s="2">
        <v>61.652250000000002</v>
      </c>
      <c r="L307" s="2">
        <v>62.786299999999997</v>
      </c>
      <c r="M307" s="2">
        <v>73.349199999999996</v>
      </c>
    </row>
    <row r="308" spans="1:13">
      <c r="A308" s="2">
        <v>2295</v>
      </c>
      <c r="B308" s="2">
        <v>100.7204</v>
      </c>
      <c r="C308" s="2">
        <v>98.783630000000002</v>
      </c>
      <c r="D308" s="2">
        <v>98.903639999999996</v>
      </c>
      <c r="E308" s="2">
        <v>91.344099999999997</v>
      </c>
      <c r="F308" s="2">
        <v>80.362809999999996</v>
      </c>
      <c r="G308" s="2">
        <v>62.864669999999997</v>
      </c>
      <c r="H308" s="2">
        <v>59.697330000000001</v>
      </c>
      <c r="I308" s="2">
        <v>59.743200000000002</v>
      </c>
      <c r="J308" s="2">
        <v>61.354590000000002</v>
      </c>
      <c r="K308" s="2">
        <v>61.592739999999999</v>
      </c>
      <c r="L308" s="2">
        <v>62.818600000000004</v>
      </c>
      <c r="M308" s="2">
        <v>73.322599999999994</v>
      </c>
    </row>
    <row r="309" spans="1:13">
      <c r="A309" s="2">
        <v>2294</v>
      </c>
      <c r="B309" s="2">
        <v>100.72183</v>
      </c>
      <c r="C309" s="2">
        <v>98.741500000000002</v>
      </c>
      <c r="D309" s="2">
        <v>98.841489999999993</v>
      </c>
      <c r="E309" s="2">
        <v>91.347499999999997</v>
      </c>
      <c r="F309" s="2">
        <v>80.31617</v>
      </c>
      <c r="G309" s="2">
        <v>62.799219999999998</v>
      </c>
      <c r="H309" s="2">
        <v>59.629570000000001</v>
      </c>
      <c r="I309" s="2">
        <v>59.727600000000002</v>
      </c>
      <c r="J309" s="2">
        <v>61.325110000000002</v>
      </c>
      <c r="K309" s="2">
        <v>61.561059999999998</v>
      </c>
      <c r="L309" s="2">
        <v>62.842300000000002</v>
      </c>
      <c r="M309" s="2">
        <v>73.338099999999997</v>
      </c>
    </row>
    <row r="310" spans="1:13">
      <c r="A310" s="2">
        <v>2293</v>
      </c>
      <c r="B310" s="2">
        <v>100.74757</v>
      </c>
      <c r="C310" s="2">
        <v>98.69838</v>
      </c>
      <c r="D310" s="2">
        <v>98.855900000000005</v>
      </c>
      <c r="E310" s="2">
        <v>91.393100000000004</v>
      </c>
      <c r="F310" s="2">
        <v>80.310339999999997</v>
      </c>
      <c r="G310" s="2">
        <v>62.813299999999998</v>
      </c>
      <c r="H310" s="2">
        <v>59.595799999999997</v>
      </c>
      <c r="I310" s="2">
        <v>59.697000000000003</v>
      </c>
      <c r="J310" s="2">
        <v>61.296399999999998</v>
      </c>
      <c r="K310" s="2">
        <v>61.536969999999997</v>
      </c>
      <c r="L310" s="2">
        <v>62.810899999999997</v>
      </c>
      <c r="M310" s="2">
        <v>73.353800000000007</v>
      </c>
    </row>
    <row r="311" spans="1:13">
      <c r="A311" s="2">
        <v>2292</v>
      </c>
      <c r="B311" s="2">
        <v>100.75527</v>
      </c>
      <c r="C311" s="2">
        <v>98.627650000000003</v>
      </c>
      <c r="D311" s="2">
        <v>98.873059999999995</v>
      </c>
      <c r="E311" s="2">
        <v>91.439400000000006</v>
      </c>
      <c r="F311" s="2">
        <v>80.29571</v>
      </c>
      <c r="G311" s="2">
        <v>62.781730000000003</v>
      </c>
      <c r="H311" s="2">
        <v>59.557299999999998</v>
      </c>
      <c r="I311" s="2">
        <v>59.664900000000003</v>
      </c>
      <c r="J311" s="2">
        <v>61.293100000000003</v>
      </c>
      <c r="K311" s="2">
        <v>61.521680000000003</v>
      </c>
      <c r="L311" s="2">
        <v>62.761600000000001</v>
      </c>
      <c r="M311" s="2">
        <v>73.335800000000006</v>
      </c>
    </row>
    <row r="312" spans="1:13">
      <c r="A312" s="2">
        <v>2291</v>
      </c>
      <c r="B312" s="2">
        <v>100.78519</v>
      </c>
      <c r="C312" s="2">
        <v>98.610489999999999</v>
      </c>
      <c r="D312" s="2">
        <v>98.90034</v>
      </c>
      <c r="E312" s="2">
        <v>91.474599999999995</v>
      </c>
      <c r="F312" s="2">
        <v>80.299229999999994</v>
      </c>
      <c r="G312" s="2">
        <v>62.784480000000002</v>
      </c>
      <c r="H312" s="2">
        <v>59.55048</v>
      </c>
      <c r="I312" s="2">
        <v>59.624899999999997</v>
      </c>
      <c r="J312" s="2">
        <v>61.285290000000003</v>
      </c>
      <c r="K312" s="2">
        <v>61.530810000000002</v>
      </c>
      <c r="L312" s="2">
        <v>62.722499999999997</v>
      </c>
      <c r="M312" s="2">
        <v>73.358000000000004</v>
      </c>
    </row>
    <row r="313" spans="1:13">
      <c r="A313" s="2">
        <v>2290</v>
      </c>
      <c r="B313" s="2">
        <v>100.84932000000001</v>
      </c>
      <c r="C313" s="2">
        <v>98.648439999999994</v>
      </c>
      <c r="D313" s="2">
        <v>98.975579999999994</v>
      </c>
      <c r="E313" s="2">
        <v>91.505799999999994</v>
      </c>
      <c r="F313" s="2">
        <v>80.335750000000004</v>
      </c>
      <c r="G313" s="2">
        <v>62.780630000000002</v>
      </c>
      <c r="H313" s="2">
        <v>59.558619999999998</v>
      </c>
      <c r="I313" s="2">
        <v>59.583399999999997</v>
      </c>
      <c r="J313" s="2">
        <v>61.319940000000003</v>
      </c>
      <c r="K313" s="2">
        <v>61.534439999999996</v>
      </c>
      <c r="L313" s="2">
        <v>62.706200000000003</v>
      </c>
      <c r="M313" s="2">
        <v>73.373699999999999</v>
      </c>
    </row>
    <row r="314" spans="1:13">
      <c r="A314" s="2">
        <v>2289</v>
      </c>
      <c r="B314" s="2">
        <v>100.88386</v>
      </c>
      <c r="C314" s="2">
        <v>98.719390000000004</v>
      </c>
      <c r="D314" s="2">
        <v>99.023319999999998</v>
      </c>
      <c r="E314" s="2">
        <v>91.499799999999993</v>
      </c>
      <c r="F314" s="2">
        <v>80.357200000000006</v>
      </c>
      <c r="G314" s="2">
        <v>62.754669999999997</v>
      </c>
      <c r="H314" s="2">
        <v>59.573360000000001</v>
      </c>
      <c r="I314" s="2">
        <v>59.560099999999998</v>
      </c>
      <c r="J314" s="2">
        <v>61.324779999999997</v>
      </c>
      <c r="K314" s="2">
        <v>61.54269</v>
      </c>
      <c r="L314" s="2">
        <v>62.684800000000003</v>
      </c>
      <c r="M314" s="2">
        <v>73.402600000000007</v>
      </c>
    </row>
    <row r="315" spans="1:13">
      <c r="A315" s="2">
        <v>2288</v>
      </c>
      <c r="B315" s="2">
        <v>100.8634</v>
      </c>
      <c r="C315" s="2">
        <v>98.792429999999996</v>
      </c>
      <c r="D315" s="2">
        <v>99.011439999999993</v>
      </c>
      <c r="E315" s="2">
        <v>91.430999999999997</v>
      </c>
      <c r="F315" s="2">
        <v>80.326400000000007</v>
      </c>
      <c r="G315" s="2">
        <v>62.732669999999999</v>
      </c>
      <c r="H315" s="2">
        <v>59.596350000000001</v>
      </c>
      <c r="I315" s="2">
        <v>59.547499999999999</v>
      </c>
      <c r="J315" s="2">
        <v>61.295409999999997</v>
      </c>
      <c r="K315" s="2">
        <v>61.516289999999998</v>
      </c>
      <c r="L315" s="2">
        <v>62.677500000000002</v>
      </c>
      <c r="M315" s="2">
        <v>73.363399999999999</v>
      </c>
    </row>
    <row r="316" spans="1:13">
      <c r="A316" s="2">
        <v>2287</v>
      </c>
      <c r="B316" s="2">
        <v>100.80807</v>
      </c>
      <c r="C316" s="2">
        <v>98.785830000000004</v>
      </c>
      <c r="D316" s="2">
        <v>98.949399999999997</v>
      </c>
      <c r="E316" s="2">
        <v>91.4024</v>
      </c>
      <c r="F316" s="2">
        <v>80.271730000000005</v>
      </c>
      <c r="G316" s="2">
        <v>62.676679999999998</v>
      </c>
      <c r="H316" s="2">
        <v>59.570279999999997</v>
      </c>
      <c r="I316" s="2">
        <v>59.512099999999997</v>
      </c>
      <c r="J316" s="2">
        <v>61.226109999999998</v>
      </c>
      <c r="K316" s="2">
        <v>61.45326</v>
      </c>
      <c r="L316" s="2">
        <v>62.686500000000002</v>
      </c>
      <c r="M316" s="2">
        <v>73.311499999999995</v>
      </c>
    </row>
    <row r="317" spans="1:13">
      <c r="A317" s="2">
        <v>2286</v>
      </c>
      <c r="B317" s="2">
        <v>100.79707000000001</v>
      </c>
      <c r="C317" s="2">
        <v>98.783519999999996</v>
      </c>
      <c r="D317" s="2">
        <v>98.945549999999997</v>
      </c>
      <c r="E317" s="2">
        <v>91.364900000000006</v>
      </c>
      <c r="F317" s="2">
        <v>80.248850000000004</v>
      </c>
      <c r="G317" s="2">
        <v>62.630369999999999</v>
      </c>
      <c r="H317" s="2">
        <v>59.570610000000002</v>
      </c>
      <c r="I317" s="2">
        <v>59.506399999999999</v>
      </c>
      <c r="J317" s="2">
        <v>61.185189999999999</v>
      </c>
      <c r="K317" s="2">
        <v>61.39837</v>
      </c>
      <c r="L317" s="2">
        <v>62.665599999999998</v>
      </c>
      <c r="M317" s="2">
        <v>73.258600000000001</v>
      </c>
    </row>
    <row r="318" spans="1:13">
      <c r="A318" s="2">
        <v>2285</v>
      </c>
      <c r="B318" s="2">
        <v>100.76154</v>
      </c>
      <c r="C318" s="2">
        <v>98.754919999999998</v>
      </c>
      <c r="D318" s="2">
        <v>98.944339999999997</v>
      </c>
      <c r="E318" s="2">
        <v>91.312700000000007</v>
      </c>
      <c r="F318" s="2">
        <v>80.23818</v>
      </c>
      <c r="G318" s="2">
        <v>62.576799999999999</v>
      </c>
      <c r="H318" s="2">
        <v>59.49174</v>
      </c>
      <c r="I318" s="2">
        <v>59.487200000000001</v>
      </c>
      <c r="J318" s="2">
        <v>61.103020000000001</v>
      </c>
      <c r="K318" s="2">
        <v>61.346449999999997</v>
      </c>
      <c r="L318" s="2">
        <v>62.660400000000003</v>
      </c>
      <c r="M318" s="2">
        <v>73.192700000000002</v>
      </c>
    </row>
    <row r="319" spans="1:13">
      <c r="A319" s="2">
        <v>2284</v>
      </c>
      <c r="B319" s="2">
        <v>100.7589</v>
      </c>
      <c r="C319" s="2">
        <v>98.723020000000005</v>
      </c>
      <c r="D319" s="2">
        <v>98.987459999999999</v>
      </c>
      <c r="E319" s="2">
        <v>91.286500000000004</v>
      </c>
      <c r="F319" s="2">
        <v>80.229489999999998</v>
      </c>
      <c r="G319" s="2">
        <v>62.540390000000002</v>
      </c>
      <c r="H319" s="2">
        <v>59.464460000000003</v>
      </c>
      <c r="I319" s="2">
        <v>59.450200000000002</v>
      </c>
      <c r="J319" s="2">
        <v>61.07002</v>
      </c>
      <c r="K319" s="2">
        <v>61.321260000000002</v>
      </c>
      <c r="L319" s="2">
        <v>62.6432</v>
      </c>
      <c r="M319" s="2">
        <v>73.157399999999996</v>
      </c>
    </row>
    <row r="320" spans="1:13">
      <c r="A320" s="2">
        <v>2283</v>
      </c>
      <c r="B320" s="2">
        <v>100.78024000000001</v>
      </c>
      <c r="C320" s="2">
        <v>98.679349999999999</v>
      </c>
      <c r="D320" s="2">
        <v>99.066329999999994</v>
      </c>
      <c r="E320" s="2">
        <v>91.294300000000007</v>
      </c>
      <c r="F320" s="2">
        <v>80.212879999999998</v>
      </c>
      <c r="G320" s="2">
        <v>62.510579999999997</v>
      </c>
      <c r="H320" s="2">
        <v>59.47139</v>
      </c>
      <c r="I320" s="2">
        <v>59.433700000000002</v>
      </c>
      <c r="J320" s="2">
        <v>61.052639999999997</v>
      </c>
      <c r="K320" s="2">
        <v>61.330390000000001</v>
      </c>
      <c r="L320" s="2">
        <v>62.6252</v>
      </c>
      <c r="M320" s="2">
        <v>73.187200000000004</v>
      </c>
    </row>
    <row r="321" spans="1:13">
      <c r="A321" s="2">
        <v>2282</v>
      </c>
      <c r="B321" s="2">
        <v>100.8117</v>
      </c>
      <c r="C321" s="2">
        <v>98.660650000000004</v>
      </c>
      <c r="D321" s="2">
        <v>99.127600000000001</v>
      </c>
      <c r="E321" s="2">
        <v>91.286799999999999</v>
      </c>
      <c r="F321" s="2">
        <v>80.233009999999993</v>
      </c>
      <c r="G321" s="2">
        <v>62.488799999999998</v>
      </c>
      <c r="H321" s="2">
        <v>59.442459999999997</v>
      </c>
      <c r="I321" s="2">
        <v>59.438699999999997</v>
      </c>
      <c r="J321" s="2">
        <v>61.0533</v>
      </c>
      <c r="K321" s="2">
        <v>61.338639999999998</v>
      </c>
      <c r="L321" s="2">
        <v>62.5687</v>
      </c>
      <c r="M321" s="2">
        <v>73.2102</v>
      </c>
    </row>
    <row r="322" spans="1:13">
      <c r="A322" s="2">
        <v>2281</v>
      </c>
      <c r="B322" s="2">
        <v>100.81444999999999</v>
      </c>
      <c r="C322" s="2">
        <v>98.659549999999996</v>
      </c>
      <c r="D322" s="2">
        <v>99.156639999999996</v>
      </c>
      <c r="E322" s="2">
        <v>91.308999999999997</v>
      </c>
      <c r="F322" s="2">
        <v>80.250609999999995</v>
      </c>
      <c r="G322" s="2">
        <v>62.463169999999998</v>
      </c>
      <c r="H322" s="2">
        <v>59.435200000000002</v>
      </c>
      <c r="I322" s="2">
        <v>59.422699999999999</v>
      </c>
      <c r="J322" s="2">
        <v>61.067819999999998</v>
      </c>
      <c r="K322" s="2">
        <v>61.320599999999999</v>
      </c>
      <c r="L322" s="2">
        <v>62.561500000000002</v>
      </c>
      <c r="M322" s="2">
        <v>73.212100000000007</v>
      </c>
    </row>
    <row r="323" spans="1:13">
      <c r="A323" s="2">
        <v>2280</v>
      </c>
      <c r="B323" s="2">
        <v>100.82534</v>
      </c>
      <c r="C323" s="2">
        <v>98.692220000000006</v>
      </c>
      <c r="D323" s="2">
        <v>99.179079999999999</v>
      </c>
      <c r="E323" s="2">
        <v>91.285300000000007</v>
      </c>
      <c r="F323" s="2">
        <v>80.261830000000003</v>
      </c>
      <c r="G323" s="2">
        <v>62.426870000000001</v>
      </c>
      <c r="H323" s="2">
        <v>59.462919999999997</v>
      </c>
      <c r="I323" s="2">
        <v>59.393799999999999</v>
      </c>
      <c r="J323" s="2">
        <v>61.07123</v>
      </c>
      <c r="K323" s="2">
        <v>61.345680000000002</v>
      </c>
      <c r="L323" s="2">
        <v>62.5717</v>
      </c>
      <c r="M323" s="2">
        <v>73.226399999999998</v>
      </c>
    </row>
    <row r="324" spans="1:13">
      <c r="A324" s="2">
        <v>2279</v>
      </c>
      <c r="B324" s="2">
        <v>100.90454</v>
      </c>
      <c r="C324" s="2">
        <v>98.789460000000005</v>
      </c>
      <c r="D324" s="2">
        <v>99.234740000000002</v>
      </c>
      <c r="E324" s="2">
        <v>91.2791</v>
      </c>
      <c r="F324" s="2">
        <v>80.31232</v>
      </c>
      <c r="G324" s="2">
        <v>62.465150000000001</v>
      </c>
      <c r="H324" s="2">
        <v>59.514400000000002</v>
      </c>
      <c r="I324" s="2">
        <v>59.363799999999998</v>
      </c>
      <c r="J324" s="2">
        <v>61.075409999999998</v>
      </c>
      <c r="K324" s="2">
        <v>61.366909999999997</v>
      </c>
      <c r="L324" s="2">
        <v>62.558799999999998</v>
      </c>
      <c r="M324" s="2">
        <v>73.239900000000006</v>
      </c>
    </row>
    <row r="325" spans="1:13">
      <c r="A325" s="2">
        <v>2278</v>
      </c>
      <c r="B325" s="2">
        <v>100.9558</v>
      </c>
      <c r="C325" s="2">
        <v>98.848200000000006</v>
      </c>
      <c r="D325" s="2">
        <v>99.224400000000003</v>
      </c>
      <c r="E325" s="2">
        <v>91.237799999999993</v>
      </c>
      <c r="F325" s="2">
        <v>80.32244</v>
      </c>
      <c r="G325" s="2">
        <v>62.464709999999997</v>
      </c>
      <c r="H325" s="2">
        <v>59.506369999999997</v>
      </c>
      <c r="I325" s="2">
        <v>59.344299999999997</v>
      </c>
      <c r="J325" s="2">
        <v>61.062100000000001</v>
      </c>
      <c r="K325" s="2">
        <v>61.360860000000002</v>
      </c>
      <c r="L325" s="2">
        <v>62.511800000000001</v>
      </c>
      <c r="M325" s="2">
        <v>73.204800000000006</v>
      </c>
    </row>
    <row r="326" spans="1:13">
      <c r="A326" s="2">
        <v>2277</v>
      </c>
      <c r="B326" s="2">
        <v>100.97076</v>
      </c>
      <c r="C326" s="2">
        <v>98.887799999999999</v>
      </c>
      <c r="D326" s="2">
        <v>99.213949999999997</v>
      </c>
      <c r="E326" s="2">
        <v>91.198899999999995</v>
      </c>
      <c r="F326" s="2">
        <v>80.275469999999999</v>
      </c>
      <c r="G326" s="2">
        <v>62.465919999999997</v>
      </c>
      <c r="H326" s="2">
        <v>59.470950000000002</v>
      </c>
      <c r="I326" s="2">
        <v>59.329799999999999</v>
      </c>
      <c r="J326" s="2">
        <v>61.018430000000002</v>
      </c>
      <c r="K326" s="2">
        <v>61.33446</v>
      </c>
      <c r="L326" s="2">
        <v>62.448500000000003</v>
      </c>
      <c r="M326" s="2">
        <v>73.213800000000006</v>
      </c>
    </row>
    <row r="327" spans="1:13">
      <c r="A327" s="2">
        <v>2276</v>
      </c>
      <c r="B327" s="2">
        <v>100.97252</v>
      </c>
      <c r="C327" s="2">
        <v>98.888679999999994</v>
      </c>
      <c r="D327" s="2">
        <v>99.236940000000004</v>
      </c>
      <c r="E327" s="2">
        <v>91.196700000000007</v>
      </c>
      <c r="F327" s="2">
        <v>80.237960000000001</v>
      </c>
      <c r="G327" s="2">
        <v>62.421700000000001</v>
      </c>
      <c r="H327" s="2">
        <v>59.411000000000001</v>
      </c>
      <c r="I327" s="2">
        <v>59.313200000000002</v>
      </c>
      <c r="J327" s="2">
        <v>60.972009999999997</v>
      </c>
      <c r="K327" s="2">
        <v>61.290019999999998</v>
      </c>
      <c r="L327" s="2">
        <v>62.406199999999998</v>
      </c>
      <c r="M327" s="2">
        <v>73.204599999999999</v>
      </c>
    </row>
    <row r="328" spans="1:13">
      <c r="A328" s="2">
        <v>2275</v>
      </c>
      <c r="B328" s="2">
        <v>100.98022</v>
      </c>
      <c r="C328" s="2">
        <v>98.896709999999999</v>
      </c>
      <c r="D328" s="2">
        <v>99.285229999999999</v>
      </c>
      <c r="E328" s="2">
        <v>91.207599999999999</v>
      </c>
      <c r="F328" s="2">
        <v>80.210130000000007</v>
      </c>
      <c r="G328" s="2">
        <v>62.391889999999997</v>
      </c>
      <c r="H328" s="2">
        <v>59.391199999999998</v>
      </c>
      <c r="I328" s="2">
        <v>59.281500000000001</v>
      </c>
      <c r="J328" s="2">
        <v>60.950229999999998</v>
      </c>
      <c r="K328" s="2">
        <v>61.270879999999998</v>
      </c>
      <c r="L328" s="2">
        <v>62.373399999999997</v>
      </c>
      <c r="M328" s="2">
        <v>73.164699999999996</v>
      </c>
    </row>
    <row r="329" spans="1:13">
      <c r="A329" s="2">
        <v>2274</v>
      </c>
      <c r="B329" s="2">
        <v>100.98429</v>
      </c>
      <c r="C329" s="2">
        <v>98.884280000000004</v>
      </c>
      <c r="D329" s="2">
        <v>99.315370000000001</v>
      </c>
      <c r="E329" s="2">
        <v>91.223799999999997</v>
      </c>
      <c r="F329" s="2">
        <v>80.197919999999996</v>
      </c>
      <c r="G329" s="2">
        <v>62.358449999999998</v>
      </c>
      <c r="H329" s="2">
        <v>59.366999999999997</v>
      </c>
      <c r="I329" s="2">
        <v>59.262</v>
      </c>
      <c r="J329" s="2">
        <v>60.921080000000003</v>
      </c>
      <c r="K329" s="2">
        <v>61.252510000000001</v>
      </c>
      <c r="L329" s="2">
        <v>62.366300000000003</v>
      </c>
      <c r="M329" s="2">
        <v>73.114400000000003</v>
      </c>
    </row>
    <row r="330" spans="1:13">
      <c r="A330" s="2">
        <v>2273</v>
      </c>
      <c r="B330" s="2">
        <v>100.96778999999999</v>
      </c>
      <c r="C330" s="2">
        <v>98.834450000000004</v>
      </c>
      <c r="D330" s="2">
        <v>99.306129999999996</v>
      </c>
      <c r="E330" s="2">
        <v>91.277600000000007</v>
      </c>
      <c r="F330" s="2">
        <v>80.170419999999993</v>
      </c>
      <c r="G330" s="2">
        <v>62.312469999999998</v>
      </c>
      <c r="H330" s="2">
        <v>59.326520000000002</v>
      </c>
      <c r="I330" s="2">
        <v>59.245399999999997</v>
      </c>
      <c r="J330" s="2">
        <v>60.893140000000002</v>
      </c>
      <c r="K330" s="2">
        <v>61.19905</v>
      </c>
      <c r="L330" s="2">
        <v>62.387999999999998</v>
      </c>
      <c r="M330" s="2">
        <v>73.112399999999994</v>
      </c>
    </row>
    <row r="331" spans="1:13">
      <c r="A331" s="2">
        <v>2272</v>
      </c>
      <c r="B331" s="2">
        <v>100.92621</v>
      </c>
      <c r="C331" s="2">
        <v>98.810580000000002</v>
      </c>
      <c r="D331" s="2">
        <v>99.281270000000006</v>
      </c>
      <c r="E331" s="2">
        <v>91.294399999999996</v>
      </c>
      <c r="F331" s="2">
        <v>80.120260000000002</v>
      </c>
      <c r="G331" s="2">
        <v>62.24691</v>
      </c>
      <c r="H331" s="2">
        <v>59.295610000000003</v>
      </c>
      <c r="I331" s="2">
        <v>59.222099999999998</v>
      </c>
      <c r="J331" s="2">
        <v>60.8553</v>
      </c>
      <c r="K331" s="2">
        <v>61.140090000000001</v>
      </c>
      <c r="L331" s="2">
        <v>62.409100000000002</v>
      </c>
      <c r="M331" s="2">
        <v>73.088800000000006</v>
      </c>
    </row>
    <row r="332" spans="1:13">
      <c r="A332" s="2">
        <v>2271</v>
      </c>
      <c r="B332" s="2">
        <v>100.85988</v>
      </c>
      <c r="C332" s="2">
        <v>98.747330000000005</v>
      </c>
      <c r="D332" s="2">
        <v>99.236829999999998</v>
      </c>
      <c r="E332" s="2">
        <v>91.299099999999996</v>
      </c>
      <c r="F332" s="2">
        <v>80.069329999999994</v>
      </c>
      <c r="G332" s="2">
        <v>62.157260000000001</v>
      </c>
      <c r="H332" s="2">
        <v>59.221029999999999</v>
      </c>
      <c r="I332" s="2">
        <v>59.196300000000001</v>
      </c>
      <c r="J332" s="2">
        <v>60.806019999999997</v>
      </c>
      <c r="K332" s="2">
        <v>61.067489999999999</v>
      </c>
      <c r="L332" s="2">
        <v>62.415300000000002</v>
      </c>
      <c r="M332" s="2">
        <v>73.036799999999999</v>
      </c>
    </row>
    <row r="333" spans="1:13">
      <c r="A333" s="2">
        <v>2270</v>
      </c>
      <c r="B333" s="2">
        <v>100.81434</v>
      </c>
      <c r="C333" s="2">
        <v>98.698269999999994</v>
      </c>
      <c r="D333" s="2">
        <v>99.221869999999996</v>
      </c>
      <c r="E333" s="2">
        <v>91.264200000000002</v>
      </c>
      <c r="F333" s="2">
        <v>80.030500000000004</v>
      </c>
      <c r="G333" s="2">
        <v>62.12294</v>
      </c>
      <c r="H333" s="2">
        <v>59.178789999999999</v>
      </c>
      <c r="I333" s="2">
        <v>59.149900000000002</v>
      </c>
      <c r="J333" s="2">
        <v>60.775770000000001</v>
      </c>
      <c r="K333" s="2">
        <v>61.026679999999999</v>
      </c>
      <c r="L333" s="2">
        <v>62.397500000000001</v>
      </c>
      <c r="M333" s="2">
        <v>72.988</v>
      </c>
    </row>
    <row r="334" spans="1:13">
      <c r="A334" s="2">
        <v>2269</v>
      </c>
      <c r="B334" s="2">
        <v>100.80884</v>
      </c>
      <c r="C334" s="2">
        <v>98.675610000000006</v>
      </c>
      <c r="D334" s="2">
        <v>99.236279999999994</v>
      </c>
      <c r="E334" s="2">
        <v>91.225099999999998</v>
      </c>
      <c r="F334" s="2">
        <v>80.001459999999994</v>
      </c>
      <c r="G334" s="2">
        <v>62.109409999999997</v>
      </c>
      <c r="H334" s="2">
        <v>59.155799999999999</v>
      </c>
      <c r="I334" s="2">
        <v>59.116300000000003</v>
      </c>
      <c r="J334" s="2">
        <v>60.739690000000003</v>
      </c>
      <c r="K334" s="2">
        <v>61.007100000000001</v>
      </c>
      <c r="L334" s="2">
        <v>62.383699999999997</v>
      </c>
      <c r="M334" s="2">
        <v>72.957499999999996</v>
      </c>
    </row>
    <row r="335" spans="1:13">
      <c r="A335" s="2">
        <v>2268</v>
      </c>
      <c r="B335" s="2">
        <v>100.8205</v>
      </c>
      <c r="C335" s="2">
        <v>98.655699999999996</v>
      </c>
      <c r="D335" s="2">
        <v>99.252120000000005</v>
      </c>
      <c r="E335" s="2">
        <v>91.181200000000004</v>
      </c>
      <c r="F335" s="2">
        <v>79.973519999999994</v>
      </c>
      <c r="G335" s="2">
        <v>62.086640000000003</v>
      </c>
      <c r="H335" s="2">
        <v>59.095410000000001</v>
      </c>
      <c r="I335" s="2">
        <v>59.122100000000003</v>
      </c>
      <c r="J335" s="2">
        <v>60.743540000000003</v>
      </c>
      <c r="K335" s="2">
        <v>60.992910000000002</v>
      </c>
      <c r="L335" s="2">
        <v>62.324199999999998</v>
      </c>
      <c r="M335" s="2">
        <v>72.980900000000005</v>
      </c>
    </row>
    <row r="336" spans="1:13">
      <c r="A336" s="2">
        <v>2267</v>
      </c>
      <c r="B336" s="2">
        <v>100.84415</v>
      </c>
      <c r="C336" s="2">
        <v>98.608840000000001</v>
      </c>
      <c r="D336" s="2">
        <v>99.257400000000004</v>
      </c>
      <c r="E336" s="2">
        <v>91.175799999999995</v>
      </c>
      <c r="F336" s="2">
        <v>79.954710000000006</v>
      </c>
      <c r="G336" s="2">
        <v>62.079270000000001</v>
      </c>
      <c r="H336" s="2">
        <v>59.040410000000001</v>
      </c>
      <c r="I336" s="2">
        <v>59.119300000000003</v>
      </c>
      <c r="J336" s="2">
        <v>60.74145</v>
      </c>
      <c r="K336" s="2">
        <v>60.952100000000002</v>
      </c>
      <c r="L336" s="2">
        <v>62.253300000000003</v>
      </c>
      <c r="M336" s="2">
        <v>72.975999999999999</v>
      </c>
    </row>
    <row r="337" spans="1:13">
      <c r="A337" s="2">
        <v>2266</v>
      </c>
      <c r="B337" s="2">
        <v>100.85251</v>
      </c>
      <c r="C337" s="2">
        <v>98.626440000000002</v>
      </c>
      <c r="D337" s="2">
        <v>99.283799999999999</v>
      </c>
      <c r="E337" s="2">
        <v>91.162999999999997</v>
      </c>
      <c r="F337" s="2">
        <v>79.925889999999995</v>
      </c>
      <c r="G337" s="2">
        <v>62.042090000000002</v>
      </c>
      <c r="H337" s="2">
        <v>59.02402</v>
      </c>
      <c r="I337" s="2">
        <v>59.098799999999997</v>
      </c>
      <c r="J337" s="2">
        <v>60.712299999999999</v>
      </c>
      <c r="K337" s="2">
        <v>60.902819999999998</v>
      </c>
      <c r="L337" s="2">
        <v>62.200600000000001</v>
      </c>
      <c r="M337" s="2">
        <v>72.957499999999996</v>
      </c>
    </row>
    <row r="338" spans="1:13">
      <c r="A338" s="2">
        <v>2265</v>
      </c>
      <c r="B338" s="2">
        <v>100.92148</v>
      </c>
      <c r="C338" s="2">
        <v>98.726650000000006</v>
      </c>
      <c r="D338" s="2">
        <v>99.377409999999998</v>
      </c>
      <c r="E338" s="2">
        <v>91.162000000000006</v>
      </c>
      <c r="F338" s="2">
        <v>79.96978</v>
      </c>
      <c r="G338" s="2">
        <v>62.055840000000003</v>
      </c>
      <c r="H338" s="2">
        <v>59.040080000000003</v>
      </c>
      <c r="I338" s="2">
        <v>59.075099999999999</v>
      </c>
      <c r="J338" s="2">
        <v>60.745959999999997</v>
      </c>
      <c r="K338" s="2">
        <v>60.922069999999998</v>
      </c>
      <c r="L338" s="2">
        <v>62.1479</v>
      </c>
      <c r="M338" s="2">
        <v>72.924199999999999</v>
      </c>
    </row>
    <row r="339" spans="1:13">
      <c r="A339" s="2">
        <v>2264</v>
      </c>
      <c r="B339" s="2">
        <v>100.96163</v>
      </c>
      <c r="C339" s="2">
        <v>98.785719999999998</v>
      </c>
      <c r="D339" s="2">
        <v>99.431420000000003</v>
      </c>
      <c r="E339" s="2">
        <v>91.133499999999998</v>
      </c>
      <c r="F339" s="2">
        <v>79.996619999999993</v>
      </c>
      <c r="G339" s="2">
        <v>62.044510000000002</v>
      </c>
      <c r="H339" s="2">
        <v>59.055480000000003</v>
      </c>
      <c r="I339" s="2">
        <v>59.006599999999999</v>
      </c>
      <c r="J339" s="2">
        <v>60.718240000000002</v>
      </c>
      <c r="K339" s="2">
        <v>60.910299999999999</v>
      </c>
      <c r="L339" s="2">
        <v>62.104100000000003</v>
      </c>
      <c r="M339" s="2">
        <v>72.869100000000003</v>
      </c>
    </row>
    <row r="340" spans="1:13">
      <c r="A340" s="2">
        <v>2263</v>
      </c>
      <c r="B340" s="2">
        <v>100.93853</v>
      </c>
      <c r="C340" s="2">
        <v>98.793419999999998</v>
      </c>
      <c r="D340" s="2">
        <v>99.433949999999996</v>
      </c>
      <c r="E340" s="2">
        <v>91.132599999999996</v>
      </c>
      <c r="F340" s="2">
        <v>79.944919999999996</v>
      </c>
      <c r="G340" s="2">
        <v>62.008429999999997</v>
      </c>
      <c r="H340" s="2">
        <v>59.028199999999998</v>
      </c>
      <c r="I340" s="2">
        <v>58.975099999999998</v>
      </c>
      <c r="J340" s="2">
        <v>60.653559999999999</v>
      </c>
      <c r="K340" s="2">
        <v>60.881369999999997</v>
      </c>
      <c r="L340" s="2">
        <v>62.0929</v>
      </c>
      <c r="M340" s="2">
        <v>72.8703</v>
      </c>
    </row>
    <row r="341" spans="1:13">
      <c r="A341" s="2">
        <v>2262</v>
      </c>
      <c r="B341" s="2">
        <v>100.86185999999999</v>
      </c>
      <c r="C341" s="2">
        <v>98.761960000000002</v>
      </c>
      <c r="D341" s="2">
        <v>99.410849999999996</v>
      </c>
      <c r="E341" s="2">
        <v>91.117000000000004</v>
      </c>
      <c r="F341" s="2">
        <v>79.908950000000004</v>
      </c>
      <c r="G341" s="2">
        <v>61.920870000000001</v>
      </c>
      <c r="H341" s="2">
        <v>58.982660000000003</v>
      </c>
      <c r="I341" s="2">
        <v>58.948799999999999</v>
      </c>
      <c r="J341" s="2">
        <v>60.597790000000003</v>
      </c>
      <c r="K341" s="2">
        <v>60.831319999999998</v>
      </c>
      <c r="L341" s="2">
        <v>62.089599999999997</v>
      </c>
      <c r="M341" s="2">
        <v>72.8613</v>
      </c>
    </row>
    <row r="342" spans="1:13">
      <c r="A342" s="2">
        <v>2261</v>
      </c>
      <c r="B342" s="2">
        <v>100.82413</v>
      </c>
      <c r="C342" s="2">
        <v>98.741829999999993</v>
      </c>
      <c r="D342" s="2">
        <v>99.416899999999998</v>
      </c>
      <c r="E342" s="2">
        <v>91.073899999999995</v>
      </c>
      <c r="F342" s="2">
        <v>79.860330000000005</v>
      </c>
      <c r="G342" s="2">
        <v>61.879069999999999</v>
      </c>
      <c r="H342" s="2">
        <v>58.941740000000003</v>
      </c>
      <c r="I342" s="2">
        <v>58.913800000000002</v>
      </c>
      <c r="J342" s="2">
        <v>60.545319999999997</v>
      </c>
      <c r="K342" s="2">
        <v>60.830329999999996</v>
      </c>
      <c r="L342" s="2">
        <v>62.076500000000003</v>
      </c>
      <c r="M342" s="2">
        <v>72.833200000000005</v>
      </c>
    </row>
    <row r="343" spans="1:13">
      <c r="A343" s="2">
        <v>2260</v>
      </c>
      <c r="B343" s="2">
        <v>100.77034</v>
      </c>
      <c r="C343" s="2">
        <v>98.703220000000002</v>
      </c>
      <c r="D343" s="2">
        <v>99.416349999999994</v>
      </c>
      <c r="E343" s="2">
        <v>91.056899999999999</v>
      </c>
      <c r="F343" s="2">
        <v>79.818089999999998</v>
      </c>
      <c r="G343" s="2">
        <v>61.835180000000001</v>
      </c>
      <c r="H343" s="2">
        <v>58.906320000000001</v>
      </c>
      <c r="I343" s="2">
        <v>58.884</v>
      </c>
      <c r="J343" s="2">
        <v>60.492739999999998</v>
      </c>
      <c r="K343" s="2">
        <v>60.806240000000003</v>
      </c>
      <c r="L343" s="2">
        <v>62.056199999999997</v>
      </c>
      <c r="M343" s="2">
        <v>72.799599999999998</v>
      </c>
    </row>
    <row r="344" spans="1:13">
      <c r="A344" s="2">
        <v>2259</v>
      </c>
      <c r="B344" s="2">
        <v>100.7457</v>
      </c>
      <c r="C344" s="2">
        <v>98.64349</v>
      </c>
      <c r="D344" s="2">
        <v>99.399410000000003</v>
      </c>
      <c r="E344" s="2">
        <v>91.052899999999994</v>
      </c>
      <c r="F344" s="2">
        <v>79.799499999999995</v>
      </c>
      <c r="G344" s="2">
        <v>61.814500000000002</v>
      </c>
      <c r="H344" s="2">
        <v>58.86045</v>
      </c>
      <c r="I344" s="2">
        <v>58.869</v>
      </c>
      <c r="J344" s="2">
        <v>60.442360000000001</v>
      </c>
      <c r="K344" s="2">
        <v>60.785339999999998</v>
      </c>
      <c r="L344" s="2">
        <v>62.043500000000002</v>
      </c>
      <c r="M344" s="2">
        <v>72.797799999999995</v>
      </c>
    </row>
    <row r="345" spans="1:13">
      <c r="A345" s="2">
        <v>2258</v>
      </c>
      <c r="B345" s="2">
        <v>100.74757</v>
      </c>
      <c r="C345" s="2">
        <v>98.644480000000001</v>
      </c>
      <c r="D345" s="2">
        <v>99.425920000000005</v>
      </c>
      <c r="E345" s="2">
        <v>91.051599999999993</v>
      </c>
      <c r="F345" s="2">
        <v>79.795869999999994</v>
      </c>
      <c r="G345" s="2">
        <v>61.794809999999998</v>
      </c>
      <c r="H345" s="2">
        <v>58.841859999999997</v>
      </c>
      <c r="I345" s="2">
        <v>58.8536</v>
      </c>
      <c r="J345" s="2">
        <v>60.420909999999999</v>
      </c>
      <c r="K345" s="2">
        <v>60.77093</v>
      </c>
      <c r="L345" s="2">
        <v>62.027200000000001</v>
      </c>
      <c r="M345" s="2">
        <v>72.795699999999997</v>
      </c>
    </row>
    <row r="346" spans="1:13">
      <c r="A346" s="2">
        <v>2257</v>
      </c>
      <c r="B346" s="2">
        <v>100.75538</v>
      </c>
      <c r="C346" s="2">
        <v>98.637990000000002</v>
      </c>
      <c r="D346" s="2">
        <v>99.438680000000005</v>
      </c>
      <c r="E346" s="2">
        <v>91.039400000000001</v>
      </c>
      <c r="F346" s="2">
        <v>79.796970000000002</v>
      </c>
      <c r="G346" s="2">
        <v>61.76643</v>
      </c>
      <c r="H346" s="2">
        <v>58.816560000000003</v>
      </c>
      <c r="I346" s="2">
        <v>58.833399999999997</v>
      </c>
      <c r="J346" s="2">
        <v>60.403089999999999</v>
      </c>
      <c r="K346" s="2">
        <v>60.748600000000003</v>
      </c>
      <c r="L346" s="2">
        <v>61.984200000000001</v>
      </c>
      <c r="M346" s="2">
        <v>72.745599999999996</v>
      </c>
    </row>
    <row r="347" spans="1:13">
      <c r="A347" s="2">
        <v>2256</v>
      </c>
      <c r="B347" s="2">
        <v>100.74482</v>
      </c>
      <c r="C347" s="2">
        <v>98.680449999999993</v>
      </c>
      <c r="D347" s="2">
        <v>99.456720000000004</v>
      </c>
      <c r="E347" s="2">
        <v>90.999099999999999</v>
      </c>
      <c r="F347" s="2">
        <v>79.799499999999995</v>
      </c>
      <c r="G347" s="2">
        <v>61.758510000000001</v>
      </c>
      <c r="H347" s="2">
        <v>58.804900000000004</v>
      </c>
      <c r="I347" s="2">
        <v>58.8</v>
      </c>
      <c r="J347" s="2">
        <v>60.394179999999999</v>
      </c>
      <c r="K347" s="2">
        <v>60.743209999999998</v>
      </c>
      <c r="L347" s="2">
        <v>61.922600000000003</v>
      </c>
      <c r="M347" s="2">
        <v>72.727599999999995</v>
      </c>
    </row>
    <row r="348" spans="1:13">
      <c r="A348" s="2">
        <v>2255</v>
      </c>
      <c r="B348" s="2">
        <v>100.7688</v>
      </c>
      <c r="C348" s="2">
        <v>98.717740000000006</v>
      </c>
      <c r="D348" s="2">
        <v>99.478170000000006</v>
      </c>
      <c r="E348" s="2">
        <v>90.974699999999999</v>
      </c>
      <c r="F348" s="2">
        <v>79.793120000000002</v>
      </c>
      <c r="G348" s="2">
        <v>61.73189</v>
      </c>
      <c r="H348" s="2">
        <v>58.78763</v>
      </c>
      <c r="I348" s="2">
        <v>58.7804</v>
      </c>
      <c r="J348" s="2">
        <v>60.363489999999999</v>
      </c>
      <c r="K348" s="2">
        <v>60.703499999999998</v>
      </c>
      <c r="L348" s="2">
        <v>61.887799999999999</v>
      </c>
      <c r="M348" s="2">
        <v>72.704800000000006</v>
      </c>
    </row>
    <row r="349" spans="1:13">
      <c r="A349" s="2">
        <v>2254</v>
      </c>
      <c r="B349" s="2">
        <v>100.80202</v>
      </c>
      <c r="C349" s="2">
        <v>98.775930000000002</v>
      </c>
      <c r="D349" s="2">
        <v>99.518429999999995</v>
      </c>
      <c r="E349" s="2">
        <v>90.944800000000001</v>
      </c>
      <c r="F349" s="2">
        <v>79.763639999999995</v>
      </c>
      <c r="G349" s="2">
        <v>61.688769999999998</v>
      </c>
      <c r="H349" s="2">
        <v>58.770359999999997</v>
      </c>
      <c r="I349" s="2">
        <v>58.762900000000002</v>
      </c>
      <c r="J349" s="2">
        <v>60.34919</v>
      </c>
      <c r="K349" s="2">
        <v>60.708779999999997</v>
      </c>
      <c r="L349" s="2">
        <v>61.825699999999998</v>
      </c>
      <c r="M349" s="2">
        <v>72.682100000000005</v>
      </c>
    </row>
    <row r="350" spans="1:13">
      <c r="A350" s="2">
        <v>2253</v>
      </c>
      <c r="B350" s="2">
        <v>100.80356</v>
      </c>
      <c r="C350" s="2">
        <v>98.757999999999996</v>
      </c>
      <c r="D350" s="2">
        <v>99.498410000000007</v>
      </c>
      <c r="E350" s="2">
        <v>90.953999999999994</v>
      </c>
      <c r="F350" s="2">
        <v>79.725139999999996</v>
      </c>
      <c r="G350" s="2">
        <v>61.638280000000002</v>
      </c>
      <c r="H350" s="2">
        <v>58.727130000000002</v>
      </c>
      <c r="I350" s="2">
        <v>58.755600000000001</v>
      </c>
      <c r="J350" s="2">
        <v>60.312779999999997</v>
      </c>
      <c r="K350" s="2">
        <v>60.692169999999997</v>
      </c>
      <c r="L350" s="2">
        <v>61.770699999999998</v>
      </c>
      <c r="M350" s="2">
        <v>72.675700000000006</v>
      </c>
    </row>
    <row r="351" spans="1:13">
      <c r="A351" s="2">
        <v>2252</v>
      </c>
      <c r="B351" s="2">
        <v>100.8623</v>
      </c>
      <c r="C351" s="2">
        <v>98.814210000000003</v>
      </c>
      <c r="D351" s="2">
        <v>99.553849999999997</v>
      </c>
      <c r="E351" s="2">
        <v>90.923100000000005</v>
      </c>
      <c r="F351" s="2">
        <v>79.711389999999994</v>
      </c>
      <c r="G351" s="2">
        <v>61.599449999999997</v>
      </c>
      <c r="H351" s="2">
        <v>58.710850000000001</v>
      </c>
      <c r="I351" s="2">
        <v>58.7318</v>
      </c>
      <c r="J351" s="2">
        <v>60.288139999999999</v>
      </c>
      <c r="K351" s="2">
        <v>60.673250000000003</v>
      </c>
      <c r="L351" s="2">
        <v>61.741300000000003</v>
      </c>
      <c r="M351" s="2">
        <v>72.664599999999993</v>
      </c>
    </row>
    <row r="352" spans="1:13">
      <c r="A352" s="2">
        <v>2251</v>
      </c>
      <c r="B352" s="2">
        <v>100.88628</v>
      </c>
      <c r="C352" s="2">
        <v>98.848309999999998</v>
      </c>
      <c r="D352" s="2">
        <v>99.584980000000002</v>
      </c>
      <c r="E352" s="2">
        <v>90.886200000000002</v>
      </c>
      <c r="F352" s="2">
        <v>79.692689999999999</v>
      </c>
      <c r="G352" s="2">
        <v>61.56953</v>
      </c>
      <c r="H352" s="2">
        <v>58.678620000000002</v>
      </c>
      <c r="I352" s="2">
        <v>58.699300000000001</v>
      </c>
      <c r="J352" s="2">
        <v>60.290999999999997</v>
      </c>
      <c r="K352" s="2">
        <v>60.643329999999999</v>
      </c>
      <c r="L352" s="2">
        <v>61.698700000000002</v>
      </c>
      <c r="M352" s="2">
        <v>72.648399999999995</v>
      </c>
    </row>
    <row r="353" spans="1:13">
      <c r="A353" s="2">
        <v>2250</v>
      </c>
      <c r="B353" s="2">
        <v>100.87715</v>
      </c>
      <c r="C353" s="2">
        <v>98.826310000000007</v>
      </c>
      <c r="D353" s="2">
        <v>99.601699999999994</v>
      </c>
      <c r="E353" s="2">
        <v>90.841999999999999</v>
      </c>
      <c r="F353" s="2">
        <v>79.668490000000006</v>
      </c>
      <c r="G353" s="2">
        <v>61.521129999999999</v>
      </c>
      <c r="H353" s="2">
        <v>58.65354</v>
      </c>
      <c r="I353" s="2">
        <v>58.638599999999997</v>
      </c>
      <c r="J353" s="2">
        <v>60.254370000000002</v>
      </c>
      <c r="K353" s="2">
        <v>60.61374</v>
      </c>
      <c r="L353" s="2">
        <v>61.663600000000002</v>
      </c>
      <c r="M353" s="2">
        <v>72.626099999999994</v>
      </c>
    </row>
    <row r="354" spans="1:13">
      <c r="A354" s="2">
        <v>2249</v>
      </c>
      <c r="B354" s="2">
        <v>100.85581000000001</v>
      </c>
      <c r="C354" s="2">
        <v>98.792760000000001</v>
      </c>
      <c r="D354" s="2">
        <v>99.589600000000004</v>
      </c>
      <c r="E354" s="2">
        <v>90.831400000000002</v>
      </c>
      <c r="F354" s="2">
        <v>79.64385</v>
      </c>
      <c r="G354" s="2">
        <v>61.490220000000001</v>
      </c>
      <c r="H354" s="2">
        <v>58.62153</v>
      </c>
      <c r="I354" s="2">
        <v>58.597299999999997</v>
      </c>
      <c r="J354" s="2">
        <v>60.221809999999998</v>
      </c>
      <c r="K354" s="2">
        <v>60.59075</v>
      </c>
      <c r="L354" s="2">
        <v>61.668199999999999</v>
      </c>
      <c r="M354" s="2">
        <v>72.628600000000006</v>
      </c>
    </row>
    <row r="355" spans="1:13">
      <c r="A355" s="2">
        <v>2248</v>
      </c>
      <c r="B355" s="2">
        <v>100.79465</v>
      </c>
      <c r="C355" s="2">
        <v>98.718069999999997</v>
      </c>
      <c r="D355" s="2">
        <v>99.565730000000002</v>
      </c>
      <c r="E355" s="2">
        <v>90.852199999999996</v>
      </c>
      <c r="F355" s="2">
        <v>79.606780000000001</v>
      </c>
      <c r="G355" s="2">
        <v>61.458869999999997</v>
      </c>
      <c r="H355" s="2">
        <v>58.588090000000001</v>
      </c>
      <c r="I355" s="2">
        <v>58.578299999999999</v>
      </c>
      <c r="J355" s="2">
        <v>60.184190000000001</v>
      </c>
      <c r="K355" s="2">
        <v>60.527830000000002</v>
      </c>
      <c r="L355" s="2">
        <v>61.69</v>
      </c>
      <c r="M355" s="2">
        <v>72.624600000000001</v>
      </c>
    </row>
    <row r="356" spans="1:13">
      <c r="A356" s="2">
        <v>2247</v>
      </c>
      <c r="B356" s="2">
        <v>100.73415</v>
      </c>
      <c r="C356" s="2">
        <v>98.63843</v>
      </c>
      <c r="D356" s="2">
        <v>99.556929999999994</v>
      </c>
      <c r="E356" s="2">
        <v>90.843100000000007</v>
      </c>
      <c r="F356" s="2">
        <v>79.543199999999999</v>
      </c>
      <c r="G356" s="2">
        <v>61.406179999999999</v>
      </c>
      <c r="H356" s="2">
        <v>58.504710000000003</v>
      </c>
      <c r="I356" s="2">
        <v>58.555599999999998</v>
      </c>
      <c r="J356" s="2">
        <v>60.115220000000001</v>
      </c>
      <c r="K356" s="2">
        <v>60.477559999999997</v>
      </c>
      <c r="L356" s="2">
        <v>61.680999999999997</v>
      </c>
      <c r="M356" s="2">
        <v>72.605599999999995</v>
      </c>
    </row>
    <row r="357" spans="1:13">
      <c r="A357" s="2">
        <v>2246</v>
      </c>
      <c r="B357" s="2">
        <v>100.67497</v>
      </c>
      <c r="C357" s="2">
        <v>98.601690000000005</v>
      </c>
      <c r="D357" s="2">
        <v>99.565619999999996</v>
      </c>
      <c r="E357" s="2">
        <v>90.8566</v>
      </c>
      <c r="F357" s="2">
        <v>79.494249999999994</v>
      </c>
      <c r="G357" s="2">
        <v>61.36262</v>
      </c>
      <c r="H357" s="2">
        <v>58.454880000000003</v>
      </c>
      <c r="I357" s="2">
        <v>58.542700000000004</v>
      </c>
      <c r="J357" s="2">
        <v>60.062089999999998</v>
      </c>
      <c r="K357" s="2">
        <v>60.434109999999997</v>
      </c>
      <c r="L357" s="2">
        <v>61.642699999999998</v>
      </c>
      <c r="M357" s="2">
        <v>72.596599999999995</v>
      </c>
    </row>
    <row r="358" spans="1:13">
      <c r="A358" s="2">
        <v>2245</v>
      </c>
      <c r="B358" s="2">
        <v>100.67849</v>
      </c>
      <c r="C358" s="2">
        <v>98.579580000000007</v>
      </c>
      <c r="D358" s="2">
        <v>99.559129999999996</v>
      </c>
      <c r="E358" s="2">
        <v>90.866600000000005</v>
      </c>
      <c r="F358" s="2">
        <v>79.461910000000003</v>
      </c>
      <c r="G358" s="2">
        <v>61.32555</v>
      </c>
      <c r="H358" s="2">
        <v>58.411760000000001</v>
      </c>
      <c r="I358" s="2">
        <v>58.516599999999997</v>
      </c>
      <c r="J358" s="2">
        <v>60.021059999999999</v>
      </c>
      <c r="K358" s="2">
        <v>60.401110000000003</v>
      </c>
      <c r="L358" s="2">
        <v>61.612000000000002</v>
      </c>
      <c r="M358" s="2">
        <v>72.556600000000003</v>
      </c>
    </row>
    <row r="359" spans="1:13">
      <c r="A359" s="2">
        <v>2244</v>
      </c>
      <c r="B359" s="2">
        <v>100.70544</v>
      </c>
      <c r="C359" s="2">
        <v>98.570890000000006</v>
      </c>
      <c r="D359" s="2">
        <v>99.572109999999995</v>
      </c>
      <c r="E359" s="2">
        <v>90.878900000000002</v>
      </c>
      <c r="F359" s="2">
        <v>79.423410000000004</v>
      </c>
      <c r="G359" s="2">
        <v>61.303220000000003</v>
      </c>
      <c r="H359" s="2">
        <v>58.377659999999999</v>
      </c>
      <c r="I359" s="2">
        <v>58.494199999999999</v>
      </c>
      <c r="J359" s="2">
        <v>59.985419999999998</v>
      </c>
      <c r="K359" s="2">
        <v>60.35436</v>
      </c>
      <c r="L359" s="2">
        <v>61.584400000000002</v>
      </c>
      <c r="M359" s="2">
        <v>72.513800000000003</v>
      </c>
    </row>
    <row r="360" spans="1:13">
      <c r="A360" s="2">
        <v>2243</v>
      </c>
      <c r="B360" s="2">
        <v>100.78981</v>
      </c>
      <c r="C360" s="2">
        <v>98.636669999999995</v>
      </c>
      <c r="D360" s="2">
        <v>99.621939999999995</v>
      </c>
      <c r="E360" s="2">
        <v>90.8733</v>
      </c>
      <c r="F360" s="2">
        <v>79.413179999999997</v>
      </c>
      <c r="G360" s="2">
        <v>61.290790000000001</v>
      </c>
      <c r="H360" s="2">
        <v>58.382829999999998</v>
      </c>
      <c r="I360" s="2">
        <v>58.454500000000003</v>
      </c>
      <c r="J360" s="2">
        <v>59.962429999999998</v>
      </c>
      <c r="K360" s="2">
        <v>60.357219999999998</v>
      </c>
      <c r="L360" s="2">
        <v>61.569899999999997</v>
      </c>
      <c r="M360" s="2">
        <v>72.466999999999999</v>
      </c>
    </row>
    <row r="361" spans="1:13">
      <c r="A361" s="2">
        <v>2242</v>
      </c>
      <c r="B361" s="2">
        <v>100.80158</v>
      </c>
      <c r="C361" s="2">
        <v>98.716309999999993</v>
      </c>
      <c r="D361" s="2">
        <v>99.668139999999994</v>
      </c>
      <c r="E361" s="2">
        <v>90.824799999999996</v>
      </c>
      <c r="F361" s="2">
        <v>79.421869999999998</v>
      </c>
      <c r="G361" s="2">
        <v>61.281329999999997</v>
      </c>
      <c r="H361" s="2">
        <v>58.375680000000003</v>
      </c>
      <c r="I361" s="2">
        <v>58.376399999999997</v>
      </c>
      <c r="J361" s="2">
        <v>59.954619999999998</v>
      </c>
      <c r="K361" s="2">
        <v>60.367229999999999</v>
      </c>
      <c r="L361" s="2">
        <v>61.521999999999998</v>
      </c>
      <c r="M361" s="2">
        <v>72.435599999999994</v>
      </c>
    </row>
    <row r="362" spans="1:13">
      <c r="A362" s="2">
        <v>2241</v>
      </c>
      <c r="B362" s="2">
        <v>100.84415</v>
      </c>
      <c r="C362" s="2">
        <v>98.760639999999995</v>
      </c>
      <c r="D362" s="2">
        <v>99.729299999999995</v>
      </c>
      <c r="E362" s="2">
        <v>90.787899999999993</v>
      </c>
      <c r="F362" s="2">
        <v>79.414500000000004</v>
      </c>
      <c r="G362" s="2">
        <v>61.264060000000001</v>
      </c>
      <c r="H362" s="2">
        <v>58.377220000000001</v>
      </c>
      <c r="I362" s="2">
        <v>58.342300000000002</v>
      </c>
      <c r="J362" s="2">
        <v>59.939770000000003</v>
      </c>
      <c r="K362" s="2">
        <v>60.338630000000002</v>
      </c>
      <c r="L362" s="2">
        <v>61.505200000000002</v>
      </c>
      <c r="M362" s="2">
        <v>72.419200000000004</v>
      </c>
    </row>
    <row r="363" spans="1:13">
      <c r="A363" s="2">
        <v>2240</v>
      </c>
      <c r="B363" s="2">
        <v>100.84591</v>
      </c>
      <c r="C363" s="2">
        <v>98.768889999999999</v>
      </c>
      <c r="D363" s="2">
        <v>99.751630000000006</v>
      </c>
      <c r="E363" s="2">
        <v>90.720200000000006</v>
      </c>
      <c r="F363" s="2">
        <v>79.425169999999994</v>
      </c>
      <c r="G363" s="2">
        <v>61.22831</v>
      </c>
      <c r="H363" s="2">
        <v>58.365229999999997</v>
      </c>
      <c r="I363" s="2">
        <v>58.284300000000002</v>
      </c>
      <c r="J363" s="2">
        <v>59.929870000000001</v>
      </c>
      <c r="K363" s="2">
        <v>60.303759999999997</v>
      </c>
      <c r="L363" s="2">
        <v>61.467199999999998</v>
      </c>
      <c r="M363" s="2">
        <v>72.348699999999994</v>
      </c>
    </row>
    <row r="364" spans="1:13">
      <c r="A364" s="2">
        <v>2239</v>
      </c>
      <c r="B364" s="2">
        <v>100.75615000000001</v>
      </c>
      <c r="C364" s="2">
        <v>98.727090000000004</v>
      </c>
      <c r="D364" s="2">
        <v>99.708290000000005</v>
      </c>
      <c r="E364" s="2">
        <v>90.715000000000003</v>
      </c>
      <c r="F364" s="2">
        <v>79.378969999999995</v>
      </c>
      <c r="G364" s="2">
        <v>61.181449999999998</v>
      </c>
      <c r="H364" s="2">
        <v>58.326839999999997</v>
      </c>
      <c r="I364" s="2">
        <v>58.250500000000002</v>
      </c>
      <c r="J364" s="2">
        <v>59.909410000000001</v>
      </c>
      <c r="K364" s="2">
        <v>60.255470000000003</v>
      </c>
      <c r="L364" s="2">
        <v>61.442599999999999</v>
      </c>
      <c r="M364" s="2">
        <v>72.302300000000002</v>
      </c>
    </row>
    <row r="365" spans="1:13">
      <c r="A365" s="2">
        <v>2238</v>
      </c>
      <c r="B365" s="2">
        <v>100.74460000000001</v>
      </c>
      <c r="C365" s="2">
        <v>98.685069999999996</v>
      </c>
      <c r="D365" s="2">
        <v>99.717529999999996</v>
      </c>
      <c r="E365" s="2">
        <v>90.735299999999995</v>
      </c>
      <c r="F365" s="2">
        <v>79.36918</v>
      </c>
      <c r="G365" s="2">
        <v>61.155050000000003</v>
      </c>
      <c r="H365" s="2">
        <v>58.298020000000001</v>
      </c>
      <c r="I365" s="2">
        <v>58.248199999999997</v>
      </c>
      <c r="J365" s="2">
        <v>59.889609999999998</v>
      </c>
      <c r="K365" s="2">
        <v>60.228520000000003</v>
      </c>
      <c r="L365" s="2">
        <v>61.437399999999997</v>
      </c>
      <c r="M365" s="2">
        <v>72.277199999999993</v>
      </c>
    </row>
    <row r="366" spans="1:13">
      <c r="A366" s="2">
        <v>2237</v>
      </c>
      <c r="B366" s="2">
        <v>100.70489000000001</v>
      </c>
      <c r="C366" s="2">
        <v>98.669780000000003</v>
      </c>
      <c r="D366" s="2">
        <v>99.734800000000007</v>
      </c>
      <c r="E366" s="2">
        <v>90.727699999999999</v>
      </c>
      <c r="F366" s="2">
        <v>79.346739999999997</v>
      </c>
      <c r="G366" s="2">
        <v>61.111379999999997</v>
      </c>
      <c r="H366" s="2">
        <v>58.267220000000002</v>
      </c>
      <c r="I366" s="2">
        <v>58.237200000000001</v>
      </c>
      <c r="J366" s="2">
        <v>59.858809999999998</v>
      </c>
      <c r="K366" s="2">
        <v>60.195300000000003</v>
      </c>
      <c r="L366" s="2">
        <v>61.389299999999999</v>
      </c>
      <c r="M366" s="2">
        <v>72.244799999999998</v>
      </c>
    </row>
    <row r="367" spans="1:13">
      <c r="A367" s="2">
        <v>2236</v>
      </c>
      <c r="B367" s="2">
        <v>100.6951</v>
      </c>
      <c r="C367" s="2">
        <v>98.660979999999995</v>
      </c>
      <c r="D367" s="2">
        <v>99.740629999999996</v>
      </c>
      <c r="E367" s="2">
        <v>90.703199999999995</v>
      </c>
      <c r="F367" s="2">
        <v>79.319460000000007</v>
      </c>
      <c r="G367" s="2">
        <v>61.049230000000001</v>
      </c>
      <c r="H367" s="2">
        <v>58.236750000000001</v>
      </c>
      <c r="I367" s="2">
        <v>58.250100000000003</v>
      </c>
      <c r="J367" s="2">
        <v>59.847920000000002</v>
      </c>
      <c r="K367" s="2">
        <v>60.188809999999997</v>
      </c>
      <c r="L367" s="2">
        <v>61.383000000000003</v>
      </c>
      <c r="M367" s="2">
        <v>72.239999999999995</v>
      </c>
    </row>
    <row r="368" spans="1:13">
      <c r="A368" s="2">
        <v>2235</v>
      </c>
      <c r="B368" s="2">
        <v>100.7039</v>
      </c>
      <c r="C368" s="2">
        <v>98.683090000000007</v>
      </c>
      <c r="D368" s="2">
        <v>99.744590000000002</v>
      </c>
      <c r="E368" s="2">
        <v>90.683800000000005</v>
      </c>
      <c r="F368" s="2">
        <v>79.301969999999997</v>
      </c>
      <c r="G368" s="2">
        <v>61.010730000000002</v>
      </c>
      <c r="H368" s="2">
        <v>58.231140000000003</v>
      </c>
      <c r="I368" s="2">
        <v>58.242800000000003</v>
      </c>
      <c r="J368" s="2">
        <v>59.828119999999998</v>
      </c>
      <c r="K368" s="2">
        <v>60.190019999999997</v>
      </c>
      <c r="L368" s="2">
        <v>61.359499999999997</v>
      </c>
      <c r="M368" s="2">
        <v>72.239400000000003</v>
      </c>
    </row>
    <row r="369" spans="1:13">
      <c r="A369" s="2">
        <v>2234</v>
      </c>
      <c r="B369" s="2">
        <v>100.71754</v>
      </c>
      <c r="C369" s="2">
        <v>98.721810000000005</v>
      </c>
      <c r="D369" s="2">
        <v>99.754159999999999</v>
      </c>
      <c r="E369" s="2">
        <v>90.686599999999999</v>
      </c>
      <c r="F369" s="2">
        <v>79.277439999999999</v>
      </c>
      <c r="G369" s="2">
        <v>61.002920000000003</v>
      </c>
      <c r="H369" s="2">
        <v>58.233559999999997</v>
      </c>
      <c r="I369" s="2">
        <v>58.223799999999997</v>
      </c>
      <c r="J369" s="2">
        <v>59.77422</v>
      </c>
      <c r="K369" s="2">
        <v>60.163290000000003</v>
      </c>
      <c r="L369" s="2">
        <v>61.357900000000001</v>
      </c>
      <c r="M369" s="2">
        <v>72.266099999999994</v>
      </c>
    </row>
    <row r="370" spans="1:13">
      <c r="A370" s="2">
        <v>2233</v>
      </c>
      <c r="B370" s="2">
        <v>100.68805999999999</v>
      </c>
      <c r="C370" s="2">
        <v>98.742050000000006</v>
      </c>
      <c r="D370" s="2">
        <v>99.756360000000001</v>
      </c>
      <c r="E370" s="2">
        <v>90.627799999999993</v>
      </c>
      <c r="F370" s="2">
        <v>79.218040000000002</v>
      </c>
      <c r="G370" s="2">
        <v>60.950229999999998</v>
      </c>
      <c r="H370" s="2">
        <v>58.188459999999999</v>
      </c>
      <c r="I370" s="2">
        <v>58.183399999999999</v>
      </c>
      <c r="J370" s="2">
        <v>59.697110000000002</v>
      </c>
      <c r="K370" s="2">
        <v>60.116759999999999</v>
      </c>
      <c r="L370" s="2">
        <v>61.334499999999998</v>
      </c>
      <c r="M370" s="2">
        <v>72.264499999999998</v>
      </c>
    </row>
    <row r="371" spans="1:13">
      <c r="A371" s="2">
        <v>2232</v>
      </c>
      <c r="B371" s="2">
        <v>100.64857000000001</v>
      </c>
      <c r="C371" s="2">
        <v>98.765150000000006</v>
      </c>
      <c r="D371" s="2">
        <v>99.769779999999997</v>
      </c>
      <c r="E371" s="2">
        <v>90.604799999999997</v>
      </c>
      <c r="F371" s="2">
        <v>79.173490000000001</v>
      </c>
      <c r="G371" s="2">
        <v>60.908320000000003</v>
      </c>
      <c r="H371" s="2">
        <v>58.133130000000001</v>
      </c>
      <c r="I371" s="2">
        <v>58.161900000000003</v>
      </c>
      <c r="J371" s="2">
        <v>59.614719999999998</v>
      </c>
      <c r="K371" s="2">
        <v>60.086069999999999</v>
      </c>
      <c r="L371" s="2">
        <v>61.298099999999998</v>
      </c>
      <c r="M371" s="2">
        <v>72.296000000000006</v>
      </c>
    </row>
    <row r="372" spans="1:13">
      <c r="A372" s="2">
        <v>2231</v>
      </c>
      <c r="B372" s="2">
        <v>100.60699</v>
      </c>
      <c r="C372" s="2">
        <v>98.773290000000003</v>
      </c>
      <c r="D372" s="2">
        <v>99.769120000000001</v>
      </c>
      <c r="E372" s="2">
        <v>90.568100000000001</v>
      </c>
      <c r="F372" s="2">
        <v>79.143129999999999</v>
      </c>
      <c r="G372" s="2">
        <v>60.843530000000001</v>
      </c>
      <c r="H372" s="2">
        <v>58.061300000000003</v>
      </c>
      <c r="I372" s="2">
        <v>58.113300000000002</v>
      </c>
      <c r="J372" s="2">
        <v>59.567529999999998</v>
      </c>
      <c r="K372" s="2">
        <v>60.047789999999999</v>
      </c>
      <c r="L372" s="2">
        <v>61.255400000000002</v>
      </c>
      <c r="M372" s="2">
        <v>72.263099999999994</v>
      </c>
    </row>
    <row r="373" spans="1:13">
      <c r="A373" s="2">
        <v>2230</v>
      </c>
      <c r="B373" s="2">
        <v>100.56486</v>
      </c>
      <c r="C373" s="2">
        <v>98.721919999999997</v>
      </c>
      <c r="D373" s="2">
        <v>99.755260000000007</v>
      </c>
      <c r="E373" s="2">
        <v>90.529300000000006</v>
      </c>
      <c r="F373" s="2">
        <v>79.109690000000001</v>
      </c>
      <c r="G373" s="2">
        <v>60.798430000000003</v>
      </c>
      <c r="H373" s="2">
        <v>57.98122</v>
      </c>
      <c r="I373" s="2">
        <v>58.048999999999999</v>
      </c>
      <c r="J373" s="2">
        <v>59.529359999999997</v>
      </c>
      <c r="K373" s="2">
        <v>59.983220000000003</v>
      </c>
      <c r="L373" s="2">
        <v>61.206699999999998</v>
      </c>
      <c r="M373" s="2">
        <v>72.198099999999997</v>
      </c>
    </row>
    <row r="374" spans="1:13">
      <c r="A374" s="2">
        <v>2229</v>
      </c>
      <c r="B374" s="2">
        <v>100.54407</v>
      </c>
      <c r="C374" s="2">
        <v>98.688919999999996</v>
      </c>
      <c r="D374" s="2">
        <v>99.72963</v>
      </c>
      <c r="E374" s="2">
        <v>90.504900000000006</v>
      </c>
      <c r="F374" s="2">
        <v>79.077240000000003</v>
      </c>
      <c r="G374" s="2">
        <v>60.751240000000003</v>
      </c>
      <c r="H374" s="2">
        <v>57.9315</v>
      </c>
      <c r="I374" s="2">
        <v>57.9923</v>
      </c>
      <c r="J374" s="2">
        <v>59.528700000000001</v>
      </c>
      <c r="K374" s="2">
        <v>59.925800000000002</v>
      </c>
      <c r="L374" s="2">
        <v>61.196300000000001</v>
      </c>
      <c r="M374" s="2">
        <v>72.120400000000004</v>
      </c>
    </row>
    <row r="375" spans="1:13">
      <c r="A375" s="2">
        <v>2228</v>
      </c>
      <c r="B375" s="2">
        <v>100.54308</v>
      </c>
      <c r="C375" s="2">
        <v>98.670330000000007</v>
      </c>
      <c r="D375" s="2">
        <v>99.715440000000001</v>
      </c>
      <c r="E375" s="2">
        <v>90.493499999999997</v>
      </c>
      <c r="F375" s="2">
        <v>79.067449999999994</v>
      </c>
      <c r="G375" s="2">
        <v>60.694040000000001</v>
      </c>
      <c r="H375" s="2">
        <v>57.928310000000003</v>
      </c>
      <c r="I375" s="2">
        <v>57.941400000000002</v>
      </c>
      <c r="J375" s="2">
        <v>59.516489999999997</v>
      </c>
      <c r="K375" s="2">
        <v>59.9148</v>
      </c>
      <c r="L375" s="2">
        <v>61.159599999999998</v>
      </c>
      <c r="M375" s="2">
        <v>72.0869</v>
      </c>
    </row>
    <row r="376" spans="1:13">
      <c r="A376" s="2">
        <v>2227</v>
      </c>
      <c r="B376" s="2">
        <v>100.55903000000001</v>
      </c>
      <c r="C376" s="2">
        <v>98.654049999999998</v>
      </c>
      <c r="D376" s="2">
        <v>99.731830000000002</v>
      </c>
      <c r="E376" s="2">
        <v>90.501499999999993</v>
      </c>
      <c r="F376" s="2">
        <v>79.053150000000002</v>
      </c>
      <c r="G376" s="2">
        <v>60.654110000000003</v>
      </c>
      <c r="H376" s="2">
        <v>57.925669999999997</v>
      </c>
      <c r="I376" s="2">
        <v>57.930999999999997</v>
      </c>
      <c r="J376" s="2">
        <v>59.488660000000003</v>
      </c>
      <c r="K376" s="2">
        <v>59.912379999999999</v>
      </c>
      <c r="L376" s="2">
        <v>61.145699999999998</v>
      </c>
      <c r="M376" s="2">
        <v>72.080299999999994</v>
      </c>
    </row>
    <row r="377" spans="1:13">
      <c r="A377" s="2">
        <v>2226</v>
      </c>
      <c r="B377" s="2">
        <v>100.59544</v>
      </c>
      <c r="C377" s="2">
        <v>98.653940000000006</v>
      </c>
      <c r="D377" s="2">
        <v>99.757570000000001</v>
      </c>
      <c r="E377" s="2">
        <v>90.464500000000001</v>
      </c>
      <c r="F377" s="2">
        <v>79.05986</v>
      </c>
      <c r="G377" s="2">
        <v>60.638820000000003</v>
      </c>
      <c r="H377" s="2">
        <v>57.921379999999999</v>
      </c>
      <c r="I377" s="2">
        <v>57.917099999999998</v>
      </c>
      <c r="J377" s="2">
        <v>59.484479999999998</v>
      </c>
      <c r="K377" s="2">
        <v>59.905009999999997</v>
      </c>
      <c r="L377" s="2">
        <v>61.100900000000003</v>
      </c>
      <c r="M377" s="2">
        <v>72.0501</v>
      </c>
    </row>
    <row r="378" spans="1:13">
      <c r="A378" s="2">
        <v>2225</v>
      </c>
      <c r="B378" s="2">
        <v>100.62338</v>
      </c>
      <c r="C378" s="2">
        <v>98.674840000000003</v>
      </c>
      <c r="D378" s="2">
        <v>99.817740000000001</v>
      </c>
      <c r="E378" s="2">
        <v>90.420199999999994</v>
      </c>
      <c r="F378" s="2">
        <v>79.033789999999996</v>
      </c>
      <c r="G378" s="2">
        <v>60.646630000000002</v>
      </c>
      <c r="H378" s="2">
        <v>57.920059999999999</v>
      </c>
      <c r="I378" s="2">
        <v>57.899099999999997</v>
      </c>
      <c r="J378" s="2">
        <v>59.483269999999997</v>
      </c>
      <c r="K378" s="2">
        <v>59.908090000000001</v>
      </c>
      <c r="L378" s="2">
        <v>61.075899999999997</v>
      </c>
      <c r="M378" s="2">
        <v>72.05</v>
      </c>
    </row>
    <row r="379" spans="1:13">
      <c r="A379" s="2">
        <v>2224</v>
      </c>
      <c r="B379" s="2">
        <v>100.60621999999999</v>
      </c>
      <c r="C379" s="2">
        <v>98.643600000000006</v>
      </c>
      <c r="D379" s="2">
        <v>99.835340000000002</v>
      </c>
      <c r="E379" s="2">
        <v>90.455200000000005</v>
      </c>
      <c r="F379" s="2">
        <v>78.972409999999996</v>
      </c>
      <c r="G379" s="2">
        <v>60.603839999999998</v>
      </c>
      <c r="H379" s="2">
        <v>57.877929999999999</v>
      </c>
      <c r="I379" s="2">
        <v>57.894399999999997</v>
      </c>
      <c r="J379" s="2">
        <v>59.424750000000003</v>
      </c>
      <c r="K379" s="2">
        <v>59.842970000000001</v>
      </c>
      <c r="L379" s="2">
        <v>61.064900000000002</v>
      </c>
      <c r="M379" s="2">
        <v>72.083500000000001</v>
      </c>
    </row>
    <row r="380" spans="1:13">
      <c r="A380" s="2">
        <v>2223</v>
      </c>
      <c r="B380" s="2">
        <v>100.55243</v>
      </c>
      <c r="C380" s="2">
        <v>98.601910000000004</v>
      </c>
      <c r="D380" s="2">
        <v>99.842929999999996</v>
      </c>
      <c r="E380" s="2">
        <v>90.418700000000001</v>
      </c>
      <c r="F380" s="2">
        <v>78.916529999999995</v>
      </c>
      <c r="G380" s="2">
        <v>60.527169999999998</v>
      </c>
      <c r="H380" s="2">
        <v>57.808190000000003</v>
      </c>
      <c r="I380" s="2">
        <v>57.863799999999998</v>
      </c>
      <c r="J380" s="2">
        <v>59.342689999999997</v>
      </c>
      <c r="K380" s="2">
        <v>59.78566</v>
      </c>
      <c r="L380" s="2">
        <v>60.987000000000002</v>
      </c>
      <c r="M380" s="2">
        <v>72.057199999999995</v>
      </c>
    </row>
    <row r="381" spans="1:13">
      <c r="A381" s="2">
        <v>2222</v>
      </c>
      <c r="B381" s="2">
        <v>100.50282</v>
      </c>
      <c r="C381" s="2">
        <v>98.610159999999993</v>
      </c>
      <c r="D381" s="2">
        <v>99.837760000000003</v>
      </c>
      <c r="E381" s="2">
        <v>90.376099999999994</v>
      </c>
      <c r="F381" s="2">
        <v>78.860650000000007</v>
      </c>
      <c r="G381" s="2">
        <v>60.449069999999999</v>
      </c>
      <c r="H381" s="2">
        <v>57.740319999999997</v>
      </c>
      <c r="I381" s="2">
        <v>57.8688</v>
      </c>
      <c r="J381" s="2">
        <v>59.322560000000003</v>
      </c>
      <c r="K381" s="2">
        <v>59.738030000000002</v>
      </c>
      <c r="L381" s="2">
        <v>60.981099999999998</v>
      </c>
      <c r="M381" s="2">
        <v>72.067300000000003</v>
      </c>
    </row>
    <row r="382" spans="1:13">
      <c r="A382" s="2">
        <v>2221</v>
      </c>
      <c r="B382" s="2">
        <v>100.47213000000001</v>
      </c>
      <c r="C382" s="2">
        <v>98.633480000000006</v>
      </c>
      <c r="D382" s="2">
        <v>99.825659999999999</v>
      </c>
      <c r="E382" s="2">
        <v>90.358599999999996</v>
      </c>
      <c r="F382" s="2">
        <v>78.80829</v>
      </c>
      <c r="G382" s="2">
        <v>60.411119999999997</v>
      </c>
      <c r="H382" s="2">
        <v>57.708530000000003</v>
      </c>
      <c r="I382" s="2">
        <v>57.847200000000001</v>
      </c>
      <c r="J382" s="2">
        <v>59.316290000000002</v>
      </c>
      <c r="K382" s="2">
        <v>59.707340000000002</v>
      </c>
      <c r="L382" s="2">
        <v>60.956800000000001</v>
      </c>
      <c r="M382" s="2">
        <v>72.055800000000005</v>
      </c>
    </row>
    <row r="383" spans="1:13">
      <c r="A383" s="2">
        <v>2220</v>
      </c>
      <c r="B383" s="2">
        <v>100.44551</v>
      </c>
      <c r="C383" s="2">
        <v>98.640079999999998</v>
      </c>
      <c r="D383" s="2">
        <v>99.801789999999997</v>
      </c>
      <c r="E383" s="2">
        <v>90.388199999999998</v>
      </c>
      <c r="F383" s="2">
        <v>78.78904</v>
      </c>
      <c r="G383" s="2">
        <v>60.375700000000002</v>
      </c>
      <c r="H383" s="2">
        <v>57.674759999999999</v>
      </c>
      <c r="I383" s="2">
        <v>57.830199999999998</v>
      </c>
      <c r="J383" s="2">
        <v>59.291319999999999</v>
      </c>
      <c r="K383" s="2">
        <v>59.667960000000001</v>
      </c>
      <c r="L383" s="2">
        <v>60.959000000000003</v>
      </c>
      <c r="M383" s="2">
        <v>72.0518</v>
      </c>
    </row>
    <row r="384" spans="1:13">
      <c r="A384" s="2">
        <v>2219</v>
      </c>
      <c r="B384" s="2">
        <v>100.45222</v>
      </c>
      <c r="C384" s="2">
        <v>98.659440000000004</v>
      </c>
      <c r="D384" s="2">
        <v>99.801240000000007</v>
      </c>
      <c r="E384" s="2">
        <v>90.370199999999997</v>
      </c>
      <c r="F384" s="2">
        <v>78.772210000000001</v>
      </c>
      <c r="G384" s="2">
        <v>60.352930000000001</v>
      </c>
      <c r="H384" s="2">
        <v>57.655729999999998</v>
      </c>
      <c r="I384" s="2">
        <v>57.787999999999997</v>
      </c>
      <c r="J384" s="2">
        <v>59.270200000000003</v>
      </c>
      <c r="K384" s="2">
        <v>59.64629</v>
      </c>
      <c r="L384" s="2">
        <v>60.941299999999998</v>
      </c>
      <c r="M384" s="2">
        <v>72.013199999999998</v>
      </c>
    </row>
    <row r="385" spans="1:13">
      <c r="A385" s="2">
        <v>2218</v>
      </c>
      <c r="B385" s="2">
        <v>100.46366</v>
      </c>
      <c r="C385" s="2">
        <v>98.68056</v>
      </c>
      <c r="D385" s="2">
        <v>99.820490000000007</v>
      </c>
      <c r="E385" s="2">
        <v>90.320800000000006</v>
      </c>
      <c r="F385" s="2">
        <v>78.76858</v>
      </c>
      <c r="G385" s="2">
        <v>60.359090000000002</v>
      </c>
      <c r="H385" s="2">
        <v>57.667279999999998</v>
      </c>
      <c r="I385" s="2">
        <v>57.738</v>
      </c>
      <c r="J385" s="2">
        <v>59.258429999999997</v>
      </c>
      <c r="K385" s="2">
        <v>59.646839999999997</v>
      </c>
      <c r="L385" s="2">
        <v>60.917900000000003</v>
      </c>
      <c r="M385" s="2">
        <v>71.950500000000005</v>
      </c>
    </row>
    <row r="386" spans="1:13">
      <c r="A386" s="2">
        <v>2217</v>
      </c>
      <c r="B386" s="2">
        <v>100.43902</v>
      </c>
      <c r="C386" s="2">
        <v>98.672970000000007</v>
      </c>
      <c r="D386" s="2">
        <v>99.796949999999995</v>
      </c>
      <c r="E386" s="2">
        <v>90.306299999999993</v>
      </c>
      <c r="F386" s="2">
        <v>78.748559999999998</v>
      </c>
      <c r="G386" s="2">
        <v>60.356229999999996</v>
      </c>
      <c r="H386" s="2">
        <v>57.638129999999997</v>
      </c>
      <c r="I386" s="2">
        <v>57.697699999999998</v>
      </c>
      <c r="J386" s="2">
        <v>59.218389999999999</v>
      </c>
      <c r="K386" s="2">
        <v>59.619450000000001</v>
      </c>
      <c r="L386" s="2">
        <v>60.903399999999998</v>
      </c>
      <c r="M386" s="2">
        <v>71.928299999999993</v>
      </c>
    </row>
    <row r="387" spans="1:13">
      <c r="A387" s="2">
        <v>2216</v>
      </c>
      <c r="B387" s="2">
        <v>100.42834999999999</v>
      </c>
      <c r="C387" s="2">
        <v>98.677260000000004</v>
      </c>
      <c r="D387" s="2">
        <v>99.800579999999997</v>
      </c>
      <c r="E387" s="2">
        <v>90.283600000000007</v>
      </c>
      <c r="F387" s="2">
        <v>78.712479999999999</v>
      </c>
      <c r="G387" s="2">
        <v>60.368549999999999</v>
      </c>
      <c r="H387" s="2">
        <v>57.597320000000003</v>
      </c>
      <c r="I387" s="2">
        <v>57.679200000000002</v>
      </c>
      <c r="J387" s="2">
        <v>59.16724</v>
      </c>
      <c r="K387" s="2">
        <v>59.60295</v>
      </c>
      <c r="L387" s="2">
        <v>60.845399999999998</v>
      </c>
      <c r="M387" s="2">
        <v>71.888599999999997</v>
      </c>
    </row>
    <row r="388" spans="1:13">
      <c r="A388" s="2">
        <v>2215</v>
      </c>
      <c r="B388" s="2">
        <v>100.44089</v>
      </c>
      <c r="C388" s="2">
        <v>98.697940000000003</v>
      </c>
      <c r="D388" s="2">
        <v>99.807839999999999</v>
      </c>
      <c r="E388" s="2">
        <v>90.244600000000005</v>
      </c>
      <c r="F388" s="2">
        <v>78.675190000000001</v>
      </c>
      <c r="G388" s="2">
        <v>60.375369999999997</v>
      </c>
      <c r="H388" s="2">
        <v>57.548479999999998</v>
      </c>
      <c r="I388" s="2">
        <v>57.627299999999998</v>
      </c>
      <c r="J388" s="2">
        <v>59.159869999999998</v>
      </c>
      <c r="K388" s="2">
        <v>59.561920000000001</v>
      </c>
      <c r="L388" s="2">
        <v>60.799100000000003</v>
      </c>
      <c r="M388" s="2">
        <v>71.832300000000004</v>
      </c>
    </row>
    <row r="389" spans="1:13">
      <c r="A389" s="2">
        <v>2214</v>
      </c>
      <c r="B389" s="2">
        <v>100.45793999999999</v>
      </c>
      <c r="C389" s="2">
        <v>98.744470000000007</v>
      </c>
      <c r="D389" s="2">
        <v>99.835449999999994</v>
      </c>
      <c r="E389" s="2">
        <v>90.205699999999993</v>
      </c>
      <c r="F389" s="2">
        <v>78.643180000000001</v>
      </c>
      <c r="G389" s="2">
        <v>60.336100000000002</v>
      </c>
      <c r="H389" s="2">
        <v>57.548920000000003</v>
      </c>
      <c r="I389" s="2">
        <v>57.597299999999997</v>
      </c>
      <c r="J389" s="2">
        <v>59.154150000000001</v>
      </c>
      <c r="K389" s="2">
        <v>59.538820000000001</v>
      </c>
      <c r="L389" s="2">
        <v>60.746899999999997</v>
      </c>
      <c r="M389" s="2">
        <v>71.820599999999999</v>
      </c>
    </row>
    <row r="390" spans="1:13">
      <c r="A390" s="2">
        <v>2213</v>
      </c>
      <c r="B390" s="2">
        <v>100.43253</v>
      </c>
      <c r="C390" s="2">
        <v>98.74051</v>
      </c>
      <c r="D390" s="2">
        <v>99.815209999999993</v>
      </c>
      <c r="E390" s="2">
        <v>90.187299999999993</v>
      </c>
      <c r="F390" s="2">
        <v>78.584770000000006</v>
      </c>
      <c r="G390" s="2">
        <v>60.247</v>
      </c>
      <c r="H390" s="2">
        <v>57.524720000000002</v>
      </c>
      <c r="I390" s="2">
        <v>57.561900000000001</v>
      </c>
      <c r="J390" s="2">
        <v>59.104430000000001</v>
      </c>
      <c r="K390" s="2">
        <v>59.498669999999997</v>
      </c>
      <c r="L390" s="2">
        <v>60.703499999999998</v>
      </c>
      <c r="M390" s="2">
        <v>71.824700000000007</v>
      </c>
    </row>
    <row r="391" spans="1:13">
      <c r="A391" s="2">
        <v>2212</v>
      </c>
      <c r="B391" s="2">
        <v>100.38028</v>
      </c>
      <c r="C391" s="2">
        <v>98.754810000000006</v>
      </c>
      <c r="D391" s="2">
        <v>99.793210000000002</v>
      </c>
      <c r="E391" s="2">
        <v>90.186599999999999</v>
      </c>
      <c r="F391" s="2">
        <v>78.551659999999998</v>
      </c>
      <c r="G391" s="2">
        <v>60.15493</v>
      </c>
      <c r="H391" s="2">
        <v>57.474229999999999</v>
      </c>
      <c r="I391" s="2">
        <v>57.554400000000001</v>
      </c>
      <c r="J391" s="2">
        <v>59.071539999999999</v>
      </c>
      <c r="K391" s="2">
        <v>59.464350000000003</v>
      </c>
      <c r="L391" s="2">
        <v>60.653700000000001</v>
      </c>
      <c r="M391" s="2">
        <v>71.834699999999998</v>
      </c>
    </row>
    <row r="392" spans="1:13">
      <c r="A392" s="2">
        <v>2211</v>
      </c>
      <c r="B392" s="2">
        <v>100.38732</v>
      </c>
      <c r="C392" s="2">
        <v>98.78792</v>
      </c>
      <c r="D392" s="2">
        <v>99.812790000000007</v>
      </c>
      <c r="E392" s="2">
        <v>90.188100000000006</v>
      </c>
      <c r="F392" s="2">
        <v>78.540660000000003</v>
      </c>
      <c r="G392" s="2">
        <v>60.11786</v>
      </c>
      <c r="H392" s="2">
        <v>57.450029999999998</v>
      </c>
      <c r="I392" s="2">
        <v>57.547899999999998</v>
      </c>
      <c r="J392" s="2">
        <v>59.049100000000003</v>
      </c>
      <c r="K392" s="2">
        <v>59.464570000000002</v>
      </c>
      <c r="L392" s="2">
        <v>60.651600000000002</v>
      </c>
      <c r="M392" s="2">
        <v>71.848299999999995</v>
      </c>
    </row>
    <row r="393" spans="1:13">
      <c r="A393" s="2">
        <v>2210</v>
      </c>
      <c r="B393" s="2">
        <v>100.37896000000001</v>
      </c>
      <c r="C393" s="2">
        <v>98.792209999999997</v>
      </c>
      <c r="D393" s="2">
        <v>99.828190000000006</v>
      </c>
      <c r="E393" s="2">
        <v>90.214699999999993</v>
      </c>
      <c r="F393" s="2">
        <v>78.501499999999993</v>
      </c>
      <c r="G393" s="2">
        <v>60.099600000000002</v>
      </c>
      <c r="H393" s="2">
        <v>57.408999999999999</v>
      </c>
      <c r="I393" s="2">
        <v>57.522199999999998</v>
      </c>
      <c r="J393" s="2">
        <v>59.014009999999999</v>
      </c>
      <c r="K393" s="2">
        <v>59.446640000000002</v>
      </c>
      <c r="L393" s="2">
        <v>60.649099999999997</v>
      </c>
      <c r="M393" s="2">
        <v>71.841200000000001</v>
      </c>
    </row>
    <row r="394" spans="1:13">
      <c r="A394" s="2">
        <v>2209</v>
      </c>
      <c r="B394" s="2">
        <v>100.36829</v>
      </c>
      <c r="C394" s="2">
        <v>98.752830000000003</v>
      </c>
      <c r="D394" s="2">
        <v>99.823790000000002</v>
      </c>
      <c r="E394" s="2">
        <v>90.208200000000005</v>
      </c>
      <c r="F394" s="2">
        <v>78.482910000000004</v>
      </c>
      <c r="G394" s="2">
        <v>60.06033</v>
      </c>
      <c r="H394" s="2">
        <v>57.341679999999997</v>
      </c>
      <c r="I394" s="2">
        <v>57.4741</v>
      </c>
      <c r="J394" s="2">
        <v>58.938220000000001</v>
      </c>
      <c r="K394" s="2">
        <v>59.436300000000003</v>
      </c>
      <c r="L394" s="2">
        <v>60.604100000000003</v>
      </c>
      <c r="M394" s="2">
        <v>71.777600000000007</v>
      </c>
    </row>
    <row r="395" spans="1:13">
      <c r="A395" s="2">
        <v>2208</v>
      </c>
      <c r="B395" s="2">
        <v>100.33529</v>
      </c>
      <c r="C395" s="2">
        <v>98.727530000000002</v>
      </c>
      <c r="D395" s="2">
        <v>99.840289999999996</v>
      </c>
      <c r="E395" s="2">
        <v>90.190100000000001</v>
      </c>
      <c r="F395" s="2">
        <v>78.452550000000002</v>
      </c>
      <c r="G395" s="2">
        <v>60.037889999999997</v>
      </c>
      <c r="H395" s="2">
        <v>57.298450000000003</v>
      </c>
      <c r="I395" s="2">
        <v>57.4345</v>
      </c>
      <c r="J395" s="2">
        <v>58.90269</v>
      </c>
      <c r="K395" s="2">
        <v>59.412979999999997</v>
      </c>
      <c r="L395" s="2">
        <v>60.603099999999998</v>
      </c>
      <c r="M395" s="2">
        <v>71.775999999999996</v>
      </c>
    </row>
    <row r="396" spans="1:13">
      <c r="A396" s="2">
        <v>2207</v>
      </c>
      <c r="B396" s="2">
        <v>100.29943</v>
      </c>
      <c r="C396" s="2">
        <v>98.716089999999994</v>
      </c>
      <c r="D396" s="2">
        <v>99.85624</v>
      </c>
      <c r="E396" s="2">
        <v>90.114199999999997</v>
      </c>
      <c r="F396" s="2">
        <v>78.433850000000007</v>
      </c>
      <c r="G396" s="2">
        <v>60.0336</v>
      </c>
      <c r="H396" s="2">
        <v>57.297460000000001</v>
      </c>
      <c r="I396" s="2">
        <v>57.367400000000004</v>
      </c>
      <c r="J396" s="2">
        <v>58.873100000000001</v>
      </c>
      <c r="K396" s="2">
        <v>59.376570000000001</v>
      </c>
      <c r="L396" s="2">
        <v>60.585599999999999</v>
      </c>
      <c r="M396" s="2">
        <v>71.705699999999993</v>
      </c>
    </row>
    <row r="397" spans="1:13">
      <c r="A397" s="2">
        <v>2206</v>
      </c>
      <c r="B397" s="2">
        <v>100.27864</v>
      </c>
      <c r="C397" s="2">
        <v>98.68177</v>
      </c>
      <c r="D397" s="2">
        <v>99.84854</v>
      </c>
      <c r="E397" s="2">
        <v>90.105900000000005</v>
      </c>
      <c r="F397" s="2">
        <v>78.411190000000005</v>
      </c>
      <c r="G397" s="2">
        <v>59.999499999999998</v>
      </c>
      <c r="H397" s="2">
        <v>57.262259999999998</v>
      </c>
      <c r="I397" s="2">
        <v>57.351199999999999</v>
      </c>
      <c r="J397" s="2">
        <v>58.863529999999997</v>
      </c>
      <c r="K397" s="2">
        <v>59.350830000000002</v>
      </c>
      <c r="L397" s="2">
        <v>60.600999999999999</v>
      </c>
      <c r="M397" s="2">
        <v>71.669700000000006</v>
      </c>
    </row>
    <row r="398" spans="1:13">
      <c r="A398" s="2">
        <v>2205</v>
      </c>
      <c r="B398" s="2">
        <v>100.25103</v>
      </c>
      <c r="C398" s="2">
        <v>98.683090000000007</v>
      </c>
      <c r="D398" s="2">
        <v>99.839410000000001</v>
      </c>
      <c r="E398" s="2">
        <v>90.090100000000007</v>
      </c>
      <c r="F398" s="2">
        <v>78.379840000000002</v>
      </c>
      <c r="G398" s="2">
        <v>59.966500000000003</v>
      </c>
      <c r="H398" s="2">
        <v>57.228819999999999</v>
      </c>
      <c r="I398" s="2">
        <v>57.328899999999997</v>
      </c>
      <c r="J398" s="2">
        <v>58.839550000000003</v>
      </c>
      <c r="K398" s="2">
        <v>59.318600000000004</v>
      </c>
      <c r="L398" s="2">
        <v>60.586500000000001</v>
      </c>
      <c r="M398" s="2">
        <v>71.644900000000007</v>
      </c>
    </row>
    <row r="399" spans="1:13">
      <c r="A399" s="2">
        <v>2204</v>
      </c>
      <c r="B399" s="2">
        <v>100.2606</v>
      </c>
      <c r="C399" s="2">
        <v>98.698490000000007</v>
      </c>
      <c r="D399" s="2">
        <v>99.851070000000007</v>
      </c>
      <c r="E399" s="2">
        <v>90.034599999999998</v>
      </c>
      <c r="F399" s="2">
        <v>78.380610000000004</v>
      </c>
      <c r="G399" s="2">
        <v>59.921399999999998</v>
      </c>
      <c r="H399" s="2">
        <v>57.210230000000003</v>
      </c>
      <c r="I399" s="2">
        <v>57.282200000000003</v>
      </c>
      <c r="J399" s="2">
        <v>58.848350000000003</v>
      </c>
      <c r="K399" s="2">
        <v>59.301659999999998</v>
      </c>
      <c r="L399" s="2">
        <v>60.540999999999997</v>
      </c>
      <c r="M399" s="2">
        <v>71.588800000000006</v>
      </c>
    </row>
    <row r="400" spans="1:13">
      <c r="A400" s="2">
        <v>2203</v>
      </c>
      <c r="B400" s="2">
        <v>100.24377</v>
      </c>
      <c r="C400" s="2">
        <v>98.69332</v>
      </c>
      <c r="D400" s="2">
        <v>99.803989999999999</v>
      </c>
      <c r="E400" s="2">
        <v>90.029899999999998</v>
      </c>
      <c r="F400" s="2">
        <v>78.331000000000003</v>
      </c>
      <c r="G400" s="2">
        <v>59.853529999999999</v>
      </c>
      <c r="H400" s="2">
        <v>57.163150000000002</v>
      </c>
      <c r="I400" s="2">
        <v>57.2577</v>
      </c>
      <c r="J400" s="2">
        <v>58.81953</v>
      </c>
      <c r="K400" s="2">
        <v>59.247540000000001</v>
      </c>
      <c r="L400" s="2">
        <v>60.511000000000003</v>
      </c>
      <c r="M400" s="2">
        <v>71.593500000000006</v>
      </c>
    </row>
    <row r="401" spans="1:13">
      <c r="A401" s="2">
        <v>2202</v>
      </c>
      <c r="B401" s="2">
        <v>100.22529</v>
      </c>
      <c r="C401" s="2">
        <v>98.700249999999997</v>
      </c>
      <c r="D401" s="2">
        <v>99.773849999999996</v>
      </c>
      <c r="E401" s="2">
        <v>90.021299999999997</v>
      </c>
      <c r="F401" s="2">
        <v>78.28689</v>
      </c>
      <c r="G401" s="2">
        <v>59.800620000000002</v>
      </c>
      <c r="H401" s="2">
        <v>57.12641</v>
      </c>
      <c r="I401" s="2">
        <v>57.261600000000001</v>
      </c>
      <c r="J401" s="2">
        <v>58.784660000000002</v>
      </c>
      <c r="K401" s="2">
        <v>59.219380000000001</v>
      </c>
      <c r="L401" s="2">
        <v>60.4574</v>
      </c>
      <c r="M401" s="2">
        <v>71.566199999999995</v>
      </c>
    </row>
    <row r="402" spans="1:13">
      <c r="A402" s="2">
        <v>2201</v>
      </c>
      <c r="B402" s="2">
        <v>100.23662</v>
      </c>
      <c r="C402" s="2">
        <v>98.698160000000001</v>
      </c>
      <c r="D402" s="2">
        <v>99.744370000000004</v>
      </c>
      <c r="E402" s="2">
        <v>90.012100000000004</v>
      </c>
      <c r="F402" s="2">
        <v>78.266980000000004</v>
      </c>
      <c r="G402" s="2">
        <v>59.767290000000003</v>
      </c>
      <c r="H402" s="2">
        <v>57.067450000000001</v>
      </c>
      <c r="I402" s="2">
        <v>57.217399999999998</v>
      </c>
      <c r="J402" s="2">
        <v>58.747590000000002</v>
      </c>
      <c r="K402" s="2">
        <v>59.204639999999998</v>
      </c>
      <c r="L402" s="2">
        <v>60.421199999999999</v>
      </c>
      <c r="M402" s="2">
        <v>71.551500000000004</v>
      </c>
    </row>
    <row r="403" spans="1:13">
      <c r="A403" s="2">
        <v>2200</v>
      </c>
      <c r="B403" s="2">
        <v>100.23827</v>
      </c>
      <c r="C403" s="2">
        <v>98.709159999999997</v>
      </c>
      <c r="D403" s="2">
        <v>99.745580000000004</v>
      </c>
      <c r="E403" s="2">
        <v>89.976799999999997</v>
      </c>
      <c r="F403" s="2">
        <v>78.23321</v>
      </c>
      <c r="G403" s="2">
        <v>59.758049999999997</v>
      </c>
      <c r="H403" s="2">
        <v>57.024659999999997</v>
      </c>
      <c r="I403" s="2">
        <v>57.181100000000001</v>
      </c>
      <c r="J403" s="2">
        <v>58.719209999999997</v>
      </c>
      <c r="K403" s="2">
        <v>59.17736</v>
      </c>
      <c r="L403" s="2">
        <v>60.388199999999998</v>
      </c>
      <c r="M403" s="2">
        <v>71.525800000000004</v>
      </c>
    </row>
    <row r="404" spans="1:13">
      <c r="A404" s="2">
        <v>2199</v>
      </c>
      <c r="B404" s="2">
        <v>100.23090000000001</v>
      </c>
      <c r="C404" s="2">
        <v>98.686610000000002</v>
      </c>
      <c r="D404" s="2">
        <v>99.723140000000001</v>
      </c>
      <c r="E404" s="2">
        <v>89.951499999999996</v>
      </c>
      <c r="F404" s="2">
        <v>78.18459</v>
      </c>
      <c r="G404" s="2">
        <v>59.736600000000003</v>
      </c>
      <c r="H404" s="2">
        <v>57.002330000000001</v>
      </c>
      <c r="I404" s="2">
        <v>57.1252</v>
      </c>
      <c r="J404" s="2">
        <v>58.672789999999999</v>
      </c>
      <c r="K404" s="2">
        <v>59.144030000000001</v>
      </c>
      <c r="L404" s="2">
        <v>60.357300000000002</v>
      </c>
      <c r="M404" s="2">
        <v>71.509799999999998</v>
      </c>
    </row>
    <row r="405" spans="1:13">
      <c r="A405" s="2">
        <v>2198</v>
      </c>
      <c r="B405" s="2">
        <v>100.17304</v>
      </c>
      <c r="C405" s="2">
        <v>98.652839999999998</v>
      </c>
      <c r="D405" s="2">
        <v>99.684970000000007</v>
      </c>
      <c r="E405" s="2">
        <v>89.969200000000001</v>
      </c>
      <c r="F405" s="2">
        <v>78.145099999999999</v>
      </c>
      <c r="G405" s="2">
        <v>59.680610000000001</v>
      </c>
      <c r="H405" s="2">
        <v>56.964269999999999</v>
      </c>
      <c r="I405" s="2">
        <v>57.1008</v>
      </c>
      <c r="J405" s="2">
        <v>58.62021</v>
      </c>
      <c r="K405" s="2">
        <v>59.093209999999999</v>
      </c>
      <c r="L405" s="2">
        <v>60.339399999999998</v>
      </c>
      <c r="M405" s="2">
        <v>71.514700000000005</v>
      </c>
    </row>
    <row r="406" spans="1:13">
      <c r="A406" s="2">
        <v>2197</v>
      </c>
      <c r="B406" s="2">
        <v>100.15203</v>
      </c>
      <c r="C406" s="2">
        <v>98.659220000000005</v>
      </c>
      <c r="D406" s="2">
        <v>99.688490000000002</v>
      </c>
      <c r="E406" s="2">
        <v>89.958699999999993</v>
      </c>
      <c r="F406" s="2">
        <v>78.14246</v>
      </c>
      <c r="G406" s="2">
        <v>59.64508</v>
      </c>
      <c r="H406" s="2">
        <v>56.969439999999999</v>
      </c>
      <c r="I406" s="2">
        <v>57.072699999999998</v>
      </c>
      <c r="J406" s="2">
        <v>58.612290000000002</v>
      </c>
      <c r="K406" s="2">
        <v>59.070880000000002</v>
      </c>
      <c r="L406" s="2">
        <v>60.3354</v>
      </c>
      <c r="M406" s="2">
        <v>71.505399999999995</v>
      </c>
    </row>
    <row r="407" spans="1:13">
      <c r="A407" s="2">
        <v>2196</v>
      </c>
      <c r="B407" s="2">
        <v>100.13685</v>
      </c>
      <c r="C407" s="2">
        <v>98.665490000000005</v>
      </c>
      <c r="D407" s="2">
        <v>99.702460000000002</v>
      </c>
      <c r="E407" s="2">
        <v>89.94</v>
      </c>
      <c r="F407" s="2">
        <v>78.110230000000001</v>
      </c>
      <c r="G407" s="2">
        <v>59.604930000000003</v>
      </c>
      <c r="H407" s="2">
        <v>56.947769999999998</v>
      </c>
      <c r="I407" s="2">
        <v>57.047199999999997</v>
      </c>
      <c r="J407" s="2">
        <v>58.588090000000001</v>
      </c>
      <c r="K407" s="2">
        <v>59.048439999999999</v>
      </c>
      <c r="L407" s="2">
        <v>60.290799999999997</v>
      </c>
      <c r="M407" s="2">
        <v>71.458500000000001</v>
      </c>
    </row>
    <row r="408" spans="1:13">
      <c r="A408" s="2">
        <v>2195</v>
      </c>
      <c r="B408" s="2">
        <v>100.12475000000001</v>
      </c>
      <c r="C408" s="2">
        <v>98.643709999999999</v>
      </c>
      <c r="D408" s="2">
        <v>99.700370000000007</v>
      </c>
      <c r="E408" s="2">
        <v>89.915000000000006</v>
      </c>
      <c r="F408" s="2">
        <v>78.066779999999994</v>
      </c>
      <c r="G408" s="2">
        <v>59.553339999999999</v>
      </c>
      <c r="H408" s="2">
        <v>56.908059999999999</v>
      </c>
      <c r="I408" s="2">
        <v>57.021900000000002</v>
      </c>
      <c r="J408" s="2">
        <v>58.539470000000001</v>
      </c>
      <c r="K408" s="2">
        <v>59.044919999999998</v>
      </c>
      <c r="L408" s="2">
        <v>60.242400000000004</v>
      </c>
      <c r="M408" s="2">
        <v>71.415800000000004</v>
      </c>
    </row>
    <row r="409" spans="1:13">
      <c r="A409" s="2">
        <v>2194</v>
      </c>
      <c r="B409" s="2">
        <v>100.08328</v>
      </c>
      <c r="C409" s="2">
        <v>98.644919999999999</v>
      </c>
      <c r="D409" s="2">
        <v>99.700590000000005</v>
      </c>
      <c r="E409" s="2">
        <v>89.907700000000006</v>
      </c>
      <c r="F409" s="2">
        <v>77.995500000000007</v>
      </c>
      <c r="G409" s="2">
        <v>59.508459999999999</v>
      </c>
      <c r="H409" s="2">
        <v>56.871980000000001</v>
      </c>
      <c r="I409" s="2">
        <v>57.003599999999999</v>
      </c>
      <c r="J409" s="2">
        <v>58.48612</v>
      </c>
      <c r="K409" s="2">
        <v>59.011150000000001</v>
      </c>
      <c r="L409" s="2">
        <v>60.210500000000003</v>
      </c>
      <c r="M409" s="2">
        <v>71.423599999999993</v>
      </c>
    </row>
    <row r="410" spans="1:13">
      <c r="A410" s="2">
        <v>2193</v>
      </c>
      <c r="B410" s="2">
        <v>100.06546</v>
      </c>
      <c r="C410" s="2">
        <v>98.660650000000004</v>
      </c>
      <c r="D410" s="2">
        <v>99.707520000000002</v>
      </c>
      <c r="E410" s="2">
        <v>89.853899999999996</v>
      </c>
      <c r="F410" s="2">
        <v>77.952489999999997</v>
      </c>
      <c r="G410" s="2">
        <v>59.47513</v>
      </c>
      <c r="H410" s="2">
        <v>56.854599999999998</v>
      </c>
      <c r="I410" s="2">
        <v>56.964599999999997</v>
      </c>
      <c r="J410" s="2">
        <v>58.427819999999997</v>
      </c>
      <c r="K410" s="2">
        <v>58.964619999999996</v>
      </c>
      <c r="L410" s="2">
        <v>60.161499999999997</v>
      </c>
      <c r="M410" s="2">
        <v>71.382199999999997</v>
      </c>
    </row>
    <row r="411" spans="1:13">
      <c r="A411" s="2">
        <v>2192</v>
      </c>
      <c r="B411" s="2">
        <v>100.09274000000001</v>
      </c>
      <c r="C411" s="2">
        <v>98.677480000000003</v>
      </c>
      <c r="D411" s="2">
        <v>99.726439999999997</v>
      </c>
      <c r="E411" s="2">
        <v>89.825599999999994</v>
      </c>
      <c r="F411" s="2">
        <v>77.915859999999995</v>
      </c>
      <c r="G411" s="2">
        <v>59.45599</v>
      </c>
      <c r="H411" s="2">
        <v>56.834249999999997</v>
      </c>
      <c r="I411" s="2">
        <v>56.944400000000002</v>
      </c>
      <c r="J411" s="2">
        <v>58.39911</v>
      </c>
      <c r="K411" s="2">
        <v>58.935690000000001</v>
      </c>
      <c r="L411" s="2">
        <v>60.135300000000001</v>
      </c>
      <c r="M411" s="2">
        <v>71.329899999999995</v>
      </c>
    </row>
    <row r="412" spans="1:13">
      <c r="A412" s="2">
        <v>2191</v>
      </c>
      <c r="B412" s="2">
        <v>100.07844</v>
      </c>
      <c r="C412" s="2">
        <v>98.693870000000004</v>
      </c>
      <c r="D412" s="2">
        <v>99.749650000000003</v>
      </c>
      <c r="E412" s="2">
        <v>89.807699999999997</v>
      </c>
      <c r="F412" s="2">
        <v>77.883409999999998</v>
      </c>
      <c r="G412" s="2">
        <v>59.414299999999997</v>
      </c>
      <c r="H412" s="2">
        <v>56.812469999999998</v>
      </c>
      <c r="I412" s="2">
        <v>56.915199999999999</v>
      </c>
      <c r="J412" s="2">
        <v>58.377110000000002</v>
      </c>
      <c r="K412" s="2">
        <v>58.903019999999998</v>
      </c>
      <c r="L412" s="2">
        <v>60.125399999999999</v>
      </c>
      <c r="M412" s="2">
        <v>71.305000000000007</v>
      </c>
    </row>
    <row r="413" spans="1:13">
      <c r="A413" s="2">
        <v>2190</v>
      </c>
      <c r="B413" s="2">
        <v>100.06007</v>
      </c>
      <c r="C413" s="2">
        <v>98.684740000000005</v>
      </c>
      <c r="D413" s="2">
        <v>99.759770000000003</v>
      </c>
      <c r="E413" s="2">
        <v>89.779300000000006</v>
      </c>
      <c r="F413" s="2">
        <v>77.872410000000002</v>
      </c>
      <c r="G413" s="2">
        <v>59.390320000000003</v>
      </c>
      <c r="H413" s="2">
        <v>56.76</v>
      </c>
      <c r="I413" s="2">
        <v>56.851399999999998</v>
      </c>
      <c r="J413" s="2">
        <v>58.366329999999998</v>
      </c>
      <c r="K413" s="2">
        <v>58.845599999999997</v>
      </c>
      <c r="L413" s="2">
        <v>60.07</v>
      </c>
      <c r="M413" s="2">
        <v>71.269800000000004</v>
      </c>
    </row>
    <row r="414" spans="1:13">
      <c r="A414" s="2">
        <v>2189</v>
      </c>
      <c r="B414" s="2">
        <v>100.03246</v>
      </c>
      <c r="C414" s="2">
        <v>98.685180000000003</v>
      </c>
      <c r="D414" s="2">
        <v>99.726770000000002</v>
      </c>
      <c r="E414" s="2">
        <v>89.777199999999993</v>
      </c>
      <c r="F414" s="2">
        <v>77.831270000000004</v>
      </c>
      <c r="G414" s="2">
        <v>59.348739999999999</v>
      </c>
      <c r="H414" s="2">
        <v>56.688389999999998</v>
      </c>
      <c r="I414" s="2">
        <v>56.819600000000001</v>
      </c>
      <c r="J414" s="2">
        <v>58.34928</v>
      </c>
      <c r="K414" s="2">
        <v>58.779269999999997</v>
      </c>
      <c r="L414" s="2">
        <v>60.051099999999998</v>
      </c>
      <c r="M414" s="2">
        <v>71.254300000000001</v>
      </c>
    </row>
    <row r="415" spans="1:13">
      <c r="A415" s="2">
        <v>2188</v>
      </c>
      <c r="B415" s="2">
        <v>100.0153</v>
      </c>
      <c r="C415" s="2">
        <v>98.690020000000004</v>
      </c>
      <c r="D415" s="2">
        <v>99.688599999999994</v>
      </c>
      <c r="E415" s="2">
        <v>89.782499999999999</v>
      </c>
      <c r="F415" s="2">
        <v>77.798379999999995</v>
      </c>
      <c r="G415" s="2">
        <v>59.315849999999998</v>
      </c>
      <c r="H415" s="2">
        <v>56.645159999999997</v>
      </c>
      <c r="I415" s="2">
        <v>56.796900000000001</v>
      </c>
      <c r="J415" s="2">
        <v>58.35698</v>
      </c>
      <c r="K415" s="2">
        <v>58.728560000000002</v>
      </c>
      <c r="L415" s="2">
        <v>60.0167</v>
      </c>
      <c r="M415" s="2">
        <v>71.231099999999998</v>
      </c>
    </row>
    <row r="416" spans="1:13">
      <c r="A416" s="2">
        <v>2187</v>
      </c>
      <c r="B416" s="2">
        <v>99.994839999999996</v>
      </c>
      <c r="C416" s="2">
        <v>98.674840000000003</v>
      </c>
      <c r="D416" s="2">
        <v>99.664400000000001</v>
      </c>
      <c r="E416" s="2">
        <v>89.770300000000006</v>
      </c>
      <c r="F416" s="2">
        <v>77.764390000000006</v>
      </c>
      <c r="G416" s="2">
        <v>59.292090000000002</v>
      </c>
      <c r="H416" s="2">
        <v>56.595440000000004</v>
      </c>
      <c r="I416" s="2">
        <v>56.766399999999997</v>
      </c>
      <c r="J416" s="2">
        <v>58.332120000000003</v>
      </c>
      <c r="K416" s="2">
        <v>58.727679999999999</v>
      </c>
      <c r="L416" s="2">
        <v>59.995600000000003</v>
      </c>
      <c r="M416" s="2">
        <v>71.210400000000007</v>
      </c>
    </row>
    <row r="417" spans="1:13">
      <c r="A417" s="2">
        <v>2186</v>
      </c>
      <c r="B417" s="2">
        <v>99.987359999999995</v>
      </c>
      <c r="C417" s="2">
        <v>98.695629999999994</v>
      </c>
      <c r="D417" s="2">
        <v>99.664069999999995</v>
      </c>
      <c r="E417" s="2">
        <v>89.716800000000006</v>
      </c>
      <c r="F417" s="2">
        <v>77.716099999999997</v>
      </c>
      <c r="G417" s="2">
        <v>59.265470000000001</v>
      </c>
      <c r="H417" s="2">
        <v>56.577620000000003</v>
      </c>
      <c r="I417" s="2">
        <v>56.725700000000003</v>
      </c>
      <c r="J417" s="2">
        <v>58.304510000000001</v>
      </c>
      <c r="K417" s="2">
        <v>58.732849999999999</v>
      </c>
      <c r="L417" s="2">
        <v>59.968200000000003</v>
      </c>
      <c r="M417" s="2">
        <v>71.179299999999998</v>
      </c>
    </row>
    <row r="418" spans="1:13">
      <c r="A418" s="2">
        <v>2185</v>
      </c>
      <c r="B418" s="2">
        <v>99.940610000000007</v>
      </c>
      <c r="C418" s="2">
        <v>98.708169999999996</v>
      </c>
      <c r="D418" s="2">
        <v>99.667699999999996</v>
      </c>
      <c r="E418" s="2">
        <v>89.663700000000006</v>
      </c>
      <c r="F418" s="2">
        <v>77.656260000000003</v>
      </c>
      <c r="G418" s="2">
        <v>59.211350000000003</v>
      </c>
      <c r="H418" s="2">
        <v>56.56277</v>
      </c>
      <c r="I418" s="2">
        <v>56.681600000000003</v>
      </c>
      <c r="J418" s="2">
        <v>58.252369999999999</v>
      </c>
      <c r="K418" s="2">
        <v>58.714370000000002</v>
      </c>
      <c r="L418" s="2">
        <v>59.945099999999996</v>
      </c>
      <c r="M418" s="2">
        <v>71.141000000000005</v>
      </c>
    </row>
    <row r="419" spans="1:13">
      <c r="A419" s="2">
        <v>2184</v>
      </c>
      <c r="B419" s="2">
        <v>99.887699999999995</v>
      </c>
      <c r="C419" s="2">
        <v>98.676379999999995</v>
      </c>
      <c r="D419" s="2">
        <v>99.659120000000001</v>
      </c>
      <c r="E419" s="2">
        <v>89.623800000000003</v>
      </c>
      <c r="F419" s="2">
        <v>77.606099999999998</v>
      </c>
      <c r="G419" s="2">
        <v>59.154919999999997</v>
      </c>
      <c r="H419" s="2">
        <v>56.528120000000001</v>
      </c>
      <c r="I419" s="2">
        <v>56.65</v>
      </c>
      <c r="J419" s="2">
        <v>58.177019999999999</v>
      </c>
      <c r="K419" s="2">
        <v>58.67906</v>
      </c>
      <c r="L419" s="2">
        <v>59.947400000000002</v>
      </c>
      <c r="M419" s="2">
        <v>71.132199999999997</v>
      </c>
    </row>
    <row r="420" spans="1:13">
      <c r="A420" s="2">
        <v>2183</v>
      </c>
      <c r="B420" s="2">
        <v>99.878460000000004</v>
      </c>
      <c r="C420" s="2">
        <v>98.696619999999996</v>
      </c>
      <c r="D420" s="2">
        <v>99.676500000000004</v>
      </c>
      <c r="E420" s="2">
        <v>89.588700000000003</v>
      </c>
      <c r="F420" s="2">
        <v>77.601920000000007</v>
      </c>
      <c r="G420" s="2">
        <v>59.133029999999998</v>
      </c>
      <c r="H420" s="2">
        <v>56.51426</v>
      </c>
      <c r="I420" s="2">
        <v>56.621899999999997</v>
      </c>
      <c r="J420" s="2">
        <v>58.146329999999999</v>
      </c>
      <c r="K420" s="2">
        <v>58.65596</v>
      </c>
      <c r="L420" s="2">
        <v>59.936900000000001</v>
      </c>
      <c r="M420" s="2">
        <v>71.096100000000007</v>
      </c>
    </row>
    <row r="421" spans="1:13">
      <c r="A421" s="2">
        <v>2182</v>
      </c>
      <c r="B421" s="2">
        <v>99.887370000000004</v>
      </c>
      <c r="C421" s="2">
        <v>98.727860000000007</v>
      </c>
      <c r="D421" s="2">
        <v>99.686400000000006</v>
      </c>
      <c r="E421" s="2">
        <v>89.589200000000005</v>
      </c>
      <c r="F421" s="2">
        <v>77.605109999999996</v>
      </c>
      <c r="G421" s="2">
        <v>59.099260000000001</v>
      </c>
      <c r="H421" s="2">
        <v>56.480379999999997</v>
      </c>
      <c r="I421" s="2">
        <v>56.606099999999998</v>
      </c>
      <c r="J421" s="2">
        <v>58.124110000000002</v>
      </c>
      <c r="K421" s="2">
        <v>58.630220000000001</v>
      </c>
      <c r="L421" s="2">
        <v>59.912500000000001</v>
      </c>
      <c r="M421" s="2">
        <v>71.069500000000005</v>
      </c>
    </row>
    <row r="422" spans="1:13">
      <c r="A422" s="2">
        <v>2181</v>
      </c>
      <c r="B422" s="2">
        <v>99.863389999999995</v>
      </c>
      <c r="C422" s="2">
        <v>98.714110000000005</v>
      </c>
      <c r="D422" s="2">
        <v>99.658460000000005</v>
      </c>
      <c r="E422" s="2">
        <v>89.617000000000004</v>
      </c>
      <c r="F422" s="2">
        <v>77.577060000000003</v>
      </c>
      <c r="G422" s="2">
        <v>59.050199999999997</v>
      </c>
      <c r="H422" s="2">
        <v>56.428570000000001</v>
      </c>
      <c r="I422" s="2">
        <v>56.6053</v>
      </c>
      <c r="J422" s="2">
        <v>58.09243</v>
      </c>
      <c r="K422" s="2">
        <v>58.597769999999997</v>
      </c>
      <c r="L422" s="2">
        <v>59.884799999999998</v>
      </c>
      <c r="M422" s="2">
        <v>71.063800000000001</v>
      </c>
    </row>
    <row r="423" spans="1:13">
      <c r="A423" s="2">
        <v>2180</v>
      </c>
      <c r="B423" s="2">
        <v>99.826759999999993</v>
      </c>
      <c r="C423" s="2">
        <v>98.679460000000006</v>
      </c>
      <c r="D423" s="2">
        <v>99.625789999999995</v>
      </c>
      <c r="E423" s="2">
        <v>89.640699999999995</v>
      </c>
      <c r="F423" s="2">
        <v>77.533940000000001</v>
      </c>
      <c r="G423" s="2">
        <v>58.993549999999999</v>
      </c>
      <c r="H423" s="2">
        <v>56.378079999999997</v>
      </c>
      <c r="I423" s="2">
        <v>56.584699999999998</v>
      </c>
      <c r="J423" s="2">
        <v>58.055030000000002</v>
      </c>
      <c r="K423" s="2">
        <v>58.564219999999999</v>
      </c>
      <c r="L423" s="2">
        <v>59.846400000000003</v>
      </c>
      <c r="M423" s="2">
        <v>71.057400000000001</v>
      </c>
    </row>
    <row r="424" spans="1:13">
      <c r="A424" s="2">
        <v>2179</v>
      </c>
      <c r="B424" s="2">
        <v>99.798270000000002</v>
      </c>
      <c r="C424" s="2">
        <v>98.663730000000001</v>
      </c>
      <c r="D424" s="2">
        <v>99.577830000000006</v>
      </c>
      <c r="E424" s="2">
        <v>89.663700000000006</v>
      </c>
      <c r="F424" s="2">
        <v>77.503910000000005</v>
      </c>
      <c r="G424" s="2">
        <v>58.96264</v>
      </c>
      <c r="H424" s="2">
        <v>56.328470000000003</v>
      </c>
      <c r="I424" s="2">
        <v>56.559399999999997</v>
      </c>
      <c r="J424" s="2">
        <v>58.026319999999998</v>
      </c>
      <c r="K424" s="2">
        <v>58.543100000000003</v>
      </c>
      <c r="L424" s="2">
        <v>59.800400000000003</v>
      </c>
      <c r="M424" s="2">
        <v>71.048500000000004</v>
      </c>
    </row>
    <row r="425" spans="1:13">
      <c r="A425" s="2">
        <v>2178</v>
      </c>
      <c r="B425" s="2">
        <v>99.761309999999995</v>
      </c>
      <c r="C425" s="2">
        <v>98.658559999999994</v>
      </c>
      <c r="D425" s="2">
        <v>99.523160000000004</v>
      </c>
      <c r="E425" s="2">
        <v>89.641099999999994</v>
      </c>
      <c r="F425" s="2">
        <v>77.448580000000007</v>
      </c>
      <c r="G425" s="2">
        <v>58.932940000000002</v>
      </c>
      <c r="H425" s="2">
        <v>56.281500000000001</v>
      </c>
      <c r="I425" s="2">
        <v>56.519599999999997</v>
      </c>
      <c r="J425" s="2">
        <v>57.970660000000002</v>
      </c>
      <c r="K425" s="2">
        <v>58.498220000000003</v>
      </c>
      <c r="L425" s="2">
        <v>59.744599999999998</v>
      </c>
      <c r="M425" s="2">
        <v>70.987399999999994</v>
      </c>
    </row>
    <row r="426" spans="1:13">
      <c r="A426" s="2">
        <v>2177</v>
      </c>
      <c r="B426" s="2">
        <v>99.738870000000006</v>
      </c>
      <c r="C426" s="2">
        <v>98.651520000000005</v>
      </c>
      <c r="D426" s="2">
        <v>99.494450000000001</v>
      </c>
      <c r="E426" s="2">
        <v>89.617999999999995</v>
      </c>
      <c r="F426" s="2">
        <v>77.390720000000002</v>
      </c>
      <c r="G426" s="2">
        <v>58.872439999999997</v>
      </c>
      <c r="H426" s="2">
        <v>56.261479999999999</v>
      </c>
      <c r="I426" s="2">
        <v>56.4895</v>
      </c>
      <c r="J426" s="2">
        <v>57.918959999999998</v>
      </c>
      <c r="K426" s="2">
        <v>58.485349999999997</v>
      </c>
      <c r="L426" s="2">
        <v>59.727800000000002</v>
      </c>
      <c r="M426" s="2">
        <v>70.9435</v>
      </c>
    </row>
    <row r="427" spans="1:13">
      <c r="A427" s="2">
        <v>2176</v>
      </c>
      <c r="B427" s="2">
        <v>99.700040000000001</v>
      </c>
      <c r="C427" s="2">
        <v>98.608509999999995</v>
      </c>
      <c r="D427" s="2">
        <v>99.474429999999998</v>
      </c>
      <c r="E427" s="2">
        <v>89.575000000000003</v>
      </c>
      <c r="F427" s="2">
        <v>77.327910000000003</v>
      </c>
      <c r="G427" s="2">
        <v>58.846919999999997</v>
      </c>
      <c r="H427" s="2">
        <v>56.23706</v>
      </c>
      <c r="I427" s="2">
        <v>56.4315</v>
      </c>
      <c r="J427" s="2">
        <v>57.880020000000002</v>
      </c>
      <c r="K427" s="2">
        <v>58.443330000000003</v>
      </c>
      <c r="L427" s="2">
        <v>59.656199999999998</v>
      </c>
      <c r="M427" s="2">
        <v>70.883300000000006</v>
      </c>
    </row>
    <row r="428" spans="1:13">
      <c r="A428" s="2">
        <v>2175</v>
      </c>
      <c r="B428" s="2">
        <v>99.691019999999995</v>
      </c>
      <c r="C428" s="2">
        <v>98.630949999999999</v>
      </c>
      <c r="D428" s="2">
        <v>99.497860000000003</v>
      </c>
      <c r="E428" s="2">
        <v>89.529499999999999</v>
      </c>
      <c r="F428" s="2">
        <v>77.299199999999999</v>
      </c>
      <c r="G428" s="2">
        <v>58.816780000000001</v>
      </c>
      <c r="H428" s="2">
        <v>56.205489999999998</v>
      </c>
      <c r="I428" s="2">
        <v>56.388399999999997</v>
      </c>
      <c r="J428" s="2">
        <v>57.85098</v>
      </c>
      <c r="K428" s="2">
        <v>58.415280000000003</v>
      </c>
      <c r="L428" s="2">
        <v>59.630299999999998</v>
      </c>
      <c r="M428" s="2">
        <v>70.8489</v>
      </c>
    </row>
    <row r="429" spans="1:13">
      <c r="A429" s="2">
        <v>2174</v>
      </c>
      <c r="B429" s="2">
        <v>99.683760000000007</v>
      </c>
      <c r="C429" s="2">
        <v>98.652619999999999</v>
      </c>
      <c r="D429" s="2">
        <v>99.490489999999994</v>
      </c>
      <c r="E429" s="2">
        <v>89.457999999999998</v>
      </c>
      <c r="F429" s="2">
        <v>77.288529999999994</v>
      </c>
      <c r="G429" s="2">
        <v>58.779380000000003</v>
      </c>
      <c r="H429" s="2">
        <v>56.145099999999999</v>
      </c>
      <c r="I429" s="2">
        <v>56.3339</v>
      </c>
      <c r="J429" s="2">
        <v>57.829970000000003</v>
      </c>
      <c r="K429" s="2">
        <v>58.368749999999999</v>
      </c>
      <c r="L429" s="2">
        <v>59.605899999999998</v>
      </c>
      <c r="M429" s="2">
        <v>70.8446</v>
      </c>
    </row>
    <row r="430" spans="1:13">
      <c r="A430" s="2">
        <v>2173</v>
      </c>
      <c r="B430" s="2">
        <v>99.66968</v>
      </c>
      <c r="C430" s="2">
        <v>98.65361</v>
      </c>
      <c r="D430" s="2">
        <v>99.488069999999993</v>
      </c>
      <c r="E430" s="2">
        <v>89.422799999999995</v>
      </c>
      <c r="F430" s="2">
        <v>77.260810000000006</v>
      </c>
      <c r="G430" s="2">
        <v>58.774320000000003</v>
      </c>
      <c r="H430" s="2">
        <v>56.088889999999999</v>
      </c>
      <c r="I430" s="2">
        <v>56.305900000000001</v>
      </c>
      <c r="J430" s="2">
        <v>57.807310000000001</v>
      </c>
      <c r="K430" s="2">
        <v>58.332340000000002</v>
      </c>
      <c r="L430" s="2">
        <v>59.581800000000001</v>
      </c>
      <c r="M430" s="2">
        <v>70.862700000000004</v>
      </c>
    </row>
    <row r="431" spans="1:13">
      <c r="A431" s="2">
        <v>2172</v>
      </c>
      <c r="B431" s="2">
        <v>99.692229999999995</v>
      </c>
      <c r="C431" s="2">
        <v>98.692440000000005</v>
      </c>
      <c r="D431" s="2">
        <v>99.471130000000002</v>
      </c>
      <c r="E431" s="2">
        <v>89.391900000000007</v>
      </c>
      <c r="F431" s="2">
        <v>77.23903</v>
      </c>
      <c r="G431" s="2">
        <v>58.780920000000002</v>
      </c>
      <c r="H431" s="2">
        <v>56.055120000000002</v>
      </c>
      <c r="I431" s="2">
        <v>56.271500000000003</v>
      </c>
      <c r="J431" s="2">
        <v>57.77937</v>
      </c>
      <c r="K431" s="2">
        <v>58.302970000000002</v>
      </c>
      <c r="L431" s="2">
        <v>59.564999999999998</v>
      </c>
      <c r="M431" s="2">
        <v>70.888800000000003</v>
      </c>
    </row>
    <row r="432" spans="1:13">
      <c r="A432" s="2">
        <v>2171</v>
      </c>
      <c r="B432" s="2">
        <v>99.678150000000002</v>
      </c>
      <c r="C432" s="2">
        <v>98.720929999999996</v>
      </c>
      <c r="D432" s="2">
        <v>99.444950000000006</v>
      </c>
      <c r="E432" s="2">
        <v>89.370900000000006</v>
      </c>
      <c r="F432" s="2">
        <v>77.194149999999993</v>
      </c>
      <c r="G432" s="2">
        <v>58.731859999999998</v>
      </c>
      <c r="H432" s="2">
        <v>56.037959999999998</v>
      </c>
      <c r="I432" s="2">
        <v>56.244599999999998</v>
      </c>
      <c r="J432" s="2">
        <v>57.767710000000001</v>
      </c>
      <c r="K432" s="2">
        <v>58.265900000000002</v>
      </c>
      <c r="L432" s="2">
        <v>59.550199999999997</v>
      </c>
      <c r="M432" s="2">
        <v>70.883899999999997</v>
      </c>
    </row>
    <row r="433" spans="1:13">
      <c r="A433" s="2">
        <v>2170</v>
      </c>
      <c r="B433" s="2">
        <v>99.636020000000002</v>
      </c>
      <c r="C433" s="2">
        <v>98.715869999999995</v>
      </c>
      <c r="D433" s="2">
        <v>99.427019999999999</v>
      </c>
      <c r="E433" s="2">
        <v>89.3626</v>
      </c>
      <c r="F433" s="2">
        <v>77.156750000000002</v>
      </c>
      <c r="G433" s="2">
        <v>58.68797</v>
      </c>
      <c r="H433" s="2">
        <v>56.033670000000001</v>
      </c>
      <c r="I433" s="2">
        <v>56.220500000000001</v>
      </c>
      <c r="J433" s="2">
        <v>57.736690000000003</v>
      </c>
      <c r="K433" s="2">
        <v>58.235759999999999</v>
      </c>
      <c r="L433" s="2">
        <v>59.521500000000003</v>
      </c>
      <c r="M433" s="2">
        <v>70.883700000000005</v>
      </c>
    </row>
    <row r="434" spans="1:13">
      <c r="A434" s="2">
        <v>2169</v>
      </c>
      <c r="B434" s="2">
        <v>99.635140000000007</v>
      </c>
      <c r="C434" s="2">
        <v>98.740729999999999</v>
      </c>
      <c r="D434" s="2">
        <v>99.451440000000005</v>
      </c>
      <c r="E434" s="2">
        <v>89.373099999999994</v>
      </c>
      <c r="F434" s="2">
        <v>77.142120000000006</v>
      </c>
      <c r="G434" s="2">
        <v>58.671579999999999</v>
      </c>
      <c r="H434" s="2">
        <v>56.051380000000002</v>
      </c>
      <c r="I434" s="2">
        <v>56.206899999999997</v>
      </c>
      <c r="J434" s="2">
        <v>57.71942</v>
      </c>
      <c r="K434" s="2">
        <v>58.224209999999999</v>
      </c>
      <c r="L434" s="2">
        <v>59.494300000000003</v>
      </c>
      <c r="M434" s="2">
        <v>70.835899999999995</v>
      </c>
    </row>
    <row r="435" spans="1:13">
      <c r="A435" s="2">
        <v>2168</v>
      </c>
      <c r="B435" s="2">
        <v>99.628870000000006</v>
      </c>
      <c r="C435" s="2">
        <v>98.749750000000006</v>
      </c>
      <c r="D435" s="2">
        <v>99.449460000000002</v>
      </c>
      <c r="E435" s="2">
        <v>89.373900000000006</v>
      </c>
      <c r="F435" s="2">
        <v>77.11242</v>
      </c>
      <c r="G435" s="2">
        <v>58.640889999999999</v>
      </c>
      <c r="H435" s="2">
        <v>56.062269999999998</v>
      </c>
      <c r="I435" s="2">
        <v>56.187199999999997</v>
      </c>
      <c r="J435" s="2">
        <v>57.697310000000002</v>
      </c>
      <c r="K435" s="2">
        <v>58.207270000000001</v>
      </c>
      <c r="L435" s="2">
        <v>59.475299999999997</v>
      </c>
      <c r="M435" s="2">
        <v>70.806200000000004</v>
      </c>
    </row>
    <row r="436" spans="1:13">
      <c r="A436" s="2">
        <v>2167</v>
      </c>
      <c r="B436" s="2">
        <v>99.575519999999997</v>
      </c>
      <c r="C436" s="2">
        <v>98.736770000000007</v>
      </c>
      <c r="D436" s="2">
        <v>99.437799999999996</v>
      </c>
      <c r="E436" s="2">
        <v>89.359099999999998</v>
      </c>
      <c r="F436" s="2">
        <v>77.064350000000005</v>
      </c>
      <c r="G436" s="2">
        <v>58.618229999999997</v>
      </c>
      <c r="H436" s="2">
        <v>56.041260000000001</v>
      </c>
      <c r="I436" s="2">
        <v>56.171700000000001</v>
      </c>
      <c r="J436" s="2">
        <v>57.670029999999997</v>
      </c>
      <c r="K436" s="2">
        <v>58.188130000000001</v>
      </c>
      <c r="L436" s="2">
        <v>59.454799999999999</v>
      </c>
      <c r="M436" s="2">
        <v>70.763800000000003</v>
      </c>
    </row>
    <row r="437" spans="1:13">
      <c r="A437" s="2">
        <v>2166</v>
      </c>
      <c r="B437" s="2">
        <v>99.567710000000005</v>
      </c>
      <c r="C437" s="2">
        <v>98.703000000000003</v>
      </c>
      <c r="D437" s="2">
        <v>99.456280000000007</v>
      </c>
      <c r="E437" s="2">
        <v>89.348500000000001</v>
      </c>
      <c r="F437" s="2">
        <v>77.035089999999997</v>
      </c>
      <c r="G437" s="2">
        <v>58.597990000000003</v>
      </c>
      <c r="H437" s="2">
        <v>56.015300000000003</v>
      </c>
      <c r="I437" s="2">
        <v>56.163800000000002</v>
      </c>
      <c r="J437" s="2">
        <v>57.646050000000002</v>
      </c>
      <c r="K437" s="2">
        <v>58.187910000000002</v>
      </c>
      <c r="L437" s="2">
        <v>59.442300000000003</v>
      </c>
      <c r="M437" s="2">
        <v>70.7607</v>
      </c>
    </row>
    <row r="438" spans="1:13">
      <c r="A438" s="2">
        <v>2165</v>
      </c>
      <c r="B438" s="2">
        <v>99.601920000000007</v>
      </c>
      <c r="C438" s="2">
        <v>98.705309999999997</v>
      </c>
      <c r="D438" s="2">
        <v>99.471239999999995</v>
      </c>
      <c r="E438" s="2">
        <v>89.372200000000007</v>
      </c>
      <c r="F438" s="2">
        <v>77.024529999999999</v>
      </c>
      <c r="G438" s="2">
        <v>58.594029999999997</v>
      </c>
      <c r="H438" s="2">
        <v>55.992640000000002</v>
      </c>
      <c r="I438" s="2">
        <v>56.1355</v>
      </c>
      <c r="J438" s="2">
        <v>57.642420000000001</v>
      </c>
      <c r="K438" s="2">
        <v>58.199240000000003</v>
      </c>
      <c r="L438" s="2">
        <v>59.4298</v>
      </c>
      <c r="M438" s="2">
        <v>70.744299999999996</v>
      </c>
    </row>
    <row r="439" spans="1:13">
      <c r="A439" s="2">
        <v>2164</v>
      </c>
      <c r="B439" s="2">
        <v>99.640640000000005</v>
      </c>
      <c r="C439" s="2">
        <v>98.7393</v>
      </c>
      <c r="D439" s="2">
        <v>99.483559999999997</v>
      </c>
      <c r="E439" s="2">
        <v>89.365399999999994</v>
      </c>
      <c r="F439" s="2">
        <v>77.0154</v>
      </c>
      <c r="G439" s="2">
        <v>58.591169999999998</v>
      </c>
      <c r="H439" s="2">
        <v>55.970199999999998</v>
      </c>
      <c r="I439" s="2">
        <v>56.101900000000001</v>
      </c>
      <c r="J439" s="2">
        <v>57.639449999999997</v>
      </c>
      <c r="K439" s="2">
        <v>58.19605</v>
      </c>
      <c r="L439" s="2">
        <v>59.385599999999997</v>
      </c>
      <c r="M439" s="2">
        <v>70.759699999999995</v>
      </c>
    </row>
    <row r="440" spans="1:13">
      <c r="A440" s="2">
        <v>2163</v>
      </c>
      <c r="B440" s="2">
        <v>99.668360000000007</v>
      </c>
      <c r="C440" s="2">
        <v>98.777799999999999</v>
      </c>
      <c r="D440" s="2">
        <v>99.460899999999995</v>
      </c>
      <c r="E440" s="2">
        <v>89.363200000000006</v>
      </c>
      <c r="F440" s="2">
        <v>77.004069999999999</v>
      </c>
      <c r="G440" s="2">
        <v>58.557949999999998</v>
      </c>
      <c r="H440" s="2">
        <v>55.960299999999997</v>
      </c>
      <c r="I440" s="2">
        <v>56.077399999999997</v>
      </c>
      <c r="J440" s="2">
        <v>57.627679999999998</v>
      </c>
      <c r="K440" s="2">
        <v>58.196599999999997</v>
      </c>
      <c r="L440" s="2">
        <v>59.379300000000001</v>
      </c>
      <c r="M440" s="2">
        <v>70.773300000000006</v>
      </c>
    </row>
    <row r="441" spans="1:13">
      <c r="A441" s="2">
        <v>2162</v>
      </c>
      <c r="B441" s="2">
        <v>99.662530000000004</v>
      </c>
      <c r="C441" s="2">
        <v>98.788030000000006</v>
      </c>
      <c r="D441" s="2">
        <v>99.430539999999993</v>
      </c>
      <c r="E441" s="2">
        <v>89.384799999999998</v>
      </c>
      <c r="F441" s="2">
        <v>77.000219999999999</v>
      </c>
      <c r="G441" s="2">
        <v>58.551020000000001</v>
      </c>
      <c r="H441" s="2">
        <v>55.957439999999998</v>
      </c>
      <c r="I441" s="2">
        <v>56.072600000000001</v>
      </c>
      <c r="J441" s="2">
        <v>57.616129999999998</v>
      </c>
      <c r="K441" s="2">
        <v>58.180210000000002</v>
      </c>
      <c r="L441" s="2">
        <v>59.383299999999998</v>
      </c>
      <c r="M441" s="2">
        <v>70.801400000000001</v>
      </c>
    </row>
    <row r="442" spans="1:13">
      <c r="A442" s="2">
        <v>2161</v>
      </c>
      <c r="B442" s="2">
        <v>99.64152</v>
      </c>
      <c r="C442" s="2">
        <v>98.818719999999999</v>
      </c>
      <c r="D442" s="2">
        <v>99.424710000000005</v>
      </c>
      <c r="E442" s="2">
        <v>89.406899999999993</v>
      </c>
      <c r="F442" s="2">
        <v>76.997470000000007</v>
      </c>
      <c r="G442" s="2">
        <v>58.526710000000001</v>
      </c>
      <c r="H442" s="2">
        <v>55.953479999999999</v>
      </c>
      <c r="I442" s="2">
        <v>56.072899999999997</v>
      </c>
      <c r="J442" s="2">
        <v>57.607990000000001</v>
      </c>
      <c r="K442" s="2">
        <v>58.174819999999997</v>
      </c>
      <c r="L442" s="2">
        <v>59.386800000000001</v>
      </c>
      <c r="M442" s="2">
        <v>70.776499999999999</v>
      </c>
    </row>
    <row r="443" spans="1:13">
      <c r="A443" s="2">
        <v>2160</v>
      </c>
      <c r="B443" s="2">
        <v>99.587729999999993</v>
      </c>
      <c r="C443" s="2">
        <v>98.829390000000004</v>
      </c>
      <c r="D443" s="2">
        <v>99.41019</v>
      </c>
      <c r="E443" s="2">
        <v>89.404700000000005</v>
      </c>
      <c r="F443" s="2">
        <v>76.99736</v>
      </c>
      <c r="G443" s="2">
        <v>58.490519999999997</v>
      </c>
      <c r="H443" s="2">
        <v>55.921579999999999</v>
      </c>
      <c r="I443" s="2">
        <v>56.055700000000002</v>
      </c>
      <c r="J443" s="2">
        <v>57.580710000000003</v>
      </c>
      <c r="K443" s="2">
        <v>58.164259999999999</v>
      </c>
      <c r="L443" s="2">
        <v>59.396799999999999</v>
      </c>
      <c r="M443" s="2">
        <v>70.753399999999999</v>
      </c>
    </row>
    <row r="444" spans="1:13">
      <c r="A444" s="2">
        <v>2159</v>
      </c>
      <c r="B444" s="2">
        <v>99.511939999999996</v>
      </c>
      <c r="C444" s="2">
        <v>98.849850000000004</v>
      </c>
      <c r="D444" s="2">
        <v>99.390500000000003</v>
      </c>
      <c r="E444" s="2">
        <v>89.391499999999994</v>
      </c>
      <c r="F444" s="2">
        <v>76.969859999999997</v>
      </c>
      <c r="G444" s="2">
        <v>58.44894</v>
      </c>
      <c r="H444" s="2">
        <v>55.892980000000001</v>
      </c>
      <c r="I444" s="2">
        <v>56.053899999999999</v>
      </c>
      <c r="J444" s="2">
        <v>57.55574</v>
      </c>
      <c r="K444" s="2">
        <v>58.152160000000002</v>
      </c>
      <c r="L444" s="2">
        <v>59.390599999999999</v>
      </c>
      <c r="M444" s="2">
        <v>70.698899999999995</v>
      </c>
    </row>
    <row r="445" spans="1:13">
      <c r="A445" s="2">
        <v>2158</v>
      </c>
      <c r="B445" s="2">
        <v>99.47278</v>
      </c>
      <c r="C445" s="2">
        <v>98.878010000000003</v>
      </c>
      <c r="D445" s="2">
        <v>99.372020000000006</v>
      </c>
      <c r="E445" s="2">
        <v>89.370099999999994</v>
      </c>
      <c r="F445" s="2">
        <v>76.936089999999993</v>
      </c>
      <c r="G445" s="2">
        <v>58.432220000000001</v>
      </c>
      <c r="H445" s="2">
        <v>55.862729999999999</v>
      </c>
      <c r="I445" s="2">
        <v>56.0398</v>
      </c>
      <c r="J445" s="2">
        <v>57.511850000000003</v>
      </c>
      <c r="K445" s="2">
        <v>58.128399999999999</v>
      </c>
      <c r="L445" s="2">
        <v>59.388300000000001</v>
      </c>
      <c r="M445" s="2">
        <v>70.674800000000005</v>
      </c>
    </row>
    <row r="446" spans="1:13">
      <c r="A446" s="2">
        <v>2157</v>
      </c>
      <c r="B446" s="2">
        <v>99.442859999999996</v>
      </c>
      <c r="C446" s="2">
        <v>98.871740000000003</v>
      </c>
      <c r="D446" s="2">
        <v>99.338030000000003</v>
      </c>
      <c r="E446" s="2">
        <v>89.338899999999995</v>
      </c>
      <c r="F446" s="2">
        <v>76.900670000000005</v>
      </c>
      <c r="G446" s="2">
        <v>58.402740000000001</v>
      </c>
      <c r="H446" s="2">
        <v>55.83325</v>
      </c>
      <c r="I446" s="2">
        <v>56.0319</v>
      </c>
      <c r="J446" s="2">
        <v>57.473350000000003</v>
      </c>
      <c r="K446" s="2">
        <v>58.104089999999999</v>
      </c>
      <c r="L446" s="2">
        <v>59.372300000000003</v>
      </c>
      <c r="M446" s="2">
        <v>70.657300000000006</v>
      </c>
    </row>
    <row r="447" spans="1:13">
      <c r="A447" s="2">
        <v>2156</v>
      </c>
      <c r="B447" s="2">
        <v>99.437579999999997</v>
      </c>
      <c r="C447" s="2">
        <v>98.847099999999998</v>
      </c>
      <c r="D447" s="2">
        <v>99.299970000000002</v>
      </c>
      <c r="E447" s="2">
        <v>89.31</v>
      </c>
      <c r="F447" s="2">
        <v>76.853369999999998</v>
      </c>
      <c r="G447" s="2">
        <v>58.394930000000002</v>
      </c>
      <c r="H447" s="2">
        <v>55.818069999999999</v>
      </c>
      <c r="I447" s="2">
        <v>56.020200000000003</v>
      </c>
      <c r="J447" s="2">
        <v>57.459490000000002</v>
      </c>
      <c r="K447" s="2">
        <v>58.073619999999998</v>
      </c>
      <c r="L447" s="2">
        <v>59.3506</v>
      </c>
      <c r="M447" s="2">
        <v>70.653599999999997</v>
      </c>
    </row>
    <row r="448" spans="1:13">
      <c r="A448" s="2">
        <v>2155</v>
      </c>
      <c r="B448" s="2">
        <v>99.493899999999996</v>
      </c>
      <c r="C448" s="2">
        <v>98.84787</v>
      </c>
      <c r="D448" s="2">
        <v>99.324060000000003</v>
      </c>
      <c r="E448" s="2">
        <v>89.290800000000004</v>
      </c>
      <c r="F448" s="2">
        <v>76.836870000000005</v>
      </c>
      <c r="G448" s="2">
        <v>58.4133</v>
      </c>
      <c r="H448" s="2">
        <v>55.820819999999998</v>
      </c>
      <c r="I448" s="2">
        <v>56.006399999999999</v>
      </c>
      <c r="J448" s="2">
        <v>57.492269999999998</v>
      </c>
      <c r="K448" s="2">
        <v>58.069330000000001</v>
      </c>
      <c r="L448" s="2">
        <v>59.3185</v>
      </c>
      <c r="M448" s="2">
        <v>70.654600000000002</v>
      </c>
    </row>
    <row r="449" spans="1:13">
      <c r="A449" s="2">
        <v>2154</v>
      </c>
      <c r="B449" s="2">
        <v>99.541970000000006</v>
      </c>
      <c r="C449" s="2">
        <v>98.838740000000001</v>
      </c>
      <c r="D449" s="2">
        <v>99.310310000000001</v>
      </c>
      <c r="E449" s="2">
        <v>89.309600000000003</v>
      </c>
      <c r="F449" s="2">
        <v>76.824219999999997</v>
      </c>
      <c r="G449" s="2">
        <v>58.40802</v>
      </c>
      <c r="H449" s="2">
        <v>55.819279999999999</v>
      </c>
      <c r="I449" s="2">
        <v>55.985900000000001</v>
      </c>
      <c r="J449" s="2">
        <v>57.492710000000002</v>
      </c>
      <c r="K449" s="2">
        <v>58.048760000000001</v>
      </c>
      <c r="L449" s="2">
        <v>59.2789</v>
      </c>
      <c r="M449" s="2">
        <v>70.652699999999996</v>
      </c>
    </row>
    <row r="450" spans="1:13">
      <c r="A450" s="2">
        <v>2153</v>
      </c>
      <c r="B450" s="2">
        <v>99.574420000000003</v>
      </c>
      <c r="C450" s="2">
        <v>98.839399999999998</v>
      </c>
      <c r="D450" s="2">
        <v>99.304699999999997</v>
      </c>
      <c r="E450" s="2">
        <v>89.292599999999993</v>
      </c>
      <c r="F450" s="2">
        <v>76.804860000000005</v>
      </c>
      <c r="G450" s="2">
        <v>58.421109999999999</v>
      </c>
      <c r="H450" s="2">
        <v>55.828850000000003</v>
      </c>
      <c r="I450" s="2">
        <v>55.975700000000003</v>
      </c>
      <c r="J450" s="2">
        <v>57.488529999999997</v>
      </c>
      <c r="K450" s="2">
        <v>58.046120000000002</v>
      </c>
      <c r="L450" s="2">
        <v>59.264800000000001</v>
      </c>
      <c r="M450" s="2">
        <v>70.648099999999999</v>
      </c>
    </row>
    <row r="451" spans="1:13">
      <c r="A451" s="2">
        <v>2152</v>
      </c>
      <c r="B451" s="2">
        <v>99.590919999999997</v>
      </c>
      <c r="C451" s="2">
        <v>98.843689999999995</v>
      </c>
      <c r="D451" s="2">
        <v>99.320099999999996</v>
      </c>
      <c r="E451" s="2">
        <v>89.296400000000006</v>
      </c>
      <c r="F451" s="2">
        <v>76.790559999999999</v>
      </c>
      <c r="G451" s="2">
        <v>58.428370000000001</v>
      </c>
      <c r="H451" s="2">
        <v>55.82929</v>
      </c>
      <c r="I451" s="2">
        <v>55.983899999999998</v>
      </c>
      <c r="J451" s="2">
        <v>57.484459999999999</v>
      </c>
      <c r="K451" s="2">
        <v>58.054810000000003</v>
      </c>
      <c r="L451" s="2">
        <v>59.272399999999998</v>
      </c>
      <c r="M451" s="2">
        <v>70.676400000000001</v>
      </c>
    </row>
    <row r="452" spans="1:13">
      <c r="A452" s="2">
        <v>2151</v>
      </c>
      <c r="B452" s="2">
        <v>99.591470000000001</v>
      </c>
      <c r="C452" s="2">
        <v>98.849299999999999</v>
      </c>
      <c r="D452" s="2">
        <v>99.335499999999996</v>
      </c>
      <c r="E452" s="2">
        <v>89.321299999999994</v>
      </c>
      <c r="F452" s="2">
        <v>76.783739999999995</v>
      </c>
      <c r="G452" s="2">
        <v>58.415059999999997</v>
      </c>
      <c r="H452" s="2">
        <v>55.82687</v>
      </c>
      <c r="I452" s="2">
        <v>55.97</v>
      </c>
      <c r="J452" s="2">
        <v>57.473570000000002</v>
      </c>
      <c r="K452" s="2">
        <v>58.066029999999998</v>
      </c>
      <c r="L452" s="2">
        <v>59.287500000000001</v>
      </c>
      <c r="M452" s="2">
        <v>70.691299999999998</v>
      </c>
    </row>
    <row r="453" spans="1:13">
      <c r="A453" s="2">
        <v>2150</v>
      </c>
      <c r="B453" s="2">
        <v>99.602140000000006</v>
      </c>
      <c r="C453" s="2">
        <v>98.853149999999999</v>
      </c>
      <c r="D453" s="2">
        <v>99.345179999999999</v>
      </c>
      <c r="E453" s="2">
        <v>89.3386</v>
      </c>
      <c r="F453" s="2">
        <v>76.786820000000006</v>
      </c>
      <c r="G453" s="2">
        <v>58.4056</v>
      </c>
      <c r="H453" s="2">
        <v>55.813119999999998</v>
      </c>
      <c r="I453" s="2">
        <v>55.958300000000001</v>
      </c>
      <c r="J453" s="2">
        <v>57.467959999999998</v>
      </c>
      <c r="K453" s="2">
        <v>58.076479999999997</v>
      </c>
      <c r="L453" s="2">
        <v>59.303199999999997</v>
      </c>
      <c r="M453" s="2">
        <v>70.73</v>
      </c>
    </row>
    <row r="454" spans="1:13">
      <c r="A454" s="2">
        <v>2149</v>
      </c>
      <c r="B454" s="2">
        <v>99.593890000000002</v>
      </c>
      <c r="C454" s="2">
        <v>98.892970000000005</v>
      </c>
      <c r="D454" s="2">
        <v>99.345730000000003</v>
      </c>
      <c r="E454" s="2">
        <v>89.352500000000006</v>
      </c>
      <c r="F454" s="2">
        <v>76.793639999999996</v>
      </c>
      <c r="G454" s="2">
        <v>58.382719999999999</v>
      </c>
      <c r="H454" s="2">
        <v>55.824669999999998</v>
      </c>
      <c r="I454" s="2">
        <v>55.944800000000001</v>
      </c>
      <c r="J454" s="2">
        <v>57.46763</v>
      </c>
      <c r="K454" s="2">
        <v>58.08352</v>
      </c>
      <c r="L454" s="2">
        <v>59.311</v>
      </c>
      <c r="M454" s="2">
        <v>70.740300000000005</v>
      </c>
    </row>
    <row r="455" spans="1:13">
      <c r="A455" s="2">
        <v>2148</v>
      </c>
      <c r="B455" s="2">
        <v>99.608739999999997</v>
      </c>
      <c r="C455" s="2">
        <v>98.968649999999997</v>
      </c>
      <c r="D455" s="2">
        <v>99.372020000000006</v>
      </c>
      <c r="E455" s="2">
        <v>89.349699999999999</v>
      </c>
      <c r="F455" s="2">
        <v>76.822019999999995</v>
      </c>
      <c r="G455" s="2">
        <v>58.389760000000003</v>
      </c>
      <c r="H455" s="2">
        <v>55.85613</v>
      </c>
      <c r="I455" s="2">
        <v>55.951000000000001</v>
      </c>
      <c r="J455" s="2">
        <v>57.477969999999999</v>
      </c>
      <c r="K455" s="2">
        <v>58.104750000000003</v>
      </c>
      <c r="L455" s="2">
        <v>59.32</v>
      </c>
      <c r="M455" s="2">
        <v>70.7727</v>
      </c>
    </row>
    <row r="456" spans="1:13">
      <c r="A456" s="2">
        <v>2147</v>
      </c>
      <c r="B456" s="2">
        <v>99.600489999999994</v>
      </c>
      <c r="C456" s="2">
        <v>99.01782</v>
      </c>
      <c r="D456" s="2">
        <v>99.379829999999998</v>
      </c>
      <c r="E456" s="2">
        <v>89.3459</v>
      </c>
      <c r="F456" s="2">
        <v>76.831810000000004</v>
      </c>
      <c r="G456" s="2">
        <v>58.38382</v>
      </c>
      <c r="H456" s="2">
        <v>55.886270000000003</v>
      </c>
      <c r="I456" s="2">
        <v>55.946599999999997</v>
      </c>
      <c r="J456" s="2">
        <v>57.492820000000002</v>
      </c>
      <c r="K456" s="2">
        <v>58.112560000000002</v>
      </c>
      <c r="L456" s="2">
        <v>59.304499999999997</v>
      </c>
      <c r="M456" s="2">
        <v>70.766900000000007</v>
      </c>
    </row>
    <row r="457" spans="1:13">
      <c r="A457" s="2">
        <v>2146</v>
      </c>
      <c r="B457" s="2">
        <v>99.590919999999997</v>
      </c>
      <c r="C457" s="2">
        <v>99.024860000000004</v>
      </c>
      <c r="D457" s="2">
        <v>99.384010000000004</v>
      </c>
      <c r="E457" s="2">
        <v>89.353899999999996</v>
      </c>
      <c r="F457" s="2">
        <v>76.838080000000005</v>
      </c>
      <c r="G457" s="2">
        <v>58.39273</v>
      </c>
      <c r="H457" s="2">
        <v>55.909260000000003</v>
      </c>
      <c r="I457" s="2">
        <v>55.942700000000002</v>
      </c>
      <c r="J457" s="2">
        <v>57.500410000000002</v>
      </c>
      <c r="K457" s="2">
        <v>58.11795</v>
      </c>
      <c r="L457" s="2">
        <v>59.288499999999999</v>
      </c>
      <c r="M457" s="2">
        <v>70.781899999999993</v>
      </c>
    </row>
    <row r="458" spans="1:13">
      <c r="A458" s="2">
        <v>2145</v>
      </c>
      <c r="B458" s="2">
        <v>99.604889999999997</v>
      </c>
      <c r="C458" s="2">
        <v>99.054779999999994</v>
      </c>
      <c r="D458" s="2">
        <v>99.397319999999993</v>
      </c>
      <c r="E458" s="2">
        <v>89.349199999999996</v>
      </c>
      <c r="F458" s="2">
        <v>76.844679999999997</v>
      </c>
      <c r="G458" s="2">
        <v>58.392510000000001</v>
      </c>
      <c r="H458" s="2">
        <v>55.900019999999998</v>
      </c>
      <c r="I458" s="2">
        <v>55.939399999999999</v>
      </c>
      <c r="J458" s="2">
        <v>57.539679999999997</v>
      </c>
      <c r="K458" s="2">
        <v>58.130159999999997</v>
      </c>
      <c r="L458" s="2">
        <v>59.276800000000001</v>
      </c>
      <c r="M458" s="2">
        <v>70.766800000000003</v>
      </c>
    </row>
    <row r="459" spans="1:13">
      <c r="A459" s="2">
        <v>2144</v>
      </c>
      <c r="B459" s="2">
        <v>99.630520000000004</v>
      </c>
      <c r="C459" s="2">
        <v>99.094710000000006</v>
      </c>
      <c r="D459" s="2">
        <v>99.417230000000004</v>
      </c>
      <c r="E459" s="2">
        <v>89.368200000000002</v>
      </c>
      <c r="F459" s="2">
        <v>76.853039999999993</v>
      </c>
      <c r="G459" s="2">
        <v>58.389980000000001</v>
      </c>
      <c r="H459" s="2">
        <v>55.906730000000003</v>
      </c>
      <c r="I459" s="2">
        <v>55.9315</v>
      </c>
      <c r="J459" s="2">
        <v>57.56861</v>
      </c>
      <c r="K459" s="2">
        <v>58.152709999999999</v>
      </c>
      <c r="L459" s="2">
        <v>59.287399999999998</v>
      </c>
      <c r="M459" s="2">
        <v>70.762900000000002</v>
      </c>
    </row>
    <row r="460" spans="1:13">
      <c r="A460" s="2">
        <v>2143</v>
      </c>
      <c r="B460" s="2">
        <v>99.629199999999997</v>
      </c>
      <c r="C460" s="2">
        <v>99.087230000000005</v>
      </c>
      <c r="D460" s="2">
        <v>99.411510000000007</v>
      </c>
      <c r="E460" s="2">
        <v>89.391999999999996</v>
      </c>
      <c r="F460" s="2">
        <v>76.849959999999996</v>
      </c>
      <c r="G460" s="2">
        <v>58.382939999999998</v>
      </c>
      <c r="H460" s="2">
        <v>55.89969</v>
      </c>
      <c r="I460" s="2">
        <v>55.948999999999998</v>
      </c>
      <c r="J460" s="2">
        <v>57.556069999999998</v>
      </c>
      <c r="K460" s="2">
        <v>58.14875</v>
      </c>
      <c r="L460" s="2">
        <v>59.313800000000001</v>
      </c>
      <c r="M460" s="2">
        <v>70.790400000000005</v>
      </c>
    </row>
    <row r="461" spans="1:13">
      <c r="A461" s="2">
        <v>2142</v>
      </c>
      <c r="B461" s="2">
        <v>99.642179999999996</v>
      </c>
      <c r="C461" s="2">
        <v>99.093389999999999</v>
      </c>
      <c r="D461" s="2">
        <v>99.399519999999995</v>
      </c>
      <c r="E461" s="2">
        <v>89.431799999999996</v>
      </c>
      <c r="F461" s="2">
        <v>76.836429999999993</v>
      </c>
      <c r="G461" s="2">
        <v>58.393279999999997</v>
      </c>
      <c r="H461" s="2">
        <v>55.914209999999997</v>
      </c>
      <c r="I461" s="2">
        <v>55.981000000000002</v>
      </c>
      <c r="J461" s="2">
        <v>57.556950000000001</v>
      </c>
      <c r="K461" s="2">
        <v>58.159640000000003</v>
      </c>
      <c r="L461" s="2">
        <v>59.371200000000002</v>
      </c>
      <c r="M461" s="2">
        <v>70.832899999999995</v>
      </c>
    </row>
    <row r="462" spans="1:13">
      <c r="A462" s="2">
        <v>2141</v>
      </c>
      <c r="B462" s="2">
        <v>99.674520000000001</v>
      </c>
      <c r="C462" s="2">
        <v>99.112530000000007</v>
      </c>
      <c r="D462" s="2">
        <v>99.420419999999993</v>
      </c>
      <c r="E462" s="2">
        <v>89.460899999999995</v>
      </c>
      <c r="F462" s="2">
        <v>76.840940000000003</v>
      </c>
      <c r="G462" s="2">
        <v>58.415500000000002</v>
      </c>
      <c r="H462" s="2">
        <v>55.905410000000003</v>
      </c>
      <c r="I462" s="2">
        <v>56.009099999999997</v>
      </c>
      <c r="J462" s="2">
        <v>57.564210000000003</v>
      </c>
      <c r="K462" s="2">
        <v>58.173609999999996</v>
      </c>
      <c r="L462" s="2">
        <v>59.425400000000003</v>
      </c>
      <c r="M462" s="2">
        <v>70.883600000000001</v>
      </c>
    </row>
    <row r="463" spans="1:13">
      <c r="A463" s="2">
        <v>2140</v>
      </c>
      <c r="B463" s="2">
        <v>99.656809999999993</v>
      </c>
      <c r="C463" s="2">
        <v>99.137609999999995</v>
      </c>
      <c r="D463" s="2">
        <v>99.416899999999998</v>
      </c>
      <c r="E463" s="2">
        <v>89.494900000000001</v>
      </c>
      <c r="F463" s="2">
        <v>76.85942</v>
      </c>
      <c r="G463" s="2">
        <v>58.426499999999997</v>
      </c>
      <c r="H463" s="2">
        <v>55.897820000000003</v>
      </c>
      <c r="I463" s="2">
        <v>56.017699999999998</v>
      </c>
      <c r="J463" s="2">
        <v>57.569929999999999</v>
      </c>
      <c r="K463" s="2">
        <v>58.183070000000001</v>
      </c>
      <c r="L463" s="2">
        <v>59.450099999999999</v>
      </c>
      <c r="M463" s="2">
        <v>70.911799999999999</v>
      </c>
    </row>
    <row r="464" spans="1:13">
      <c r="A464" s="2">
        <v>2139</v>
      </c>
      <c r="B464" s="2">
        <v>99.650319999999994</v>
      </c>
      <c r="C464" s="2">
        <v>99.1815</v>
      </c>
      <c r="D464" s="2">
        <v>99.414699999999996</v>
      </c>
      <c r="E464" s="2">
        <v>89.514399999999995</v>
      </c>
      <c r="F464" s="2">
        <v>76.858869999999996</v>
      </c>
      <c r="G464" s="2">
        <v>58.428150000000002</v>
      </c>
      <c r="H464" s="2">
        <v>55.919269999999997</v>
      </c>
      <c r="I464" s="2">
        <v>56.044499999999999</v>
      </c>
      <c r="J464" s="2">
        <v>57.562559999999998</v>
      </c>
      <c r="K464" s="2">
        <v>58.190989999999999</v>
      </c>
      <c r="L464" s="2">
        <v>59.491300000000003</v>
      </c>
      <c r="M464" s="2">
        <v>70.924300000000002</v>
      </c>
    </row>
    <row r="465" spans="1:13">
      <c r="A465" s="2">
        <v>2138</v>
      </c>
      <c r="B465" s="2">
        <v>99.64537</v>
      </c>
      <c r="C465" s="2">
        <v>99.227040000000002</v>
      </c>
      <c r="D465" s="2">
        <v>99.423829999999995</v>
      </c>
      <c r="E465" s="2">
        <v>89.532499999999999</v>
      </c>
      <c r="F465" s="2">
        <v>76.855680000000007</v>
      </c>
      <c r="G465" s="2">
        <v>58.428370000000001</v>
      </c>
      <c r="H465" s="2">
        <v>55.921469999999999</v>
      </c>
      <c r="I465" s="2">
        <v>56.072899999999997</v>
      </c>
      <c r="J465" s="2">
        <v>57.553759999999997</v>
      </c>
      <c r="K465" s="2">
        <v>58.201329999999999</v>
      </c>
      <c r="L465" s="2">
        <v>59.528300000000002</v>
      </c>
      <c r="M465" s="2">
        <v>70.938299999999998</v>
      </c>
    </row>
    <row r="466" spans="1:13">
      <c r="A466" s="2">
        <v>2137</v>
      </c>
      <c r="B466" s="2">
        <v>99.646360000000001</v>
      </c>
      <c r="C466" s="2">
        <v>99.294799999999995</v>
      </c>
      <c r="D466" s="2">
        <v>99.432079999999999</v>
      </c>
      <c r="E466" s="2">
        <v>89.582899999999995</v>
      </c>
      <c r="F466" s="2">
        <v>76.846000000000004</v>
      </c>
      <c r="G466" s="2">
        <v>58.432769999999998</v>
      </c>
      <c r="H466" s="2">
        <v>55.938519999999997</v>
      </c>
      <c r="I466" s="2">
        <v>56.090400000000002</v>
      </c>
      <c r="J466" s="2">
        <v>57.563989999999997</v>
      </c>
      <c r="K466" s="2">
        <v>58.218600000000002</v>
      </c>
      <c r="L466" s="2">
        <v>59.510300000000001</v>
      </c>
      <c r="M466" s="2">
        <v>70.956400000000002</v>
      </c>
    </row>
    <row r="467" spans="1:13">
      <c r="A467" s="2">
        <v>2136</v>
      </c>
      <c r="B467" s="2">
        <v>99.647019999999998</v>
      </c>
      <c r="C467" s="2">
        <v>99.276870000000002</v>
      </c>
      <c r="D467" s="2">
        <v>99.416460000000001</v>
      </c>
      <c r="E467" s="2">
        <v>89.582700000000003</v>
      </c>
      <c r="F467" s="2">
        <v>76.826970000000003</v>
      </c>
      <c r="G467" s="2">
        <v>58.42089</v>
      </c>
      <c r="H467" s="2">
        <v>55.926090000000002</v>
      </c>
      <c r="I467" s="2">
        <v>56.083100000000002</v>
      </c>
      <c r="J467" s="2">
        <v>57.558929999999997</v>
      </c>
      <c r="K467" s="2">
        <v>58.221130000000002</v>
      </c>
      <c r="L467" s="2">
        <v>59.5122</v>
      </c>
      <c r="M467" s="2">
        <v>70.983599999999996</v>
      </c>
    </row>
    <row r="468" spans="1:13">
      <c r="A468" s="2">
        <v>2135</v>
      </c>
      <c r="B468" s="2">
        <v>99.661869999999993</v>
      </c>
      <c r="C468" s="2">
        <v>99.283910000000006</v>
      </c>
      <c r="D468" s="2">
        <v>99.423829999999995</v>
      </c>
      <c r="E468" s="2">
        <v>89.597999999999999</v>
      </c>
      <c r="F468" s="2">
        <v>76.840940000000003</v>
      </c>
      <c r="G468" s="2">
        <v>58.425069999999998</v>
      </c>
      <c r="H468" s="2">
        <v>55.929279999999999</v>
      </c>
      <c r="I468" s="2">
        <v>56.071100000000001</v>
      </c>
      <c r="J468" s="2">
        <v>57.571910000000003</v>
      </c>
      <c r="K468" s="2">
        <v>58.23554</v>
      </c>
      <c r="L468" s="2">
        <v>59.528799999999997</v>
      </c>
      <c r="M468" s="2">
        <v>71.003200000000007</v>
      </c>
    </row>
    <row r="469" spans="1:13">
      <c r="A469" s="2">
        <v>2134</v>
      </c>
      <c r="B469" s="2">
        <v>99.699160000000006</v>
      </c>
      <c r="C469" s="2">
        <v>99.31317</v>
      </c>
      <c r="D469" s="2">
        <v>99.439779999999999</v>
      </c>
      <c r="E469" s="2">
        <v>89.592799999999997</v>
      </c>
      <c r="F469" s="2">
        <v>76.878559999999993</v>
      </c>
      <c r="G469" s="2">
        <v>58.45664</v>
      </c>
      <c r="H469" s="2">
        <v>55.938960000000002</v>
      </c>
      <c r="I469" s="2">
        <v>56.082299999999996</v>
      </c>
      <c r="J469" s="2">
        <v>57.592919999999999</v>
      </c>
      <c r="K469" s="2">
        <v>58.260399999999997</v>
      </c>
      <c r="L469" s="2">
        <v>59.557000000000002</v>
      </c>
      <c r="M469" s="2">
        <v>71.043199999999999</v>
      </c>
    </row>
    <row r="470" spans="1:13">
      <c r="A470" s="2">
        <v>2133</v>
      </c>
      <c r="B470" s="2">
        <v>99.694429999999997</v>
      </c>
      <c r="C470" s="2">
        <v>99.32978</v>
      </c>
      <c r="D470" s="2">
        <v>99.438239999999993</v>
      </c>
      <c r="E470" s="2">
        <v>89.576999999999998</v>
      </c>
      <c r="F470" s="2">
        <v>76.915409999999994</v>
      </c>
      <c r="G470" s="2">
        <v>58.486669999999997</v>
      </c>
      <c r="H470" s="2">
        <v>55.965249999999997</v>
      </c>
      <c r="I470" s="2">
        <v>56.080800000000004</v>
      </c>
      <c r="J470" s="2">
        <v>57.607770000000002</v>
      </c>
      <c r="K470" s="2">
        <v>58.282179999999997</v>
      </c>
      <c r="L470" s="2">
        <v>59.586500000000001</v>
      </c>
      <c r="M470" s="2">
        <v>71.058599999999998</v>
      </c>
    </row>
    <row r="471" spans="1:13">
      <c r="A471" s="2">
        <v>2132</v>
      </c>
      <c r="B471" s="2">
        <v>99.688270000000003</v>
      </c>
      <c r="C471" s="2">
        <v>99.332750000000004</v>
      </c>
      <c r="D471" s="2">
        <v>99.431420000000003</v>
      </c>
      <c r="E471" s="2">
        <v>89.538200000000003</v>
      </c>
      <c r="F471" s="2">
        <v>76.936199999999999</v>
      </c>
      <c r="G471" s="2">
        <v>58.504710000000003</v>
      </c>
      <c r="H471" s="2">
        <v>55.998469999999998</v>
      </c>
      <c r="I471" s="2">
        <v>56.078800000000001</v>
      </c>
      <c r="J471" s="2">
        <v>57.619979999999998</v>
      </c>
      <c r="K471" s="2">
        <v>58.305280000000003</v>
      </c>
      <c r="L471" s="2">
        <v>59.588700000000003</v>
      </c>
      <c r="M471" s="2">
        <v>71.056700000000006</v>
      </c>
    </row>
    <row r="472" spans="1:13">
      <c r="A472" s="2">
        <v>2131</v>
      </c>
      <c r="B472" s="2">
        <v>99.724130000000002</v>
      </c>
      <c r="C472" s="2">
        <v>99.379170000000002</v>
      </c>
      <c r="D472" s="2">
        <v>99.453419999999994</v>
      </c>
      <c r="E472" s="2">
        <v>89.542699999999996</v>
      </c>
      <c r="F472" s="2">
        <v>76.981520000000003</v>
      </c>
      <c r="G472" s="2">
        <v>58.53716</v>
      </c>
      <c r="H472" s="2">
        <v>56.01596</v>
      </c>
      <c r="I472" s="2">
        <v>56.092399999999998</v>
      </c>
      <c r="J472" s="2">
        <v>57.648359999999997</v>
      </c>
      <c r="K472" s="2">
        <v>58.327390000000001</v>
      </c>
      <c r="L472" s="2">
        <v>59.599400000000003</v>
      </c>
      <c r="M472" s="2">
        <v>71.071899999999999</v>
      </c>
    </row>
    <row r="473" spans="1:13">
      <c r="A473" s="2">
        <v>2130</v>
      </c>
      <c r="B473" s="2">
        <v>99.771649999999994</v>
      </c>
      <c r="C473" s="2">
        <v>99.45881</v>
      </c>
      <c r="D473" s="2">
        <v>99.488619999999997</v>
      </c>
      <c r="E473" s="2">
        <v>89.547700000000006</v>
      </c>
      <c r="F473" s="2">
        <v>77.035309999999996</v>
      </c>
      <c r="G473" s="2">
        <v>58.562240000000003</v>
      </c>
      <c r="H473" s="2">
        <v>56.056109999999997</v>
      </c>
      <c r="I473" s="2">
        <v>56.105400000000003</v>
      </c>
      <c r="J473" s="2">
        <v>57.672669999999997</v>
      </c>
      <c r="K473" s="2">
        <v>58.36083</v>
      </c>
      <c r="L473" s="2">
        <v>59.611199999999997</v>
      </c>
      <c r="M473" s="2">
        <v>71.061300000000003</v>
      </c>
    </row>
    <row r="474" spans="1:13">
      <c r="A474" s="2">
        <v>2129</v>
      </c>
      <c r="B474" s="2">
        <v>99.764060000000001</v>
      </c>
      <c r="C474" s="2">
        <v>99.481250000000003</v>
      </c>
      <c r="D474" s="2">
        <v>99.474320000000006</v>
      </c>
      <c r="E474" s="2">
        <v>89.577299999999994</v>
      </c>
      <c r="F474" s="2">
        <v>77.026070000000004</v>
      </c>
      <c r="G474" s="2">
        <v>58.549590000000002</v>
      </c>
      <c r="H474" s="2">
        <v>56.050280000000001</v>
      </c>
      <c r="I474" s="2">
        <v>56.125999999999998</v>
      </c>
      <c r="J474" s="2">
        <v>57.677399999999999</v>
      </c>
      <c r="K474" s="2">
        <v>58.360610000000001</v>
      </c>
      <c r="L474" s="2">
        <v>59.634500000000003</v>
      </c>
      <c r="M474" s="2">
        <v>71.097099999999998</v>
      </c>
    </row>
    <row r="475" spans="1:13">
      <c r="A475" s="2">
        <v>2128</v>
      </c>
      <c r="B475" s="2">
        <v>99.752290000000002</v>
      </c>
      <c r="C475" s="2">
        <v>99.515349999999998</v>
      </c>
      <c r="D475" s="2">
        <v>99.483339999999998</v>
      </c>
      <c r="E475" s="2">
        <v>89.636899999999997</v>
      </c>
      <c r="F475" s="2">
        <v>77.002859999999998</v>
      </c>
      <c r="G475" s="2">
        <v>58.545960000000001</v>
      </c>
      <c r="H475" s="2">
        <v>56.066780000000001</v>
      </c>
      <c r="I475" s="2">
        <v>56.1569</v>
      </c>
      <c r="J475" s="2">
        <v>57.678060000000002</v>
      </c>
      <c r="K475" s="2">
        <v>58.372050000000002</v>
      </c>
      <c r="L475" s="2">
        <v>59.644300000000001</v>
      </c>
      <c r="M475" s="2">
        <v>71.147800000000004</v>
      </c>
    </row>
    <row r="476" spans="1:13">
      <c r="A476" s="2">
        <v>2127</v>
      </c>
      <c r="B476" s="2">
        <v>99.747339999999994</v>
      </c>
      <c r="C476" s="2">
        <v>99.539990000000003</v>
      </c>
      <c r="D476" s="2">
        <v>99.50479</v>
      </c>
      <c r="E476" s="2">
        <v>89.683300000000003</v>
      </c>
      <c r="F476" s="2">
        <v>76.996589999999998</v>
      </c>
      <c r="G476" s="2">
        <v>58.53595</v>
      </c>
      <c r="H476" s="2">
        <v>56.077120000000001</v>
      </c>
      <c r="I476" s="2">
        <v>56.192300000000003</v>
      </c>
      <c r="J476" s="2">
        <v>57.6785</v>
      </c>
      <c r="K476" s="2">
        <v>58.384480000000003</v>
      </c>
      <c r="L476" s="2">
        <v>59.6676</v>
      </c>
      <c r="M476" s="2">
        <v>71.195700000000002</v>
      </c>
    </row>
    <row r="477" spans="1:13">
      <c r="A477" s="2">
        <v>2126</v>
      </c>
      <c r="B477" s="2">
        <v>99.726330000000004</v>
      </c>
      <c r="C477" s="2">
        <v>99.53031</v>
      </c>
      <c r="D477" s="2">
        <v>99.506659999999997</v>
      </c>
      <c r="E477" s="2">
        <v>89.728399999999993</v>
      </c>
      <c r="F477" s="2">
        <v>76.970299999999995</v>
      </c>
      <c r="G477" s="2">
        <v>58.543430000000001</v>
      </c>
      <c r="H477" s="2">
        <v>56.06832</v>
      </c>
      <c r="I477" s="2">
        <v>56.206400000000002</v>
      </c>
      <c r="J477" s="2">
        <v>57.680480000000003</v>
      </c>
      <c r="K477" s="2">
        <v>58.397239999999996</v>
      </c>
      <c r="L477" s="2">
        <v>59.664299999999997</v>
      </c>
      <c r="M477" s="2">
        <v>71.242999999999995</v>
      </c>
    </row>
    <row r="478" spans="1:13">
      <c r="A478" s="2">
        <v>2125</v>
      </c>
      <c r="B478" s="2">
        <v>99.731390000000005</v>
      </c>
      <c r="C478" s="2">
        <v>99.517110000000002</v>
      </c>
      <c r="D478" s="2">
        <v>99.524039999999999</v>
      </c>
      <c r="E478" s="2">
        <v>89.752600000000001</v>
      </c>
      <c r="F478" s="2">
        <v>76.945660000000004</v>
      </c>
      <c r="G478" s="2">
        <v>58.537379999999999</v>
      </c>
      <c r="H478" s="2">
        <v>56.08493</v>
      </c>
      <c r="I478" s="2">
        <v>56.217500000000001</v>
      </c>
      <c r="J478" s="2">
        <v>57.679929999999999</v>
      </c>
      <c r="K478" s="2">
        <v>58.403399999999998</v>
      </c>
      <c r="L478" s="2">
        <v>59.662599999999998</v>
      </c>
      <c r="M478" s="2">
        <v>71.260400000000004</v>
      </c>
    </row>
    <row r="479" spans="1:13">
      <c r="A479" s="2">
        <v>2124</v>
      </c>
      <c r="B479" s="2">
        <v>99.735900000000001</v>
      </c>
      <c r="C479" s="2">
        <v>99.522829999999999</v>
      </c>
      <c r="D479" s="2">
        <v>99.525689999999997</v>
      </c>
      <c r="E479" s="2">
        <v>89.769400000000005</v>
      </c>
      <c r="F479" s="2">
        <v>76.95138</v>
      </c>
      <c r="G479" s="2">
        <v>58.52572</v>
      </c>
      <c r="H479" s="2">
        <v>56.109679999999997</v>
      </c>
      <c r="I479" s="2">
        <v>56.216999999999999</v>
      </c>
      <c r="J479" s="2">
        <v>57.690600000000003</v>
      </c>
      <c r="K479" s="2">
        <v>58.428370000000001</v>
      </c>
      <c r="L479" s="2">
        <v>59.680500000000002</v>
      </c>
      <c r="M479" s="2">
        <v>71.267700000000005</v>
      </c>
    </row>
    <row r="480" spans="1:13">
      <c r="A480" s="2">
        <v>2123</v>
      </c>
      <c r="B480" s="2">
        <v>99.764610000000005</v>
      </c>
      <c r="C480" s="2">
        <v>99.578710000000001</v>
      </c>
      <c r="D480" s="2">
        <v>99.5214</v>
      </c>
      <c r="E480" s="2">
        <v>89.803100000000001</v>
      </c>
      <c r="F480" s="2">
        <v>76.971180000000004</v>
      </c>
      <c r="G480" s="2">
        <v>58.527810000000002</v>
      </c>
      <c r="H480" s="2">
        <v>56.135860000000001</v>
      </c>
      <c r="I480" s="2">
        <v>56.232100000000003</v>
      </c>
      <c r="J480" s="2">
        <v>57.716560000000001</v>
      </c>
      <c r="K480" s="2">
        <v>58.449710000000003</v>
      </c>
      <c r="L480" s="2">
        <v>59.701099999999997</v>
      </c>
      <c r="M480" s="2">
        <v>71.279499999999999</v>
      </c>
    </row>
    <row r="481" spans="1:13">
      <c r="A481" s="2">
        <v>2122</v>
      </c>
      <c r="B481" s="2">
        <v>99.800690000000003</v>
      </c>
      <c r="C481" s="2">
        <v>99.61721</v>
      </c>
      <c r="D481" s="2">
        <v>99.521950000000004</v>
      </c>
      <c r="E481" s="2">
        <v>89.797300000000007</v>
      </c>
      <c r="F481" s="2">
        <v>76.977999999999994</v>
      </c>
      <c r="G481" s="2">
        <v>58.52319</v>
      </c>
      <c r="H481" s="2">
        <v>56.161160000000002</v>
      </c>
      <c r="I481" s="2">
        <v>56.237400000000001</v>
      </c>
      <c r="J481" s="2">
        <v>57.739220000000003</v>
      </c>
      <c r="K481" s="2">
        <v>58.465440000000001</v>
      </c>
      <c r="L481" s="2">
        <v>59.735599999999998</v>
      </c>
      <c r="M481" s="2">
        <v>71.298000000000002</v>
      </c>
    </row>
    <row r="482" spans="1:13">
      <c r="A482" s="2">
        <v>2121</v>
      </c>
      <c r="B482" s="2">
        <v>99.839849999999998</v>
      </c>
      <c r="C482" s="2">
        <v>99.672650000000004</v>
      </c>
      <c r="D482" s="2">
        <v>99.527450000000002</v>
      </c>
      <c r="E482" s="2">
        <v>89.811999999999998</v>
      </c>
      <c r="F482" s="2">
        <v>77.004509999999996</v>
      </c>
      <c r="G482" s="2">
        <v>58.517800000000001</v>
      </c>
      <c r="H482" s="2">
        <v>56.185690000000001</v>
      </c>
      <c r="I482" s="2">
        <v>56.245899999999999</v>
      </c>
      <c r="J482" s="2">
        <v>57.760779999999997</v>
      </c>
      <c r="K482" s="2">
        <v>58.490960000000001</v>
      </c>
      <c r="L482" s="2">
        <v>59.773600000000002</v>
      </c>
      <c r="M482" s="2">
        <v>71.292199999999994</v>
      </c>
    </row>
    <row r="483" spans="1:13">
      <c r="A483" s="2">
        <v>2120</v>
      </c>
      <c r="B483" s="2">
        <v>99.873069999999998</v>
      </c>
      <c r="C483" s="2">
        <v>99.734800000000007</v>
      </c>
      <c r="D483" s="2">
        <v>99.500280000000004</v>
      </c>
      <c r="E483" s="2">
        <v>89.827600000000004</v>
      </c>
      <c r="F483" s="2">
        <v>77.029480000000007</v>
      </c>
      <c r="G483" s="2">
        <v>58.521320000000003</v>
      </c>
      <c r="H483" s="2">
        <v>56.180300000000003</v>
      </c>
      <c r="I483" s="2">
        <v>56.265799999999999</v>
      </c>
      <c r="J483" s="2">
        <v>57.761879999999998</v>
      </c>
      <c r="K483" s="2">
        <v>58.50009</v>
      </c>
      <c r="L483" s="2">
        <v>59.820799999999998</v>
      </c>
      <c r="M483" s="2">
        <v>71.333699999999993</v>
      </c>
    </row>
    <row r="484" spans="1:13">
      <c r="A484" s="2">
        <v>2119</v>
      </c>
      <c r="B484" s="2">
        <v>99.883629999999997</v>
      </c>
      <c r="C484" s="2">
        <v>99.776709999999994</v>
      </c>
      <c r="D484" s="2">
        <v>99.502369999999999</v>
      </c>
      <c r="E484" s="2">
        <v>89.842399999999998</v>
      </c>
      <c r="F484" s="2">
        <v>77.045429999999996</v>
      </c>
      <c r="G484" s="2">
        <v>58.538699999999999</v>
      </c>
      <c r="H484" s="2">
        <v>56.18074</v>
      </c>
      <c r="I484" s="2">
        <v>56.279499999999999</v>
      </c>
      <c r="J484" s="2">
        <v>57.781570000000002</v>
      </c>
      <c r="K484" s="2">
        <v>58.525829999999999</v>
      </c>
      <c r="L484" s="2">
        <v>59.854500000000002</v>
      </c>
      <c r="M484" s="2">
        <v>71.386700000000005</v>
      </c>
    </row>
    <row r="485" spans="1:13">
      <c r="A485" s="2">
        <v>2118</v>
      </c>
      <c r="B485" s="2">
        <v>99.881209999999996</v>
      </c>
      <c r="C485" s="2">
        <v>99.786829999999995</v>
      </c>
      <c r="D485" s="2">
        <v>99.496430000000004</v>
      </c>
      <c r="E485" s="2">
        <v>89.8429</v>
      </c>
      <c r="F485" s="2">
        <v>77.032780000000002</v>
      </c>
      <c r="G485" s="2">
        <v>58.549370000000003</v>
      </c>
      <c r="H485" s="2">
        <v>56.183489999999999</v>
      </c>
      <c r="I485" s="2">
        <v>56.269399999999997</v>
      </c>
      <c r="J485" s="2">
        <v>57.790590000000002</v>
      </c>
      <c r="K485" s="2">
        <v>58.536830000000002</v>
      </c>
      <c r="L485" s="2">
        <v>59.843899999999998</v>
      </c>
      <c r="M485" s="2">
        <v>71.393199999999993</v>
      </c>
    </row>
    <row r="486" spans="1:13">
      <c r="A486" s="2">
        <v>2117</v>
      </c>
      <c r="B486" s="2">
        <v>99.888030000000001</v>
      </c>
      <c r="C486" s="2">
        <v>99.767799999999994</v>
      </c>
      <c r="D486" s="2">
        <v>99.493020000000001</v>
      </c>
      <c r="E486" s="2">
        <v>89.851500000000001</v>
      </c>
      <c r="F486" s="2">
        <v>77.047629999999998</v>
      </c>
      <c r="G486" s="2">
        <v>58.564990000000002</v>
      </c>
      <c r="H486" s="2">
        <v>56.194710000000001</v>
      </c>
      <c r="I486" s="2">
        <v>56.277799999999999</v>
      </c>
      <c r="J486" s="2">
        <v>57.796529999999997</v>
      </c>
      <c r="K486" s="2">
        <v>58.545850000000002</v>
      </c>
      <c r="L486" s="2">
        <v>59.852200000000003</v>
      </c>
      <c r="M486" s="2">
        <v>71.410300000000007</v>
      </c>
    </row>
    <row r="487" spans="1:13">
      <c r="A487" s="2">
        <v>2116</v>
      </c>
      <c r="B487" s="2">
        <v>99.913330000000002</v>
      </c>
      <c r="C487" s="2">
        <v>99.759550000000004</v>
      </c>
      <c r="D487" s="2">
        <v>99.505889999999994</v>
      </c>
      <c r="E487" s="2">
        <v>89.846400000000003</v>
      </c>
      <c r="F487" s="2">
        <v>77.059179999999998</v>
      </c>
      <c r="G487" s="2">
        <v>58.591059999999999</v>
      </c>
      <c r="H487" s="2">
        <v>56.223750000000003</v>
      </c>
      <c r="I487" s="2">
        <v>56.260599999999997</v>
      </c>
      <c r="J487" s="2">
        <v>57.811709999999998</v>
      </c>
      <c r="K487" s="2">
        <v>58.545740000000002</v>
      </c>
      <c r="L487" s="2">
        <v>59.84</v>
      </c>
      <c r="M487" s="2">
        <v>71.385199999999998</v>
      </c>
    </row>
    <row r="488" spans="1:13">
      <c r="A488" s="2">
        <v>2115</v>
      </c>
      <c r="B488" s="2">
        <v>99.916520000000006</v>
      </c>
      <c r="C488" s="2">
        <v>99.745249999999999</v>
      </c>
      <c r="D488" s="2">
        <v>99.470579999999998</v>
      </c>
      <c r="E488" s="2">
        <v>89.851900000000001</v>
      </c>
      <c r="F488" s="2">
        <v>77.048839999999998</v>
      </c>
      <c r="G488" s="2">
        <v>58.586440000000003</v>
      </c>
      <c r="H488" s="2">
        <v>56.217919999999999</v>
      </c>
      <c r="I488" s="2">
        <v>56.260599999999997</v>
      </c>
      <c r="J488" s="2">
        <v>57.807200000000002</v>
      </c>
      <c r="K488" s="2">
        <v>58.539580000000001</v>
      </c>
      <c r="L488" s="2">
        <v>59.851500000000001</v>
      </c>
      <c r="M488" s="2">
        <v>71.359200000000001</v>
      </c>
    </row>
    <row r="489" spans="1:13">
      <c r="A489" s="2">
        <v>2114</v>
      </c>
      <c r="B489" s="2">
        <v>99.923450000000003</v>
      </c>
      <c r="C489" s="2">
        <v>99.757570000000001</v>
      </c>
      <c r="D489" s="2">
        <v>99.468050000000005</v>
      </c>
      <c r="E489" s="2">
        <v>89.850899999999996</v>
      </c>
      <c r="F489" s="2">
        <v>77.039379999999994</v>
      </c>
      <c r="G489" s="2">
        <v>58.580939999999998</v>
      </c>
      <c r="H489" s="2">
        <v>56.220120000000001</v>
      </c>
      <c r="I489" s="2">
        <v>56.2637</v>
      </c>
      <c r="J489" s="2">
        <v>57.795209999999997</v>
      </c>
      <c r="K489" s="2">
        <v>58.552010000000003</v>
      </c>
      <c r="L489" s="2">
        <v>59.838299999999997</v>
      </c>
      <c r="M489" s="2">
        <v>71.3459</v>
      </c>
    </row>
    <row r="490" spans="1:13">
      <c r="A490" s="2">
        <v>2113</v>
      </c>
      <c r="B490" s="2">
        <v>99.919160000000005</v>
      </c>
      <c r="C490" s="2">
        <v>99.782870000000003</v>
      </c>
      <c r="D490" s="2">
        <v>99.457819999999998</v>
      </c>
      <c r="E490" s="2">
        <v>89.847700000000003</v>
      </c>
      <c r="F490" s="2">
        <v>77.042569999999998</v>
      </c>
      <c r="G490" s="2">
        <v>58.572139999999997</v>
      </c>
      <c r="H490" s="2">
        <v>56.240360000000003</v>
      </c>
      <c r="I490" s="2">
        <v>56.279699999999998</v>
      </c>
      <c r="J490" s="2">
        <v>57.789380000000001</v>
      </c>
      <c r="K490" s="2">
        <v>58.568840000000002</v>
      </c>
      <c r="L490" s="2">
        <v>59.861800000000002</v>
      </c>
      <c r="M490" s="2">
        <v>71.347700000000003</v>
      </c>
    </row>
    <row r="491" spans="1:13">
      <c r="A491" s="2">
        <v>2112</v>
      </c>
      <c r="B491" s="2">
        <v>99.917619999999999</v>
      </c>
      <c r="C491" s="2">
        <v>99.821259999999995</v>
      </c>
      <c r="D491" s="2">
        <v>99.457490000000007</v>
      </c>
      <c r="E491" s="2">
        <v>89.870900000000006</v>
      </c>
      <c r="F491" s="2">
        <v>77.025409999999994</v>
      </c>
      <c r="G491" s="2">
        <v>58.571809999999999</v>
      </c>
      <c r="H491" s="2">
        <v>56.233649999999997</v>
      </c>
      <c r="I491" s="2">
        <v>56.294600000000003</v>
      </c>
      <c r="J491" s="2">
        <v>57.782229999999998</v>
      </c>
      <c r="K491" s="2">
        <v>58.594580000000001</v>
      </c>
      <c r="L491" s="2">
        <v>59.900700000000001</v>
      </c>
      <c r="M491" s="2">
        <v>71.390799999999999</v>
      </c>
    </row>
    <row r="492" spans="1:13">
      <c r="A492" s="2">
        <v>2111</v>
      </c>
      <c r="B492" s="2">
        <v>99.941050000000004</v>
      </c>
      <c r="C492" s="2">
        <v>99.868009999999998</v>
      </c>
      <c r="D492" s="2">
        <v>99.482569999999996</v>
      </c>
      <c r="E492" s="2">
        <v>89.894900000000007</v>
      </c>
      <c r="F492" s="2">
        <v>77.025080000000003</v>
      </c>
      <c r="G492" s="2">
        <v>58.56917</v>
      </c>
      <c r="H492" s="2">
        <v>56.213410000000003</v>
      </c>
      <c r="I492" s="2">
        <v>56.318399999999997</v>
      </c>
      <c r="J492" s="2">
        <v>57.764299999999999</v>
      </c>
      <c r="K492" s="2">
        <v>58.6113</v>
      </c>
      <c r="L492" s="2">
        <v>59.936900000000001</v>
      </c>
      <c r="M492" s="2">
        <v>71.438400000000001</v>
      </c>
    </row>
    <row r="493" spans="1:13">
      <c r="A493" s="2">
        <v>2110</v>
      </c>
      <c r="B493" s="2">
        <v>99.933130000000006</v>
      </c>
      <c r="C493" s="2">
        <v>99.904309999999995</v>
      </c>
      <c r="D493" s="2">
        <v>99.469040000000007</v>
      </c>
      <c r="E493" s="2">
        <v>89.938100000000006</v>
      </c>
      <c r="F493" s="2">
        <v>77.01782</v>
      </c>
      <c r="G493" s="2">
        <v>58.562240000000003</v>
      </c>
      <c r="H493" s="2">
        <v>56.2089</v>
      </c>
      <c r="I493" s="2">
        <v>56.318100000000001</v>
      </c>
      <c r="J493" s="2">
        <v>57.766060000000003</v>
      </c>
      <c r="K493" s="2">
        <v>58.62923</v>
      </c>
      <c r="L493" s="2">
        <v>59.945900000000002</v>
      </c>
      <c r="M493" s="2">
        <v>71.463999999999999</v>
      </c>
    </row>
    <row r="494" spans="1:13">
      <c r="A494" s="2">
        <v>2109</v>
      </c>
      <c r="B494" s="2">
        <v>99.942920000000001</v>
      </c>
      <c r="C494" s="2">
        <v>99.933790000000002</v>
      </c>
      <c r="D494" s="2">
        <v>99.454080000000005</v>
      </c>
      <c r="E494" s="2">
        <v>89.980099999999993</v>
      </c>
      <c r="F494" s="2">
        <v>77.009129999999999</v>
      </c>
      <c r="G494" s="2">
        <v>58.53848</v>
      </c>
      <c r="H494" s="2">
        <v>56.17953</v>
      </c>
      <c r="I494" s="2">
        <v>56.302599999999998</v>
      </c>
      <c r="J494" s="2">
        <v>57.771889999999999</v>
      </c>
      <c r="K494" s="2">
        <v>58.645069999999997</v>
      </c>
      <c r="L494" s="2">
        <v>59.921999999999997</v>
      </c>
      <c r="M494" s="2">
        <v>71.503</v>
      </c>
    </row>
    <row r="495" spans="1:13">
      <c r="A495" s="2">
        <v>2108</v>
      </c>
      <c r="B495" s="2">
        <v>99.936430000000001</v>
      </c>
      <c r="C495" s="2">
        <v>99.968220000000002</v>
      </c>
      <c r="D495" s="2">
        <v>99.458920000000006</v>
      </c>
      <c r="E495" s="2">
        <v>90.038200000000003</v>
      </c>
      <c r="F495" s="2">
        <v>76.98218</v>
      </c>
      <c r="G495" s="2">
        <v>58.543210000000002</v>
      </c>
      <c r="H495" s="2">
        <v>56.189979999999998</v>
      </c>
      <c r="I495" s="2">
        <v>56.307600000000001</v>
      </c>
      <c r="J495" s="2">
        <v>57.796199999999999</v>
      </c>
      <c r="K495" s="2">
        <v>58.647379999999998</v>
      </c>
      <c r="L495" s="2">
        <v>59.919800000000002</v>
      </c>
      <c r="M495" s="2">
        <v>71.556200000000004</v>
      </c>
    </row>
    <row r="496" spans="1:13">
      <c r="A496" s="2">
        <v>2107</v>
      </c>
      <c r="B496" s="2">
        <v>99.92268</v>
      </c>
      <c r="C496" s="2">
        <v>99.956670000000003</v>
      </c>
      <c r="D496" s="2">
        <v>99.442310000000006</v>
      </c>
      <c r="E496" s="2">
        <v>90.072999999999993</v>
      </c>
      <c r="F496" s="2">
        <v>76.965130000000002</v>
      </c>
      <c r="G496" s="2">
        <v>58.524619999999999</v>
      </c>
      <c r="H496" s="2">
        <v>56.205489999999998</v>
      </c>
      <c r="I496" s="2">
        <v>56.311999999999998</v>
      </c>
      <c r="J496" s="2">
        <v>57.797409999999999</v>
      </c>
      <c r="K496" s="2">
        <v>58.624609999999997</v>
      </c>
      <c r="L496" s="2">
        <v>59.900500000000001</v>
      </c>
      <c r="M496" s="2">
        <v>71.566500000000005</v>
      </c>
    </row>
    <row r="497" spans="1:13">
      <c r="A497" s="2">
        <v>2106</v>
      </c>
      <c r="B497" s="2">
        <v>99.922899999999998</v>
      </c>
      <c r="C497" s="2">
        <v>99.934889999999996</v>
      </c>
      <c r="D497" s="2">
        <v>99.413489999999996</v>
      </c>
      <c r="E497" s="2">
        <v>90.086699999999993</v>
      </c>
      <c r="F497" s="2">
        <v>76.958640000000003</v>
      </c>
      <c r="G497" s="2">
        <v>58.512410000000003</v>
      </c>
      <c r="H497" s="2">
        <v>56.19746</v>
      </c>
      <c r="I497" s="2">
        <v>56.305599999999998</v>
      </c>
      <c r="J497" s="2">
        <v>57.773099999999999</v>
      </c>
      <c r="K497" s="2">
        <v>58.610529999999997</v>
      </c>
      <c r="L497" s="2">
        <v>59.897199999999998</v>
      </c>
      <c r="M497" s="2">
        <v>71.569299999999998</v>
      </c>
    </row>
    <row r="498" spans="1:13">
      <c r="A498" s="2">
        <v>2105</v>
      </c>
      <c r="B498" s="2">
        <v>99.917400000000001</v>
      </c>
      <c r="C498" s="2">
        <v>99.936539999999994</v>
      </c>
      <c r="D498" s="2">
        <v>99.418329999999997</v>
      </c>
      <c r="E498" s="2">
        <v>90.068399999999997</v>
      </c>
      <c r="F498" s="2">
        <v>76.965789999999998</v>
      </c>
      <c r="G498" s="2">
        <v>58.521099999999997</v>
      </c>
      <c r="H498" s="2">
        <v>56.196579999999997</v>
      </c>
      <c r="I498" s="2">
        <v>56.286999999999999</v>
      </c>
      <c r="J498" s="2">
        <v>57.774419999999999</v>
      </c>
      <c r="K498" s="2">
        <v>58.601289999999999</v>
      </c>
      <c r="L498" s="2">
        <v>59.890900000000002</v>
      </c>
      <c r="M498" s="2">
        <v>71.565899999999999</v>
      </c>
    </row>
    <row r="499" spans="1:13">
      <c r="A499" s="2">
        <v>2104</v>
      </c>
      <c r="B499" s="2">
        <v>99.924109999999999</v>
      </c>
      <c r="C499" s="2">
        <v>99.943579999999997</v>
      </c>
      <c r="D499" s="2">
        <v>99.428560000000004</v>
      </c>
      <c r="E499" s="2">
        <v>90.055300000000003</v>
      </c>
      <c r="F499" s="2">
        <v>76.955889999999997</v>
      </c>
      <c r="G499" s="2">
        <v>58.528359999999999</v>
      </c>
      <c r="H499" s="2">
        <v>56.192399999999999</v>
      </c>
      <c r="I499" s="2">
        <v>56.286799999999999</v>
      </c>
      <c r="J499" s="2">
        <v>57.755389999999998</v>
      </c>
      <c r="K499" s="2">
        <v>58.582810000000002</v>
      </c>
      <c r="L499" s="2">
        <v>59.882199999999997</v>
      </c>
      <c r="M499" s="2">
        <v>71.536600000000007</v>
      </c>
    </row>
    <row r="500" spans="1:13">
      <c r="A500" s="2">
        <v>2103</v>
      </c>
      <c r="B500" s="2">
        <v>99.93929</v>
      </c>
      <c r="C500" s="2">
        <v>99.940389999999994</v>
      </c>
      <c r="D500" s="2">
        <v>99.424490000000006</v>
      </c>
      <c r="E500" s="2">
        <v>90.031999999999996</v>
      </c>
      <c r="F500" s="2">
        <v>76.966449999999995</v>
      </c>
      <c r="G500" s="2">
        <v>58.522309999999997</v>
      </c>
      <c r="H500" s="2">
        <v>56.179969999999997</v>
      </c>
      <c r="I500" s="2">
        <v>56.289499999999997</v>
      </c>
      <c r="J500" s="2">
        <v>57.743400000000001</v>
      </c>
      <c r="K500" s="2">
        <v>58.580829999999999</v>
      </c>
      <c r="L500" s="2">
        <v>59.904000000000003</v>
      </c>
      <c r="M500" s="2">
        <v>71.535799999999995</v>
      </c>
    </row>
    <row r="501" spans="1:13">
      <c r="A501" s="2">
        <v>2102</v>
      </c>
      <c r="B501" s="2">
        <v>99.951390000000004</v>
      </c>
      <c r="C501" s="2">
        <v>99.942920000000001</v>
      </c>
      <c r="D501" s="2">
        <v>99.406559999999999</v>
      </c>
      <c r="E501" s="2">
        <v>90.031599999999997</v>
      </c>
      <c r="F501" s="2">
        <v>76.957539999999995</v>
      </c>
      <c r="G501" s="2">
        <v>58.510100000000001</v>
      </c>
      <c r="H501" s="2">
        <v>56.165999999999997</v>
      </c>
      <c r="I501" s="2">
        <v>56.262900000000002</v>
      </c>
      <c r="J501" s="2">
        <v>57.727890000000002</v>
      </c>
      <c r="K501" s="2">
        <v>58.559930000000001</v>
      </c>
      <c r="L501" s="2">
        <v>59.910800000000002</v>
      </c>
      <c r="M501" s="2">
        <v>71.529399999999995</v>
      </c>
    </row>
    <row r="502" spans="1:13">
      <c r="A502" s="2">
        <v>2101</v>
      </c>
      <c r="B502" s="2">
        <v>99.973830000000007</v>
      </c>
      <c r="C502" s="2">
        <v>99.976910000000004</v>
      </c>
      <c r="D502" s="2">
        <v>99.396330000000006</v>
      </c>
      <c r="E502" s="2">
        <v>90.032700000000006</v>
      </c>
      <c r="F502" s="2">
        <v>76.956990000000005</v>
      </c>
      <c r="G502" s="2">
        <v>58.497999999999998</v>
      </c>
      <c r="H502" s="2">
        <v>56.160939999999997</v>
      </c>
      <c r="I502" s="2">
        <v>56.249200000000002</v>
      </c>
      <c r="J502" s="2">
        <v>57.729869999999998</v>
      </c>
      <c r="K502" s="2">
        <v>58.545299999999997</v>
      </c>
      <c r="L502" s="2">
        <v>59.939500000000002</v>
      </c>
      <c r="M502" s="2">
        <v>71.510900000000007</v>
      </c>
    </row>
    <row r="503" spans="1:13">
      <c r="A503" s="2">
        <v>2100</v>
      </c>
      <c r="B503" s="2">
        <v>99.983949999999993</v>
      </c>
      <c r="C503" s="2">
        <v>100.01101</v>
      </c>
      <c r="D503" s="2">
        <v>99.391050000000007</v>
      </c>
      <c r="E503" s="2">
        <v>90.044600000000003</v>
      </c>
      <c r="F503" s="2">
        <v>76.954130000000006</v>
      </c>
      <c r="G503" s="2">
        <v>58.450040000000001</v>
      </c>
      <c r="H503" s="2">
        <v>56.148069999999997</v>
      </c>
      <c r="I503" s="2">
        <v>56.227699999999999</v>
      </c>
      <c r="J503" s="2">
        <v>57.736469999999997</v>
      </c>
      <c r="K503" s="2">
        <v>58.553550000000001</v>
      </c>
      <c r="L503" s="2">
        <v>59.932000000000002</v>
      </c>
      <c r="M503" s="2">
        <v>71.497500000000002</v>
      </c>
    </row>
    <row r="504" spans="1:13">
      <c r="A504" s="2">
        <v>2099</v>
      </c>
      <c r="B504" s="2">
        <v>99.979990000000001</v>
      </c>
      <c r="C504" s="2">
        <v>100.03433</v>
      </c>
      <c r="D504" s="2">
        <v>99.364320000000006</v>
      </c>
      <c r="E504" s="2">
        <v>90.087699999999998</v>
      </c>
      <c r="F504" s="2">
        <v>76.936199999999999</v>
      </c>
      <c r="G504" s="2">
        <v>58.420780000000001</v>
      </c>
      <c r="H504" s="2">
        <v>56.147300000000001</v>
      </c>
      <c r="I504" s="2">
        <v>56.228499999999997</v>
      </c>
      <c r="J504" s="2">
        <v>57.726460000000003</v>
      </c>
      <c r="K504" s="2">
        <v>58.551569999999998</v>
      </c>
      <c r="L504" s="2">
        <v>59.940100000000001</v>
      </c>
      <c r="M504" s="2">
        <v>71.497900000000001</v>
      </c>
    </row>
    <row r="505" spans="1:13">
      <c r="A505" s="2">
        <v>2098</v>
      </c>
      <c r="B505" s="2">
        <v>99.975260000000006</v>
      </c>
      <c r="C505" s="2">
        <v>100.07525</v>
      </c>
      <c r="D505" s="2">
        <v>99.357280000000003</v>
      </c>
      <c r="E505" s="2">
        <v>90.105999999999995</v>
      </c>
      <c r="F505" s="2">
        <v>76.915080000000003</v>
      </c>
      <c r="G505" s="2">
        <v>58.388660000000002</v>
      </c>
      <c r="H505" s="2">
        <v>56.151699999999998</v>
      </c>
      <c r="I505" s="2">
        <v>56.214300000000001</v>
      </c>
      <c r="J505" s="2">
        <v>57.727449999999997</v>
      </c>
      <c r="K505" s="2">
        <v>58.556519999999999</v>
      </c>
      <c r="L505" s="2">
        <v>59.905799999999999</v>
      </c>
      <c r="M505" s="2">
        <v>71.516800000000003</v>
      </c>
    </row>
    <row r="506" spans="1:13">
      <c r="A506" s="2">
        <v>2097</v>
      </c>
      <c r="B506" s="2">
        <v>99.988789999999995</v>
      </c>
      <c r="C506" s="2">
        <v>100.08614</v>
      </c>
      <c r="D506" s="2">
        <v>99.378069999999994</v>
      </c>
      <c r="E506" s="2">
        <v>90.130499999999998</v>
      </c>
      <c r="F506" s="2">
        <v>76.911010000000005</v>
      </c>
      <c r="G506" s="2">
        <v>58.36842</v>
      </c>
      <c r="H506" s="2">
        <v>56.16281</v>
      </c>
      <c r="I506" s="2">
        <v>56.222999999999999</v>
      </c>
      <c r="J506" s="2">
        <v>57.716340000000002</v>
      </c>
      <c r="K506" s="2">
        <v>58.547499999999999</v>
      </c>
      <c r="L506" s="2">
        <v>59.895800000000001</v>
      </c>
      <c r="M506" s="2">
        <v>71.547300000000007</v>
      </c>
    </row>
    <row r="507" spans="1:13">
      <c r="A507" s="2">
        <v>2096</v>
      </c>
      <c r="B507" s="2">
        <v>100.00914</v>
      </c>
      <c r="C507" s="2">
        <v>100.07602</v>
      </c>
      <c r="D507" s="2">
        <v>99.396439999999998</v>
      </c>
      <c r="E507" s="2">
        <v>90.124899999999997</v>
      </c>
      <c r="F507" s="2">
        <v>76.914090000000002</v>
      </c>
      <c r="G507" s="2">
        <v>58.37876</v>
      </c>
      <c r="H507" s="2">
        <v>56.170729999999999</v>
      </c>
      <c r="I507" s="2">
        <v>56.220999999999997</v>
      </c>
      <c r="J507" s="2">
        <v>57.696429999999999</v>
      </c>
      <c r="K507" s="2">
        <v>58.548819999999999</v>
      </c>
      <c r="L507" s="2">
        <v>59.879399999999997</v>
      </c>
      <c r="M507" s="2">
        <v>71.549400000000006</v>
      </c>
    </row>
    <row r="508" spans="1:13">
      <c r="A508" s="2">
        <v>2095</v>
      </c>
      <c r="B508" s="2">
        <v>100.01585</v>
      </c>
      <c r="C508" s="2">
        <v>100.09417000000001</v>
      </c>
      <c r="D508" s="2">
        <v>99.399299999999997</v>
      </c>
      <c r="E508" s="2">
        <v>90.084500000000006</v>
      </c>
      <c r="F508" s="2">
        <v>76.925749999999994</v>
      </c>
      <c r="G508" s="2">
        <v>58.373809999999999</v>
      </c>
      <c r="H508" s="2">
        <v>56.153129999999997</v>
      </c>
      <c r="I508" s="2">
        <v>56.195</v>
      </c>
      <c r="J508" s="2">
        <v>57.666179999999997</v>
      </c>
      <c r="K508" s="2">
        <v>58.56147</v>
      </c>
      <c r="L508" s="2">
        <v>59.843200000000003</v>
      </c>
      <c r="M508" s="2">
        <v>71.511099999999999</v>
      </c>
    </row>
    <row r="509" spans="1:13">
      <c r="A509" s="2">
        <v>2094</v>
      </c>
      <c r="B509" s="2">
        <v>100.00254</v>
      </c>
      <c r="C509" s="2">
        <v>100.09725</v>
      </c>
      <c r="D509" s="2">
        <v>99.395120000000006</v>
      </c>
      <c r="E509" s="2">
        <v>90.060400000000001</v>
      </c>
      <c r="F509" s="2">
        <v>76.899240000000006</v>
      </c>
      <c r="G509" s="2">
        <v>58.37623</v>
      </c>
      <c r="H509" s="2">
        <v>56.119799999999998</v>
      </c>
      <c r="I509" s="2">
        <v>56.1877</v>
      </c>
      <c r="J509" s="2">
        <v>57.643520000000002</v>
      </c>
      <c r="K509" s="2">
        <v>58.550690000000003</v>
      </c>
      <c r="L509" s="2">
        <v>59.831499999999998</v>
      </c>
      <c r="M509" s="2">
        <v>71.498900000000006</v>
      </c>
    </row>
    <row r="510" spans="1:13">
      <c r="A510" s="2">
        <v>2093</v>
      </c>
      <c r="B510" s="2">
        <v>99.990549999999999</v>
      </c>
      <c r="C510" s="2">
        <v>100.07866</v>
      </c>
      <c r="D510" s="2">
        <v>99.346609999999998</v>
      </c>
      <c r="E510" s="2">
        <v>90.0548</v>
      </c>
      <c r="F510" s="2">
        <v>76.862279999999998</v>
      </c>
      <c r="G510" s="2">
        <v>58.340150000000001</v>
      </c>
      <c r="H510" s="2">
        <v>56.086910000000003</v>
      </c>
      <c r="I510" s="2">
        <v>56.191099999999999</v>
      </c>
      <c r="J510" s="2">
        <v>57.613709999999998</v>
      </c>
      <c r="K510" s="2">
        <v>58.527700000000003</v>
      </c>
      <c r="L510" s="2">
        <v>59.811199999999999</v>
      </c>
      <c r="M510" s="2">
        <v>71.492599999999996</v>
      </c>
    </row>
    <row r="511" spans="1:13">
      <c r="A511" s="2">
        <v>2092</v>
      </c>
      <c r="B511" s="2">
        <v>100.01288</v>
      </c>
      <c r="C511" s="2">
        <v>100.06249</v>
      </c>
      <c r="D511" s="2">
        <v>99.294690000000003</v>
      </c>
      <c r="E511" s="2">
        <v>90.039500000000004</v>
      </c>
      <c r="F511" s="2">
        <v>76.833680000000001</v>
      </c>
      <c r="G511" s="2">
        <v>58.31485</v>
      </c>
      <c r="H511" s="2">
        <v>56.050939999999997</v>
      </c>
      <c r="I511" s="2">
        <v>56.1828</v>
      </c>
      <c r="J511" s="2">
        <v>57.60051</v>
      </c>
      <c r="K511" s="2">
        <v>58.52187</v>
      </c>
      <c r="L511" s="2">
        <v>59.792099999999998</v>
      </c>
      <c r="M511" s="2">
        <v>71.485600000000005</v>
      </c>
    </row>
    <row r="512" spans="1:13">
      <c r="A512" s="2">
        <v>2091</v>
      </c>
      <c r="B512" s="2">
        <v>100.02267000000001</v>
      </c>
      <c r="C512" s="2">
        <v>100.09417000000001</v>
      </c>
      <c r="D512" s="2">
        <v>99.275440000000003</v>
      </c>
      <c r="E512" s="2">
        <v>90.039299999999997</v>
      </c>
      <c r="F512" s="2">
        <v>76.830600000000004</v>
      </c>
      <c r="G512" s="2">
        <v>58.305500000000002</v>
      </c>
      <c r="H512" s="2">
        <v>56.057319999999997</v>
      </c>
      <c r="I512" s="2">
        <v>56.154200000000003</v>
      </c>
      <c r="J512" s="2">
        <v>57.60568</v>
      </c>
      <c r="K512" s="2">
        <v>58.521650000000001</v>
      </c>
      <c r="L512" s="2">
        <v>59.784799999999997</v>
      </c>
      <c r="M512" s="2">
        <v>71.481499999999997</v>
      </c>
    </row>
    <row r="513" spans="1:13">
      <c r="A513" s="2">
        <v>2090</v>
      </c>
      <c r="B513" s="2">
        <v>100.03125</v>
      </c>
      <c r="C513" s="2">
        <v>100.09725</v>
      </c>
      <c r="D513" s="2">
        <v>99.272580000000005</v>
      </c>
      <c r="E513" s="2">
        <v>90.058099999999996</v>
      </c>
      <c r="F513" s="2">
        <v>76.784729999999996</v>
      </c>
      <c r="G513" s="2">
        <v>58.287019999999998</v>
      </c>
      <c r="H513" s="2">
        <v>56.052480000000003</v>
      </c>
      <c r="I513" s="2">
        <v>56.1736</v>
      </c>
      <c r="J513" s="2">
        <v>57.616349999999997</v>
      </c>
      <c r="K513" s="2">
        <v>58.52814</v>
      </c>
      <c r="L513" s="2">
        <v>59.803199999999997</v>
      </c>
      <c r="M513" s="2">
        <v>71.496300000000005</v>
      </c>
    </row>
    <row r="514" spans="1:13">
      <c r="A514" s="2">
        <v>2089</v>
      </c>
      <c r="B514" s="2">
        <v>100.04038</v>
      </c>
      <c r="C514" s="2">
        <v>100.14597999999999</v>
      </c>
      <c r="D514" s="2">
        <v>99.296890000000005</v>
      </c>
      <c r="E514" s="2">
        <v>90.07</v>
      </c>
      <c r="F514" s="2">
        <v>76.800349999999995</v>
      </c>
      <c r="G514" s="2">
        <v>58.285589999999999</v>
      </c>
      <c r="H514" s="2">
        <v>56.070520000000002</v>
      </c>
      <c r="I514" s="2">
        <v>56.198099999999997</v>
      </c>
      <c r="J514" s="2">
        <v>57.643740000000001</v>
      </c>
      <c r="K514" s="2">
        <v>58.553879999999999</v>
      </c>
      <c r="L514" s="2">
        <v>59.814700000000002</v>
      </c>
      <c r="M514" s="2">
        <v>71.505700000000004</v>
      </c>
    </row>
    <row r="515" spans="1:13">
      <c r="A515" s="2">
        <v>2088</v>
      </c>
      <c r="B515" s="2">
        <v>100.02311</v>
      </c>
      <c r="C515" s="2">
        <v>100.16798</v>
      </c>
      <c r="D515" s="2">
        <v>99.296340000000001</v>
      </c>
      <c r="E515" s="2">
        <v>90.089299999999994</v>
      </c>
      <c r="F515" s="2">
        <v>76.812780000000004</v>
      </c>
      <c r="G515" s="2">
        <v>58.275910000000003</v>
      </c>
      <c r="H515" s="2">
        <v>56.068759999999997</v>
      </c>
      <c r="I515" s="2">
        <v>56.210299999999997</v>
      </c>
      <c r="J515" s="2">
        <v>57.636699999999998</v>
      </c>
      <c r="K515" s="2">
        <v>58.54871</v>
      </c>
      <c r="L515" s="2">
        <v>59.822899999999997</v>
      </c>
      <c r="M515" s="2">
        <v>71.520300000000006</v>
      </c>
    </row>
    <row r="516" spans="1:13">
      <c r="A516" s="2">
        <v>2087</v>
      </c>
      <c r="B516" s="2">
        <v>100.01057</v>
      </c>
      <c r="C516" s="2">
        <v>100.16864</v>
      </c>
      <c r="D516" s="2">
        <v>99.288089999999997</v>
      </c>
      <c r="E516" s="2">
        <v>90.079099999999997</v>
      </c>
      <c r="F516" s="2">
        <v>76.807280000000006</v>
      </c>
      <c r="G516" s="2">
        <v>58.299120000000002</v>
      </c>
      <c r="H516" s="2">
        <v>56.064250000000001</v>
      </c>
      <c r="I516" s="2">
        <v>56.2042</v>
      </c>
      <c r="J516" s="2">
        <v>57.626359999999998</v>
      </c>
      <c r="K516" s="2">
        <v>58.54365</v>
      </c>
      <c r="L516" s="2">
        <v>59.823700000000002</v>
      </c>
      <c r="M516" s="2">
        <v>71.532899999999998</v>
      </c>
    </row>
    <row r="517" spans="1:13">
      <c r="A517" s="2">
        <v>2086</v>
      </c>
      <c r="B517" s="2">
        <v>100.00408</v>
      </c>
      <c r="C517" s="2">
        <v>100.15885</v>
      </c>
      <c r="D517" s="2">
        <v>99.267080000000007</v>
      </c>
      <c r="E517" s="2">
        <v>90.081999999999994</v>
      </c>
      <c r="F517" s="2">
        <v>76.806730000000002</v>
      </c>
      <c r="G517" s="2">
        <v>58.286140000000003</v>
      </c>
      <c r="H517" s="2">
        <v>56.047750000000001</v>
      </c>
      <c r="I517" s="2">
        <v>56.1875</v>
      </c>
      <c r="J517" s="2">
        <v>57.611400000000003</v>
      </c>
      <c r="K517" s="2">
        <v>58.537489999999998</v>
      </c>
      <c r="L517" s="2">
        <v>59.831299999999999</v>
      </c>
      <c r="M517" s="2">
        <v>71.5398</v>
      </c>
    </row>
    <row r="518" spans="1:13">
      <c r="A518" s="2">
        <v>2085</v>
      </c>
      <c r="B518" s="2">
        <v>100.00694</v>
      </c>
      <c r="C518" s="2">
        <v>100.16226</v>
      </c>
      <c r="D518" s="2">
        <v>99.243870000000001</v>
      </c>
      <c r="E518" s="2">
        <v>90.087199999999996</v>
      </c>
      <c r="F518" s="2">
        <v>76.811570000000003</v>
      </c>
      <c r="G518" s="2">
        <v>58.28801</v>
      </c>
      <c r="H518" s="2">
        <v>56.040489999999998</v>
      </c>
      <c r="I518" s="2">
        <v>56.181399999999996</v>
      </c>
      <c r="J518" s="2">
        <v>57.595999999999997</v>
      </c>
      <c r="K518" s="2">
        <v>58.537599999999998</v>
      </c>
      <c r="L518" s="2">
        <v>59.860300000000002</v>
      </c>
      <c r="M518" s="2">
        <v>71.543599999999998</v>
      </c>
    </row>
    <row r="519" spans="1:13">
      <c r="A519" s="2">
        <v>2084</v>
      </c>
      <c r="B519" s="2">
        <v>100.00958</v>
      </c>
      <c r="C519" s="2">
        <v>100.16567000000001</v>
      </c>
      <c r="D519" s="2">
        <v>99.200749999999999</v>
      </c>
      <c r="E519" s="2">
        <v>90.049099999999996</v>
      </c>
      <c r="F519" s="2">
        <v>76.808710000000005</v>
      </c>
      <c r="G519" s="2">
        <v>58.274369999999998</v>
      </c>
      <c r="H519" s="2">
        <v>56.003970000000002</v>
      </c>
      <c r="I519" s="2">
        <v>56.149799999999999</v>
      </c>
      <c r="J519" s="2">
        <v>57.579389999999997</v>
      </c>
      <c r="K519" s="2">
        <v>58.526600000000002</v>
      </c>
      <c r="L519" s="2">
        <v>59.854599999999998</v>
      </c>
      <c r="M519" s="2">
        <v>71.512200000000007</v>
      </c>
    </row>
    <row r="520" spans="1:13">
      <c r="A520" s="2">
        <v>2083</v>
      </c>
      <c r="B520" s="2">
        <v>100.01915</v>
      </c>
      <c r="C520" s="2">
        <v>100.16325000000001</v>
      </c>
      <c r="D520" s="2">
        <v>99.173360000000002</v>
      </c>
      <c r="E520" s="2">
        <v>90.062299999999993</v>
      </c>
      <c r="F520" s="2">
        <v>76.775819999999996</v>
      </c>
      <c r="G520" s="2">
        <v>58.245220000000003</v>
      </c>
      <c r="H520" s="2">
        <v>55.979770000000002</v>
      </c>
      <c r="I520" s="2">
        <v>56.150599999999997</v>
      </c>
      <c r="J520" s="2">
        <v>57.568939999999998</v>
      </c>
      <c r="K520" s="2">
        <v>58.49756</v>
      </c>
      <c r="L520" s="2">
        <v>59.868400000000001</v>
      </c>
      <c r="M520" s="2">
        <v>71.5244</v>
      </c>
    </row>
    <row r="521" spans="1:13">
      <c r="A521" s="2">
        <v>2082</v>
      </c>
      <c r="B521" s="2">
        <v>100.05786999999999</v>
      </c>
      <c r="C521" s="2">
        <v>100.17755</v>
      </c>
      <c r="D521" s="2">
        <v>99.170280000000005</v>
      </c>
      <c r="E521" s="2">
        <v>90.091399999999993</v>
      </c>
      <c r="F521" s="2">
        <v>76.750960000000006</v>
      </c>
      <c r="G521" s="2">
        <v>58.227620000000002</v>
      </c>
      <c r="H521" s="2">
        <v>55.967669999999998</v>
      </c>
      <c r="I521" s="2">
        <v>56.152700000000003</v>
      </c>
      <c r="J521" s="2">
        <v>57.563989999999997</v>
      </c>
      <c r="K521" s="2">
        <v>58.494370000000004</v>
      </c>
      <c r="L521" s="2">
        <v>59.881599999999999</v>
      </c>
      <c r="M521" s="2">
        <v>71.538399999999996</v>
      </c>
    </row>
    <row r="522" spans="1:13">
      <c r="A522" s="2">
        <v>2081</v>
      </c>
      <c r="B522" s="2">
        <v>100.06337000000001</v>
      </c>
      <c r="C522" s="2">
        <v>100.22803999999999</v>
      </c>
      <c r="D522" s="2">
        <v>99.168189999999996</v>
      </c>
      <c r="E522" s="2">
        <v>90.104699999999994</v>
      </c>
      <c r="F522" s="2">
        <v>76.737210000000005</v>
      </c>
      <c r="G522" s="2">
        <v>58.228169999999999</v>
      </c>
      <c r="H522" s="2">
        <v>55.98527</v>
      </c>
      <c r="I522" s="2">
        <v>56.157400000000003</v>
      </c>
      <c r="J522" s="2">
        <v>57.562559999999998</v>
      </c>
      <c r="K522" s="2">
        <v>58.506799999999998</v>
      </c>
      <c r="L522" s="2">
        <v>59.889499999999998</v>
      </c>
      <c r="M522" s="2">
        <v>71.5518</v>
      </c>
    </row>
    <row r="523" spans="1:13">
      <c r="A523" s="2">
        <v>2080</v>
      </c>
      <c r="B523" s="2">
        <v>100.07151</v>
      </c>
      <c r="C523" s="2">
        <v>100.25103</v>
      </c>
      <c r="D523" s="2">
        <v>99.199430000000007</v>
      </c>
      <c r="E523" s="2">
        <v>90.103899999999996</v>
      </c>
      <c r="F523" s="2">
        <v>76.697720000000004</v>
      </c>
      <c r="G523" s="2">
        <v>58.224870000000003</v>
      </c>
      <c r="H523" s="2">
        <v>55.986260000000001</v>
      </c>
      <c r="I523" s="2">
        <v>56.170200000000001</v>
      </c>
      <c r="J523" s="2">
        <v>57.571910000000003</v>
      </c>
      <c r="K523" s="2">
        <v>58.515929999999997</v>
      </c>
      <c r="L523" s="2">
        <v>59.890799999999999</v>
      </c>
      <c r="M523" s="2">
        <v>71.566199999999995</v>
      </c>
    </row>
    <row r="524" spans="1:13">
      <c r="A524" s="2">
        <v>2079</v>
      </c>
      <c r="B524" s="2">
        <v>100.07118</v>
      </c>
      <c r="C524" s="2">
        <v>100.28447</v>
      </c>
      <c r="D524" s="2">
        <v>99.231660000000005</v>
      </c>
      <c r="E524" s="2">
        <v>90.116299999999995</v>
      </c>
      <c r="F524" s="2">
        <v>76.677480000000003</v>
      </c>
      <c r="G524" s="2">
        <v>58.227179999999997</v>
      </c>
      <c r="H524" s="2">
        <v>55.984610000000004</v>
      </c>
      <c r="I524" s="2">
        <v>56.176499999999997</v>
      </c>
      <c r="J524" s="2">
        <v>57.56465</v>
      </c>
      <c r="K524" s="2">
        <v>58.527589999999996</v>
      </c>
      <c r="L524" s="2">
        <v>59.878799999999998</v>
      </c>
      <c r="M524" s="2">
        <v>71.577500000000001</v>
      </c>
    </row>
    <row r="525" spans="1:13">
      <c r="A525" s="2">
        <v>2078</v>
      </c>
      <c r="B525" s="2">
        <v>100.09703</v>
      </c>
      <c r="C525" s="2">
        <v>100.30580999999999</v>
      </c>
      <c r="D525" s="2">
        <v>99.254429999999999</v>
      </c>
      <c r="E525" s="2">
        <v>90.098100000000002</v>
      </c>
      <c r="F525" s="2">
        <v>76.669120000000007</v>
      </c>
      <c r="G525" s="2">
        <v>58.234549999999999</v>
      </c>
      <c r="H525" s="2">
        <v>55.973939999999999</v>
      </c>
      <c r="I525" s="2">
        <v>56.170900000000003</v>
      </c>
      <c r="J525" s="2">
        <v>57.559260000000002</v>
      </c>
      <c r="K525" s="2">
        <v>58.524839999999998</v>
      </c>
      <c r="L525" s="2">
        <v>59.832000000000001</v>
      </c>
      <c r="M525" s="2">
        <v>71.560299999999998</v>
      </c>
    </row>
    <row r="526" spans="1:13">
      <c r="A526" s="2">
        <v>2077</v>
      </c>
      <c r="B526" s="2">
        <v>100.12057</v>
      </c>
      <c r="C526" s="2">
        <v>100.3343</v>
      </c>
      <c r="D526" s="2">
        <v>99.262460000000004</v>
      </c>
      <c r="E526" s="2">
        <v>90.087000000000003</v>
      </c>
      <c r="F526" s="2">
        <v>76.693209999999993</v>
      </c>
      <c r="G526" s="2">
        <v>58.22025</v>
      </c>
      <c r="H526" s="2">
        <v>55.98395</v>
      </c>
      <c r="I526" s="2">
        <v>56.143599999999999</v>
      </c>
      <c r="J526" s="2">
        <v>57.555410000000002</v>
      </c>
      <c r="K526" s="2">
        <v>58.52561</v>
      </c>
      <c r="L526" s="2">
        <v>59.805500000000002</v>
      </c>
      <c r="M526" s="2">
        <v>71.559299999999993</v>
      </c>
    </row>
    <row r="527" spans="1:13">
      <c r="A527" s="2">
        <v>2076</v>
      </c>
      <c r="B527" s="2">
        <v>100.13113</v>
      </c>
      <c r="C527" s="2">
        <v>100.30757</v>
      </c>
      <c r="D527" s="2">
        <v>99.242329999999995</v>
      </c>
      <c r="E527" s="2">
        <v>90.089799999999997</v>
      </c>
      <c r="F527" s="2">
        <v>76.670659999999998</v>
      </c>
      <c r="G527" s="2">
        <v>58.194400000000002</v>
      </c>
      <c r="H527" s="2">
        <v>55.963380000000001</v>
      </c>
      <c r="I527" s="2">
        <v>56.128500000000003</v>
      </c>
      <c r="J527" s="2">
        <v>57.543970000000002</v>
      </c>
      <c r="K527" s="2">
        <v>58.524509999999999</v>
      </c>
      <c r="L527" s="2">
        <v>59.804900000000004</v>
      </c>
      <c r="M527" s="2">
        <v>71.5715</v>
      </c>
    </row>
    <row r="528" spans="1:13">
      <c r="A528" s="2">
        <v>2075</v>
      </c>
      <c r="B528" s="2">
        <v>100.15885</v>
      </c>
      <c r="C528" s="2">
        <v>100.32418</v>
      </c>
      <c r="D528" s="2">
        <v>99.24794</v>
      </c>
      <c r="E528" s="2">
        <v>90.086600000000004</v>
      </c>
      <c r="F528" s="2">
        <v>76.686719999999994</v>
      </c>
      <c r="G528" s="2">
        <v>58.18824</v>
      </c>
      <c r="H528" s="2">
        <v>55.971299999999999</v>
      </c>
      <c r="I528" s="2">
        <v>56.133299999999998</v>
      </c>
      <c r="J528" s="2">
        <v>57.55574</v>
      </c>
      <c r="K528" s="2">
        <v>58.533639999999998</v>
      </c>
      <c r="L528" s="2">
        <v>59.795900000000003</v>
      </c>
      <c r="M528" s="2">
        <v>71.562899999999999</v>
      </c>
    </row>
    <row r="529" spans="1:13">
      <c r="A529" s="2">
        <v>2074</v>
      </c>
      <c r="B529" s="2">
        <v>100.14873</v>
      </c>
      <c r="C529" s="2">
        <v>100.29679</v>
      </c>
      <c r="D529" s="2">
        <v>99.22242</v>
      </c>
      <c r="E529" s="2">
        <v>90.094700000000003</v>
      </c>
      <c r="F529" s="2">
        <v>76.671210000000002</v>
      </c>
      <c r="G529" s="2">
        <v>58.166130000000003</v>
      </c>
      <c r="H529" s="2">
        <v>55.952269999999999</v>
      </c>
      <c r="I529" s="2">
        <v>56.137</v>
      </c>
      <c r="J529" s="2">
        <v>57.544080000000001</v>
      </c>
      <c r="K529" s="2">
        <v>58.531109999999998</v>
      </c>
      <c r="L529" s="2">
        <v>59.813800000000001</v>
      </c>
      <c r="M529" s="2">
        <v>71.5488</v>
      </c>
    </row>
    <row r="530" spans="1:13">
      <c r="A530" s="2">
        <v>2073</v>
      </c>
      <c r="B530" s="2">
        <v>100.14774</v>
      </c>
      <c r="C530" s="2">
        <v>100.27149</v>
      </c>
      <c r="D530" s="2">
        <v>99.190629999999999</v>
      </c>
      <c r="E530" s="2">
        <v>90.103399999999993</v>
      </c>
      <c r="F530" s="2">
        <v>76.643159999999995</v>
      </c>
      <c r="G530" s="2">
        <v>58.145339999999997</v>
      </c>
      <c r="H530" s="2">
        <v>55.935220000000001</v>
      </c>
      <c r="I530" s="2">
        <v>56.130899999999997</v>
      </c>
      <c r="J530" s="2">
        <v>57.540010000000002</v>
      </c>
      <c r="K530" s="2">
        <v>58.535510000000002</v>
      </c>
      <c r="L530" s="2">
        <v>59.8232</v>
      </c>
      <c r="M530" s="2">
        <v>71.547899999999998</v>
      </c>
    </row>
    <row r="531" spans="1:13">
      <c r="A531" s="2">
        <v>2072</v>
      </c>
      <c r="B531" s="2">
        <v>100.14301</v>
      </c>
      <c r="C531" s="2">
        <v>100.27258999999999</v>
      </c>
      <c r="D531" s="2">
        <v>99.170609999999996</v>
      </c>
      <c r="E531" s="2">
        <v>90.113799999999998</v>
      </c>
      <c r="F531" s="2">
        <v>76.631060000000005</v>
      </c>
      <c r="G531" s="2">
        <v>58.129829999999998</v>
      </c>
      <c r="H531" s="2">
        <v>55.921250000000001</v>
      </c>
      <c r="I531" s="2">
        <v>56.125999999999998</v>
      </c>
      <c r="J531" s="2">
        <v>57.52516</v>
      </c>
      <c r="K531" s="2">
        <v>58.526159999999997</v>
      </c>
      <c r="L531" s="2">
        <v>59.846499999999999</v>
      </c>
      <c r="M531" s="2">
        <v>71.551299999999998</v>
      </c>
    </row>
    <row r="532" spans="1:13">
      <c r="A532" s="2">
        <v>2071</v>
      </c>
      <c r="B532" s="2">
        <v>100.13993000000001</v>
      </c>
      <c r="C532" s="2">
        <v>100.27578</v>
      </c>
      <c r="D532" s="2">
        <v>99.164010000000005</v>
      </c>
      <c r="E532" s="2">
        <v>90.133899999999997</v>
      </c>
      <c r="F532" s="2">
        <v>76.620170000000002</v>
      </c>
      <c r="G532" s="2">
        <v>58.135550000000002</v>
      </c>
      <c r="H532" s="2">
        <v>55.916629999999998</v>
      </c>
      <c r="I532" s="2">
        <v>56.115200000000002</v>
      </c>
      <c r="J532" s="2">
        <v>57.529670000000003</v>
      </c>
      <c r="K532" s="2">
        <v>58.521979999999999</v>
      </c>
      <c r="L532" s="2">
        <v>59.864100000000001</v>
      </c>
      <c r="M532" s="2">
        <v>71.570800000000006</v>
      </c>
    </row>
    <row r="533" spans="1:13">
      <c r="A533" s="2">
        <v>2070</v>
      </c>
      <c r="B533" s="2">
        <v>100.16721</v>
      </c>
      <c r="C533" s="2">
        <v>100.29470000000001</v>
      </c>
      <c r="D533" s="2">
        <v>99.138599999999997</v>
      </c>
      <c r="E533" s="2">
        <v>90.107699999999994</v>
      </c>
      <c r="F533" s="2">
        <v>76.618960000000001</v>
      </c>
      <c r="G533" s="2">
        <v>58.144019999999998</v>
      </c>
      <c r="H533" s="2">
        <v>55.913989999999998</v>
      </c>
      <c r="I533" s="2">
        <v>56.094099999999997</v>
      </c>
      <c r="J533" s="2">
        <v>57.534619999999997</v>
      </c>
      <c r="K533" s="2">
        <v>58.513069999999999</v>
      </c>
      <c r="L533" s="2">
        <v>59.846400000000003</v>
      </c>
      <c r="M533" s="2">
        <v>71.576800000000006</v>
      </c>
    </row>
    <row r="534" spans="1:13">
      <c r="A534" s="2">
        <v>2069</v>
      </c>
      <c r="B534" s="2">
        <v>100.19625000000001</v>
      </c>
      <c r="C534" s="2">
        <v>100.33638999999999</v>
      </c>
      <c r="D534" s="2">
        <v>99.124189999999999</v>
      </c>
      <c r="E534" s="2">
        <v>90.076300000000003</v>
      </c>
      <c r="F534" s="2">
        <v>76.609830000000002</v>
      </c>
      <c r="G534" s="2">
        <v>58.151940000000003</v>
      </c>
      <c r="H534" s="2">
        <v>55.915640000000003</v>
      </c>
      <c r="I534" s="2">
        <v>56.0914</v>
      </c>
      <c r="J534" s="2">
        <v>57.540230000000001</v>
      </c>
      <c r="K534" s="2">
        <v>58.496459999999999</v>
      </c>
      <c r="L534" s="2">
        <v>59.820399999999999</v>
      </c>
      <c r="M534" s="2">
        <v>71.584900000000005</v>
      </c>
    </row>
    <row r="535" spans="1:13">
      <c r="A535" s="2">
        <v>2068</v>
      </c>
      <c r="B535" s="2">
        <v>100.22803999999999</v>
      </c>
      <c r="C535" s="2">
        <v>100.40063000000001</v>
      </c>
      <c r="D535" s="2">
        <v>99.138159999999999</v>
      </c>
      <c r="E535" s="2">
        <v>90.059200000000004</v>
      </c>
      <c r="F535" s="2">
        <v>76.620279999999994</v>
      </c>
      <c r="G535" s="2">
        <v>58.150950000000002</v>
      </c>
      <c r="H535" s="2">
        <v>55.921909999999997</v>
      </c>
      <c r="I535" s="2">
        <v>56.075200000000002</v>
      </c>
      <c r="J535" s="2">
        <v>57.54683</v>
      </c>
      <c r="K535" s="2">
        <v>58.493600000000001</v>
      </c>
      <c r="L535" s="2">
        <v>59.812600000000003</v>
      </c>
      <c r="M535" s="2">
        <v>71.588499999999996</v>
      </c>
    </row>
    <row r="536" spans="1:13">
      <c r="A536" s="2">
        <v>2067</v>
      </c>
      <c r="B536" s="2">
        <v>100.26511000000001</v>
      </c>
      <c r="C536" s="2">
        <v>100.46146</v>
      </c>
      <c r="D536" s="2">
        <v>99.146079999999998</v>
      </c>
      <c r="E536" s="2">
        <v>90.043099999999995</v>
      </c>
      <c r="F536" s="2">
        <v>76.64085</v>
      </c>
      <c r="G536" s="2">
        <v>58.155679999999997</v>
      </c>
      <c r="H536" s="2">
        <v>55.94182</v>
      </c>
      <c r="I536" s="2">
        <v>56.070099999999996</v>
      </c>
      <c r="J536" s="2">
        <v>57.535060000000001</v>
      </c>
      <c r="K536" s="2">
        <v>58.491840000000003</v>
      </c>
      <c r="L536" s="2">
        <v>59.8245</v>
      </c>
      <c r="M536" s="2">
        <v>71.595299999999995</v>
      </c>
    </row>
    <row r="537" spans="1:13">
      <c r="A537" s="2">
        <v>2066</v>
      </c>
      <c r="B537" s="2">
        <v>100.27512</v>
      </c>
      <c r="C537" s="2">
        <v>100.45771999999999</v>
      </c>
      <c r="D537" s="2">
        <v>99.135959999999997</v>
      </c>
      <c r="E537" s="2">
        <v>90.048000000000002</v>
      </c>
      <c r="F537" s="2">
        <v>76.623689999999996</v>
      </c>
      <c r="G537" s="2">
        <v>58.136980000000001</v>
      </c>
      <c r="H537" s="2">
        <v>55.932250000000003</v>
      </c>
      <c r="I537" s="2">
        <v>56.070799999999998</v>
      </c>
      <c r="J537" s="2">
        <v>57.529339999999998</v>
      </c>
      <c r="K537" s="2">
        <v>58.50141</v>
      </c>
      <c r="L537" s="2">
        <v>59.844099999999997</v>
      </c>
      <c r="M537" s="2">
        <v>71.581900000000005</v>
      </c>
    </row>
    <row r="538" spans="1:13">
      <c r="A538" s="2">
        <v>2065</v>
      </c>
      <c r="B538" s="2">
        <v>100.27974</v>
      </c>
      <c r="C538" s="2">
        <v>100.45650999999999</v>
      </c>
      <c r="D538" s="2">
        <v>99.141019999999997</v>
      </c>
      <c r="E538" s="2">
        <v>90.028999999999996</v>
      </c>
      <c r="F538" s="2">
        <v>76.612690000000001</v>
      </c>
      <c r="G538" s="2">
        <v>58.13335</v>
      </c>
      <c r="H538" s="2">
        <v>55.930599999999998</v>
      </c>
      <c r="I538" s="2">
        <v>56.0657</v>
      </c>
      <c r="J538" s="2">
        <v>57.516910000000003</v>
      </c>
      <c r="K538" s="2">
        <v>58.511310000000002</v>
      </c>
      <c r="L538" s="2">
        <v>59.871000000000002</v>
      </c>
      <c r="M538" s="2">
        <v>71.584100000000007</v>
      </c>
    </row>
    <row r="539" spans="1:13">
      <c r="A539" s="2">
        <v>2064</v>
      </c>
      <c r="B539" s="2">
        <v>100.27413</v>
      </c>
      <c r="C539" s="2">
        <v>100.44507</v>
      </c>
      <c r="D539" s="2">
        <v>99.138819999999996</v>
      </c>
      <c r="E539" s="2">
        <v>89.998400000000004</v>
      </c>
      <c r="F539" s="2">
        <v>76.590469999999996</v>
      </c>
      <c r="G539" s="2">
        <v>58.12576</v>
      </c>
      <c r="H539" s="2">
        <v>55.940939999999998</v>
      </c>
      <c r="I539" s="2">
        <v>56.060899999999997</v>
      </c>
      <c r="J539" s="2">
        <v>57.504809999999999</v>
      </c>
      <c r="K539" s="2">
        <v>58.522309999999997</v>
      </c>
      <c r="L539" s="2">
        <v>59.871000000000002</v>
      </c>
      <c r="M539" s="2">
        <v>71.563999999999993</v>
      </c>
    </row>
    <row r="540" spans="1:13">
      <c r="A540" s="2">
        <v>2063</v>
      </c>
      <c r="B540" s="2">
        <v>100.27347</v>
      </c>
      <c r="C540" s="2">
        <v>100.43120999999999</v>
      </c>
      <c r="D540" s="2">
        <v>99.133319999999998</v>
      </c>
      <c r="E540" s="2">
        <v>89.985200000000006</v>
      </c>
      <c r="F540" s="2">
        <v>76.581450000000004</v>
      </c>
      <c r="G540" s="2">
        <v>58.097929999999998</v>
      </c>
      <c r="H540" s="2">
        <v>55.938519999999997</v>
      </c>
      <c r="I540" s="2">
        <v>56.063200000000002</v>
      </c>
      <c r="J540" s="2">
        <v>57.500959999999999</v>
      </c>
      <c r="K540" s="2">
        <v>58.535069999999997</v>
      </c>
      <c r="L540" s="2">
        <v>59.892499999999998</v>
      </c>
      <c r="M540" s="2">
        <v>71.586600000000004</v>
      </c>
    </row>
    <row r="541" spans="1:13">
      <c r="A541" s="2">
        <v>2062</v>
      </c>
      <c r="B541" s="2">
        <v>100.254</v>
      </c>
      <c r="C541" s="2">
        <v>100.41372</v>
      </c>
      <c r="D541" s="2">
        <v>99.130679999999998</v>
      </c>
      <c r="E541" s="2">
        <v>89.969200000000001</v>
      </c>
      <c r="F541" s="2">
        <v>76.570670000000007</v>
      </c>
      <c r="G541" s="2">
        <v>58.071640000000002</v>
      </c>
      <c r="H541" s="2">
        <v>55.925429999999999</v>
      </c>
      <c r="I541" s="2">
        <v>56.054600000000001</v>
      </c>
      <c r="J541" s="2">
        <v>57.487430000000003</v>
      </c>
      <c r="K541" s="2">
        <v>58.546509999999998</v>
      </c>
      <c r="L541" s="2">
        <v>59.8917</v>
      </c>
      <c r="M541" s="2">
        <v>71.579700000000003</v>
      </c>
    </row>
    <row r="542" spans="1:13">
      <c r="A542" s="2">
        <v>2061</v>
      </c>
      <c r="B542" s="2">
        <v>100.25378000000001</v>
      </c>
      <c r="C542" s="2">
        <v>100.41669</v>
      </c>
      <c r="D542" s="2">
        <v>99.149600000000007</v>
      </c>
      <c r="E542" s="2">
        <v>89.974699999999999</v>
      </c>
      <c r="F542" s="2">
        <v>76.565169999999995</v>
      </c>
      <c r="G542" s="2">
        <v>58.069110000000002</v>
      </c>
      <c r="H542" s="2">
        <v>55.929279999999999</v>
      </c>
      <c r="I542" s="2">
        <v>56.064799999999998</v>
      </c>
      <c r="J542" s="2">
        <v>57.480719999999998</v>
      </c>
      <c r="K542" s="2">
        <v>58.537820000000004</v>
      </c>
      <c r="L542" s="2">
        <v>59.881399999999999</v>
      </c>
      <c r="M542" s="2">
        <v>71.609499999999997</v>
      </c>
    </row>
    <row r="543" spans="1:13">
      <c r="A543" s="2">
        <v>2060</v>
      </c>
      <c r="B543" s="2">
        <v>100.23694999999999</v>
      </c>
      <c r="C543" s="2">
        <v>100.43407000000001</v>
      </c>
      <c r="D543" s="2">
        <v>99.144319999999993</v>
      </c>
      <c r="E543" s="2">
        <v>89.977000000000004</v>
      </c>
      <c r="F543" s="2">
        <v>76.551969999999997</v>
      </c>
      <c r="G543" s="2">
        <v>58.075380000000003</v>
      </c>
      <c r="H543" s="2">
        <v>55.916739999999997</v>
      </c>
      <c r="I543" s="2">
        <v>56.066699999999997</v>
      </c>
      <c r="J543" s="2">
        <v>57.482810000000001</v>
      </c>
      <c r="K543" s="2">
        <v>58.542549999999999</v>
      </c>
      <c r="L543" s="2">
        <v>59.866799999999998</v>
      </c>
      <c r="M543" s="2">
        <v>71.628799999999998</v>
      </c>
    </row>
    <row r="544" spans="1:13">
      <c r="A544" s="2">
        <v>2059</v>
      </c>
      <c r="B544" s="2">
        <v>100.26819</v>
      </c>
      <c r="C544" s="2">
        <v>100.46035999999999</v>
      </c>
      <c r="D544" s="2">
        <v>99.138270000000006</v>
      </c>
      <c r="E544" s="2">
        <v>89.991100000000003</v>
      </c>
      <c r="F544" s="2">
        <v>76.537559999999999</v>
      </c>
      <c r="G544" s="2">
        <v>58.073070000000001</v>
      </c>
      <c r="H544" s="2">
        <v>55.91751</v>
      </c>
      <c r="I544" s="2">
        <v>56.0595</v>
      </c>
      <c r="J544" s="2">
        <v>57.482259999999997</v>
      </c>
      <c r="K544" s="2">
        <v>58.55124</v>
      </c>
      <c r="L544" s="2">
        <v>59.835700000000003</v>
      </c>
      <c r="M544" s="2">
        <v>71.659300000000002</v>
      </c>
    </row>
    <row r="545" spans="1:13">
      <c r="A545" s="2">
        <v>2058</v>
      </c>
      <c r="B545" s="2">
        <v>100.28579000000001</v>
      </c>
      <c r="C545" s="2">
        <v>100.51184000000001</v>
      </c>
      <c r="D545" s="2">
        <v>99.146850000000001</v>
      </c>
      <c r="E545" s="2">
        <v>90.006399999999999</v>
      </c>
      <c r="F545" s="2">
        <v>76.544820000000001</v>
      </c>
      <c r="G545" s="2">
        <v>58.079560000000001</v>
      </c>
      <c r="H545" s="2">
        <v>55.913879999999999</v>
      </c>
      <c r="I545" s="2">
        <v>56.043799999999997</v>
      </c>
      <c r="J545" s="2">
        <v>57.483690000000003</v>
      </c>
      <c r="K545" s="2">
        <v>58.559379999999997</v>
      </c>
      <c r="L545" s="2">
        <v>59.847000000000001</v>
      </c>
      <c r="M545" s="2">
        <v>71.652000000000001</v>
      </c>
    </row>
    <row r="546" spans="1:13">
      <c r="A546" s="2">
        <v>2057</v>
      </c>
      <c r="B546" s="2">
        <v>100.28722</v>
      </c>
      <c r="C546" s="2">
        <v>100.51139999999999</v>
      </c>
      <c r="D546" s="2">
        <v>99.161699999999996</v>
      </c>
      <c r="E546" s="2">
        <v>90.036600000000007</v>
      </c>
      <c r="F546" s="2">
        <v>76.538880000000006</v>
      </c>
      <c r="G546" s="2">
        <v>58.066580000000002</v>
      </c>
      <c r="H546" s="2">
        <v>55.891550000000002</v>
      </c>
      <c r="I546" s="2">
        <v>56.036499999999997</v>
      </c>
      <c r="J546" s="2">
        <v>57.475659999999998</v>
      </c>
      <c r="K546" s="2">
        <v>58.56026</v>
      </c>
      <c r="L546" s="2">
        <v>59.863300000000002</v>
      </c>
      <c r="M546" s="2">
        <v>71.663300000000007</v>
      </c>
    </row>
    <row r="547" spans="1:13">
      <c r="A547" s="2">
        <v>2056</v>
      </c>
      <c r="B547" s="2">
        <v>100.30735</v>
      </c>
      <c r="C547" s="2">
        <v>100.50293000000001</v>
      </c>
      <c r="D547" s="2">
        <v>99.160820000000001</v>
      </c>
      <c r="E547" s="2">
        <v>90.024699999999996</v>
      </c>
      <c r="F547" s="2">
        <v>76.517210000000006</v>
      </c>
      <c r="G547" s="2">
        <v>58.064160000000001</v>
      </c>
      <c r="H547" s="2">
        <v>55.888689999999997</v>
      </c>
      <c r="I547" s="2">
        <v>56.021799999999999</v>
      </c>
      <c r="J547" s="2">
        <v>57.475659999999998</v>
      </c>
      <c r="K547" s="2">
        <v>58.549810000000001</v>
      </c>
      <c r="L547" s="2">
        <v>59.876100000000001</v>
      </c>
      <c r="M547" s="2">
        <v>71.662999999999997</v>
      </c>
    </row>
    <row r="548" spans="1:13">
      <c r="A548" s="2">
        <v>2055</v>
      </c>
      <c r="B548" s="2">
        <v>100.33441000000001</v>
      </c>
      <c r="C548" s="2">
        <v>100.48654000000001</v>
      </c>
      <c r="D548" s="2">
        <v>99.130459999999999</v>
      </c>
      <c r="E548" s="2">
        <v>90.001999999999995</v>
      </c>
      <c r="F548" s="2">
        <v>76.487290000000002</v>
      </c>
      <c r="G548" s="2">
        <v>58.053820000000002</v>
      </c>
      <c r="H548" s="2">
        <v>55.888800000000003</v>
      </c>
      <c r="I548" s="2">
        <v>56.021500000000003</v>
      </c>
      <c r="J548" s="2">
        <v>57.475439999999999</v>
      </c>
      <c r="K548" s="2">
        <v>58.53848</v>
      </c>
      <c r="L548" s="2">
        <v>59.8889</v>
      </c>
      <c r="M548" s="2">
        <v>71.655699999999996</v>
      </c>
    </row>
    <row r="549" spans="1:13">
      <c r="A549" s="2">
        <v>2054</v>
      </c>
      <c r="B549" s="2">
        <v>100.35124</v>
      </c>
      <c r="C549" s="2">
        <v>100.48466999999999</v>
      </c>
      <c r="D549" s="2">
        <v>99.114069999999998</v>
      </c>
      <c r="E549" s="2">
        <v>89.940799999999996</v>
      </c>
      <c r="F549" s="2">
        <v>76.457369999999997</v>
      </c>
      <c r="G549" s="2">
        <v>58.026870000000002</v>
      </c>
      <c r="H549" s="2">
        <v>55.880879999999998</v>
      </c>
      <c r="I549" s="2">
        <v>56.007199999999997</v>
      </c>
      <c r="J549" s="2">
        <v>57.471589999999999</v>
      </c>
      <c r="K549" s="2">
        <v>58.521430000000002</v>
      </c>
      <c r="L549" s="2">
        <v>59.884799999999998</v>
      </c>
      <c r="M549" s="2">
        <v>71.645899999999997</v>
      </c>
    </row>
    <row r="550" spans="1:13">
      <c r="A550" s="2">
        <v>2053</v>
      </c>
      <c r="B550" s="2">
        <v>100.36653</v>
      </c>
      <c r="C550" s="2">
        <v>100.4795</v>
      </c>
      <c r="D550" s="2">
        <v>99.100430000000003</v>
      </c>
      <c r="E550" s="2">
        <v>89.887100000000004</v>
      </c>
      <c r="F550" s="2">
        <v>76.426349999999999</v>
      </c>
      <c r="G550" s="2">
        <v>58.002780000000001</v>
      </c>
      <c r="H550" s="2">
        <v>55.878239999999998</v>
      </c>
      <c r="I550" s="2">
        <v>56.010599999999997</v>
      </c>
      <c r="J550" s="2">
        <v>57.452120000000001</v>
      </c>
      <c r="K550" s="2">
        <v>58.494590000000002</v>
      </c>
      <c r="L550" s="2">
        <v>59.890900000000002</v>
      </c>
      <c r="M550" s="2">
        <v>71.644199999999998</v>
      </c>
    </row>
    <row r="551" spans="1:13">
      <c r="A551" s="2">
        <v>2052</v>
      </c>
      <c r="B551" s="2">
        <v>100.35553</v>
      </c>
      <c r="C551" s="2">
        <v>100.47642</v>
      </c>
      <c r="D551" s="2">
        <v>99.081950000000006</v>
      </c>
      <c r="E551" s="2">
        <v>89.907700000000006</v>
      </c>
      <c r="F551" s="2">
        <v>76.399839999999998</v>
      </c>
      <c r="G551" s="2">
        <v>57.985729999999997</v>
      </c>
      <c r="H551" s="2">
        <v>55.861409999999999</v>
      </c>
      <c r="I551" s="2">
        <v>56.006100000000004</v>
      </c>
      <c r="J551" s="2">
        <v>57.442770000000003</v>
      </c>
      <c r="K551" s="2">
        <v>58.4848</v>
      </c>
      <c r="L551" s="2">
        <v>59.886099999999999</v>
      </c>
      <c r="M551" s="2">
        <v>71.644499999999994</v>
      </c>
    </row>
    <row r="552" spans="1:13">
      <c r="A552" s="2">
        <v>2051</v>
      </c>
      <c r="B552" s="2">
        <v>100.37291</v>
      </c>
      <c r="C552" s="2">
        <v>100.49500999999999</v>
      </c>
      <c r="D552" s="2">
        <v>99.09075</v>
      </c>
      <c r="E552" s="2">
        <v>89.940200000000004</v>
      </c>
      <c r="F552" s="2">
        <v>76.402150000000006</v>
      </c>
      <c r="G552" s="2">
        <v>57.970440000000004</v>
      </c>
      <c r="H552" s="2">
        <v>55.856789999999997</v>
      </c>
      <c r="I552" s="2">
        <v>56.015000000000001</v>
      </c>
      <c r="J552" s="2">
        <v>57.42792</v>
      </c>
      <c r="K552" s="2">
        <v>58.493049999999997</v>
      </c>
      <c r="L552" s="2">
        <v>59.894799999999996</v>
      </c>
      <c r="M552" s="2">
        <v>71.671800000000005</v>
      </c>
    </row>
    <row r="553" spans="1:13">
      <c r="A553" s="2">
        <v>2050</v>
      </c>
      <c r="B553" s="2">
        <v>100.35894</v>
      </c>
      <c r="C553" s="2">
        <v>100.51459</v>
      </c>
      <c r="D553" s="2">
        <v>99.071719999999999</v>
      </c>
      <c r="E553" s="2">
        <v>89.965400000000002</v>
      </c>
      <c r="F553" s="2">
        <v>76.399950000000004</v>
      </c>
      <c r="G553" s="2">
        <v>57.948770000000003</v>
      </c>
      <c r="H553" s="2">
        <v>55.855910000000002</v>
      </c>
      <c r="I553" s="2">
        <v>56.000300000000003</v>
      </c>
      <c r="J553" s="2">
        <v>57.401850000000003</v>
      </c>
      <c r="K553" s="2">
        <v>58.488320000000002</v>
      </c>
      <c r="L553" s="2">
        <v>59.887900000000002</v>
      </c>
      <c r="M553" s="2">
        <v>71.668400000000005</v>
      </c>
    </row>
    <row r="554" spans="1:13">
      <c r="A554" s="2">
        <v>2049</v>
      </c>
      <c r="B554" s="2">
        <v>100.38666000000001</v>
      </c>
      <c r="C554" s="2">
        <v>100.56255</v>
      </c>
      <c r="D554" s="2">
        <v>99.083269999999999</v>
      </c>
      <c r="E554" s="2">
        <v>90.002799999999993</v>
      </c>
      <c r="F554" s="2">
        <v>76.427009999999996</v>
      </c>
      <c r="G554" s="2">
        <v>57.935130000000001</v>
      </c>
      <c r="H554" s="2">
        <v>55.855800000000002</v>
      </c>
      <c r="I554" s="2">
        <v>56.0075</v>
      </c>
      <c r="J554" s="2">
        <v>57.403939999999999</v>
      </c>
      <c r="K554" s="2">
        <v>58.505920000000003</v>
      </c>
      <c r="L554" s="2">
        <v>59.889699999999998</v>
      </c>
      <c r="M554" s="2">
        <v>71.682400000000001</v>
      </c>
    </row>
    <row r="555" spans="1:13">
      <c r="A555" s="2">
        <v>2048</v>
      </c>
      <c r="B555" s="2">
        <v>100.3981</v>
      </c>
      <c r="C555" s="2">
        <v>100.58664</v>
      </c>
      <c r="D555" s="2">
        <v>99.073260000000005</v>
      </c>
      <c r="E555" s="2">
        <v>90.011600000000001</v>
      </c>
      <c r="F555" s="2">
        <v>76.431629999999998</v>
      </c>
      <c r="G555" s="2">
        <v>57.909280000000003</v>
      </c>
      <c r="H555" s="2">
        <v>55.852170000000001</v>
      </c>
      <c r="I555" s="2">
        <v>55.992199999999997</v>
      </c>
      <c r="J555" s="2">
        <v>57.395139999999998</v>
      </c>
      <c r="K555" s="2">
        <v>58.524290000000001</v>
      </c>
      <c r="L555" s="2">
        <v>59.877200000000002</v>
      </c>
      <c r="M555" s="2">
        <v>71.656700000000001</v>
      </c>
    </row>
    <row r="556" spans="1:13">
      <c r="A556" s="2">
        <v>2047</v>
      </c>
      <c r="B556" s="2">
        <v>100.40624</v>
      </c>
      <c r="C556" s="2">
        <v>100.57256</v>
      </c>
      <c r="D556" s="2">
        <v>99.073260000000005</v>
      </c>
      <c r="E556" s="2">
        <v>90.013999999999996</v>
      </c>
      <c r="F556" s="2">
        <v>76.423270000000002</v>
      </c>
      <c r="G556" s="2">
        <v>57.899709999999999</v>
      </c>
      <c r="H556" s="2">
        <v>55.86262</v>
      </c>
      <c r="I556" s="2">
        <v>55.986400000000003</v>
      </c>
      <c r="J556" s="2">
        <v>57.382379999999998</v>
      </c>
      <c r="K556" s="2">
        <v>58.529020000000003</v>
      </c>
      <c r="L556" s="2">
        <v>59.881799999999998</v>
      </c>
      <c r="M556" s="2">
        <v>71.668899999999994</v>
      </c>
    </row>
    <row r="557" spans="1:13">
      <c r="A557" s="2">
        <v>2046</v>
      </c>
      <c r="B557" s="2">
        <v>100.40459</v>
      </c>
      <c r="C557" s="2">
        <v>100.57212</v>
      </c>
      <c r="D557" s="2">
        <v>99.063029999999998</v>
      </c>
      <c r="E557" s="2">
        <v>89.988</v>
      </c>
      <c r="F557" s="2">
        <v>76.411829999999995</v>
      </c>
      <c r="G557" s="2">
        <v>57.901249999999997</v>
      </c>
      <c r="H557" s="2">
        <v>55.869329999999998</v>
      </c>
      <c r="I557" s="2">
        <v>55.990900000000003</v>
      </c>
      <c r="J557" s="2">
        <v>57.404710000000001</v>
      </c>
      <c r="K557" s="2">
        <v>58.523960000000002</v>
      </c>
      <c r="L557" s="2">
        <v>59.867100000000001</v>
      </c>
      <c r="M557" s="2">
        <v>71.672200000000004</v>
      </c>
    </row>
    <row r="558" spans="1:13">
      <c r="A558" s="2">
        <v>2045</v>
      </c>
      <c r="B558" s="2">
        <v>100.43319</v>
      </c>
      <c r="C558" s="2">
        <v>100.58543</v>
      </c>
      <c r="D558" s="2">
        <v>99.058850000000007</v>
      </c>
      <c r="E558" s="2">
        <v>89.919399999999996</v>
      </c>
      <c r="F558" s="2">
        <v>76.381360000000001</v>
      </c>
      <c r="G558" s="2">
        <v>57.91357</v>
      </c>
      <c r="H558" s="2">
        <v>55.884509999999999</v>
      </c>
      <c r="I558" s="2">
        <v>55.981499999999997</v>
      </c>
      <c r="J558" s="2">
        <v>57.409770000000002</v>
      </c>
      <c r="K558" s="2">
        <v>58.519779999999997</v>
      </c>
      <c r="L558" s="2">
        <v>59.842500000000001</v>
      </c>
      <c r="M558" s="2">
        <v>71.673199999999994</v>
      </c>
    </row>
    <row r="559" spans="1:13">
      <c r="A559" s="2">
        <v>2044</v>
      </c>
      <c r="B559" s="2">
        <v>100.47454999999999</v>
      </c>
      <c r="C559" s="2">
        <v>100.59577</v>
      </c>
      <c r="D559" s="2">
        <v>99.068309999999997</v>
      </c>
      <c r="E559" s="2">
        <v>89.887900000000002</v>
      </c>
      <c r="F559" s="2">
        <v>76.345830000000007</v>
      </c>
      <c r="G559" s="2">
        <v>57.936340000000001</v>
      </c>
      <c r="H559" s="2">
        <v>55.880769999999998</v>
      </c>
      <c r="I559" s="2">
        <v>55.946599999999997</v>
      </c>
      <c r="J559" s="2">
        <v>57.427700000000002</v>
      </c>
      <c r="K559" s="2">
        <v>58.519120000000001</v>
      </c>
      <c r="L559" s="2">
        <v>59.835500000000003</v>
      </c>
      <c r="M559" s="2">
        <v>71.670299999999997</v>
      </c>
    </row>
    <row r="560" spans="1:13">
      <c r="A560" s="2">
        <v>2043</v>
      </c>
      <c r="B560" s="2">
        <v>100.49204</v>
      </c>
      <c r="C560" s="2">
        <v>100.58311999999999</v>
      </c>
      <c r="D560" s="2">
        <v>99.065669999999997</v>
      </c>
      <c r="E560" s="2">
        <v>89.869900000000001</v>
      </c>
      <c r="F560" s="2">
        <v>76.319209999999998</v>
      </c>
      <c r="G560" s="2">
        <v>57.91225</v>
      </c>
      <c r="H560" s="2">
        <v>55.853160000000003</v>
      </c>
      <c r="I560" s="2">
        <v>55.933900000000001</v>
      </c>
      <c r="J560" s="2">
        <v>57.421210000000002</v>
      </c>
      <c r="K560" s="2">
        <v>58.517690000000002</v>
      </c>
      <c r="L560" s="2">
        <v>59.804400000000001</v>
      </c>
      <c r="M560" s="2">
        <v>71.681700000000006</v>
      </c>
    </row>
    <row r="561" spans="1:13">
      <c r="A561" s="2">
        <v>2042</v>
      </c>
      <c r="B561" s="2">
        <v>100.5026</v>
      </c>
      <c r="C561" s="2">
        <v>100.59489000000001</v>
      </c>
      <c r="D561" s="2">
        <v>99.087999999999994</v>
      </c>
      <c r="E561" s="2">
        <v>89.859099999999998</v>
      </c>
      <c r="F561" s="2">
        <v>76.303150000000002</v>
      </c>
      <c r="G561" s="2">
        <v>57.906640000000003</v>
      </c>
      <c r="H561" s="2">
        <v>55.848759999999999</v>
      </c>
      <c r="I561" s="2">
        <v>55.931399999999996</v>
      </c>
      <c r="J561" s="2">
        <v>57.40746</v>
      </c>
      <c r="K561" s="2">
        <v>58.508339999999997</v>
      </c>
      <c r="L561" s="2">
        <v>59.779600000000002</v>
      </c>
      <c r="M561" s="2">
        <v>71.680599999999998</v>
      </c>
    </row>
    <row r="562" spans="1:13">
      <c r="A562" s="2">
        <v>2041</v>
      </c>
      <c r="B562" s="2">
        <v>100.52999</v>
      </c>
      <c r="C562" s="2">
        <v>100.63746</v>
      </c>
      <c r="D562" s="2">
        <v>99.124629999999996</v>
      </c>
      <c r="E562" s="2">
        <v>89.876999999999995</v>
      </c>
      <c r="F562" s="2">
        <v>76.318659999999994</v>
      </c>
      <c r="G562" s="2">
        <v>57.893880000000003</v>
      </c>
      <c r="H562" s="2">
        <v>55.853490000000001</v>
      </c>
      <c r="I562" s="2">
        <v>55.937600000000003</v>
      </c>
      <c r="J562" s="2">
        <v>57.409660000000002</v>
      </c>
      <c r="K562" s="2">
        <v>58.525500000000001</v>
      </c>
      <c r="L562" s="2">
        <v>59.776499999999999</v>
      </c>
      <c r="M562" s="2">
        <v>71.699299999999994</v>
      </c>
    </row>
    <row r="563" spans="1:13">
      <c r="A563" s="2">
        <v>2040</v>
      </c>
      <c r="B563" s="2">
        <v>100.54362999999999</v>
      </c>
      <c r="C563" s="2">
        <v>100.6621</v>
      </c>
      <c r="D563" s="2">
        <v>99.140140000000002</v>
      </c>
      <c r="E563" s="2">
        <v>89.878200000000007</v>
      </c>
      <c r="F563" s="2">
        <v>76.3125</v>
      </c>
      <c r="G563" s="2">
        <v>57.865830000000003</v>
      </c>
      <c r="H563" s="2">
        <v>55.838200000000001</v>
      </c>
      <c r="I563" s="2">
        <v>55.926499999999997</v>
      </c>
      <c r="J563" s="2">
        <v>57.388100000000001</v>
      </c>
      <c r="K563" s="2">
        <v>58.518129999999999</v>
      </c>
      <c r="L563" s="2">
        <v>59.764200000000002</v>
      </c>
      <c r="M563" s="2">
        <v>71.669200000000004</v>
      </c>
    </row>
    <row r="564" spans="1:13">
      <c r="A564" s="2">
        <v>2039</v>
      </c>
      <c r="B564" s="2">
        <v>100.56255</v>
      </c>
      <c r="C564" s="2">
        <v>100.66573</v>
      </c>
      <c r="D564" s="2">
        <v>99.149929999999998</v>
      </c>
      <c r="E564" s="2">
        <v>89.864199999999997</v>
      </c>
      <c r="F564" s="2">
        <v>76.281809999999993</v>
      </c>
      <c r="G564" s="2">
        <v>57.850430000000003</v>
      </c>
      <c r="H564" s="2">
        <v>55.813670000000002</v>
      </c>
      <c r="I564" s="2">
        <v>55.931899999999999</v>
      </c>
      <c r="J564" s="2">
        <v>57.371380000000002</v>
      </c>
      <c r="K564" s="2">
        <v>58.509549999999997</v>
      </c>
      <c r="L564" s="2">
        <v>59.780200000000001</v>
      </c>
      <c r="M564" s="2">
        <v>71.652100000000004</v>
      </c>
    </row>
    <row r="565" spans="1:13">
      <c r="A565" s="2">
        <v>2038</v>
      </c>
      <c r="B565" s="2">
        <v>100.562</v>
      </c>
      <c r="C565" s="2">
        <v>100.67122999999999</v>
      </c>
      <c r="D565" s="2">
        <v>99.143109999999993</v>
      </c>
      <c r="E565" s="2">
        <v>89.846699999999998</v>
      </c>
      <c r="F565" s="2">
        <v>76.252440000000007</v>
      </c>
      <c r="G565" s="2">
        <v>57.84207</v>
      </c>
      <c r="H565" s="2">
        <v>55.798380000000002</v>
      </c>
      <c r="I565" s="2">
        <v>55.9238</v>
      </c>
      <c r="J565" s="2">
        <v>57.347839999999998</v>
      </c>
      <c r="K565" s="2">
        <v>58.501959999999997</v>
      </c>
      <c r="L565" s="2">
        <v>59.775500000000001</v>
      </c>
      <c r="M565" s="2">
        <v>71.629800000000003</v>
      </c>
    </row>
    <row r="566" spans="1:13">
      <c r="A566" s="2">
        <v>2037</v>
      </c>
      <c r="B566" s="2">
        <v>100.56442</v>
      </c>
      <c r="C566" s="2">
        <v>100.66122</v>
      </c>
      <c r="D566" s="2">
        <v>99.133099999999999</v>
      </c>
      <c r="E566" s="2">
        <v>89.840299999999999</v>
      </c>
      <c r="F566" s="2">
        <v>76.230440000000002</v>
      </c>
      <c r="G566" s="2">
        <v>57.842289999999998</v>
      </c>
      <c r="H566" s="2">
        <v>55.791119999999999</v>
      </c>
      <c r="I566" s="2">
        <v>55.921500000000002</v>
      </c>
      <c r="J566" s="2">
        <v>57.317700000000002</v>
      </c>
      <c r="K566" s="2">
        <v>58.506689999999999</v>
      </c>
      <c r="L566" s="2">
        <v>59.807200000000002</v>
      </c>
      <c r="M566" s="2">
        <v>71.631299999999996</v>
      </c>
    </row>
    <row r="567" spans="1:13">
      <c r="A567" s="2">
        <v>2036</v>
      </c>
      <c r="B567" s="2">
        <v>100.53659</v>
      </c>
      <c r="C567" s="2">
        <v>100.63042</v>
      </c>
      <c r="D567" s="2">
        <v>99.113740000000007</v>
      </c>
      <c r="E567" s="2">
        <v>89.847499999999997</v>
      </c>
      <c r="F567" s="2">
        <v>76.178520000000006</v>
      </c>
      <c r="G567" s="2">
        <v>57.844160000000002</v>
      </c>
      <c r="H567" s="2">
        <v>55.763179999999998</v>
      </c>
      <c r="I567" s="2">
        <v>55.909799999999997</v>
      </c>
      <c r="J567" s="2">
        <v>57.285800000000002</v>
      </c>
      <c r="K567" s="2">
        <v>58.485019999999999</v>
      </c>
      <c r="L567" s="2">
        <v>59.816600000000001</v>
      </c>
      <c r="M567" s="2">
        <v>71.630200000000002</v>
      </c>
    </row>
    <row r="568" spans="1:13">
      <c r="A568" s="2">
        <v>2035</v>
      </c>
      <c r="B568" s="2">
        <v>100.5389</v>
      </c>
      <c r="C568" s="2">
        <v>100.61161</v>
      </c>
      <c r="D568" s="2">
        <v>99.098339999999993</v>
      </c>
      <c r="E568" s="2">
        <v>89.825900000000004</v>
      </c>
      <c r="F568" s="2">
        <v>76.156080000000003</v>
      </c>
      <c r="G568" s="2">
        <v>57.848120000000002</v>
      </c>
      <c r="H568" s="2">
        <v>55.750419999999998</v>
      </c>
      <c r="I568" s="2">
        <v>55.907899999999998</v>
      </c>
      <c r="J568" s="2">
        <v>57.288440000000001</v>
      </c>
      <c r="K568" s="2">
        <v>58.473799999999997</v>
      </c>
      <c r="L568" s="2">
        <v>59.833500000000001</v>
      </c>
      <c r="M568" s="2">
        <v>71.633300000000006</v>
      </c>
    </row>
    <row r="569" spans="1:13">
      <c r="A569" s="2">
        <v>2034</v>
      </c>
      <c r="B569" s="2">
        <v>100.56068</v>
      </c>
      <c r="C569" s="2">
        <v>100.61018</v>
      </c>
      <c r="D569" s="2">
        <v>99.084149999999994</v>
      </c>
      <c r="E569" s="2">
        <v>89.822100000000006</v>
      </c>
      <c r="F569" s="2">
        <v>76.114170000000001</v>
      </c>
      <c r="G569" s="2">
        <v>57.841850000000001</v>
      </c>
      <c r="H569" s="2">
        <v>55.73348</v>
      </c>
      <c r="I569" s="2">
        <v>55.880200000000002</v>
      </c>
      <c r="J569" s="2">
        <v>57.284039999999997</v>
      </c>
      <c r="K569" s="2">
        <v>58.462910000000001</v>
      </c>
      <c r="L569" s="2">
        <v>59.845199999999998</v>
      </c>
      <c r="M569" s="2">
        <v>71.622900000000001</v>
      </c>
    </row>
    <row r="570" spans="1:13">
      <c r="A570" s="2">
        <v>2033</v>
      </c>
      <c r="B570" s="2">
        <v>100.59444999999999</v>
      </c>
      <c r="C570" s="2">
        <v>100.59610000000001</v>
      </c>
      <c r="D570" s="2">
        <v>99.083269999999999</v>
      </c>
      <c r="E570" s="2">
        <v>89.818299999999994</v>
      </c>
      <c r="F570" s="2">
        <v>76.095579999999998</v>
      </c>
      <c r="G570" s="2">
        <v>57.814680000000003</v>
      </c>
      <c r="H570" s="2">
        <v>55.715440000000001</v>
      </c>
      <c r="I570" s="2">
        <v>55.8521</v>
      </c>
      <c r="J570" s="2">
        <v>57.26567</v>
      </c>
      <c r="K570" s="2">
        <v>58.449820000000003</v>
      </c>
      <c r="L570" s="2">
        <v>59.8491</v>
      </c>
      <c r="M570" s="2">
        <v>71.646500000000003</v>
      </c>
    </row>
    <row r="571" spans="1:13">
      <c r="A571" s="2">
        <v>2032</v>
      </c>
      <c r="B571" s="2">
        <v>100.63294999999999</v>
      </c>
      <c r="C571" s="2">
        <v>100.59544</v>
      </c>
      <c r="D571" s="2">
        <v>99.09581</v>
      </c>
      <c r="E571" s="2">
        <v>89.837299999999999</v>
      </c>
      <c r="F571" s="2">
        <v>76.092830000000006</v>
      </c>
      <c r="G571" s="2">
        <v>57.790370000000003</v>
      </c>
      <c r="H571" s="2">
        <v>55.704880000000003</v>
      </c>
      <c r="I571" s="2">
        <v>55.8628</v>
      </c>
      <c r="J571" s="2">
        <v>57.268749999999997</v>
      </c>
      <c r="K571" s="2">
        <v>58.449159999999999</v>
      </c>
      <c r="L571" s="2">
        <v>59.826500000000003</v>
      </c>
      <c r="M571" s="2">
        <v>71.676599999999993</v>
      </c>
    </row>
    <row r="572" spans="1:13">
      <c r="A572" s="2">
        <v>2031</v>
      </c>
      <c r="B572" s="2">
        <v>100.63955</v>
      </c>
      <c r="C572" s="2">
        <v>100.62426000000001</v>
      </c>
      <c r="D572" s="2">
        <v>99.114509999999996</v>
      </c>
      <c r="E572" s="2">
        <v>89.818600000000004</v>
      </c>
      <c r="F572" s="2">
        <v>76.091070000000002</v>
      </c>
      <c r="G572" s="2">
        <v>57.758360000000003</v>
      </c>
      <c r="H572" s="2">
        <v>55.699599999999997</v>
      </c>
      <c r="I572" s="2">
        <v>55.865499999999997</v>
      </c>
      <c r="J572" s="2">
        <v>57.249169999999999</v>
      </c>
      <c r="K572" s="2">
        <v>58.439480000000003</v>
      </c>
      <c r="L572" s="2">
        <v>59.805900000000001</v>
      </c>
      <c r="M572" s="2">
        <v>71.666499999999999</v>
      </c>
    </row>
    <row r="573" spans="1:13">
      <c r="A573" s="2">
        <v>2030</v>
      </c>
      <c r="B573" s="2">
        <v>100.64989</v>
      </c>
      <c r="C573" s="2">
        <v>100.62481</v>
      </c>
      <c r="D573" s="2">
        <v>99.126940000000005</v>
      </c>
      <c r="E573" s="2">
        <v>89.833399999999997</v>
      </c>
      <c r="F573" s="2">
        <v>76.06456</v>
      </c>
      <c r="G573" s="2">
        <v>57.752090000000003</v>
      </c>
      <c r="H573" s="2">
        <v>55.69905</v>
      </c>
      <c r="I573" s="2">
        <v>55.853499999999997</v>
      </c>
      <c r="J573" s="2">
        <v>57.233550000000001</v>
      </c>
      <c r="K573" s="2">
        <v>58.430790000000002</v>
      </c>
      <c r="L573" s="2">
        <v>59.807099999999998</v>
      </c>
      <c r="M573" s="2">
        <v>71.675799999999995</v>
      </c>
    </row>
    <row r="574" spans="1:13">
      <c r="A574" s="2">
        <v>2029</v>
      </c>
      <c r="B574" s="2">
        <v>100.661</v>
      </c>
      <c r="C574" s="2">
        <v>100.63526</v>
      </c>
      <c r="D574" s="2">
        <v>99.105710000000002</v>
      </c>
      <c r="E574" s="2">
        <v>89.826999999999998</v>
      </c>
      <c r="F574" s="2">
        <v>76.022540000000006</v>
      </c>
      <c r="G574" s="2">
        <v>57.737789999999997</v>
      </c>
      <c r="H574" s="2">
        <v>55.682220000000001</v>
      </c>
      <c r="I574" s="2">
        <v>55.835999999999999</v>
      </c>
      <c r="J574" s="2">
        <v>57.221670000000003</v>
      </c>
      <c r="K574" s="2">
        <v>58.421990000000001</v>
      </c>
      <c r="L574" s="2">
        <v>59.808500000000002</v>
      </c>
      <c r="M574" s="2">
        <v>71.669899999999998</v>
      </c>
    </row>
    <row r="575" spans="1:13">
      <c r="A575" s="2">
        <v>2028</v>
      </c>
      <c r="B575" s="2">
        <v>100.64538</v>
      </c>
      <c r="C575" s="2">
        <v>100.61161</v>
      </c>
      <c r="D575" s="2">
        <v>99.079419999999999</v>
      </c>
      <c r="E575" s="2">
        <v>89.822800000000001</v>
      </c>
      <c r="F575" s="2">
        <v>75.988219999999998</v>
      </c>
      <c r="G575" s="2">
        <v>57.724150000000002</v>
      </c>
      <c r="H575" s="2">
        <v>55.660110000000003</v>
      </c>
      <c r="I575" s="2">
        <v>55.825800000000001</v>
      </c>
      <c r="J575" s="2">
        <v>57.185589999999998</v>
      </c>
      <c r="K575" s="2">
        <v>58.39922</v>
      </c>
      <c r="L575" s="2">
        <v>59.810600000000001</v>
      </c>
      <c r="M575" s="2">
        <v>71.652100000000004</v>
      </c>
    </row>
    <row r="576" spans="1:13">
      <c r="A576" s="2">
        <v>2027</v>
      </c>
      <c r="B576" s="2">
        <v>100.64978000000001</v>
      </c>
      <c r="C576" s="2">
        <v>100.63108</v>
      </c>
      <c r="D576" s="2">
        <v>99.070949999999996</v>
      </c>
      <c r="E576" s="2">
        <v>89.790700000000001</v>
      </c>
      <c r="F576" s="2">
        <v>75.982830000000007</v>
      </c>
      <c r="G576" s="2">
        <v>57.702480000000001</v>
      </c>
      <c r="H576" s="2">
        <v>55.666049999999998</v>
      </c>
      <c r="I576" s="2">
        <v>55.826599999999999</v>
      </c>
      <c r="J576" s="2">
        <v>57.178550000000001</v>
      </c>
      <c r="K576" s="2">
        <v>58.395919999999997</v>
      </c>
      <c r="L576" s="2">
        <v>59.8247</v>
      </c>
      <c r="M576" s="2">
        <v>71.651700000000005</v>
      </c>
    </row>
    <row r="577" spans="1:13">
      <c r="A577" s="2">
        <v>2026</v>
      </c>
      <c r="B577" s="2">
        <v>100.6357</v>
      </c>
      <c r="C577" s="2">
        <v>100.61909</v>
      </c>
      <c r="D577" s="2">
        <v>99.056209999999993</v>
      </c>
      <c r="E577" s="2">
        <v>89.770300000000006</v>
      </c>
      <c r="F577" s="2">
        <v>75.964349999999996</v>
      </c>
      <c r="G577" s="2">
        <v>57.675750000000001</v>
      </c>
      <c r="H577" s="2">
        <v>55.668140000000001</v>
      </c>
      <c r="I577" s="2">
        <v>55.805</v>
      </c>
      <c r="J577" s="2">
        <v>57.16854</v>
      </c>
      <c r="K577" s="2">
        <v>58.372929999999997</v>
      </c>
      <c r="L577" s="2">
        <v>59.8123</v>
      </c>
      <c r="M577" s="2">
        <v>71.621700000000004</v>
      </c>
    </row>
    <row r="578" spans="1:13">
      <c r="A578" s="2">
        <v>2025</v>
      </c>
      <c r="B578" s="2">
        <v>100.6456</v>
      </c>
      <c r="C578" s="2">
        <v>100.60391</v>
      </c>
      <c r="D578" s="2">
        <v>99.06908</v>
      </c>
      <c r="E578" s="2">
        <v>89.721000000000004</v>
      </c>
      <c r="F578" s="2">
        <v>75.944109999999995</v>
      </c>
      <c r="G578" s="2">
        <v>57.667940000000002</v>
      </c>
      <c r="H578" s="2">
        <v>55.666600000000003</v>
      </c>
      <c r="I578" s="2">
        <v>55.795900000000003</v>
      </c>
      <c r="J578" s="2">
        <v>57.169969999999999</v>
      </c>
      <c r="K578" s="2">
        <v>58.352249999999998</v>
      </c>
      <c r="L578" s="2">
        <v>59.789700000000003</v>
      </c>
      <c r="M578" s="2">
        <v>71.596900000000005</v>
      </c>
    </row>
    <row r="579" spans="1:13">
      <c r="A579" s="2">
        <v>2024</v>
      </c>
      <c r="B579" s="2">
        <v>100.65781</v>
      </c>
      <c r="C579" s="2">
        <v>100.59511000000001</v>
      </c>
      <c r="D579" s="2">
        <v>99.065010000000001</v>
      </c>
      <c r="E579" s="2">
        <v>89.6815</v>
      </c>
      <c r="F579" s="2">
        <v>75.93047</v>
      </c>
      <c r="G579" s="2">
        <v>57.642749999999999</v>
      </c>
      <c r="H579" s="2">
        <v>55.642620000000001</v>
      </c>
      <c r="I579" s="2">
        <v>55.775799999999997</v>
      </c>
      <c r="J579" s="2">
        <v>57.155450000000002</v>
      </c>
      <c r="K579" s="2">
        <v>58.341250000000002</v>
      </c>
      <c r="L579" s="2">
        <v>59.758800000000001</v>
      </c>
      <c r="M579" s="2">
        <v>71.602599999999995</v>
      </c>
    </row>
    <row r="580" spans="1:13">
      <c r="A580" s="2">
        <v>2023</v>
      </c>
      <c r="B580" s="2">
        <v>100.67101</v>
      </c>
      <c r="C580" s="2">
        <v>100.60072</v>
      </c>
      <c r="D580" s="2">
        <v>99.07535</v>
      </c>
      <c r="E580" s="2">
        <v>89.653099999999995</v>
      </c>
      <c r="F580" s="2">
        <v>75.922989999999999</v>
      </c>
      <c r="G580" s="2">
        <v>57.624490000000002</v>
      </c>
      <c r="H580" s="2">
        <v>55.623040000000003</v>
      </c>
      <c r="I580" s="2">
        <v>55.757199999999997</v>
      </c>
      <c r="J580" s="2">
        <v>57.138620000000003</v>
      </c>
      <c r="K580" s="2">
        <v>58.335859999999997</v>
      </c>
      <c r="L580" s="2">
        <v>59.7515</v>
      </c>
      <c r="M580" s="2">
        <v>71.601699999999994</v>
      </c>
    </row>
    <row r="581" spans="1:13">
      <c r="A581" s="2">
        <v>2022</v>
      </c>
      <c r="B581" s="2">
        <v>100.69466</v>
      </c>
      <c r="C581" s="2">
        <v>100.62041000000001</v>
      </c>
      <c r="D581" s="2">
        <v>99.104389999999995</v>
      </c>
      <c r="E581" s="2">
        <v>89.651200000000003</v>
      </c>
      <c r="F581" s="2">
        <v>75.921559999999999</v>
      </c>
      <c r="G581" s="2">
        <v>57.604909999999997</v>
      </c>
      <c r="H581" s="2">
        <v>55.600050000000003</v>
      </c>
      <c r="I581" s="2">
        <v>55.759900000000002</v>
      </c>
      <c r="J581" s="2">
        <v>57.128390000000003</v>
      </c>
      <c r="K581" s="2">
        <v>58.337949999999999</v>
      </c>
      <c r="L581" s="2">
        <v>59.714700000000001</v>
      </c>
      <c r="M581" s="2">
        <v>71.619299999999996</v>
      </c>
    </row>
    <row r="582" spans="1:13">
      <c r="A582" s="2">
        <v>2021</v>
      </c>
      <c r="B582" s="2">
        <v>100.74669</v>
      </c>
      <c r="C582" s="2">
        <v>100.64042999999999</v>
      </c>
      <c r="D582" s="2">
        <v>99.133650000000003</v>
      </c>
      <c r="E582" s="2">
        <v>89.633700000000005</v>
      </c>
      <c r="F582" s="2">
        <v>75.930800000000005</v>
      </c>
      <c r="G582" s="2">
        <v>57.602379999999997</v>
      </c>
      <c r="H582" s="2">
        <v>55.60445</v>
      </c>
      <c r="I582" s="2">
        <v>55.745199999999997</v>
      </c>
      <c r="J582" s="2">
        <v>57.130589999999998</v>
      </c>
      <c r="K582" s="2">
        <v>58.354889999999997</v>
      </c>
      <c r="L582" s="2">
        <v>59.6873</v>
      </c>
      <c r="M582" s="2">
        <v>71.613799999999998</v>
      </c>
    </row>
    <row r="583" spans="1:13">
      <c r="A583" s="2">
        <v>2020</v>
      </c>
      <c r="B583" s="2">
        <v>100.75626</v>
      </c>
      <c r="C583" s="2">
        <v>100.65770000000001</v>
      </c>
      <c r="D583" s="2">
        <v>99.140140000000002</v>
      </c>
      <c r="E583" s="2">
        <v>89.646699999999996</v>
      </c>
      <c r="F583" s="2">
        <v>75.898240000000001</v>
      </c>
      <c r="G583" s="2">
        <v>57.613160000000001</v>
      </c>
      <c r="H583" s="2">
        <v>55.609290000000001</v>
      </c>
      <c r="I583" s="2">
        <v>55.730499999999999</v>
      </c>
      <c r="J583" s="2">
        <v>57.117939999999997</v>
      </c>
      <c r="K583" s="2">
        <v>58.361930000000001</v>
      </c>
      <c r="L583" s="2">
        <v>59.677999999999997</v>
      </c>
      <c r="M583" s="2">
        <v>71.596999999999994</v>
      </c>
    </row>
    <row r="584" spans="1:13">
      <c r="A584" s="2">
        <v>2019</v>
      </c>
      <c r="B584" s="2">
        <v>100.75527</v>
      </c>
      <c r="C584" s="2">
        <v>100.66661000000001</v>
      </c>
      <c r="D584" s="2">
        <v>99.118359999999996</v>
      </c>
      <c r="E584" s="2">
        <v>89.662099999999995</v>
      </c>
      <c r="F584" s="2">
        <v>75.853800000000007</v>
      </c>
      <c r="G584" s="2">
        <v>57.599739999999997</v>
      </c>
      <c r="H584" s="2">
        <v>55.596420000000002</v>
      </c>
      <c r="I584" s="2">
        <v>55.7149</v>
      </c>
      <c r="J584" s="2">
        <v>57.092860000000002</v>
      </c>
      <c r="K584" s="2">
        <v>58.34796</v>
      </c>
      <c r="L584" s="2">
        <v>59.714500000000001</v>
      </c>
      <c r="M584" s="2">
        <v>71.610100000000003</v>
      </c>
    </row>
    <row r="585" spans="1:13">
      <c r="A585" s="2">
        <v>2018</v>
      </c>
      <c r="B585" s="2">
        <v>100.78343</v>
      </c>
      <c r="C585" s="2">
        <v>100.66133000000001</v>
      </c>
      <c r="D585" s="2">
        <v>99.109780000000001</v>
      </c>
      <c r="E585" s="2">
        <v>89.674499999999995</v>
      </c>
      <c r="F585" s="2">
        <v>75.829160000000002</v>
      </c>
      <c r="G585" s="2">
        <v>57.581699999999998</v>
      </c>
      <c r="H585" s="2">
        <v>55.583880000000001</v>
      </c>
      <c r="I585" s="2">
        <v>55.720399999999998</v>
      </c>
      <c r="J585" s="2">
        <v>57.080210000000001</v>
      </c>
      <c r="K585" s="2">
        <v>58.341250000000002</v>
      </c>
      <c r="L585" s="2">
        <v>59.729799999999997</v>
      </c>
      <c r="M585" s="2">
        <v>71.622399999999999</v>
      </c>
    </row>
    <row r="586" spans="1:13">
      <c r="A586" s="2">
        <v>2017</v>
      </c>
      <c r="B586" s="2">
        <v>100.77221</v>
      </c>
      <c r="C586" s="2">
        <v>100.65725999999999</v>
      </c>
      <c r="D586" s="2">
        <v>99.098119999999994</v>
      </c>
      <c r="E586" s="2">
        <v>89.661199999999994</v>
      </c>
      <c r="F586" s="2">
        <v>75.802539999999993</v>
      </c>
      <c r="G586" s="2">
        <v>57.547710000000002</v>
      </c>
      <c r="H586" s="2">
        <v>55.562100000000001</v>
      </c>
      <c r="I586" s="2">
        <v>55.712600000000002</v>
      </c>
      <c r="J586" s="2">
        <v>57.058430000000001</v>
      </c>
      <c r="K586" s="2">
        <v>58.313749999999999</v>
      </c>
      <c r="L586" s="2">
        <v>59.729100000000003</v>
      </c>
      <c r="M586" s="2">
        <v>71.614900000000006</v>
      </c>
    </row>
    <row r="587" spans="1:13">
      <c r="A587" s="2">
        <v>2016</v>
      </c>
      <c r="B587" s="2">
        <v>100.77683</v>
      </c>
      <c r="C587" s="2">
        <v>100.63460000000001</v>
      </c>
      <c r="D587" s="2">
        <v>99.105270000000004</v>
      </c>
      <c r="E587" s="2">
        <v>89.6374</v>
      </c>
      <c r="F587" s="2">
        <v>75.783510000000007</v>
      </c>
      <c r="G587" s="2">
        <v>57.534730000000003</v>
      </c>
      <c r="H587" s="2">
        <v>55.555500000000002</v>
      </c>
      <c r="I587" s="2">
        <v>55.703600000000002</v>
      </c>
      <c r="J587" s="2">
        <v>57.046770000000002</v>
      </c>
      <c r="K587" s="2">
        <v>58.30836</v>
      </c>
      <c r="L587" s="2">
        <v>59.7333</v>
      </c>
      <c r="M587" s="2">
        <v>71.6036</v>
      </c>
    </row>
    <row r="588" spans="1:13">
      <c r="A588" s="2">
        <v>2015</v>
      </c>
      <c r="B588" s="2">
        <v>100.81489000000001</v>
      </c>
      <c r="C588" s="2">
        <v>100.64868</v>
      </c>
      <c r="D588" s="2">
        <v>99.12133</v>
      </c>
      <c r="E588" s="2">
        <v>89.589600000000004</v>
      </c>
      <c r="F588" s="2">
        <v>75.761179999999996</v>
      </c>
      <c r="G588" s="2">
        <v>57.552549999999997</v>
      </c>
      <c r="H588" s="2">
        <v>55.546590000000002</v>
      </c>
      <c r="I588" s="2">
        <v>55.699399999999997</v>
      </c>
      <c r="J588" s="2">
        <v>57.042259999999999</v>
      </c>
      <c r="K588" s="2">
        <v>58.313639999999999</v>
      </c>
      <c r="L588" s="2">
        <v>59.714799999999997</v>
      </c>
      <c r="M588" s="2">
        <v>71.598100000000002</v>
      </c>
    </row>
    <row r="589" spans="1:13">
      <c r="A589" s="2">
        <v>2014</v>
      </c>
      <c r="B589" s="2">
        <v>100.80774</v>
      </c>
      <c r="C589" s="2">
        <v>100.63251</v>
      </c>
      <c r="D589" s="2">
        <v>99.127489999999995</v>
      </c>
      <c r="E589" s="2">
        <v>89.577600000000004</v>
      </c>
      <c r="F589" s="2">
        <v>75.74633</v>
      </c>
      <c r="G589" s="2">
        <v>57.55321</v>
      </c>
      <c r="H589" s="2">
        <v>55.512160000000002</v>
      </c>
      <c r="I589" s="2">
        <v>55.684399999999997</v>
      </c>
      <c r="J589" s="2">
        <v>57.017620000000001</v>
      </c>
      <c r="K589" s="2">
        <v>58.30209</v>
      </c>
      <c r="L589" s="2">
        <v>59.715200000000003</v>
      </c>
      <c r="M589" s="2">
        <v>71.600700000000003</v>
      </c>
    </row>
    <row r="590" spans="1:13">
      <c r="A590" s="2">
        <v>2013</v>
      </c>
      <c r="B590" s="2">
        <v>100.84349</v>
      </c>
      <c r="C590" s="2">
        <v>100.65902</v>
      </c>
      <c r="D590" s="2">
        <v>99.137720000000002</v>
      </c>
      <c r="E590" s="2">
        <v>89.538300000000007</v>
      </c>
      <c r="F590" s="2">
        <v>75.747540000000001</v>
      </c>
      <c r="G590" s="2">
        <v>57.548810000000003</v>
      </c>
      <c r="H590" s="2">
        <v>55.495330000000003</v>
      </c>
      <c r="I590" s="2">
        <v>55.680700000000002</v>
      </c>
      <c r="J590" s="2">
        <v>57.01773</v>
      </c>
      <c r="K590" s="2">
        <v>58.306269999999998</v>
      </c>
      <c r="L590" s="2">
        <v>59.719099999999997</v>
      </c>
      <c r="M590" s="2">
        <v>71.593800000000002</v>
      </c>
    </row>
    <row r="591" spans="1:13">
      <c r="A591" s="2">
        <v>2012</v>
      </c>
      <c r="B591" s="2">
        <v>100.8601</v>
      </c>
      <c r="C591" s="2">
        <v>100.65495</v>
      </c>
      <c r="D591" s="2">
        <v>99.142449999999997</v>
      </c>
      <c r="E591" s="2">
        <v>89.504400000000004</v>
      </c>
      <c r="F591" s="2">
        <v>75.738740000000007</v>
      </c>
      <c r="G591" s="2">
        <v>57.544629999999998</v>
      </c>
      <c r="H591" s="2">
        <v>55.494999999999997</v>
      </c>
      <c r="I591" s="2">
        <v>55.6631</v>
      </c>
      <c r="J591" s="2">
        <v>57.017510000000001</v>
      </c>
      <c r="K591" s="2">
        <v>58.300220000000003</v>
      </c>
      <c r="L591" s="2">
        <v>59.710999999999999</v>
      </c>
      <c r="M591" s="2">
        <v>71.578800000000001</v>
      </c>
    </row>
    <row r="592" spans="1:13">
      <c r="A592" s="2">
        <v>2011</v>
      </c>
      <c r="B592" s="2">
        <v>100.88958</v>
      </c>
      <c r="C592" s="2">
        <v>100.65836</v>
      </c>
      <c r="D592" s="2">
        <v>99.168520000000001</v>
      </c>
      <c r="E592" s="2">
        <v>89.489199999999997</v>
      </c>
      <c r="F592" s="2">
        <v>75.722350000000006</v>
      </c>
      <c r="G592" s="2">
        <v>57.5289</v>
      </c>
      <c r="H592" s="2">
        <v>55.519640000000003</v>
      </c>
      <c r="I592" s="2">
        <v>55.646299999999997</v>
      </c>
      <c r="J592" s="2">
        <v>57.004640000000002</v>
      </c>
      <c r="K592" s="2">
        <v>58.297690000000003</v>
      </c>
      <c r="L592" s="2">
        <v>59.680799999999998</v>
      </c>
      <c r="M592" s="2">
        <v>71.554199999999994</v>
      </c>
    </row>
    <row r="593" spans="1:13">
      <c r="A593" s="2">
        <v>2010</v>
      </c>
      <c r="B593" s="2">
        <v>100.8997</v>
      </c>
      <c r="C593" s="2">
        <v>100.6489</v>
      </c>
      <c r="D593" s="2">
        <v>99.164450000000002</v>
      </c>
      <c r="E593" s="2">
        <v>89.501499999999993</v>
      </c>
      <c r="F593" s="2">
        <v>75.702219999999997</v>
      </c>
      <c r="G593" s="2">
        <v>57.505690000000001</v>
      </c>
      <c r="H593" s="2">
        <v>55.516889999999997</v>
      </c>
      <c r="I593" s="2">
        <v>55.633400000000002</v>
      </c>
      <c r="J593" s="2">
        <v>56.983080000000001</v>
      </c>
      <c r="K593" s="2">
        <v>58.288449999999997</v>
      </c>
      <c r="L593" s="2">
        <v>59.662199999999999</v>
      </c>
      <c r="M593" s="2">
        <v>71.563199999999995</v>
      </c>
    </row>
    <row r="594" spans="1:13">
      <c r="A594" s="2">
        <v>2009</v>
      </c>
      <c r="B594" s="2">
        <v>100.90047</v>
      </c>
      <c r="C594" s="2">
        <v>100.65627000000001</v>
      </c>
      <c r="D594" s="2">
        <v>99.174899999999994</v>
      </c>
      <c r="E594" s="2">
        <v>89.508099999999999</v>
      </c>
      <c r="F594" s="2">
        <v>75.69265</v>
      </c>
      <c r="G594" s="2">
        <v>57.485669999999999</v>
      </c>
      <c r="H594" s="2">
        <v>55.512270000000001</v>
      </c>
      <c r="I594" s="2">
        <v>55.630400000000002</v>
      </c>
      <c r="J594" s="2">
        <v>56.972299999999997</v>
      </c>
      <c r="K594" s="2">
        <v>58.272280000000002</v>
      </c>
      <c r="L594" s="2">
        <v>59.663400000000003</v>
      </c>
      <c r="M594" s="2">
        <v>71.550799999999995</v>
      </c>
    </row>
    <row r="595" spans="1:13">
      <c r="A595" s="2">
        <v>2008</v>
      </c>
      <c r="B595" s="2">
        <v>100.89442</v>
      </c>
      <c r="C595" s="2">
        <v>100.65693</v>
      </c>
      <c r="D595" s="2">
        <v>99.171710000000004</v>
      </c>
      <c r="E595" s="2">
        <v>89.519900000000007</v>
      </c>
      <c r="F595" s="2">
        <v>75.675709999999995</v>
      </c>
      <c r="G595" s="2">
        <v>57.446730000000002</v>
      </c>
      <c r="H595" s="2">
        <v>55.481250000000003</v>
      </c>
      <c r="I595" s="2">
        <v>55.639600000000002</v>
      </c>
      <c r="J595" s="2">
        <v>56.96284</v>
      </c>
      <c r="K595" s="2">
        <v>58.24192</v>
      </c>
      <c r="L595" s="2">
        <v>59.670200000000001</v>
      </c>
      <c r="M595" s="2">
        <v>71.562799999999996</v>
      </c>
    </row>
    <row r="596" spans="1:13">
      <c r="A596" s="2">
        <v>2007</v>
      </c>
      <c r="B596" s="2">
        <v>100.92444999999999</v>
      </c>
      <c r="C596" s="2">
        <v>100.67156</v>
      </c>
      <c r="D596" s="2">
        <v>99.180840000000003</v>
      </c>
      <c r="E596" s="2">
        <v>89.500900000000001</v>
      </c>
      <c r="F596" s="2">
        <v>75.672079999999994</v>
      </c>
      <c r="G596" s="2">
        <v>57.443539999999999</v>
      </c>
      <c r="H596" s="2">
        <v>55.464530000000003</v>
      </c>
      <c r="I596" s="2">
        <v>55.633400000000002</v>
      </c>
      <c r="J596" s="2">
        <v>56.959429999999998</v>
      </c>
      <c r="K596" s="2">
        <v>58.232460000000003</v>
      </c>
      <c r="L596" s="2">
        <v>59.678199999999997</v>
      </c>
      <c r="M596" s="2">
        <v>71.556299999999993</v>
      </c>
    </row>
    <row r="597" spans="1:13">
      <c r="A597" s="2">
        <v>2006</v>
      </c>
      <c r="B597" s="2">
        <v>100.93985000000001</v>
      </c>
      <c r="C597" s="2">
        <v>100.68926999999999</v>
      </c>
      <c r="D597" s="2">
        <v>99.192719999999994</v>
      </c>
      <c r="E597" s="2">
        <v>89.472899999999996</v>
      </c>
      <c r="F597" s="2">
        <v>75.658879999999996</v>
      </c>
      <c r="G597" s="2">
        <v>57.43177</v>
      </c>
      <c r="H597" s="2">
        <v>55.454189999999997</v>
      </c>
      <c r="I597" s="2">
        <v>55.627899999999997</v>
      </c>
      <c r="J597" s="2">
        <v>56.969769999999997</v>
      </c>
      <c r="K597" s="2">
        <v>58.225090000000002</v>
      </c>
      <c r="L597" s="2">
        <v>59.674700000000001</v>
      </c>
      <c r="M597" s="2">
        <v>71.545599999999993</v>
      </c>
    </row>
    <row r="598" spans="1:13">
      <c r="A598" s="2">
        <v>2005</v>
      </c>
      <c r="B598" s="2">
        <v>100.94579</v>
      </c>
      <c r="C598" s="2">
        <v>100.72282</v>
      </c>
      <c r="D598" s="2">
        <v>99.206580000000002</v>
      </c>
      <c r="E598" s="2">
        <v>89.451300000000003</v>
      </c>
      <c r="F598" s="2">
        <v>75.639629999999997</v>
      </c>
      <c r="G598" s="2">
        <v>57.449809999999999</v>
      </c>
      <c r="H598" s="2">
        <v>55.450339999999997</v>
      </c>
      <c r="I598" s="2">
        <v>55.608600000000003</v>
      </c>
      <c r="J598" s="2">
        <v>56.972740000000002</v>
      </c>
      <c r="K598" s="2">
        <v>58.244340000000001</v>
      </c>
      <c r="L598" s="2">
        <v>59.689799999999998</v>
      </c>
      <c r="M598" s="2">
        <v>71.537700000000001</v>
      </c>
    </row>
    <row r="599" spans="1:13">
      <c r="A599" s="2">
        <v>2004</v>
      </c>
      <c r="B599" s="2">
        <v>100.94788</v>
      </c>
      <c r="C599" s="2">
        <v>100.70851999999999</v>
      </c>
      <c r="D599" s="2">
        <v>99.204710000000006</v>
      </c>
      <c r="E599" s="2">
        <v>89.422700000000006</v>
      </c>
      <c r="F599" s="2">
        <v>75.599149999999995</v>
      </c>
      <c r="G599" s="2">
        <v>57.434959999999997</v>
      </c>
      <c r="H599" s="2">
        <v>55.429879999999997</v>
      </c>
      <c r="I599" s="2">
        <v>55.5961</v>
      </c>
      <c r="J599" s="2">
        <v>56.951509999999999</v>
      </c>
      <c r="K599" s="2">
        <v>58.232019999999999</v>
      </c>
      <c r="L599" s="2">
        <v>59.668900000000001</v>
      </c>
      <c r="M599" s="2">
        <v>71.529700000000005</v>
      </c>
    </row>
    <row r="600" spans="1:13">
      <c r="A600" s="2">
        <v>2003</v>
      </c>
      <c r="B600" s="2">
        <v>100.91025999999999</v>
      </c>
      <c r="C600" s="2">
        <v>100.70863</v>
      </c>
      <c r="D600" s="2">
        <v>99.196129999999997</v>
      </c>
      <c r="E600" s="2">
        <v>89.421800000000005</v>
      </c>
      <c r="F600" s="2">
        <v>75.557900000000004</v>
      </c>
      <c r="G600" s="2">
        <v>57.41901</v>
      </c>
      <c r="H600" s="2">
        <v>55.41404</v>
      </c>
      <c r="I600" s="2">
        <v>55.595999999999997</v>
      </c>
      <c r="J600" s="2">
        <v>56.924889999999998</v>
      </c>
      <c r="K600" s="2">
        <v>58.206940000000003</v>
      </c>
      <c r="L600" s="2">
        <v>59.6693</v>
      </c>
      <c r="M600" s="2">
        <v>71.545400000000001</v>
      </c>
    </row>
    <row r="601" spans="1:13">
      <c r="A601" s="2">
        <v>2002</v>
      </c>
      <c r="B601" s="2">
        <v>100.90817</v>
      </c>
      <c r="C601" s="2">
        <v>100.70819</v>
      </c>
      <c r="D601" s="2">
        <v>99.203500000000005</v>
      </c>
      <c r="E601" s="2">
        <v>89.375600000000006</v>
      </c>
      <c r="F601" s="2">
        <v>75.530839999999998</v>
      </c>
      <c r="G601" s="2">
        <v>57.391509999999997</v>
      </c>
      <c r="H601" s="2">
        <v>55.413269999999997</v>
      </c>
      <c r="I601" s="2">
        <v>55.569699999999997</v>
      </c>
      <c r="J601" s="2">
        <v>56.914000000000001</v>
      </c>
      <c r="K601" s="2">
        <v>58.19462</v>
      </c>
      <c r="L601" s="2">
        <v>59.637500000000003</v>
      </c>
      <c r="M601" s="2">
        <v>71.527100000000004</v>
      </c>
    </row>
    <row r="602" spans="1:13">
      <c r="A602" s="2">
        <v>2001</v>
      </c>
      <c r="B602" s="2">
        <v>100.92158999999999</v>
      </c>
      <c r="C602" s="2">
        <v>100.69004</v>
      </c>
      <c r="D602" s="2">
        <v>99.203829999999996</v>
      </c>
      <c r="E602" s="2">
        <v>89.364099999999993</v>
      </c>
      <c r="F602" s="2">
        <v>75.495199999999997</v>
      </c>
      <c r="G602" s="2">
        <v>57.395359999999997</v>
      </c>
      <c r="H602" s="2">
        <v>55.394240000000003</v>
      </c>
      <c r="I602" s="2">
        <v>55.572800000000001</v>
      </c>
      <c r="J602" s="2">
        <v>56.89255</v>
      </c>
      <c r="K602" s="2">
        <v>58.181089999999998</v>
      </c>
      <c r="L602" s="2">
        <v>59.607700000000001</v>
      </c>
      <c r="M602" s="2">
        <v>71.522900000000007</v>
      </c>
    </row>
    <row r="603" spans="1:13">
      <c r="A603" s="2">
        <v>2000</v>
      </c>
      <c r="B603" s="2">
        <v>100.9239</v>
      </c>
      <c r="C603" s="2">
        <v>100.68828000000001</v>
      </c>
      <c r="D603" s="2">
        <v>99.223740000000006</v>
      </c>
      <c r="E603" s="2">
        <v>89.376300000000001</v>
      </c>
      <c r="F603" s="2">
        <v>75.486949999999993</v>
      </c>
      <c r="G603" s="2">
        <v>57.391950000000001</v>
      </c>
      <c r="H603" s="2">
        <v>55.397869999999998</v>
      </c>
      <c r="I603" s="2">
        <v>55.570900000000002</v>
      </c>
      <c r="J603" s="2">
        <v>56.867359999999998</v>
      </c>
      <c r="K603" s="2">
        <v>58.16536</v>
      </c>
      <c r="L603" s="2">
        <v>59.604700000000001</v>
      </c>
      <c r="M603" s="2">
        <v>71.543000000000006</v>
      </c>
    </row>
    <row r="604" spans="1:13">
      <c r="A604" s="2">
        <v>1999</v>
      </c>
      <c r="B604" s="2">
        <v>100.96536999999999</v>
      </c>
      <c r="C604" s="2">
        <v>100.70478</v>
      </c>
      <c r="D604" s="2">
        <v>99.247829999999993</v>
      </c>
      <c r="E604" s="2">
        <v>89.373500000000007</v>
      </c>
      <c r="F604" s="2">
        <v>75.488489999999999</v>
      </c>
      <c r="G604" s="2">
        <v>57.381720000000001</v>
      </c>
      <c r="H604" s="2">
        <v>55.390830000000001</v>
      </c>
      <c r="I604" s="2">
        <v>55.574599999999997</v>
      </c>
      <c r="J604" s="2">
        <v>56.869889999999998</v>
      </c>
      <c r="K604" s="2">
        <v>58.176139999999997</v>
      </c>
      <c r="L604" s="2">
        <v>59.611699999999999</v>
      </c>
      <c r="M604" s="2">
        <v>71.556100000000001</v>
      </c>
    </row>
    <row r="605" spans="1:13">
      <c r="A605" s="2">
        <v>1998</v>
      </c>
      <c r="B605" s="2">
        <v>100.9756</v>
      </c>
      <c r="C605" s="2">
        <v>100.68938</v>
      </c>
      <c r="D605" s="2">
        <v>99.262020000000007</v>
      </c>
      <c r="E605" s="2">
        <v>89.343100000000007</v>
      </c>
      <c r="F605" s="2">
        <v>75.477710000000002</v>
      </c>
      <c r="G605" s="2">
        <v>57.371049999999997</v>
      </c>
      <c r="H605" s="2">
        <v>55.368720000000003</v>
      </c>
      <c r="I605" s="2">
        <v>55.569899999999997</v>
      </c>
      <c r="J605" s="2">
        <v>56.861089999999997</v>
      </c>
      <c r="K605" s="2">
        <v>58.163490000000003</v>
      </c>
      <c r="L605" s="2">
        <v>59.617899999999999</v>
      </c>
      <c r="M605" s="2">
        <v>71.547600000000003</v>
      </c>
    </row>
    <row r="606" spans="1:13">
      <c r="A606" s="2">
        <v>1997</v>
      </c>
      <c r="B606" s="2">
        <v>101.00717</v>
      </c>
      <c r="C606" s="2">
        <v>100.70159</v>
      </c>
      <c r="D606" s="2">
        <v>99.275440000000003</v>
      </c>
      <c r="E606" s="2">
        <v>89.325900000000004</v>
      </c>
      <c r="F606" s="2">
        <v>75.462860000000006</v>
      </c>
      <c r="G606" s="2">
        <v>57.36412</v>
      </c>
      <c r="H606" s="2">
        <v>55.358379999999997</v>
      </c>
      <c r="I606" s="2">
        <v>55.559399999999997</v>
      </c>
      <c r="J606" s="2">
        <v>56.85669</v>
      </c>
      <c r="K606" s="2">
        <v>58.172840000000001</v>
      </c>
      <c r="L606" s="2">
        <v>59.631700000000002</v>
      </c>
      <c r="M606" s="2">
        <v>71.515000000000001</v>
      </c>
    </row>
    <row r="607" spans="1:13">
      <c r="A607" s="2">
        <v>1996</v>
      </c>
      <c r="B607" s="2">
        <v>101.04633</v>
      </c>
      <c r="C607" s="2">
        <v>100.73008</v>
      </c>
      <c r="D607" s="2">
        <v>99.296779999999998</v>
      </c>
      <c r="E607" s="2">
        <v>89.2988</v>
      </c>
      <c r="F607" s="2">
        <v>75.465829999999997</v>
      </c>
      <c r="G607" s="2">
        <v>57.361150000000002</v>
      </c>
      <c r="H607" s="2">
        <v>55.370040000000003</v>
      </c>
      <c r="I607" s="2">
        <v>55.524700000000003</v>
      </c>
      <c r="J607" s="2">
        <v>56.857790000000001</v>
      </c>
      <c r="K607" s="2">
        <v>58.197150000000001</v>
      </c>
      <c r="L607" s="2">
        <v>59.6267</v>
      </c>
      <c r="M607" s="2">
        <v>71.506</v>
      </c>
    </row>
    <row r="608" spans="1:13">
      <c r="A608" s="2">
        <v>1995</v>
      </c>
      <c r="B608" s="2">
        <v>101.04237000000001</v>
      </c>
      <c r="C608" s="2">
        <v>100.73459</v>
      </c>
      <c r="D608" s="2">
        <v>99.298540000000003</v>
      </c>
      <c r="E608" s="2">
        <v>89.273600000000002</v>
      </c>
      <c r="F608" s="2">
        <v>75.464399999999998</v>
      </c>
      <c r="G608" s="2">
        <v>57.339039999999997</v>
      </c>
      <c r="H608" s="2">
        <v>55.356839999999998</v>
      </c>
      <c r="I608" s="2">
        <v>55.494</v>
      </c>
      <c r="J608" s="2">
        <v>56.840409999999999</v>
      </c>
      <c r="K608" s="2">
        <v>58.206060000000001</v>
      </c>
      <c r="L608" s="2">
        <v>59.625</v>
      </c>
      <c r="M608" s="2">
        <v>71.486199999999997</v>
      </c>
    </row>
    <row r="609" spans="1:13">
      <c r="A609" s="2">
        <v>1994</v>
      </c>
      <c r="B609" s="2">
        <v>101.03951000000001</v>
      </c>
      <c r="C609" s="2">
        <v>100.71677</v>
      </c>
      <c r="D609" s="2">
        <v>99.295460000000006</v>
      </c>
      <c r="E609" s="2">
        <v>89.260300000000001</v>
      </c>
      <c r="F609" s="2">
        <v>75.441299999999998</v>
      </c>
      <c r="G609" s="2">
        <v>57.309780000000003</v>
      </c>
      <c r="H609" s="2">
        <v>55.344520000000003</v>
      </c>
      <c r="I609" s="2">
        <v>55.484900000000003</v>
      </c>
      <c r="J609" s="2">
        <v>56.820610000000002</v>
      </c>
      <c r="K609" s="2">
        <v>58.20111</v>
      </c>
      <c r="L609" s="2">
        <v>59.605699999999999</v>
      </c>
      <c r="M609" s="2">
        <v>71.486400000000003</v>
      </c>
    </row>
    <row r="610" spans="1:13">
      <c r="A610" s="2">
        <v>1993</v>
      </c>
      <c r="B610" s="2">
        <v>101.00761</v>
      </c>
      <c r="C610" s="2">
        <v>100.69367</v>
      </c>
      <c r="D610" s="2">
        <v>99.267520000000005</v>
      </c>
      <c r="E610" s="2">
        <v>89.213999999999999</v>
      </c>
      <c r="F610" s="2">
        <v>75.391580000000005</v>
      </c>
      <c r="G610" s="2">
        <v>57.293610000000001</v>
      </c>
      <c r="H610" s="2">
        <v>55.310749999999999</v>
      </c>
      <c r="I610" s="2">
        <v>55.471200000000003</v>
      </c>
      <c r="J610" s="2">
        <v>56.78002</v>
      </c>
      <c r="K610" s="2">
        <v>58.173499999999997</v>
      </c>
      <c r="L610" s="2">
        <v>59.583300000000001</v>
      </c>
      <c r="M610" s="2">
        <v>71.476900000000001</v>
      </c>
    </row>
    <row r="611" spans="1:13">
      <c r="A611" s="2">
        <v>1992</v>
      </c>
      <c r="B611" s="2">
        <v>100.98088</v>
      </c>
      <c r="C611" s="2">
        <v>100.69664</v>
      </c>
      <c r="D611" s="2">
        <v>99.235839999999996</v>
      </c>
      <c r="E611" s="2">
        <v>89.211600000000004</v>
      </c>
      <c r="F611" s="2">
        <v>75.343509999999995</v>
      </c>
      <c r="G611" s="2">
        <v>57.259950000000003</v>
      </c>
      <c r="H611" s="2">
        <v>55.276980000000002</v>
      </c>
      <c r="I611" s="2">
        <v>55.477800000000002</v>
      </c>
      <c r="J611" s="2">
        <v>56.751860000000001</v>
      </c>
      <c r="K611" s="2">
        <v>58.131810000000002</v>
      </c>
      <c r="L611" s="2">
        <v>59.588200000000001</v>
      </c>
      <c r="M611" s="2">
        <v>71.485500000000002</v>
      </c>
    </row>
    <row r="612" spans="1:13">
      <c r="A612" s="2">
        <v>1991</v>
      </c>
      <c r="B612" s="2">
        <v>100.97362</v>
      </c>
      <c r="C612" s="2">
        <v>100.71622000000001</v>
      </c>
      <c r="D612" s="2">
        <v>99.244860000000003</v>
      </c>
      <c r="E612" s="2">
        <v>89.212699999999998</v>
      </c>
      <c r="F612" s="2">
        <v>75.33108</v>
      </c>
      <c r="G612" s="2">
        <v>57.27084</v>
      </c>
      <c r="H612" s="2">
        <v>55.2761</v>
      </c>
      <c r="I612" s="2">
        <v>55.4773</v>
      </c>
      <c r="J612" s="2">
        <v>56.743830000000003</v>
      </c>
      <c r="K612" s="2">
        <v>58.12961</v>
      </c>
      <c r="L612" s="2">
        <v>59.594499999999996</v>
      </c>
      <c r="M612" s="2">
        <v>71.475300000000004</v>
      </c>
    </row>
    <row r="613" spans="1:13">
      <c r="A613" s="2">
        <v>1990</v>
      </c>
      <c r="B613" s="2">
        <v>100.97824</v>
      </c>
      <c r="C613" s="2">
        <v>100.70049</v>
      </c>
      <c r="D613" s="2">
        <v>99.235839999999996</v>
      </c>
      <c r="E613" s="2">
        <v>89.192499999999995</v>
      </c>
      <c r="F613" s="2">
        <v>75.288179999999997</v>
      </c>
      <c r="G613" s="2">
        <v>57.247079999999997</v>
      </c>
      <c r="H613" s="2">
        <v>55.23903</v>
      </c>
      <c r="I613" s="2">
        <v>55.474299999999999</v>
      </c>
      <c r="J613" s="2">
        <v>56.735689999999998</v>
      </c>
      <c r="K613" s="2">
        <v>58.112670000000001</v>
      </c>
      <c r="L613" s="2">
        <v>59.591500000000003</v>
      </c>
      <c r="M613" s="2">
        <v>71.459999999999994</v>
      </c>
    </row>
    <row r="614" spans="1:13">
      <c r="A614" s="2">
        <v>1989</v>
      </c>
      <c r="B614" s="2">
        <v>100.99848</v>
      </c>
      <c r="C614" s="2">
        <v>100.71699</v>
      </c>
      <c r="D614" s="2">
        <v>99.257840000000002</v>
      </c>
      <c r="E614" s="2">
        <v>89.220399999999998</v>
      </c>
      <c r="F614" s="2">
        <v>75.280810000000002</v>
      </c>
      <c r="G614" s="2">
        <v>57.227939999999997</v>
      </c>
      <c r="H614" s="2">
        <v>55.24024</v>
      </c>
      <c r="I614" s="2">
        <v>55.484499999999997</v>
      </c>
      <c r="J614" s="2">
        <v>56.742179999999998</v>
      </c>
      <c r="K614" s="2">
        <v>58.115639999999999</v>
      </c>
      <c r="L614" s="2">
        <v>59.636499999999998</v>
      </c>
      <c r="M614" s="2">
        <v>71.477999999999994</v>
      </c>
    </row>
    <row r="615" spans="1:13">
      <c r="A615" s="2">
        <v>1988</v>
      </c>
      <c r="B615" s="2">
        <v>101.02202</v>
      </c>
      <c r="C615" s="2">
        <v>100.75230000000001</v>
      </c>
      <c r="D615" s="2">
        <v>99.274230000000003</v>
      </c>
      <c r="E615" s="2">
        <v>89.197199999999995</v>
      </c>
      <c r="F615" s="2">
        <v>75.279709999999994</v>
      </c>
      <c r="G615" s="2">
        <v>57.201430000000002</v>
      </c>
      <c r="H615" s="2">
        <v>55.250579999999999</v>
      </c>
      <c r="I615" s="2">
        <v>55.468000000000004</v>
      </c>
      <c r="J615" s="2">
        <v>56.761980000000001</v>
      </c>
      <c r="K615" s="2">
        <v>58.130159999999997</v>
      </c>
      <c r="L615" s="2">
        <v>59.616</v>
      </c>
      <c r="M615" s="2">
        <v>71.461399999999998</v>
      </c>
    </row>
    <row r="616" spans="1:13">
      <c r="A616" s="2">
        <v>1987</v>
      </c>
      <c r="B616" s="2">
        <v>101.03654</v>
      </c>
      <c r="C616" s="2">
        <v>100.76066</v>
      </c>
      <c r="D616" s="2">
        <v>99.290840000000003</v>
      </c>
      <c r="E616" s="2">
        <v>89.207499999999996</v>
      </c>
      <c r="F616" s="2">
        <v>75.26728</v>
      </c>
      <c r="G616" s="2">
        <v>57.194719999999997</v>
      </c>
      <c r="H616" s="2">
        <v>55.237490000000001</v>
      </c>
      <c r="I616" s="2">
        <v>55.453200000000002</v>
      </c>
      <c r="J616" s="2">
        <v>56.762749999999997</v>
      </c>
      <c r="K616" s="2">
        <v>58.127740000000003</v>
      </c>
      <c r="L616" s="2">
        <v>59.601599999999998</v>
      </c>
      <c r="M616" s="2">
        <v>71.462800000000001</v>
      </c>
    </row>
    <row r="617" spans="1:13">
      <c r="A617" s="2">
        <v>1986</v>
      </c>
      <c r="B617" s="2">
        <v>101.03533</v>
      </c>
      <c r="C617" s="2">
        <v>100.76209</v>
      </c>
      <c r="D617" s="2">
        <v>99.301730000000006</v>
      </c>
      <c r="E617" s="2">
        <v>89.202600000000004</v>
      </c>
      <c r="F617" s="2">
        <v>75.252759999999995</v>
      </c>
      <c r="G617" s="2">
        <v>57.186360000000001</v>
      </c>
      <c r="H617" s="2">
        <v>55.245849999999997</v>
      </c>
      <c r="I617" s="2">
        <v>55.430799999999998</v>
      </c>
      <c r="J617" s="2">
        <v>56.738660000000003</v>
      </c>
      <c r="K617" s="2">
        <v>58.11927</v>
      </c>
      <c r="L617" s="2">
        <v>59.594799999999999</v>
      </c>
      <c r="M617" s="2">
        <v>71.467299999999994</v>
      </c>
    </row>
    <row r="618" spans="1:13">
      <c r="A618" s="2">
        <v>1985</v>
      </c>
      <c r="B618" s="2">
        <v>101.05458</v>
      </c>
      <c r="C618" s="2">
        <v>100.76076999999999</v>
      </c>
      <c r="D618" s="2">
        <v>99.314049999999995</v>
      </c>
      <c r="E618" s="2">
        <v>89.206400000000002</v>
      </c>
      <c r="F618" s="2">
        <v>75.242750000000001</v>
      </c>
      <c r="G618" s="2">
        <v>57.176679999999998</v>
      </c>
      <c r="H618" s="2">
        <v>55.252229999999997</v>
      </c>
      <c r="I618" s="2">
        <v>55.436599999999999</v>
      </c>
      <c r="J618" s="2">
        <v>56.723700000000001</v>
      </c>
      <c r="K618" s="2">
        <v>58.128070000000001</v>
      </c>
      <c r="L618" s="2">
        <v>59.582700000000003</v>
      </c>
      <c r="M618" s="2">
        <v>71.485799999999998</v>
      </c>
    </row>
    <row r="619" spans="1:13">
      <c r="A619" s="2">
        <v>1984</v>
      </c>
      <c r="B619" s="2">
        <v>101.04105</v>
      </c>
      <c r="C619" s="2">
        <v>100.73162000000001</v>
      </c>
      <c r="D619" s="2">
        <v>99.320869999999999</v>
      </c>
      <c r="E619" s="2">
        <v>89.190600000000003</v>
      </c>
      <c r="F619" s="2">
        <v>75.221739999999997</v>
      </c>
      <c r="G619" s="2">
        <v>57.13785</v>
      </c>
      <c r="H619" s="2">
        <v>55.226709999999997</v>
      </c>
      <c r="I619" s="2">
        <v>55.4255</v>
      </c>
      <c r="J619" s="2">
        <v>56.687069999999999</v>
      </c>
      <c r="K619" s="2">
        <v>58.11938</v>
      </c>
      <c r="L619" s="2">
        <v>59.555</v>
      </c>
      <c r="M619" s="2">
        <v>71.495000000000005</v>
      </c>
    </row>
    <row r="620" spans="1:13">
      <c r="A620" s="2">
        <v>1983</v>
      </c>
      <c r="B620" s="2">
        <v>101.03896</v>
      </c>
      <c r="C620" s="2">
        <v>100.70676</v>
      </c>
      <c r="D620" s="2">
        <v>99.305909999999997</v>
      </c>
      <c r="E620" s="2">
        <v>89.163600000000002</v>
      </c>
      <c r="F620" s="2">
        <v>75.175979999999996</v>
      </c>
      <c r="G620" s="2">
        <v>57.116289999999999</v>
      </c>
      <c r="H620" s="2">
        <v>55.197890000000001</v>
      </c>
      <c r="I620" s="2">
        <v>55.428100000000001</v>
      </c>
      <c r="J620" s="2">
        <v>56.661110000000001</v>
      </c>
      <c r="K620" s="2">
        <v>58.093200000000003</v>
      </c>
      <c r="L620" s="2">
        <v>59.553100000000001</v>
      </c>
      <c r="M620" s="2">
        <v>71.482200000000006</v>
      </c>
    </row>
    <row r="621" spans="1:13">
      <c r="A621" s="2">
        <v>1982</v>
      </c>
      <c r="B621" s="2">
        <v>101.06349</v>
      </c>
      <c r="C621" s="2">
        <v>100.72271000000001</v>
      </c>
      <c r="D621" s="2">
        <v>99.311850000000007</v>
      </c>
      <c r="E621" s="2">
        <v>89.139300000000006</v>
      </c>
      <c r="F621" s="2">
        <v>75.151449999999997</v>
      </c>
      <c r="G621" s="2">
        <v>57.113430000000001</v>
      </c>
      <c r="H621" s="2">
        <v>55.188870000000001</v>
      </c>
      <c r="I621" s="2">
        <v>55.412799999999997</v>
      </c>
      <c r="J621" s="2">
        <v>56.645159999999997</v>
      </c>
      <c r="K621" s="2">
        <v>58.07714</v>
      </c>
      <c r="L621" s="2">
        <v>59.552199999999999</v>
      </c>
      <c r="M621" s="2">
        <v>71.467200000000005</v>
      </c>
    </row>
    <row r="622" spans="1:13">
      <c r="A622" s="2">
        <v>1981</v>
      </c>
      <c r="B622" s="2">
        <v>101.06019000000001</v>
      </c>
      <c r="C622" s="2">
        <v>100.71039</v>
      </c>
      <c r="D622" s="2">
        <v>99.287430000000001</v>
      </c>
      <c r="E622" s="2">
        <v>89.142799999999994</v>
      </c>
      <c r="F622" s="2">
        <v>75.127690000000001</v>
      </c>
      <c r="G622" s="2">
        <v>57.088349999999998</v>
      </c>
      <c r="H622" s="2">
        <v>55.163679999999999</v>
      </c>
      <c r="I622" s="2">
        <v>55.398699999999998</v>
      </c>
      <c r="J622" s="2">
        <v>56.63317</v>
      </c>
      <c r="K622" s="2">
        <v>58.058329999999998</v>
      </c>
      <c r="L622" s="2">
        <v>59.569499999999998</v>
      </c>
      <c r="M622" s="2">
        <v>71.459500000000006</v>
      </c>
    </row>
    <row r="623" spans="1:13">
      <c r="A623" s="2">
        <v>1980</v>
      </c>
      <c r="B623" s="2">
        <v>101.08362</v>
      </c>
      <c r="C623" s="2">
        <v>100.70786</v>
      </c>
      <c r="D623" s="2">
        <v>99.295789999999997</v>
      </c>
      <c r="E623" s="2">
        <v>89.140100000000004</v>
      </c>
      <c r="F623" s="2">
        <v>75.110529999999997</v>
      </c>
      <c r="G623" s="2">
        <v>57.069870000000002</v>
      </c>
      <c r="H623" s="2">
        <v>55.153010000000002</v>
      </c>
      <c r="I623" s="2">
        <v>55.407299999999999</v>
      </c>
      <c r="J623" s="2">
        <v>56.631630000000001</v>
      </c>
      <c r="K623" s="2">
        <v>58.059980000000003</v>
      </c>
      <c r="L623" s="2">
        <v>59.573</v>
      </c>
      <c r="M623" s="2">
        <v>71.450699999999998</v>
      </c>
    </row>
    <row r="624" spans="1:13">
      <c r="A624" s="2">
        <v>1979</v>
      </c>
      <c r="B624" s="2">
        <v>101.07834</v>
      </c>
      <c r="C624" s="2">
        <v>100.68872</v>
      </c>
      <c r="D624" s="2">
        <v>99.305250000000001</v>
      </c>
      <c r="E624" s="2">
        <v>89.099699999999999</v>
      </c>
      <c r="F624" s="2">
        <v>75.07423</v>
      </c>
      <c r="G624" s="2">
        <v>57.056010000000001</v>
      </c>
      <c r="H624" s="2">
        <v>55.123640000000002</v>
      </c>
      <c r="I624" s="2">
        <v>55.391500000000001</v>
      </c>
      <c r="J624" s="2">
        <v>56.634050000000002</v>
      </c>
      <c r="K624" s="2">
        <v>58.052500000000002</v>
      </c>
      <c r="L624" s="2">
        <v>59.564900000000002</v>
      </c>
      <c r="M624" s="2">
        <v>71.420100000000005</v>
      </c>
    </row>
    <row r="625" spans="1:13">
      <c r="A625" s="2">
        <v>1978</v>
      </c>
      <c r="B625" s="2">
        <v>101.06404000000001</v>
      </c>
      <c r="C625" s="2">
        <v>100.68420999999999</v>
      </c>
      <c r="D625" s="2">
        <v>99.315259999999995</v>
      </c>
      <c r="E625" s="2">
        <v>89.101299999999995</v>
      </c>
      <c r="F625" s="2">
        <v>75.071370000000002</v>
      </c>
      <c r="G625" s="2">
        <v>57.055129999999998</v>
      </c>
      <c r="H625" s="2">
        <v>55.111980000000003</v>
      </c>
      <c r="I625" s="2">
        <v>55.374600000000001</v>
      </c>
      <c r="J625" s="2">
        <v>56.619970000000002</v>
      </c>
      <c r="K625" s="2">
        <v>58.037430000000001</v>
      </c>
      <c r="L625" s="2">
        <v>59.554200000000002</v>
      </c>
      <c r="M625" s="2">
        <v>71.397499999999994</v>
      </c>
    </row>
    <row r="626" spans="1:13">
      <c r="A626" s="2">
        <v>1977</v>
      </c>
      <c r="B626" s="2">
        <v>101.04545</v>
      </c>
      <c r="C626" s="2">
        <v>100.69202</v>
      </c>
      <c r="D626" s="2">
        <v>99.339349999999996</v>
      </c>
      <c r="E626" s="2">
        <v>89.1096</v>
      </c>
      <c r="F626" s="2">
        <v>75.084789999999998</v>
      </c>
      <c r="G626" s="2">
        <v>57.068550000000002</v>
      </c>
      <c r="H626" s="2">
        <v>55.130020000000002</v>
      </c>
      <c r="I626" s="2">
        <v>55.359400000000001</v>
      </c>
      <c r="J626" s="2">
        <v>56.609299999999998</v>
      </c>
      <c r="K626" s="2">
        <v>58.041499999999999</v>
      </c>
      <c r="L626" s="2">
        <v>59.539000000000001</v>
      </c>
      <c r="M626" s="2">
        <v>71.396699999999996</v>
      </c>
    </row>
    <row r="627" spans="1:13">
      <c r="A627" s="2">
        <v>1976</v>
      </c>
      <c r="B627" s="2">
        <v>101.03445000000001</v>
      </c>
      <c r="C627" s="2">
        <v>100.67816000000001</v>
      </c>
      <c r="D627" s="2">
        <v>99.35145</v>
      </c>
      <c r="E627" s="2">
        <v>89.081800000000001</v>
      </c>
      <c r="F627" s="2">
        <v>75.07929</v>
      </c>
      <c r="G627" s="2">
        <v>57.057110000000002</v>
      </c>
      <c r="H627" s="2">
        <v>55.108240000000002</v>
      </c>
      <c r="I627" s="2">
        <v>55.326700000000002</v>
      </c>
      <c r="J627" s="2">
        <v>56.591479999999997</v>
      </c>
      <c r="K627" s="2">
        <v>58.032040000000002</v>
      </c>
      <c r="L627" s="2">
        <v>59.512900000000002</v>
      </c>
      <c r="M627" s="2">
        <v>71.373099999999994</v>
      </c>
    </row>
    <row r="628" spans="1:13">
      <c r="A628" s="2">
        <v>1975</v>
      </c>
      <c r="B628" s="2">
        <v>101.05161</v>
      </c>
      <c r="C628" s="2">
        <v>100.68949000000001</v>
      </c>
      <c r="D628" s="2">
        <v>99.383129999999994</v>
      </c>
      <c r="E628" s="2">
        <v>89.090999999999994</v>
      </c>
      <c r="F628" s="2">
        <v>75.078299999999999</v>
      </c>
      <c r="G628" s="2">
        <v>57.036320000000003</v>
      </c>
      <c r="H628" s="2">
        <v>55.107030000000002</v>
      </c>
      <c r="I628" s="2">
        <v>55.325200000000002</v>
      </c>
      <c r="J628" s="2">
        <v>56.574100000000001</v>
      </c>
      <c r="K628" s="2">
        <v>58.039520000000003</v>
      </c>
      <c r="L628" s="2">
        <v>59.526400000000002</v>
      </c>
      <c r="M628" s="2">
        <v>71.385999999999996</v>
      </c>
    </row>
    <row r="629" spans="1:13">
      <c r="A629" s="2">
        <v>1974</v>
      </c>
      <c r="B629" s="2">
        <v>101.04864000000001</v>
      </c>
      <c r="C629" s="2">
        <v>100.69785</v>
      </c>
      <c r="D629" s="2">
        <v>99.363</v>
      </c>
      <c r="E629" s="2">
        <v>89.102199999999996</v>
      </c>
      <c r="F629" s="2">
        <v>75.073239999999998</v>
      </c>
      <c r="G629" s="2">
        <v>57.017620000000001</v>
      </c>
      <c r="H629" s="2">
        <v>55.093499999999999</v>
      </c>
      <c r="I629" s="2">
        <v>55.332500000000003</v>
      </c>
      <c r="J629" s="2">
        <v>56.55386</v>
      </c>
      <c r="K629" s="2">
        <v>58.041939999999997</v>
      </c>
      <c r="L629" s="2">
        <v>59.530099999999997</v>
      </c>
      <c r="M629" s="2">
        <v>71.387900000000002</v>
      </c>
    </row>
    <row r="630" spans="1:13">
      <c r="A630" s="2">
        <v>1973</v>
      </c>
      <c r="B630" s="2">
        <v>101.05986</v>
      </c>
      <c r="C630" s="2">
        <v>100.69795999999999</v>
      </c>
      <c r="D630" s="2">
        <v>99.364980000000003</v>
      </c>
      <c r="E630" s="2">
        <v>89.075000000000003</v>
      </c>
      <c r="F630" s="2">
        <v>75.047169999999994</v>
      </c>
      <c r="G630" s="2">
        <v>57.00882</v>
      </c>
      <c r="H630" s="2">
        <v>55.076340000000002</v>
      </c>
      <c r="I630" s="2">
        <v>55.325099999999999</v>
      </c>
      <c r="J630" s="2">
        <v>56.54374</v>
      </c>
      <c r="K630" s="2">
        <v>58.034570000000002</v>
      </c>
      <c r="L630" s="2">
        <v>59.517400000000002</v>
      </c>
      <c r="M630" s="2">
        <v>71.396799999999999</v>
      </c>
    </row>
    <row r="631" spans="1:13">
      <c r="A631" s="2">
        <v>1972</v>
      </c>
      <c r="B631" s="2">
        <v>101.06822</v>
      </c>
      <c r="C631" s="2">
        <v>100.69004</v>
      </c>
      <c r="D631" s="2">
        <v>99.330550000000002</v>
      </c>
      <c r="E631" s="2">
        <v>89.034899999999993</v>
      </c>
      <c r="F631" s="2">
        <v>75.005809999999997</v>
      </c>
      <c r="G631" s="2">
        <v>56.994190000000003</v>
      </c>
      <c r="H631" s="2">
        <v>55.063360000000003</v>
      </c>
      <c r="I631" s="2">
        <v>55.314100000000003</v>
      </c>
      <c r="J631" s="2">
        <v>56.524929999999998</v>
      </c>
      <c r="K631" s="2">
        <v>58.01444</v>
      </c>
      <c r="L631" s="2">
        <v>59.521900000000002</v>
      </c>
      <c r="M631" s="2">
        <v>71.417100000000005</v>
      </c>
    </row>
    <row r="632" spans="1:13">
      <c r="A632" s="2">
        <v>1971</v>
      </c>
      <c r="B632" s="2">
        <v>101.08615</v>
      </c>
      <c r="C632" s="2">
        <v>100.67959</v>
      </c>
      <c r="D632" s="2">
        <v>99.311189999999996</v>
      </c>
      <c r="E632" s="2">
        <v>89.005399999999995</v>
      </c>
      <c r="F632" s="2">
        <v>74.954440000000005</v>
      </c>
      <c r="G632" s="2">
        <v>56.98836</v>
      </c>
      <c r="H632" s="2">
        <v>55.060389999999998</v>
      </c>
      <c r="I632" s="2">
        <v>55.326099999999997</v>
      </c>
      <c r="J632" s="2">
        <v>56.511510000000001</v>
      </c>
      <c r="K632" s="2">
        <v>58.000689999999999</v>
      </c>
      <c r="L632" s="2">
        <v>59.522599999999997</v>
      </c>
      <c r="M632" s="2">
        <v>71.411000000000001</v>
      </c>
    </row>
    <row r="633" spans="1:13">
      <c r="A633" s="2">
        <v>1970</v>
      </c>
      <c r="B633" s="2">
        <v>101.08879</v>
      </c>
      <c r="C633" s="2">
        <v>100.66518000000001</v>
      </c>
      <c r="D633" s="2">
        <v>99.315370000000001</v>
      </c>
      <c r="E633" s="2">
        <v>88.983199999999997</v>
      </c>
      <c r="F633" s="2">
        <v>74.919790000000006</v>
      </c>
      <c r="G633" s="2">
        <v>56.969000000000001</v>
      </c>
      <c r="H633" s="2">
        <v>55.051699999999997</v>
      </c>
      <c r="I633" s="2">
        <v>55.320700000000002</v>
      </c>
      <c r="J633" s="2">
        <v>56.490389999999998</v>
      </c>
      <c r="K633" s="2">
        <v>57.988039999999998</v>
      </c>
      <c r="L633" s="2">
        <v>59.497900000000001</v>
      </c>
      <c r="M633" s="2">
        <v>71.403300000000002</v>
      </c>
    </row>
    <row r="634" spans="1:13">
      <c r="A634" s="2">
        <v>1969</v>
      </c>
      <c r="B634" s="2">
        <v>101.08604</v>
      </c>
      <c r="C634" s="2">
        <v>100.64318</v>
      </c>
      <c r="D634" s="2">
        <v>99.345619999999997</v>
      </c>
      <c r="E634" s="2">
        <v>88.977999999999994</v>
      </c>
      <c r="F634" s="2">
        <v>74.897019999999998</v>
      </c>
      <c r="G634" s="2">
        <v>56.956240000000001</v>
      </c>
      <c r="H634" s="2">
        <v>55.050490000000003</v>
      </c>
      <c r="I634" s="2">
        <v>55.3157</v>
      </c>
      <c r="J634" s="2">
        <v>56.481479999999998</v>
      </c>
      <c r="K634" s="2">
        <v>57.984740000000002</v>
      </c>
      <c r="L634" s="2">
        <v>59.482999999999997</v>
      </c>
      <c r="M634" s="2">
        <v>71.382400000000004</v>
      </c>
    </row>
    <row r="635" spans="1:13">
      <c r="A635" s="2">
        <v>1968</v>
      </c>
      <c r="B635" s="2">
        <v>101.06151</v>
      </c>
      <c r="C635" s="2">
        <v>100.62547000000001</v>
      </c>
      <c r="D635" s="2">
        <v>99.360579999999999</v>
      </c>
      <c r="E635" s="2">
        <v>88.970500000000001</v>
      </c>
      <c r="F635" s="2">
        <v>74.903840000000002</v>
      </c>
      <c r="G635" s="2">
        <v>56.954039999999999</v>
      </c>
      <c r="H635" s="2">
        <v>55.040370000000003</v>
      </c>
      <c r="I635" s="2">
        <v>55.314100000000003</v>
      </c>
      <c r="J635" s="2">
        <v>56.455629999999999</v>
      </c>
      <c r="K635" s="2">
        <v>57.975830000000002</v>
      </c>
      <c r="L635" s="2">
        <v>59.501199999999997</v>
      </c>
      <c r="M635" s="2">
        <v>71.344300000000004</v>
      </c>
    </row>
    <row r="636" spans="1:13">
      <c r="A636" s="2">
        <v>1967</v>
      </c>
      <c r="B636" s="2">
        <v>101.04831</v>
      </c>
      <c r="C636" s="2">
        <v>100.60798</v>
      </c>
      <c r="D636" s="2">
        <v>99.375649999999993</v>
      </c>
      <c r="E636" s="2">
        <v>88.964299999999994</v>
      </c>
      <c r="F636" s="2">
        <v>74.927379999999999</v>
      </c>
      <c r="G636" s="2">
        <v>56.948430000000002</v>
      </c>
      <c r="H636" s="2">
        <v>55.034979999999997</v>
      </c>
      <c r="I636" s="2">
        <v>55.295400000000001</v>
      </c>
      <c r="J636" s="2">
        <v>56.44529</v>
      </c>
      <c r="K636" s="2">
        <v>57.966920000000002</v>
      </c>
      <c r="L636" s="2">
        <v>59.499699999999997</v>
      </c>
      <c r="M636" s="2">
        <v>71.316299999999998</v>
      </c>
    </row>
    <row r="637" spans="1:13">
      <c r="A637" s="2">
        <v>1966</v>
      </c>
      <c r="B637" s="2">
        <v>101.03005</v>
      </c>
      <c r="C637" s="2">
        <v>100.61117</v>
      </c>
      <c r="D637" s="2">
        <v>99.375979999999998</v>
      </c>
      <c r="E637" s="2">
        <v>88.9846</v>
      </c>
      <c r="F637" s="2">
        <v>74.927930000000003</v>
      </c>
      <c r="G637" s="2">
        <v>56.934130000000003</v>
      </c>
      <c r="H637" s="2">
        <v>55.014409999999998</v>
      </c>
      <c r="I637" s="2">
        <v>55.281500000000001</v>
      </c>
      <c r="J637" s="2">
        <v>56.418230000000001</v>
      </c>
      <c r="K637" s="2">
        <v>57.956359999999997</v>
      </c>
      <c r="L637" s="2">
        <v>59.505699999999997</v>
      </c>
      <c r="M637" s="2">
        <v>71.329499999999996</v>
      </c>
    </row>
    <row r="638" spans="1:13">
      <c r="A638" s="2">
        <v>1965</v>
      </c>
      <c r="B638" s="2">
        <v>101.01509</v>
      </c>
      <c r="C638" s="2">
        <v>100.60500999999999</v>
      </c>
      <c r="D638" s="2">
        <v>99.377629999999996</v>
      </c>
      <c r="E638" s="2">
        <v>88.954999999999998</v>
      </c>
      <c r="F638" s="2">
        <v>74.906149999999997</v>
      </c>
      <c r="G638" s="2">
        <v>56.897280000000002</v>
      </c>
      <c r="H638" s="2">
        <v>54.987130000000001</v>
      </c>
      <c r="I638" s="2">
        <v>55.269199999999998</v>
      </c>
      <c r="J638" s="2">
        <v>56.410969999999999</v>
      </c>
      <c r="K638" s="2">
        <v>57.939529999999998</v>
      </c>
      <c r="L638" s="2">
        <v>59.503700000000002</v>
      </c>
      <c r="M638" s="2">
        <v>71.337400000000002</v>
      </c>
    </row>
    <row r="639" spans="1:13">
      <c r="A639" s="2">
        <v>1964</v>
      </c>
      <c r="B639" s="2">
        <v>101.0163</v>
      </c>
      <c r="C639" s="2">
        <v>100.61788</v>
      </c>
      <c r="D639" s="2">
        <v>99.374549999999999</v>
      </c>
      <c r="E639" s="2">
        <v>88.947000000000003</v>
      </c>
      <c r="F639" s="2">
        <v>74.905050000000003</v>
      </c>
      <c r="G639" s="2">
        <v>56.872529999999998</v>
      </c>
      <c r="H639" s="2">
        <v>54.960180000000001</v>
      </c>
      <c r="I639" s="2">
        <v>55.253700000000002</v>
      </c>
      <c r="J639" s="2">
        <v>56.40437</v>
      </c>
      <c r="K639" s="2">
        <v>57.928750000000001</v>
      </c>
      <c r="L639" s="2">
        <v>59.506300000000003</v>
      </c>
      <c r="M639" s="2">
        <v>71.340999999999994</v>
      </c>
    </row>
    <row r="640" spans="1:13">
      <c r="A640" s="2">
        <v>1963</v>
      </c>
      <c r="B640" s="2">
        <v>101.02158</v>
      </c>
      <c r="C640" s="2">
        <v>100.64879000000001</v>
      </c>
      <c r="D640" s="2">
        <v>99.358930000000001</v>
      </c>
      <c r="E640" s="2">
        <v>88.947500000000005</v>
      </c>
      <c r="F640" s="2">
        <v>74.889870000000002</v>
      </c>
      <c r="G640" s="2">
        <v>56.873959999999997</v>
      </c>
      <c r="H640" s="2">
        <v>54.942140000000002</v>
      </c>
      <c r="I640" s="2">
        <v>55.242800000000003</v>
      </c>
      <c r="J640" s="2">
        <v>56.41328</v>
      </c>
      <c r="K640" s="2">
        <v>57.925559999999997</v>
      </c>
      <c r="L640" s="2">
        <v>59.512700000000002</v>
      </c>
      <c r="M640" s="2">
        <v>71.351600000000005</v>
      </c>
    </row>
    <row r="641" spans="1:13">
      <c r="A641" s="2">
        <v>1962</v>
      </c>
      <c r="B641" s="2">
        <v>101.04940999999999</v>
      </c>
      <c r="C641" s="2">
        <v>100.67453</v>
      </c>
      <c r="D641" s="2">
        <v>99.355519999999999</v>
      </c>
      <c r="E641" s="2">
        <v>88.909000000000006</v>
      </c>
      <c r="F641" s="2">
        <v>74.865780000000001</v>
      </c>
      <c r="G641" s="2">
        <v>56.859879999999997</v>
      </c>
      <c r="H641" s="2">
        <v>54.926409999999997</v>
      </c>
      <c r="I641" s="2">
        <v>55.208399999999997</v>
      </c>
      <c r="J641" s="2">
        <v>56.419989999999999</v>
      </c>
      <c r="K641" s="2">
        <v>57.921599999999998</v>
      </c>
      <c r="L641" s="2">
        <v>59.491300000000003</v>
      </c>
      <c r="M641" s="2">
        <v>71.321600000000004</v>
      </c>
    </row>
    <row r="642" spans="1:13">
      <c r="A642" s="2">
        <v>1961</v>
      </c>
      <c r="B642" s="2">
        <v>101.07669</v>
      </c>
      <c r="C642" s="2">
        <v>100.69311999999999</v>
      </c>
      <c r="D642" s="2">
        <v>99.356399999999994</v>
      </c>
      <c r="E642" s="2">
        <v>88.875200000000007</v>
      </c>
      <c r="F642" s="2">
        <v>74.840040000000002</v>
      </c>
      <c r="G642" s="2">
        <v>56.847670000000001</v>
      </c>
      <c r="H642" s="2">
        <v>54.921900000000001</v>
      </c>
      <c r="I642" s="2">
        <v>55.192700000000002</v>
      </c>
      <c r="J642" s="2">
        <v>56.415480000000002</v>
      </c>
      <c r="K642" s="2">
        <v>57.923029999999997</v>
      </c>
      <c r="L642" s="2">
        <v>59.438400000000001</v>
      </c>
      <c r="M642" s="2">
        <v>71.306399999999996</v>
      </c>
    </row>
    <row r="643" spans="1:13">
      <c r="A643" s="2">
        <v>1960</v>
      </c>
      <c r="B643" s="2">
        <v>101.08681</v>
      </c>
      <c r="C643" s="2">
        <v>100.71720999999999</v>
      </c>
      <c r="D643" s="2">
        <v>99.349360000000004</v>
      </c>
      <c r="E643" s="2">
        <v>88.879300000000001</v>
      </c>
      <c r="F643" s="2">
        <v>74.823210000000003</v>
      </c>
      <c r="G643" s="2">
        <v>56.817639999999997</v>
      </c>
      <c r="H643" s="2">
        <v>54.924979999999998</v>
      </c>
      <c r="I643" s="2">
        <v>55.1937</v>
      </c>
      <c r="J643" s="2">
        <v>56.409100000000002</v>
      </c>
      <c r="K643" s="2">
        <v>57.908619999999999</v>
      </c>
      <c r="L643" s="2">
        <v>59.422199999999997</v>
      </c>
      <c r="M643" s="2">
        <v>71.302300000000002</v>
      </c>
    </row>
    <row r="644" spans="1:13">
      <c r="A644" s="2">
        <v>1959</v>
      </c>
      <c r="B644" s="2">
        <v>101.06778</v>
      </c>
      <c r="C644" s="2">
        <v>100.70533</v>
      </c>
      <c r="D644" s="2">
        <v>99.357060000000004</v>
      </c>
      <c r="E644" s="2">
        <v>88.884</v>
      </c>
      <c r="F644" s="2">
        <v>74.789330000000007</v>
      </c>
      <c r="G644" s="2">
        <v>56.792009999999998</v>
      </c>
      <c r="H644" s="2">
        <v>54.912660000000002</v>
      </c>
      <c r="I644" s="2">
        <v>55.192100000000003</v>
      </c>
      <c r="J644" s="2">
        <v>56.386330000000001</v>
      </c>
      <c r="K644" s="2">
        <v>57.897509999999997</v>
      </c>
      <c r="L644" s="2">
        <v>59.400199999999998</v>
      </c>
      <c r="M644" s="2">
        <v>71.3001</v>
      </c>
    </row>
    <row r="645" spans="1:13">
      <c r="A645" s="2">
        <v>1958</v>
      </c>
      <c r="B645" s="2">
        <v>101.0625</v>
      </c>
      <c r="C645" s="2">
        <v>100.70137</v>
      </c>
      <c r="D645" s="2">
        <v>99.349029999999999</v>
      </c>
      <c r="E645" s="2">
        <v>88.896299999999997</v>
      </c>
      <c r="F645" s="2">
        <v>74.774150000000006</v>
      </c>
      <c r="G645" s="2">
        <v>56.778480000000002</v>
      </c>
      <c r="H645" s="2">
        <v>54.907159999999998</v>
      </c>
      <c r="I645" s="2">
        <v>55.189399999999999</v>
      </c>
      <c r="J645" s="2">
        <v>56.35718</v>
      </c>
      <c r="K645" s="2">
        <v>57.896079999999998</v>
      </c>
      <c r="L645" s="2">
        <v>59.417200000000001</v>
      </c>
      <c r="M645" s="2">
        <v>71.326599999999999</v>
      </c>
    </row>
    <row r="646" spans="1:13">
      <c r="A646" s="2">
        <v>1957</v>
      </c>
      <c r="B646" s="2">
        <v>101.06679</v>
      </c>
      <c r="C646" s="2">
        <v>100.71501000000001</v>
      </c>
      <c r="D646" s="2">
        <v>99.370040000000003</v>
      </c>
      <c r="E646" s="2">
        <v>88.867400000000004</v>
      </c>
      <c r="F646" s="2">
        <v>74.760289999999998</v>
      </c>
      <c r="G646" s="2">
        <v>56.775730000000003</v>
      </c>
      <c r="H646" s="2">
        <v>54.899349999999998</v>
      </c>
      <c r="I646" s="2">
        <v>55.174199999999999</v>
      </c>
      <c r="J646" s="2">
        <v>56.341340000000002</v>
      </c>
      <c r="K646" s="2">
        <v>57.905650000000001</v>
      </c>
      <c r="L646" s="2">
        <v>59.4193</v>
      </c>
      <c r="M646" s="2">
        <v>71.328000000000003</v>
      </c>
    </row>
    <row r="647" spans="1:13">
      <c r="A647" s="2">
        <v>1956</v>
      </c>
      <c r="B647" s="2">
        <v>101.05799</v>
      </c>
      <c r="C647" s="2">
        <v>100.71996</v>
      </c>
      <c r="D647" s="2">
        <v>99.381150000000005</v>
      </c>
      <c r="E647" s="2">
        <v>88.852099999999993</v>
      </c>
      <c r="F647" s="2">
        <v>74.730810000000005</v>
      </c>
      <c r="G647" s="2">
        <v>56.766159999999999</v>
      </c>
      <c r="H647" s="2">
        <v>54.881749999999997</v>
      </c>
      <c r="I647" s="2">
        <v>55.170200000000001</v>
      </c>
      <c r="J647" s="2">
        <v>56.320990000000002</v>
      </c>
      <c r="K647" s="2">
        <v>57.892009999999999</v>
      </c>
      <c r="L647" s="2">
        <v>59.414999999999999</v>
      </c>
      <c r="M647" s="2">
        <v>71.350200000000001</v>
      </c>
    </row>
    <row r="648" spans="1:13">
      <c r="A648" s="2">
        <v>1955</v>
      </c>
      <c r="B648" s="2">
        <v>101.08846</v>
      </c>
      <c r="C648" s="2">
        <v>100.73877</v>
      </c>
      <c r="D648" s="2">
        <v>99.426689999999994</v>
      </c>
      <c r="E648" s="2">
        <v>88.866699999999994</v>
      </c>
      <c r="F648" s="2">
        <v>74.728610000000003</v>
      </c>
      <c r="G648" s="2">
        <v>56.7776</v>
      </c>
      <c r="H648" s="2">
        <v>54.87482</v>
      </c>
      <c r="I648" s="2">
        <v>55.142099999999999</v>
      </c>
      <c r="J648" s="2">
        <v>56.33287</v>
      </c>
      <c r="K648" s="2">
        <v>57.910159999999998</v>
      </c>
      <c r="L648" s="2">
        <v>59.407899999999998</v>
      </c>
      <c r="M648" s="2">
        <v>71.373800000000003</v>
      </c>
    </row>
    <row r="649" spans="1:13">
      <c r="A649" s="2">
        <v>1954</v>
      </c>
      <c r="B649" s="2">
        <v>101.09439999999999</v>
      </c>
      <c r="C649" s="2">
        <v>100.74207</v>
      </c>
      <c r="D649" s="2">
        <v>99.436480000000003</v>
      </c>
      <c r="E649" s="2">
        <v>88.852900000000005</v>
      </c>
      <c r="F649" s="2">
        <v>74.716949999999997</v>
      </c>
      <c r="G649" s="2">
        <v>56.772759999999998</v>
      </c>
      <c r="H649" s="2">
        <v>54.862499999999997</v>
      </c>
      <c r="I649" s="2">
        <v>55.121600000000001</v>
      </c>
      <c r="J649" s="2">
        <v>56.32891</v>
      </c>
      <c r="K649" s="2">
        <v>57.909170000000003</v>
      </c>
      <c r="L649" s="2">
        <v>59.421399999999998</v>
      </c>
      <c r="M649" s="2">
        <v>71.371799999999993</v>
      </c>
    </row>
    <row r="650" spans="1:13">
      <c r="A650" s="2">
        <v>1953</v>
      </c>
      <c r="B650" s="2">
        <v>101.10969</v>
      </c>
      <c r="C650" s="2">
        <v>100.73645999999999</v>
      </c>
      <c r="D650" s="2">
        <v>99.44</v>
      </c>
      <c r="E650" s="2">
        <v>88.847700000000003</v>
      </c>
      <c r="F650" s="2">
        <v>74.701220000000006</v>
      </c>
      <c r="G650" s="2">
        <v>56.755710000000001</v>
      </c>
      <c r="H650" s="2">
        <v>54.827300000000001</v>
      </c>
      <c r="I650" s="2">
        <v>55.099800000000002</v>
      </c>
      <c r="J650" s="2">
        <v>56.325279999999999</v>
      </c>
      <c r="K650" s="2">
        <v>57.893990000000002</v>
      </c>
      <c r="L650" s="2">
        <v>59.4054</v>
      </c>
      <c r="M650" s="2">
        <v>71.316400000000002</v>
      </c>
    </row>
    <row r="651" spans="1:13">
      <c r="A651" s="2">
        <v>1952</v>
      </c>
      <c r="B651" s="2">
        <v>101.08241</v>
      </c>
      <c r="C651" s="2">
        <v>100.71226</v>
      </c>
      <c r="D651" s="2">
        <v>99.403369999999995</v>
      </c>
      <c r="E651" s="2">
        <v>88.853399999999993</v>
      </c>
      <c r="F651" s="2">
        <v>74.677570000000003</v>
      </c>
      <c r="G651" s="2">
        <v>56.738219999999998</v>
      </c>
      <c r="H651" s="2">
        <v>54.800130000000003</v>
      </c>
      <c r="I651" s="2">
        <v>55.083100000000002</v>
      </c>
      <c r="J651" s="2">
        <v>56.280839999999998</v>
      </c>
      <c r="K651" s="2">
        <v>57.864069999999998</v>
      </c>
      <c r="L651" s="2">
        <v>59.405200000000001</v>
      </c>
      <c r="M651" s="2">
        <v>71.292000000000002</v>
      </c>
    </row>
    <row r="652" spans="1:13">
      <c r="A652" s="2">
        <v>1951</v>
      </c>
      <c r="B652" s="2">
        <v>101.08241</v>
      </c>
      <c r="C652" s="2">
        <v>100.69477000000001</v>
      </c>
      <c r="D652" s="2">
        <v>99.386759999999995</v>
      </c>
      <c r="E652" s="2">
        <v>88.823899999999995</v>
      </c>
      <c r="F652" s="2">
        <v>74.647760000000005</v>
      </c>
      <c r="G652" s="2">
        <v>56.693559999999998</v>
      </c>
      <c r="H652" s="2">
        <v>54.803319999999999</v>
      </c>
      <c r="I652" s="2">
        <v>55.067700000000002</v>
      </c>
      <c r="J652" s="2">
        <v>56.250259999999997</v>
      </c>
      <c r="K652" s="2">
        <v>57.829529999999998</v>
      </c>
      <c r="L652" s="2">
        <v>59.372799999999998</v>
      </c>
      <c r="M652" s="2">
        <v>71.255899999999997</v>
      </c>
    </row>
    <row r="653" spans="1:13">
      <c r="A653" s="2">
        <v>1950</v>
      </c>
      <c r="B653" s="2">
        <v>101.06943</v>
      </c>
      <c r="C653" s="2">
        <v>100.68025</v>
      </c>
      <c r="D653" s="2">
        <v>99.357060000000004</v>
      </c>
      <c r="E653" s="2">
        <v>88.793899999999994</v>
      </c>
      <c r="F653" s="2">
        <v>74.614980000000003</v>
      </c>
      <c r="G653" s="2">
        <v>56.632730000000002</v>
      </c>
      <c r="H653" s="2">
        <v>54.791989999999998</v>
      </c>
      <c r="I653" s="2">
        <v>55.050400000000003</v>
      </c>
      <c r="J653" s="2">
        <v>56.205820000000003</v>
      </c>
      <c r="K653" s="2">
        <v>57.80247</v>
      </c>
      <c r="L653" s="2">
        <v>59.368299999999998</v>
      </c>
      <c r="M653" s="2">
        <v>71.249799999999993</v>
      </c>
    </row>
    <row r="654" spans="1:13">
      <c r="A654" s="2">
        <v>1949</v>
      </c>
      <c r="B654" s="2">
        <v>101.0669</v>
      </c>
      <c r="C654" s="2">
        <v>100.67189</v>
      </c>
      <c r="D654" s="2">
        <v>99.332530000000006</v>
      </c>
      <c r="E654" s="2">
        <v>88.762500000000003</v>
      </c>
      <c r="F654" s="2">
        <v>74.578900000000004</v>
      </c>
      <c r="G654" s="2">
        <v>56.579929999999997</v>
      </c>
      <c r="H654" s="2">
        <v>54.781979999999997</v>
      </c>
      <c r="I654" s="2">
        <v>55.023200000000003</v>
      </c>
      <c r="J654" s="2">
        <v>56.17304</v>
      </c>
      <c r="K654" s="2">
        <v>57.770130000000002</v>
      </c>
      <c r="L654" s="2">
        <v>59.357500000000002</v>
      </c>
      <c r="M654" s="2">
        <v>71.226799999999997</v>
      </c>
    </row>
    <row r="655" spans="1:13">
      <c r="A655" s="2">
        <v>1948</v>
      </c>
      <c r="B655" s="2">
        <v>101.06679</v>
      </c>
      <c r="C655" s="2">
        <v>100.69422</v>
      </c>
      <c r="D655" s="2">
        <v>99.3476</v>
      </c>
      <c r="E655" s="2">
        <v>88.747</v>
      </c>
      <c r="F655" s="2">
        <v>74.547550000000001</v>
      </c>
      <c r="G655" s="2">
        <v>56.559690000000003</v>
      </c>
      <c r="H655" s="2">
        <v>54.787590000000002</v>
      </c>
      <c r="I655" s="2">
        <v>55.0017</v>
      </c>
      <c r="J655" s="2">
        <v>56.153460000000003</v>
      </c>
      <c r="K655" s="2">
        <v>57.771560000000001</v>
      </c>
      <c r="L655" s="2">
        <v>59.359299999999998</v>
      </c>
      <c r="M655" s="2">
        <v>71.213200000000001</v>
      </c>
    </row>
    <row r="656" spans="1:13">
      <c r="A656" s="2">
        <v>1947</v>
      </c>
      <c r="B656" s="2">
        <v>101.07129999999999</v>
      </c>
      <c r="C656" s="2">
        <v>100.72293000000001</v>
      </c>
      <c r="D656" s="2">
        <v>99.379940000000005</v>
      </c>
      <c r="E656" s="2">
        <v>88.726600000000005</v>
      </c>
      <c r="F656" s="2">
        <v>74.537980000000005</v>
      </c>
      <c r="G656" s="2">
        <v>56.559690000000003</v>
      </c>
      <c r="H656" s="2">
        <v>54.797710000000002</v>
      </c>
      <c r="I656" s="2">
        <v>54.982199999999999</v>
      </c>
      <c r="J656" s="2">
        <v>56.133769999999998</v>
      </c>
      <c r="K656" s="2">
        <v>57.78322</v>
      </c>
      <c r="L656" s="2">
        <v>59.338200000000001</v>
      </c>
      <c r="M656" s="2">
        <v>71.184600000000003</v>
      </c>
    </row>
    <row r="657" spans="1:13">
      <c r="A657" s="2">
        <v>1946</v>
      </c>
      <c r="B657" s="2">
        <v>101.08483</v>
      </c>
      <c r="C657" s="2">
        <v>100.7435</v>
      </c>
      <c r="D657" s="2">
        <v>99.422399999999996</v>
      </c>
      <c r="E657" s="2">
        <v>88.722399999999993</v>
      </c>
      <c r="F657" s="2">
        <v>74.53622</v>
      </c>
      <c r="G657" s="2">
        <v>56.56926</v>
      </c>
      <c r="H657" s="2">
        <v>54.801340000000003</v>
      </c>
      <c r="I657" s="2">
        <v>54.983699999999999</v>
      </c>
      <c r="J657" s="2">
        <v>56.145319999999998</v>
      </c>
      <c r="K657" s="2">
        <v>57.783110000000001</v>
      </c>
      <c r="L657" s="2">
        <v>59.320700000000002</v>
      </c>
      <c r="M657" s="2">
        <v>71.187399999999997</v>
      </c>
    </row>
    <row r="658" spans="1:13">
      <c r="A658" s="2">
        <v>1945</v>
      </c>
      <c r="B658" s="2">
        <v>101.05513000000001</v>
      </c>
      <c r="C658" s="2">
        <v>100.73018999999999</v>
      </c>
      <c r="D658" s="2">
        <v>99.446160000000006</v>
      </c>
      <c r="E658" s="2">
        <v>88.735799999999998</v>
      </c>
      <c r="F658" s="2">
        <v>74.525989999999993</v>
      </c>
      <c r="G658" s="2">
        <v>56.557380000000002</v>
      </c>
      <c r="H658" s="2">
        <v>54.770870000000002</v>
      </c>
      <c r="I658" s="2">
        <v>54.974400000000003</v>
      </c>
      <c r="J658" s="2">
        <v>56.1374</v>
      </c>
      <c r="K658" s="2">
        <v>57.759459999999997</v>
      </c>
      <c r="L658" s="2">
        <v>59.295099999999998</v>
      </c>
      <c r="M658" s="2">
        <v>71.1751</v>
      </c>
    </row>
    <row r="659" spans="1:13">
      <c r="A659" s="2">
        <v>1944</v>
      </c>
      <c r="B659" s="2">
        <v>101.04182</v>
      </c>
      <c r="C659" s="2">
        <v>100.71325</v>
      </c>
      <c r="D659" s="2">
        <v>99.447699999999998</v>
      </c>
      <c r="E659" s="2">
        <v>88.738</v>
      </c>
      <c r="F659" s="2">
        <v>74.511690000000002</v>
      </c>
      <c r="G659" s="2">
        <v>56.551990000000004</v>
      </c>
      <c r="H659" s="2">
        <v>54.735999999999997</v>
      </c>
      <c r="I659" s="2">
        <v>54.964199999999998</v>
      </c>
      <c r="J659" s="2">
        <v>56.118699999999997</v>
      </c>
      <c r="K659" s="2">
        <v>57.760890000000003</v>
      </c>
      <c r="L659" s="2">
        <v>59.307899999999997</v>
      </c>
      <c r="M659" s="2">
        <v>71.180300000000003</v>
      </c>
    </row>
    <row r="660" spans="1:13">
      <c r="A660" s="2">
        <v>1943</v>
      </c>
      <c r="B660" s="2">
        <v>101.03830000000001</v>
      </c>
      <c r="C660" s="2">
        <v>100.70137</v>
      </c>
      <c r="D660" s="2">
        <v>99.443520000000007</v>
      </c>
      <c r="E660" s="2">
        <v>88.708200000000005</v>
      </c>
      <c r="F660" s="2">
        <v>74.479789999999994</v>
      </c>
      <c r="G660" s="2">
        <v>56.524160000000002</v>
      </c>
      <c r="H660" s="2">
        <v>54.69464</v>
      </c>
      <c r="I660" s="2">
        <v>54.938499999999998</v>
      </c>
      <c r="J660" s="2">
        <v>56.091090000000001</v>
      </c>
      <c r="K660" s="2">
        <v>57.72701</v>
      </c>
      <c r="L660" s="2">
        <v>59.2746</v>
      </c>
      <c r="M660" s="2">
        <v>71.167199999999994</v>
      </c>
    </row>
    <row r="661" spans="1:13">
      <c r="A661" s="2">
        <v>1942</v>
      </c>
      <c r="B661" s="2">
        <v>101.00035</v>
      </c>
      <c r="C661" s="2">
        <v>100.69015</v>
      </c>
      <c r="D661" s="2">
        <v>99.413489999999996</v>
      </c>
      <c r="E661" s="2">
        <v>88.6965</v>
      </c>
      <c r="F661" s="2">
        <v>74.434030000000007</v>
      </c>
      <c r="G661" s="2">
        <v>56.480930000000001</v>
      </c>
      <c r="H661" s="2">
        <v>54.648220000000002</v>
      </c>
      <c r="I661" s="2">
        <v>54.946899999999999</v>
      </c>
      <c r="J661" s="2">
        <v>56.045110000000001</v>
      </c>
      <c r="K661" s="2">
        <v>57.663649999999997</v>
      </c>
      <c r="L661" s="2">
        <v>59.247399999999999</v>
      </c>
      <c r="M661" s="2">
        <v>71.157399999999996</v>
      </c>
    </row>
    <row r="662" spans="1:13">
      <c r="A662" s="2">
        <v>1941</v>
      </c>
      <c r="B662" s="2">
        <v>100.99529</v>
      </c>
      <c r="C662" s="2">
        <v>100.68168</v>
      </c>
      <c r="D662" s="2">
        <v>99.399959999999993</v>
      </c>
      <c r="E662" s="2">
        <v>88.706000000000003</v>
      </c>
      <c r="F662" s="2">
        <v>74.398390000000006</v>
      </c>
      <c r="G662" s="2">
        <v>56.44914</v>
      </c>
      <c r="H662" s="2">
        <v>54.626330000000003</v>
      </c>
      <c r="I662" s="2">
        <v>54.933900000000001</v>
      </c>
      <c r="J662" s="2">
        <v>56.033450000000002</v>
      </c>
      <c r="K662" s="2">
        <v>57.641100000000002</v>
      </c>
      <c r="L662" s="2">
        <v>59.227899999999998</v>
      </c>
      <c r="M662" s="2">
        <v>71.171199999999999</v>
      </c>
    </row>
    <row r="663" spans="1:13">
      <c r="A663" s="2">
        <v>1940</v>
      </c>
      <c r="B663" s="2">
        <v>100.97373</v>
      </c>
      <c r="C663" s="2">
        <v>100.68058000000001</v>
      </c>
      <c r="D663" s="2">
        <v>99.375429999999994</v>
      </c>
      <c r="E663" s="2">
        <v>88.697500000000005</v>
      </c>
      <c r="F663" s="2">
        <v>74.337339999999998</v>
      </c>
      <c r="G663" s="2">
        <v>56.434289999999997</v>
      </c>
      <c r="H663" s="2">
        <v>54.615659999999998</v>
      </c>
      <c r="I663" s="2">
        <v>54.891399999999997</v>
      </c>
      <c r="J663" s="2">
        <v>56.003639999999997</v>
      </c>
      <c r="K663" s="2">
        <v>57.619430000000001</v>
      </c>
      <c r="L663" s="2">
        <v>59.210900000000002</v>
      </c>
      <c r="M663" s="2">
        <v>71.168099999999995</v>
      </c>
    </row>
    <row r="664" spans="1:13">
      <c r="A664" s="2">
        <v>1939</v>
      </c>
      <c r="B664" s="2">
        <v>101.00057</v>
      </c>
      <c r="C664" s="2">
        <v>100.70148</v>
      </c>
      <c r="D664" s="2">
        <v>99.368499999999997</v>
      </c>
      <c r="E664" s="2">
        <v>88.701999999999998</v>
      </c>
      <c r="F664" s="2">
        <v>74.301150000000007</v>
      </c>
      <c r="G664" s="2">
        <v>56.406570000000002</v>
      </c>
      <c r="H664" s="2">
        <v>54.604990000000001</v>
      </c>
      <c r="I664" s="2">
        <v>54.858499999999999</v>
      </c>
      <c r="J664" s="2">
        <v>55.996270000000003</v>
      </c>
      <c r="K664" s="2">
        <v>57.614809999999999</v>
      </c>
      <c r="L664" s="2">
        <v>59.186399999999999</v>
      </c>
      <c r="M664" s="2">
        <v>71.1447</v>
      </c>
    </row>
    <row r="665" spans="1:13">
      <c r="A665" s="2">
        <v>1938</v>
      </c>
      <c r="B665" s="2">
        <v>100.99507</v>
      </c>
      <c r="C665" s="2">
        <v>100.72843</v>
      </c>
      <c r="D665" s="2">
        <v>99.37576</v>
      </c>
      <c r="E665" s="2">
        <v>88.710499999999996</v>
      </c>
      <c r="F665" s="2">
        <v>74.310169999999999</v>
      </c>
      <c r="G665" s="2">
        <v>56.394910000000003</v>
      </c>
      <c r="H665" s="2">
        <v>54.600259999999999</v>
      </c>
      <c r="I665" s="2">
        <v>54.832299999999996</v>
      </c>
      <c r="J665" s="2">
        <v>55.968879999999999</v>
      </c>
      <c r="K665" s="2">
        <v>57.605020000000003</v>
      </c>
      <c r="L665" s="2">
        <v>59.177100000000003</v>
      </c>
      <c r="M665" s="2">
        <v>71.141499999999994</v>
      </c>
    </row>
    <row r="666" spans="1:13">
      <c r="A666" s="2">
        <v>1937</v>
      </c>
      <c r="B666" s="2">
        <v>100.98308</v>
      </c>
      <c r="C666" s="2">
        <v>100.74393999999999</v>
      </c>
      <c r="D666" s="2">
        <v>99.350790000000003</v>
      </c>
      <c r="E666" s="2">
        <v>88.705600000000004</v>
      </c>
      <c r="F666" s="2">
        <v>74.300709999999995</v>
      </c>
      <c r="G666" s="2">
        <v>56.36092</v>
      </c>
      <c r="H666" s="2">
        <v>54.595750000000002</v>
      </c>
      <c r="I666" s="2">
        <v>54.804400000000001</v>
      </c>
      <c r="J666" s="2">
        <v>55.947099999999999</v>
      </c>
      <c r="K666" s="2">
        <v>57.583240000000004</v>
      </c>
      <c r="L666" s="2">
        <v>59.149000000000001</v>
      </c>
      <c r="M666" s="2">
        <v>71.112799999999993</v>
      </c>
    </row>
    <row r="667" spans="1:13">
      <c r="A667" s="2">
        <v>1936</v>
      </c>
      <c r="B667" s="2">
        <v>100.98726000000001</v>
      </c>
      <c r="C667" s="2">
        <v>100.75252</v>
      </c>
      <c r="D667" s="2">
        <v>99.354089999999999</v>
      </c>
      <c r="E667" s="2">
        <v>88.677800000000005</v>
      </c>
      <c r="F667" s="2">
        <v>74.284099999999995</v>
      </c>
      <c r="G667" s="2">
        <v>56.332650000000001</v>
      </c>
      <c r="H667" s="2">
        <v>54.569899999999997</v>
      </c>
      <c r="I667" s="2">
        <v>54.784300000000002</v>
      </c>
      <c r="J667" s="2">
        <v>55.926639999999999</v>
      </c>
      <c r="K667" s="2">
        <v>57.577190000000002</v>
      </c>
      <c r="L667" s="2">
        <v>59.1312</v>
      </c>
      <c r="M667" s="2">
        <v>71.076800000000006</v>
      </c>
    </row>
    <row r="668" spans="1:13">
      <c r="A668" s="2">
        <v>1935</v>
      </c>
      <c r="B668" s="2">
        <v>100.99892</v>
      </c>
      <c r="C668" s="2">
        <v>100.73635</v>
      </c>
      <c r="D668" s="2">
        <v>99.315150000000003</v>
      </c>
      <c r="E668" s="2">
        <v>88.646600000000007</v>
      </c>
      <c r="F668" s="2">
        <v>74.270349999999993</v>
      </c>
      <c r="G668" s="2">
        <v>56.294150000000002</v>
      </c>
      <c r="H668" s="2">
        <v>54.53228</v>
      </c>
      <c r="I668" s="2">
        <v>54.752099999999999</v>
      </c>
      <c r="J668" s="2">
        <v>55.874499999999998</v>
      </c>
      <c r="K668" s="2">
        <v>57.52637</v>
      </c>
      <c r="L668" s="2">
        <v>59.102800000000002</v>
      </c>
      <c r="M668" s="2">
        <v>71.034499999999994</v>
      </c>
    </row>
    <row r="669" spans="1:13">
      <c r="A669" s="2">
        <v>1934</v>
      </c>
      <c r="B669" s="2">
        <v>100.99485</v>
      </c>
      <c r="C669" s="2">
        <v>100.72359</v>
      </c>
      <c r="D669" s="2">
        <v>99.296449999999993</v>
      </c>
      <c r="E669" s="2">
        <v>88.605900000000005</v>
      </c>
      <c r="F669" s="2">
        <v>74.237459999999999</v>
      </c>
      <c r="G669" s="2">
        <v>56.273800000000001</v>
      </c>
      <c r="H669" s="2">
        <v>54.475299999999997</v>
      </c>
      <c r="I669" s="2">
        <v>54.715899999999998</v>
      </c>
      <c r="J669" s="2">
        <v>55.825110000000002</v>
      </c>
      <c r="K669" s="2">
        <v>57.503489999999999</v>
      </c>
      <c r="L669" s="2">
        <v>59.066600000000001</v>
      </c>
      <c r="M669" s="2">
        <v>70.995199999999997</v>
      </c>
    </row>
    <row r="670" spans="1:13">
      <c r="A670" s="2">
        <v>1933</v>
      </c>
      <c r="B670" s="2">
        <v>100.98220000000001</v>
      </c>
      <c r="C670" s="2">
        <v>100.7127</v>
      </c>
      <c r="D670" s="2">
        <v>99.276210000000006</v>
      </c>
      <c r="E670" s="2">
        <v>88.577399999999997</v>
      </c>
      <c r="F670" s="2">
        <v>74.197640000000007</v>
      </c>
      <c r="G670" s="2">
        <v>56.224080000000001</v>
      </c>
      <c r="H670" s="2">
        <v>54.431519999999999</v>
      </c>
      <c r="I670" s="2">
        <v>54.694099999999999</v>
      </c>
      <c r="J670" s="2">
        <v>55.773960000000002</v>
      </c>
      <c r="K670" s="2">
        <v>57.484459999999999</v>
      </c>
      <c r="L670" s="2">
        <v>59.034999999999997</v>
      </c>
      <c r="M670" s="2">
        <v>70.950500000000005</v>
      </c>
    </row>
    <row r="671" spans="1:13">
      <c r="A671" s="2">
        <v>1932</v>
      </c>
      <c r="B671" s="2">
        <v>100.97219</v>
      </c>
      <c r="C671" s="2">
        <v>100.70412</v>
      </c>
      <c r="D671" s="2">
        <v>99.247609999999995</v>
      </c>
      <c r="E671" s="2">
        <v>88.574200000000005</v>
      </c>
      <c r="F671" s="2">
        <v>74.150999999999996</v>
      </c>
      <c r="G671" s="2">
        <v>56.202300000000001</v>
      </c>
      <c r="H671" s="2">
        <v>54.409080000000003</v>
      </c>
      <c r="I671" s="2">
        <v>54.675699999999999</v>
      </c>
      <c r="J671" s="2">
        <v>55.725450000000002</v>
      </c>
      <c r="K671" s="2">
        <v>57.454650000000001</v>
      </c>
      <c r="L671" s="2">
        <v>58.991599999999998</v>
      </c>
      <c r="M671" s="2">
        <v>70.942599999999999</v>
      </c>
    </row>
    <row r="672" spans="1:13">
      <c r="A672" s="2">
        <v>1931</v>
      </c>
      <c r="B672" s="2">
        <v>100.93049999999999</v>
      </c>
      <c r="C672" s="2">
        <v>100.67552000000001</v>
      </c>
      <c r="D672" s="2">
        <v>99.235399999999998</v>
      </c>
      <c r="E672" s="2">
        <v>88.597700000000003</v>
      </c>
      <c r="F672" s="2">
        <v>74.102930000000001</v>
      </c>
      <c r="G672" s="2">
        <v>56.148290000000003</v>
      </c>
      <c r="H672" s="2">
        <v>54.369590000000002</v>
      </c>
      <c r="I672" s="2">
        <v>54.6404</v>
      </c>
      <c r="J672" s="2">
        <v>55.671109999999999</v>
      </c>
      <c r="K672" s="2">
        <v>57.405700000000003</v>
      </c>
      <c r="L672" s="2">
        <v>58.968200000000003</v>
      </c>
      <c r="M672" s="2">
        <v>70.935599999999994</v>
      </c>
    </row>
    <row r="673" spans="1:13">
      <c r="A673" s="2">
        <v>1930</v>
      </c>
      <c r="B673" s="2">
        <v>100.91334000000001</v>
      </c>
      <c r="C673" s="2">
        <v>100.65715</v>
      </c>
      <c r="D673" s="2">
        <v>99.229789999999994</v>
      </c>
      <c r="E673" s="2">
        <v>88.589200000000005</v>
      </c>
      <c r="F673" s="2">
        <v>74.060360000000003</v>
      </c>
      <c r="G673" s="2">
        <v>56.106929999999998</v>
      </c>
      <c r="H673" s="2">
        <v>54.333730000000003</v>
      </c>
      <c r="I673" s="2">
        <v>54.597900000000003</v>
      </c>
      <c r="J673" s="2">
        <v>55.651530000000001</v>
      </c>
      <c r="K673" s="2">
        <v>57.388759999999998</v>
      </c>
      <c r="L673" s="2">
        <v>58.969000000000001</v>
      </c>
      <c r="M673" s="2">
        <v>70.935900000000004</v>
      </c>
    </row>
    <row r="674" spans="1:13">
      <c r="A674" s="2">
        <v>1929</v>
      </c>
      <c r="B674" s="2">
        <v>100.89727999999999</v>
      </c>
      <c r="C674" s="2">
        <v>100.66947</v>
      </c>
      <c r="D674" s="2">
        <v>99.225939999999994</v>
      </c>
      <c r="E674" s="2">
        <v>88.572400000000002</v>
      </c>
      <c r="F674" s="2">
        <v>74.028350000000003</v>
      </c>
      <c r="G674" s="2">
        <v>56.067329999999998</v>
      </c>
      <c r="H674" s="2">
        <v>54.300400000000003</v>
      </c>
      <c r="I674" s="2">
        <v>54.5428</v>
      </c>
      <c r="J674" s="2">
        <v>55.62997</v>
      </c>
      <c r="K674" s="2">
        <v>57.354109999999999</v>
      </c>
      <c r="L674" s="2">
        <v>58.948799999999999</v>
      </c>
      <c r="M674" s="2">
        <v>70.932199999999995</v>
      </c>
    </row>
    <row r="675" spans="1:13">
      <c r="A675" s="2">
        <v>1928</v>
      </c>
      <c r="B675" s="2">
        <v>100.8634</v>
      </c>
      <c r="C675" s="2">
        <v>100.67739</v>
      </c>
      <c r="D675" s="2">
        <v>99.215159999999997</v>
      </c>
      <c r="E675" s="2">
        <v>88.552700000000002</v>
      </c>
      <c r="F675" s="2">
        <v>74.00591</v>
      </c>
      <c r="G675" s="2">
        <v>56.019370000000002</v>
      </c>
      <c r="H675" s="2">
        <v>54.260469999999998</v>
      </c>
      <c r="I675" s="2">
        <v>54.507399999999997</v>
      </c>
      <c r="J675" s="2">
        <v>55.606540000000003</v>
      </c>
      <c r="K675" s="2">
        <v>57.316380000000002</v>
      </c>
      <c r="L675" s="2">
        <v>58.932000000000002</v>
      </c>
      <c r="M675" s="2">
        <v>70.910499999999999</v>
      </c>
    </row>
    <row r="676" spans="1:13">
      <c r="A676" s="2">
        <v>1927</v>
      </c>
      <c r="B676" s="2">
        <v>100.86571000000001</v>
      </c>
      <c r="C676" s="2">
        <v>100.67343</v>
      </c>
      <c r="D676" s="2">
        <v>99.221100000000007</v>
      </c>
      <c r="E676" s="2">
        <v>88.550299999999993</v>
      </c>
      <c r="F676" s="2">
        <v>73.984679999999997</v>
      </c>
      <c r="G676" s="2">
        <v>55.973059999999997</v>
      </c>
      <c r="H676" s="2">
        <v>54.220759999999999</v>
      </c>
      <c r="I676" s="2">
        <v>54.487200000000001</v>
      </c>
      <c r="J676" s="2">
        <v>55.606319999999997</v>
      </c>
      <c r="K676" s="2">
        <v>57.297240000000002</v>
      </c>
      <c r="L676" s="2">
        <v>58.911200000000001</v>
      </c>
      <c r="M676" s="2">
        <v>70.894900000000007</v>
      </c>
    </row>
    <row r="677" spans="1:13">
      <c r="A677" s="2">
        <v>1926</v>
      </c>
      <c r="B677" s="2">
        <v>100.85713</v>
      </c>
      <c r="C677" s="2">
        <v>100.67497</v>
      </c>
      <c r="D677" s="2">
        <v>99.210210000000004</v>
      </c>
      <c r="E677" s="2">
        <v>88.537499999999994</v>
      </c>
      <c r="F677" s="2">
        <v>73.937049999999999</v>
      </c>
      <c r="G677" s="2">
        <v>55.948860000000003</v>
      </c>
      <c r="H677" s="2">
        <v>54.18347</v>
      </c>
      <c r="I677" s="2">
        <v>54.433500000000002</v>
      </c>
      <c r="J677" s="2">
        <v>55.576509999999999</v>
      </c>
      <c r="K677" s="2">
        <v>57.267209999999999</v>
      </c>
      <c r="L677" s="2">
        <v>58.871699999999997</v>
      </c>
      <c r="M677" s="2">
        <v>70.836399999999998</v>
      </c>
    </row>
    <row r="678" spans="1:13">
      <c r="A678" s="2">
        <v>1925</v>
      </c>
      <c r="B678" s="2">
        <v>100.87616</v>
      </c>
      <c r="C678" s="2">
        <v>100.64802</v>
      </c>
      <c r="D678" s="2">
        <v>99.197339999999997</v>
      </c>
      <c r="E678" s="2">
        <v>88.519400000000005</v>
      </c>
      <c r="F678" s="2">
        <v>73.886449999999996</v>
      </c>
      <c r="G678" s="2">
        <v>55.930929999999996</v>
      </c>
      <c r="H678" s="2">
        <v>54.179949999999998</v>
      </c>
      <c r="I678" s="2">
        <v>54.4009</v>
      </c>
      <c r="J678" s="2">
        <v>55.55209</v>
      </c>
      <c r="K678" s="2">
        <v>57.237729999999999</v>
      </c>
      <c r="L678" s="2">
        <v>58.811199999999999</v>
      </c>
      <c r="M678" s="2">
        <v>70.763199999999998</v>
      </c>
    </row>
    <row r="679" spans="1:13">
      <c r="A679" s="2">
        <v>1924</v>
      </c>
      <c r="B679" s="2">
        <v>100.88694</v>
      </c>
      <c r="C679" s="2">
        <v>100.63163</v>
      </c>
      <c r="D679" s="2">
        <v>99.188320000000004</v>
      </c>
      <c r="E679" s="2">
        <v>88.549499999999995</v>
      </c>
      <c r="F679" s="2">
        <v>73.845200000000006</v>
      </c>
      <c r="G679" s="2">
        <v>55.907829999999997</v>
      </c>
      <c r="H679" s="2">
        <v>54.153329999999997</v>
      </c>
      <c r="I679" s="2">
        <v>54.372199999999999</v>
      </c>
      <c r="J679" s="2">
        <v>55.510179999999998</v>
      </c>
      <c r="K679" s="2">
        <v>57.207039999999999</v>
      </c>
      <c r="L679" s="2">
        <v>58.768500000000003</v>
      </c>
      <c r="M679" s="2">
        <v>70.756900000000002</v>
      </c>
    </row>
    <row r="680" spans="1:13">
      <c r="A680" s="2">
        <v>1923</v>
      </c>
      <c r="B680" s="2">
        <v>100.85514999999999</v>
      </c>
      <c r="C680" s="2">
        <v>100.5917</v>
      </c>
      <c r="D680" s="2">
        <v>99.121549999999999</v>
      </c>
      <c r="E680" s="2">
        <v>88.546499999999995</v>
      </c>
      <c r="F680" s="2">
        <v>73.772599999999997</v>
      </c>
      <c r="G680" s="2">
        <v>55.87274</v>
      </c>
      <c r="H680" s="2">
        <v>54.110100000000003</v>
      </c>
      <c r="I680" s="2">
        <v>54.3337</v>
      </c>
      <c r="J680" s="2">
        <v>55.454630000000002</v>
      </c>
      <c r="K680" s="2">
        <v>57.15193</v>
      </c>
      <c r="L680" s="2">
        <v>58.701500000000003</v>
      </c>
      <c r="M680" s="2">
        <v>70.719399999999993</v>
      </c>
    </row>
    <row r="681" spans="1:13">
      <c r="A681" s="2">
        <v>1922</v>
      </c>
      <c r="B681" s="2">
        <v>100.84426000000001</v>
      </c>
      <c r="C681" s="2">
        <v>100.58432999999999</v>
      </c>
      <c r="D681" s="2">
        <v>99.125950000000003</v>
      </c>
      <c r="E681" s="2">
        <v>88.525499999999994</v>
      </c>
      <c r="F681" s="2">
        <v>73.705609999999993</v>
      </c>
      <c r="G681" s="2">
        <v>55.827199999999998</v>
      </c>
      <c r="H681" s="2">
        <v>54.063789999999997</v>
      </c>
      <c r="I681" s="2">
        <v>54.294800000000002</v>
      </c>
      <c r="J681" s="2">
        <v>55.405790000000003</v>
      </c>
      <c r="K681" s="2">
        <v>57.106720000000003</v>
      </c>
      <c r="L681" s="2">
        <v>58.6325</v>
      </c>
      <c r="M681" s="2">
        <v>70.673699999999997</v>
      </c>
    </row>
    <row r="682" spans="1:13">
      <c r="A682" s="2">
        <v>1921</v>
      </c>
      <c r="B682" s="2">
        <v>100.84327</v>
      </c>
      <c r="C682" s="2">
        <v>100.60325</v>
      </c>
      <c r="D682" s="2">
        <v>99.133319999999998</v>
      </c>
      <c r="E682" s="2">
        <v>88.500699999999995</v>
      </c>
      <c r="F682" s="2">
        <v>73.670850000000002</v>
      </c>
      <c r="G682" s="2">
        <v>55.78595</v>
      </c>
      <c r="H682" s="2">
        <v>54.037280000000003</v>
      </c>
      <c r="I682" s="2">
        <v>54.254800000000003</v>
      </c>
      <c r="J682" s="2">
        <v>55.34507</v>
      </c>
      <c r="K682" s="2">
        <v>57.041490000000003</v>
      </c>
      <c r="L682" s="2">
        <v>58.595100000000002</v>
      </c>
      <c r="M682" s="2">
        <v>70.639499999999998</v>
      </c>
    </row>
    <row r="683" spans="1:13">
      <c r="A683" s="2">
        <v>1920</v>
      </c>
      <c r="B683" s="2">
        <v>100.83535000000001</v>
      </c>
      <c r="C683" s="2">
        <v>100.617</v>
      </c>
      <c r="D683" s="2">
        <v>99.131339999999994</v>
      </c>
      <c r="E683" s="2">
        <v>88.462000000000003</v>
      </c>
      <c r="F683" s="2">
        <v>73.615629999999996</v>
      </c>
      <c r="G683" s="2">
        <v>55.727319999999999</v>
      </c>
      <c r="H683" s="2">
        <v>53.973260000000003</v>
      </c>
      <c r="I683" s="2">
        <v>54.207900000000002</v>
      </c>
      <c r="J683" s="2">
        <v>55.28754</v>
      </c>
      <c r="K683" s="2">
        <v>56.986600000000003</v>
      </c>
      <c r="L683" s="2">
        <v>58.561799999999998</v>
      </c>
      <c r="M683" s="2">
        <v>70.603800000000007</v>
      </c>
    </row>
    <row r="684" spans="1:13">
      <c r="A684" s="2">
        <v>1919</v>
      </c>
      <c r="B684" s="2">
        <v>100.81180999999999</v>
      </c>
      <c r="C684" s="2">
        <v>100.62085</v>
      </c>
      <c r="D684" s="2">
        <v>99.107140000000001</v>
      </c>
      <c r="E684" s="2">
        <v>88.429100000000005</v>
      </c>
      <c r="F684" s="2">
        <v>73.552160000000001</v>
      </c>
      <c r="G684" s="2">
        <v>55.645809999999997</v>
      </c>
      <c r="H684" s="2">
        <v>53.896590000000003</v>
      </c>
      <c r="I684" s="2">
        <v>54.165500000000002</v>
      </c>
      <c r="J684" s="2">
        <v>55.244639999999997</v>
      </c>
      <c r="K684" s="2">
        <v>56.939520000000002</v>
      </c>
      <c r="L684" s="2">
        <v>58.540300000000002</v>
      </c>
      <c r="M684" s="2">
        <v>70.560699999999997</v>
      </c>
    </row>
    <row r="685" spans="1:13">
      <c r="A685" s="2">
        <v>1918</v>
      </c>
      <c r="B685" s="2">
        <v>100.78266000000001</v>
      </c>
      <c r="C685" s="2">
        <v>100.64703</v>
      </c>
      <c r="D685" s="2">
        <v>99.051590000000004</v>
      </c>
      <c r="E685" s="2">
        <v>88.405299999999997</v>
      </c>
      <c r="F685" s="2">
        <v>73.503100000000003</v>
      </c>
      <c r="G685" s="2">
        <v>55.590150000000001</v>
      </c>
      <c r="H685" s="2">
        <v>53.819699999999997</v>
      </c>
      <c r="I685" s="2">
        <v>54.113599999999998</v>
      </c>
      <c r="J685" s="2">
        <v>55.180399999999999</v>
      </c>
      <c r="K685" s="2">
        <v>56.891120000000001</v>
      </c>
      <c r="L685" s="2">
        <v>58.51</v>
      </c>
      <c r="M685" s="2">
        <v>70.517099999999999</v>
      </c>
    </row>
    <row r="686" spans="1:13">
      <c r="A686" s="2">
        <v>1917</v>
      </c>
      <c r="B686" s="2">
        <v>100.78100999999999</v>
      </c>
      <c r="C686" s="2">
        <v>100.67024000000001</v>
      </c>
      <c r="D686" s="2">
        <v>99.026070000000004</v>
      </c>
      <c r="E686" s="2">
        <v>88.403800000000004</v>
      </c>
      <c r="F686" s="2">
        <v>73.455690000000004</v>
      </c>
      <c r="G686" s="2">
        <v>55.530200000000001</v>
      </c>
      <c r="H686" s="2">
        <v>53.758540000000004</v>
      </c>
      <c r="I686" s="2">
        <v>54.060099999999998</v>
      </c>
      <c r="J686" s="2">
        <v>55.11759</v>
      </c>
      <c r="K686" s="2">
        <v>56.844810000000003</v>
      </c>
      <c r="L686" s="2">
        <v>58.474800000000002</v>
      </c>
      <c r="M686" s="2">
        <v>70.482600000000005</v>
      </c>
    </row>
    <row r="687" spans="1:13">
      <c r="A687" s="2">
        <v>1916</v>
      </c>
      <c r="B687" s="2">
        <v>100.77815</v>
      </c>
      <c r="C687" s="2">
        <v>100.65363000000001</v>
      </c>
      <c r="D687" s="2">
        <v>98.990650000000002</v>
      </c>
      <c r="E687" s="2">
        <v>88.385800000000003</v>
      </c>
      <c r="F687" s="2">
        <v>73.391890000000004</v>
      </c>
      <c r="G687" s="2">
        <v>55.472670000000001</v>
      </c>
      <c r="H687" s="2">
        <v>53.7042</v>
      </c>
      <c r="I687" s="2">
        <v>53.993400000000001</v>
      </c>
      <c r="J687" s="2">
        <v>55.059510000000003</v>
      </c>
      <c r="K687" s="2">
        <v>56.793329999999997</v>
      </c>
      <c r="L687" s="2">
        <v>58.424999999999997</v>
      </c>
      <c r="M687" s="2">
        <v>70.432699999999997</v>
      </c>
    </row>
    <row r="688" spans="1:13">
      <c r="A688" s="2">
        <v>1915</v>
      </c>
      <c r="B688" s="2">
        <v>100.76990000000001</v>
      </c>
      <c r="C688" s="2">
        <v>100.66991</v>
      </c>
      <c r="D688" s="2">
        <v>98.96942</v>
      </c>
      <c r="E688" s="2">
        <v>88.358800000000002</v>
      </c>
      <c r="F688" s="2">
        <v>73.332490000000007</v>
      </c>
      <c r="G688" s="2">
        <v>55.43186</v>
      </c>
      <c r="H688" s="2">
        <v>53.668779999999998</v>
      </c>
      <c r="I688" s="2">
        <v>53.918300000000002</v>
      </c>
      <c r="J688" s="2">
        <v>54.997799999999998</v>
      </c>
      <c r="K688" s="2">
        <v>56.726669999999999</v>
      </c>
      <c r="L688" s="2">
        <v>58.368400000000001</v>
      </c>
      <c r="M688" s="2">
        <v>70.394800000000004</v>
      </c>
    </row>
    <row r="689" spans="1:13">
      <c r="A689" s="2">
        <v>1914</v>
      </c>
      <c r="B689" s="2">
        <v>100.73117999999999</v>
      </c>
      <c r="C689" s="2">
        <v>100.63603000000001</v>
      </c>
      <c r="D689" s="2">
        <v>98.9208</v>
      </c>
      <c r="E689" s="2">
        <v>88.356700000000004</v>
      </c>
      <c r="F689" s="2">
        <v>73.256479999999996</v>
      </c>
      <c r="G689" s="2">
        <v>55.376089999999998</v>
      </c>
      <c r="H689" s="2">
        <v>53.615319999999997</v>
      </c>
      <c r="I689" s="2">
        <v>53.856400000000001</v>
      </c>
      <c r="J689" s="2">
        <v>54.936529999999998</v>
      </c>
      <c r="K689" s="2">
        <v>56.650660000000002</v>
      </c>
      <c r="L689" s="2">
        <v>58.3048</v>
      </c>
      <c r="M689" s="2">
        <v>70.357500000000002</v>
      </c>
    </row>
    <row r="690" spans="1:13">
      <c r="A690" s="2">
        <v>1913</v>
      </c>
      <c r="B690" s="2">
        <v>100.72150000000001</v>
      </c>
      <c r="C690" s="2">
        <v>100.61205</v>
      </c>
      <c r="D690" s="2">
        <v>98.915189999999996</v>
      </c>
      <c r="E690" s="2">
        <v>88.381299999999996</v>
      </c>
      <c r="F690" s="2">
        <v>73.188059999999993</v>
      </c>
      <c r="G690" s="2">
        <v>55.32329</v>
      </c>
      <c r="H690" s="2">
        <v>53.551850000000002</v>
      </c>
      <c r="I690" s="2">
        <v>53.821199999999997</v>
      </c>
      <c r="J690" s="2">
        <v>54.894399999999997</v>
      </c>
      <c r="K690" s="2">
        <v>56.585099999999997</v>
      </c>
      <c r="L690" s="2">
        <v>58.250900000000001</v>
      </c>
      <c r="M690" s="2">
        <v>70.333200000000005</v>
      </c>
    </row>
    <row r="691" spans="1:13">
      <c r="A691" s="2">
        <v>1912</v>
      </c>
      <c r="B691" s="2">
        <v>100.7072</v>
      </c>
      <c r="C691" s="2">
        <v>100.61216</v>
      </c>
      <c r="D691" s="2">
        <v>98.898470000000003</v>
      </c>
      <c r="E691" s="2">
        <v>88.391599999999997</v>
      </c>
      <c r="F691" s="2">
        <v>73.144170000000003</v>
      </c>
      <c r="G691" s="2">
        <v>55.271700000000003</v>
      </c>
      <c r="H691" s="2">
        <v>53.491459999999996</v>
      </c>
      <c r="I691" s="2">
        <v>53.773000000000003</v>
      </c>
      <c r="J691" s="2">
        <v>54.844679999999997</v>
      </c>
      <c r="K691" s="2">
        <v>56.52966</v>
      </c>
      <c r="L691" s="2">
        <v>58.191400000000002</v>
      </c>
      <c r="M691" s="2">
        <v>70.2928</v>
      </c>
    </row>
    <row r="692" spans="1:13">
      <c r="A692" s="2">
        <v>1911</v>
      </c>
      <c r="B692" s="2">
        <v>100.68982</v>
      </c>
      <c r="C692" s="2">
        <v>100.61337</v>
      </c>
      <c r="D692" s="2">
        <v>98.905069999999995</v>
      </c>
      <c r="E692" s="2">
        <v>88.386799999999994</v>
      </c>
      <c r="F692" s="2">
        <v>73.098299999999995</v>
      </c>
      <c r="G692" s="2">
        <v>55.224620000000002</v>
      </c>
      <c r="H692" s="2">
        <v>53.469679999999997</v>
      </c>
      <c r="I692" s="2">
        <v>53.7502</v>
      </c>
      <c r="J692" s="2">
        <v>54.79683</v>
      </c>
      <c r="K692" s="2">
        <v>56.488959999999999</v>
      </c>
      <c r="L692" s="2">
        <v>58.124000000000002</v>
      </c>
      <c r="M692" s="2">
        <v>70.234300000000005</v>
      </c>
    </row>
    <row r="693" spans="1:13">
      <c r="A693" s="2">
        <v>1910</v>
      </c>
      <c r="B693" s="2">
        <v>100.66243</v>
      </c>
      <c r="C693" s="2">
        <v>100.62217</v>
      </c>
      <c r="D693" s="2">
        <v>98.886700000000005</v>
      </c>
      <c r="E693" s="2">
        <v>88.386899999999997</v>
      </c>
      <c r="F693" s="2">
        <v>73.042090000000002</v>
      </c>
      <c r="G693" s="2">
        <v>55.142229999999998</v>
      </c>
      <c r="H693" s="2">
        <v>53.416440000000001</v>
      </c>
      <c r="I693" s="2">
        <v>53.705100000000002</v>
      </c>
      <c r="J693" s="2">
        <v>54.744579999999999</v>
      </c>
      <c r="K693" s="2">
        <v>56.459809999999997</v>
      </c>
      <c r="L693" s="2">
        <v>58.058700000000002</v>
      </c>
      <c r="M693" s="2">
        <v>70.206500000000005</v>
      </c>
    </row>
    <row r="694" spans="1:13">
      <c r="A694" s="2">
        <v>1909</v>
      </c>
      <c r="B694" s="2">
        <v>100.63405</v>
      </c>
      <c r="C694" s="2">
        <v>100.62569000000001</v>
      </c>
      <c r="D694" s="2">
        <v>98.839619999999996</v>
      </c>
      <c r="E694" s="2">
        <v>88.380200000000002</v>
      </c>
      <c r="F694" s="2">
        <v>72.968389999999999</v>
      </c>
      <c r="G694" s="2">
        <v>55.071060000000003</v>
      </c>
      <c r="H694" s="2">
        <v>53.357590000000002</v>
      </c>
      <c r="I694" s="2">
        <v>53.666499999999999</v>
      </c>
      <c r="J694" s="2">
        <v>54.69585</v>
      </c>
      <c r="K694" s="2">
        <v>56.40437</v>
      </c>
      <c r="L694" s="2">
        <v>58</v>
      </c>
      <c r="M694" s="2">
        <v>70.158699999999996</v>
      </c>
    </row>
    <row r="695" spans="1:13">
      <c r="A695" s="2">
        <v>1908</v>
      </c>
      <c r="B695" s="2">
        <v>100.62041000000001</v>
      </c>
      <c r="C695" s="2">
        <v>100.64252</v>
      </c>
      <c r="D695" s="2">
        <v>98.811350000000004</v>
      </c>
      <c r="E695" s="2">
        <v>88.3626</v>
      </c>
      <c r="F695" s="2">
        <v>72.891390000000001</v>
      </c>
      <c r="G695" s="2">
        <v>55.000549999999997</v>
      </c>
      <c r="H695" s="2">
        <v>53.286969999999997</v>
      </c>
      <c r="I695" s="2">
        <v>53.604300000000002</v>
      </c>
      <c r="J695" s="2">
        <v>54.625340000000001</v>
      </c>
      <c r="K695" s="2">
        <v>56.342109999999998</v>
      </c>
      <c r="L695" s="2">
        <v>57.909500000000001</v>
      </c>
      <c r="M695" s="2">
        <v>70.104699999999994</v>
      </c>
    </row>
    <row r="696" spans="1:13">
      <c r="A696" s="2">
        <v>1907</v>
      </c>
      <c r="B696" s="2">
        <v>100.60149</v>
      </c>
      <c r="C696" s="2">
        <v>100.67189</v>
      </c>
      <c r="D696" s="2">
        <v>98.814760000000007</v>
      </c>
      <c r="E696" s="2">
        <v>88.316400000000002</v>
      </c>
      <c r="F696" s="2">
        <v>72.833860000000001</v>
      </c>
      <c r="G696" s="2">
        <v>54.931469999999997</v>
      </c>
      <c r="H696" s="2">
        <v>53.237360000000002</v>
      </c>
      <c r="I696" s="2">
        <v>53.531199999999998</v>
      </c>
      <c r="J696" s="2">
        <v>54.563189999999999</v>
      </c>
      <c r="K696" s="2">
        <v>56.276440000000001</v>
      </c>
      <c r="L696" s="2">
        <v>57.839599999999997</v>
      </c>
      <c r="M696" s="2">
        <v>70.028499999999994</v>
      </c>
    </row>
    <row r="697" spans="1:13">
      <c r="A697" s="2">
        <v>1906</v>
      </c>
      <c r="B697" s="2">
        <v>100.59863</v>
      </c>
      <c r="C697" s="2">
        <v>100.70202999999999</v>
      </c>
      <c r="D697" s="2">
        <v>98.833349999999996</v>
      </c>
      <c r="E697" s="2">
        <v>88.280100000000004</v>
      </c>
      <c r="F697" s="2">
        <v>72.769729999999996</v>
      </c>
      <c r="G697" s="2">
        <v>54.872839999999997</v>
      </c>
      <c r="H697" s="2">
        <v>53.193249999999999</v>
      </c>
      <c r="I697" s="2">
        <v>53.457599999999999</v>
      </c>
      <c r="J697" s="2">
        <v>54.502580000000002</v>
      </c>
      <c r="K697" s="2">
        <v>56.22045</v>
      </c>
      <c r="L697" s="2">
        <v>57.783099999999997</v>
      </c>
      <c r="M697" s="2">
        <v>69.965299999999999</v>
      </c>
    </row>
    <row r="698" spans="1:13">
      <c r="A698" s="2">
        <v>1905</v>
      </c>
      <c r="B698" s="2">
        <v>100.58532</v>
      </c>
      <c r="C698" s="2">
        <v>100.71061</v>
      </c>
      <c r="D698" s="2">
        <v>98.834339999999997</v>
      </c>
      <c r="E698" s="2">
        <v>88.257000000000005</v>
      </c>
      <c r="F698" s="2">
        <v>72.701639999999998</v>
      </c>
      <c r="G698" s="2">
        <v>54.816299999999998</v>
      </c>
      <c r="H698" s="2">
        <v>53.142209999999999</v>
      </c>
      <c r="I698" s="2">
        <v>53.379800000000003</v>
      </c>
      <c r="J698" s="2">
        <v>54.443730000000002</v>
      </c>
      <c r="K698" s="2">
        <v>56.17821</v>
      </c>
      <c r="L698" s="2">
        <v>57.7256</v>
      </c>
      <c r="M698" s="2">
        <v>69.896900000000002</v>
      </c>
    </row>
    <row r="699" spans="1:13">
      <c r="A699" s="2">
        <v>1904</v>
      </c>
      <c r="B699" s="2">
        <v>100.59027</v>
      </c>
      <c r="C699" s="2">
        <v>100.72524</v>
      </c>
      <c r="D699" s="2">
        <v>98.833569999999995</v>
      </c>
      <c r="E699" s="2">
        <v>88.261799999999994</v>
      </c>
      <c r="F699" s="2">
        <v>72.651589999999999</v>
      </c>
      <c r="G699" s="2">
        <v>54.764490000000002</v>
      </c>
      <c r="H699" s="2">
        <v>53.088859999999997</v>
      </c>
      <c r="I699" s="2">
        <v>53.310899999999997</v>
      </c>
      <c r="J699" s="2">
        <v>54.384329999999999</v>
      </c>
      <c r="K699" s="2">
        <v>56.124969999999998</v>
      </c>
      <c r="L699" s="2">
        <v>57.678899999999999</v>
      </c>
      <c r="M699" s="2">
        <v>69.847399999999993</v>
      </c>
    </row>
    <row r="700" spans="1:13">
      <c r="A700" s="2">
        <v>1903</v>
      </c>
      <c r="B700" s="2">
        <v>100.5752</v>
      </c>
      <c r="C700" s="2">
        <v>100.72183</v>
      </c>
      <c r="D700" s="2">
        <v>98.80838</v>
      </c>
      <c r="E700" s="2">
        <v>88.278199999999998</v>
      </c>
      <c r="F700" s="2">
        <v>72.580089999999998</v>
      </c>
      <c r="G700" s="2">
        <v>54.693980000000003</v>
      </c>
      <c r="H700" s="2">
        <v>53.024839999999998</v>
      </c>
      <c r="I700" s="2">
        <v>53.251300000000001</v>
      </c>
      <c r="J700" s="2">
        <v>54.316459999999999</v>
      </c>
      <c r="K700" s="2">
        <v>56.04148</v>
      </c>
      <c r="L700" s="2">
        <v>57.623800000000003</v>
      </c>
      <c r="M700" s="2">
        <v>69.7988</v>
      </c>
    </row>
    <row r="701" spans="1:13">
      <c r="A701" s="2">
        <v>1902</v>
      </c>
      <c r="B701" s="2">
        <v>100.55265</v>
      </c>
      <c r="C701" s="2">
        <v>100.69708</v>
      </c>
      <c r="D701" s="2">
        <v>98.771969999999996</v>
      </c>
      <c r="E701" s="2">
        <v>88.269599999999997</v>
      </c>
      <c r="F701" s="2">
        <v>72.519589999999994</v>
      </c>
      <c r="G701" s="2">
        <v>54.632269999999998</v>
      </c>
      <c r="H701" s="2">
        <v>52.958289999999998</v>
      </c>
      <c r="I701" s="2">
        <v>53.195700000000002</v>
      </c>
      <c r="J701" s="2">
        <v>54.244410000000002</v>
      </c>
      <c r="K701" s="2">
        <v>55.977240000000002</v>
      </c>
      <c r="L701" s="2">
        <v>57.5627</v>
      </c>
      <c r="M701" s="2">
        <v>69.761300000000006</v>
      </c>
    </row>
    <row r="702" spans="1:13">
      <c r="A702" s="2">
        <v>1901</v>
      </c>
      <c r="B702" s="2">
        <v>100.51810999999999</v>
      </c>
      <c r="C702" s="2">
        <v>100.70687</v>
      </c>
      <c r="D702" s="2">
        <v>98.743039999999993</v>
      </c>
      <c r="E702" s="2">
        <v>88.227900000000005</v>
      </c>
      <c r="F702" s="2">
        <v>72.443799999999996</v>
      </c>
      <c r="G702" s="2">
        <v>54.576610000000002</v>
      </c>
      <c r="H702" s="2">
        <v>52.914839999999998</v>
      </c>
      <c r="I702" s="2">
        <v>53.123100000000001</v>
      </c>
      <c r="J702" s="2">
        <v>54.174120000000002</v>
      </c>
      <c r="K702" s="2">
        <v>55.917180000000002</v>
      </c>
      <c r="L702" s="2">
        <v>57.501600000000003</v>
      </c>
      <c r="M702" s="2">
        <v>69.718699999999998</v>
      </c>
    </row>
    <row r="703" spans="1:13">
      <c r="A703" s="2">
        <v>1900</v>
      </c>
      <c r="B703" s="2">
        <v>100.48621</v>
      </c>
      <c r="C703" s="2">
        <v>100.72161</v>
      </c>
      <c r="D703" s="2">
        <v>98.706299999999999</v>
      </c>
      <c r="E703" s="2">
        <v>88.196600000000004</v>
      </c>
      <c r="F703" s="2">
        <v>72.377139999999997</v>
      </c>
      <c r="G703" s="2">
        <v>54.510390000000001</v>
      </c>
      <c r="H703" s="2">
        <v>52.856760000000001</v>
      </c>
      <c r="I703" s="2">
        <v>53.060699999999997</v>
      </c>
      <c r="J703" s="2">
        <v>54.10163</v>
      </c>
      <c r="K703" s="2">
        <v>55.874169999999999</v>
      </c>
      <c r="L703" s="2">
        <v>57.428699999999999</v>
      </c>
      <c r="M703" s="2">
        <v>69.674999999999997</v>
      </c>
    </row>
    <row r="704" spans="1:13">
      <c r="A704" s="2">
        <v>1899</v>
      </c>
      <c r="B704" s="2">
        <v>100.47983000000001</v>
      </c>
      <c r="C704" s="2">
        <v>100.76814</v>
      </c>
      <c r="D704" s="2">
        <v>98.702889999999996</v>
      </c>
      <c r="E704" s="2">
        <v>88.188299999999998</v>
      </c>
      <c r="F704" s="2">
        <v>72.301130000000001</v>
      </c>
      <c r="G704" s="2">
        <v>54.453960000000002</v>
      </c>
      <c r="H704" s="2">
        <v>52.789990000000003</v>
      </c>
      <c r="I704" s="2">
        <v>53.014600000000002</v>
      </c>
      <c r="J704" s="2">
        <v>54.047510000000003</v>
      </c>
      <c r="K704" s="2">
        <v>55.826099999999997</v>
      </c>
      <c r="L704" s="2">
        <v>57.3643</v>
      </c>
      <c r="M704" s="2">
        <v>69.654200000000003</v>
      </c>
    </row>
    <row r="705" spans="1:13">
      <c r="A705" s="2">
        <v>1898</v>
      </c>
      <c r="B705" s="2">
        <v>100.46938</v>
      </c>
      <c r="C705" s="2">
        <v>100.80345</v>
      </c>
      <c r="D705" s="2">
        <v>98.647009999999995</v>
      </c>
      <c r="E705" s="2">
        <v>88.188100000000006</v>
      </c>
      <c r="F705" s="2">
        <v>72.233260000000001</v>
      </c>
      <c r="G705" s="2">
        <v>54.396099999999997</v>
      </c>
      <c r="H705" s="2">
        <v>52.725859999999997</v>
      </c>
      <c r="I705" s="2">
        <v>52.946899999999999</v>
      </c>
      <c r="J705" s="2">
        <v>53.981180000000002</v>
      </c>
      <c r="K705" s="2">
        <v>55.769010000000002</v>
      </c>
      <c r="L705" s="2">
        <v>57.301600000000001</v>
      </c>
      <c r="M705" s="2">
        <v>69.630899999999997</v>
      </c>
    </row>
    <row r="706" spans="1:13">
      <c r="A706" s="2">
        <v>1897</v>
      </c>
      <c r="B706" s="2">
        <v>100.48357</v>
      </c>
      <c r="C706" s="2">
        <v>100.83490999999999</v>
      </c>
      <c r="D706" s="2">
        <v>98.612250000000003</v>
      </c>
      <c r="E706" s="2">
        <v>88.179299999999998</v>
      </c>
      <c r="F706" s="2">
        <v>72.178920000000005</v>
      </c>
      <c r="G706" s="2">
        <v>54.349460000000001</v>
      </c>
      <c r="H706" s="2">
        <v>52.674050000000001</v>
      </c>
      <c r="I706" s="2">
        <v>52.918399999999998</v>
      </c>
      <c r="J706" s="2">
        <v>53.925739999999998</v>
      </c>
      <c r="K706" s="2">
        <v>55.724460000000001</v>
      </c>
      <c r="L706" s="2">
        <v>57.2545</v>
      </c>
      <c r="M706" s="2">
        <v>69.579899999999995</v>
      </c>
    </row>
    <row r="707" spans="1:13">
      <c r="A707" s="2">
        <v>1896</v>
      </c>
      <c r="B707" s="2">
        <v>100.49919</v>
      </c>
      <c r="C707" s="2">
        <v>100.87429</v>
      </c>
      <c r="D707" s="2">
        <v>98.609279999999998</v>
      </c>
      <c r="E707" s="2">
        <v>88.167000000000002</v>
      </c>
      <c r="F707" s="2">
        <v>72.133600000000001</v>
      </c>
      <c r="G707" s="2">
        <v>54.314810000000001</v>
      </c>
      <c r="H707" s="2">
        <v>52.619050000000001</v>
      </c>
      <c r="I707" s="2">
        <v>52.87</v>
      </c>
      <c r="J707" s="2">
        <v>53.86524</v>
      </c>
      <c r="K707" s="2">
        <v>55.69014</v>
      </c>
      <c r="L707" s="2">
        <v>57.182899999999997</v>
      </c>
      <c r="M707" s="2">
        <v>69.519900000000007</v>
      </c>
    </row>
    <row r="708" spans="1:13">
      <c r="A708" s="2">
        <v>1895</v>
      </c>
      <c r="B708" s="2">
        <v>100.5125</v>
      </c>
      <c r="C708" s="2">
        <v>100.91773999999999</v>
      </c>
      <c r="D708" s="2">
        <v>98.608180000000004</v>
      </c>
      <c r="E708" s="2">
        <v>88.144999999999996</v>
      </c>
      <c r="F708" s="2">
        <v>72.084980000000002</v>
      </c>
      <c r="G708" s="2">
        <v>54.271360000000001</v>
      </c>
      <c r="H708" s="2">
        <v>52.579120000000003</v>
      </c>
      <c r="I708" s="2">
        <v>52.810699999999997</v>
      </c>
      <c r="J708" s="2">
        <v>53.823990000000002</v>
      </c>
      <c r="K708" s="2">
        <v>55.64537</v>
      </c>
      <c r="L708" s="2">
        <v>57.138800000000003</v>
      </c>
      <c r="M708" s="2">
        <v>69.452299999999994</v>
      </c>
    </row>
    <row r="709" spans="1:13">
      <c r="A709" s="2">
        <v>1894</v>
      </c>
      <c r="B709" s="2">
        <v>100.56265999999999</v>
      </c>
      <c r="C709" s="2">
        <v>100.96262</v>
      </c>
      <c r="D709" s="2">
        <v>98.628860000000003</v>
      </c>
      <c r="E709" s="2">
        <v>88.153800000000004</v>
      </c>
      <c r="F709" s="2">
        <v>72.033829999999995</v>
      </c>
      <c r="G709" s="2">
        <v>54.245289999999997</v>
      </c>
      <c r="H709" s="2">
        <v>52.544469999999997</v>
      </c>
      <c r="I709" s="2">
        <v>52.793599999999998</v>
      </c>
      <c r="J709" s="2">
        <v>53.787799999999997</v>
      </c>
      <c r="K709" s="2">
        <v>55.617429999999999</v>
      </c>
      <c r="L709" s="2">
        <v>57.100299999999997</v>
      </c>
      <c r="M709" s="2">
        <v>69.428100000000001</v>
      </c>
    </row>
    <row r="710" spans="1:13">
      <c r="A710" s="2">
        <v>1893</v>
      </c>
      <c r="B710" s="2">
        <v>100.54682</v>
      </c>
      <c r="C710" s="2">
        <v>100.98802999999999</v>
      </c>
      <c r="D710" s="2">
        <v>98.657129999999995</v>
      </c>
      <c r="E710" s="2">
        <v>88.140600000000006</v>
      </c>
      <c r="F710" s="2">
        <v>71.997309999999999</v>
      </c>
      <c r="G710" s="2">
        <v>54.199530000000003</v>
      </c>
      <c r="H710" s="2">
        <v>52.513449999999999</v>
      </c>
      <c r="I710" s="2">
        <v>52.770800000000001</v>
      </c>
      <c r="J710" s="2">
        <v>53.771520000000002</v>
      </c>
      <c r="K710" s="2">
        <v>55.594990000000003</v>
      </c>
      <c r="L710" s="2">
        <v>57.087400000000002</v>
      </c>
      <c r="M710" s="2">
        <v>69.355599999999995</v>
      </c>
    </row>
    <row r="711" spans="1:13">
      <c r="A711" s="2">
        <v>1892</v>
      </c>
      <c r="B711" s="2">
        <v>100.50897999999999</v>
      </c>
      <c r="C711" s="2">
        <v>100.96272999999999</v>
      </c>
      <c r="D711" s="2">
        <v>98.622919999999993</v>
      </c>
      <c r="E711" s="2">
        <v>88.091499999999996</v>
      </c>
      <c r="F711" s="2">
        <v>71.925370000000001</v>
      </c>
      <c r="G711" s="2">
        <v>54.141449999999999</v>
      </c>
      <c r="H711" s="2">
        <v>52.474069999999998</v>
      </c>
      <c r="I711" s="2">
        <v>52.749200000000002</v>
      </c>
      <c r="J711" s="2">
        <v>53.746110000000002</v>
      </c>
      <c r="K711" s="2">
        <v>55.558689999999999</v>
      </c>
      <c r="L711" s="2">
        <v>57.076000000000001</v>
      </c>
      <c r="M711" s="2">
        <v>69.337599999999995</v>
      </c>
    </row>
    <row r="712" spans="1:13">
      <c r="A712" s="2">
        <v>1891</v>
      </c>
      <c r="B712" s="2">
        <v>100.53185999999999</v>
      </c>
      <c r="C712" s="2">
        <v>100.97042999999999</v>
      </c>
      <c r="D712" s="2">
        <v>98.647450000000006</v>
      </c>
      <c r="E712" s="2">
        <v>88.077600000000004</v>
      </c>
      <c r="F712" s="2">
        <v>71.924049999999994</v>
      </c>
      <c r="G712" s="2">
        <v>54.128360000000001</v>
      </c>
      <c r="H712" s="2">
        <v>52.482430000000001</v>
      </c>
      <c r="I712" s="2">
        <v>52.716900000000003</v>
      </c>
      <c r="J712" s="2">
        <v>53.760849999999998</v>
      </c>
      <c r="K712" s="2">
        <v>55.550109999999997</v>
      </c>
      <c r="L712" s="2">
        <v>57.107999999999997</v>
      </c>
      <c r="M712" s="2">
        <v>69.385000000000005</v>
      </c>
    </row>
    <row r="713" spans="1:13">
      <c r="A713" s="2">
        <v>1890</v>
      </c>
      <c r="B713" s="2">
        <v>100.54066</v>
      </c>
      <c r="C713" s="2">
        <v>100.95151</v>
      </c>
      <c r="D713" s="2">
        <v>98.617090000000005</v>
      </c>
      <c r="E713" s="2">
        <v>88.153899999999993</v>
      </c>
      <c r="F713" s="2">
        <v>71.936480000000003</v>
      </c>
      <c r="G713" s="2">
        <v>54.10416</v>
      </c>
      <c r="H713" s="2">
        <v>52.488259999999997</v>
      </c>
      <c r="I713" s="2">
        <v>52.714399999999998</v>
      </c>
      <c r="J713" s="2">
        <v>53.751609999999999</v>
      </c>
      <c r="K713" s="2">
        <v>55.558909999999997</v>
      </c>
      <c r="L713" s="2">
        <v>57.078899999999997</v>
      </c>
      <c r="M713" s="2">
        <v>69.407899999999998</v>
      </c>
    </row>
    <row r="714" spans="1:13">
      <c r="A714" s="2">
        <v>1889</v>
      </c>
      <c r="B714" s="2">
        <v>100.45101</v>
      </c>
      <c r="C714" s="2">
        <v>100.88617000000001</v>
      </c>
      <c r="D714" s="2">
        <v>98.495760000000004</v>
      </c>
      <c r="E714" s="2">
        <v>88.132599999999996</v>
      </c>
      <c r="F714" s="2">
        <v>71.854640000000003</v>
      </c>
      <c r="G714" s="2">
        <v>54.049819999999997</v>
      </c>
      <c r="H714" s="2">
        <v>52.409390000000002</v>
      </c>
      <c r="I714" s="2">
        <v>52.668300000000002</v>
      </c>
      <c r="J714" s="2">
        <v>53.671529999999997</v>
      </c>
      <c r="K714" s="2">
        <v>55.505450000000003</v>
      </c>
      <c r="L714" s="2">
        <v>57.014499999999998</v>
      </c>
      <c r="M714" s="2">
        <v>69.416799999999995</v>
      </c>
    </row>
    <row r="715" spans="1:13">
      <c r="A715" s="2">
        <v>1888</v>
      </c>
      <c r="B715" s="2">
        <v>100.29206000000001</v>
      </c>
      <c r="C715" s="2">
        <v>100.70126</v>
      </c>
      <c r="D715" s="2">
        <v>98.331090000000003</v>
      </c>
      <c r="E715" s="2">
        <v>88.110399999999998</v>
      </c>
      <c r="F715" s="2">
        <v>71.739249999999998</v>
      </c>
      <c r="G715" s="2">
        <v>53.957970000000003</v>
      </c>
      <c r="H715" s="2">
        <v>52.283439999999999</v>
      </c>
      <c r="I715" s="2">
        <v>52.611499999999999</v>
      </c>
      <c r="J715" s="2">
        <v>53.535899999999998</v>
      </c>
      <c r="K715" s="2">
        <v>55.37829</v>
      </c>
      <c r="L715" s="2">
        <v>56.933500000000002</v>
      </c>
      <c r="M715" s="2">
        <v>69.406199999999998</v>
      </c>
    </row>
    <row r="716" spans="1:13">
      <c r="A716" s="2">
        <v>1887</v>
      </c>
      <c r="B716" s="2">
        <v>100.25851</v>
      </c>
      <c r="C716" s="2">
        <v>100.73502999999999</v>
      </c>
      <c r="D716" s="2">
        <v>98.296769999999995</v>
      </c>
      <c r="E716" s="2">
        <v>88.175299999999993</v>
      </c>
      <c r="F716" s="2">
        <v>71.644980000000004</v>
      </c>
      <c r="G716" s="2">
        <v>53.859299999999998</v>
      </c>
      <c r="H716" s="2">
        <v>52.243400000000001</v>
      </c>
      <c r="I716" s="2">
        <v>52.5366</v>
      </c>
      <c r="J716" s="2">
        <v>53.449770000000001</v>
      </c>
      <c r="K716" s="2">
        <v>55.286879999999996</v>
      </c>
      <c r="L716" s="2">
        <v>56.830100000000002</v>
      </c>
      <c r="M716" s="2">
        <v>69.362899999999996</v>
      </c>
    </row>
    <row r="717" spans="1:13">
      <c r="A717" s="2">
        <v>1886</v>
      </c>
      <c r="B717" s="2">
        <v>100.29425999999999</v>
      </c>
      <c r="C717" s="2">
        <v>100.70984</v>
      </c>
      <c r="D717" s="2">
        <v>98.293139999999994</v>
      </c>
      <c r="E717" s="2">
        <v>88.220399999999998</v>
      </c>
      <c r="F717" s="2">
        <v>71.584149999999994</v>
      </c>
      <c r="G717" s="2">
        <v>53.773940000000003</v>
      </c>
      <c r="H717" s="2">
        <v>52.182569999999998</v>
      </c>
      <c r="I717" s="2">
        <v>52.463500000000003</v>
      </c>
      <c r="J717" s="2">
        <v>53.363309999999998</v>
      </c>
      <c r="K717" s="2">
        <v>55.194369999999999</v>
      </c>
      <c r="L717" s="2">
        <v>56.728299999999997</v>
      </c>
      <c r="M717" s="2">
        <v>69.286699999999996</v>
      </c>
    </row>
    <row r="718" spans="1:13">
      <c r="A718" s="2">
        <v>1885</v>
      </c>
      <c r="B718" s="2">
        <v>100.3464</v>
      </c>
      <c r="C718" s="2">
        <v>100.80697000000001</v>
      </c>
      <c r="D718" s="2">
        <v>98.327569999999994</v>
      </c>
      <c r="E718" s="2">
        <v>88.161199999999994</v>
      </c>
      <c r="F718" s="2">
        <v>71.503960000000006</v>
      </c>
      <c r="G718" s="2">
        <v>53.718719999999998</v>
      </c>
      <c r="H718" s="2">
        <v>52.105460000000001</v>
      </c>
      <c r="I718" s="2">
        <v>52.367600000000003</v>
      </c>
      <c r="J718" s="2">
        <v>53.278829999999999</v>
      </c>
      <c r="K718" s="2">
        <v>55.109340000000003</v>
      </c>
      <c r="L718" s="2">
        <v>56.638300000000001</v>
      </c>
      <c r="M718" s="2">
        <v>69.208200000000005</v>
      </c>
    </row>
    <row r="719" spans="1:13">
      <c r="A719" s="2">
        <v>1884</v>
      </c>
      <c r="B719" s="2">
        <v>100.29899</v>
      </c>
      <c r="C719" s="2">
        <v>100.97186000000001</v>
      </c>
      <c r="D719" s="2">
        <v>98.381799999999998</v>
      </c>
      <c r="E719" s="2">
        <v>88.131100000000004</v>
      </c>
      <c r="F719" s="2">
        <v>71.405839999999998</v>
      </c>
      <c r="G719" s="2">
        <v>53.645130000000002</v>
      </c>
      <c r="H719" s="2">
        <v>52.051450000000003</v>
      </c>
      <c r="I719" s="2">
        <v>52.266800000000003</v>
      </c>
      <c r="J719" s="2">
        <v>53.214260000000003</v>
      </c>
      <c r="K719" s="2">
        <v>55.04466</v>
      </c>
      <c r="L719" s="2">
        <v>56.565800000000003</v>
      </c>
      <c r="M719" s="2">
        <v>69.0745</v>
      </c>
    </row>
    <row r="720" spans="1:13">
      <c r="A720" s="2">
        <v>1883</v>
      </c>
      <c r="B720" s="2">
        <v>100.37730999999999</v>
      </c>
      <c r="C720" s="2">
        <v>101.11651000000001</v>
      </c>
      <c r="D720" s="2">
        <v>98.441860000000005</v>
      </c>
      <c r="E720" s="2">
        <v>88.121200000000002</v>
      </c>
      <c r="F720" s="2">
        <v>71.404520000000005</v>
      </c>
      <c r="G720" s="2">
        <v>53.603769999999997</v>
      </c>
      <c r="H720" s="2">
        <v>52.036270000000002</v>
      </c>
      <c r="I720" s="2">
        <v>52.210700000000003</v>
      </c>
      <c r="J720" s="2">
        <v>53.198309999999999</v>
      </c>
      <c r="K720" s="2">
        <v>55.033439999999999</v>
      </c>
      <c r="L720" s="2">
        <v>56.526899999999998</v>
      </c>
      <c r="M720" s="2">
        <v>68.976900000000001</v>
      </c>
    </row>
    <row r="721" spans="1:13">
      <c r="A721" s="2">
        <v>1882</v>
      </c>
      <c r="B721" s="2">
        <v>100.49226</v>
      </c>
      <c r="C721" s="2">
        <v>101.23146</v>
      </c>
      <c r="D721" s="2">
        <v>98.505769999999998</v>
      </c>
      <c r="E721" s="2">
        <v>88.047499999999999</v>
      </c>
      <c r="F721" s="2">
        <v>71.394180000000006</v>
      </c>
      <c r="G721" s="2">
        <v>53.558889999999998</v>
      </c>
      <c r="H721" s="2">
        <v>52.00338</v>
      </c>
      <c r="I721" s="2">
        <v>52.1295</v>
      </c>
      <c r="J721" s="2">
        <v>53.171250000000001</v>
      </c>
      <c r="K721" s="2">
        <v>55.02805</v>
      </c>
      <c r="L721" s="2">
        <v>56.463500000000003</v>
      </c>
      <c r="M721" s="2">
        <v>68.882599999999996</v>
      </c>
    </row>
    <row r="722" spans="1:13">
      <c r="A722" s="2">
        <v>1881</v>
      </c>
      <c r="B722" s="2">
        <v>100.41361000000001</v>
      </c>
      <c r="C722" s="2">
        <v>101.15698999999999</v>
      </c>
      <c r="D722" s="2">
        <v>98.494219999999999</v>
      </c>
      <c r="E722" s="2">
        <v>88.014600000000002</v>
      </c>
      <c r="F722" s="2">
        <v>71.316079999999999</v>
      </c>
      <c r="G722" s="2">
        <v>53.504550000000002</v>
      </c>
      <c r="H722" s="2">
        <v>51.936610000000002</v>
      </c>
      <c r="I722" s="2">
        <v>52.095700000000001</v>
      </c>
      <c r="J722" s="2">
        <v>53.120759999999997</v>
      </c>
      <c r="K722" s="2">
        <v>54.95776</v>
      </c>
      <c r="L722" s="2">
        <v>56.486499999999999</v>
      </c>
      <c r="M722" s="2">
        <v>68.908100000000005</v>
      </c>
    </row>
    <row r="723" spans="1:13">
      <c r="A723" s="2">
        <v>1880</v>
      </c>
      <c r="B723" s="2">
        <v>100.51756</v>
      </c>
      <c r="C723" s="2">
        <v>101.23311</v>
      </c>
      <c r="D723" s="2">
        <v>98.589150000000004</v>
      </c>
      <c r="E723" s="2">
        <v>88.010800000000003</v>
      </c>
      <c r="F723" s="2">
        <v>71.33126</v>
      </c>
      <c r="G723" s="2">
        <v>53.503779999999999</v>
      </c>
      <c r="H723" s="2">
        <v>51.937710000000003</v>
      </c>
      <c r="I723" s="2">
        <v>52.079900000000002</v>
      </c>
      <c r="J723" s="2">
        <v>53.128570000000003</v>
      </c>
      <c r="K723" s="2">
        <v>54.967880000000001</v>
      </c>
      <c r="L723" s="2">
        <v>56.399900000000002</v>
      </c>
      <c r="M723" s="2">
        <v>68.954899999999995</v>
      </c>
    </row>
    <row r="724" spans="1:13">
      <c r="A724" s="2">
        <v>1879</v>
      </c>
      <c r="B724" s="2">
        <v>100.52526</v>
      </c>
      <c r="C724" s="2">
        <v>101.24675000000001</v>
      </c>
      <c r="D724" s="2">
        <v>98.523150000000001</v>
      </c>
      <c r="E724" s="2">
        <v>87.9542</v>
      </c>
      <c r="F724" s="2">
        <v>71.270979999999994</v>
      </c>
      <c r="G724" s="2">
        <v>53.480789999999999</v>
      </c>
      <c r="H724" s="2">
        <v>51.872259999999997</v>
      </c>
      <c r="I724" s="2">
        <v>52.041600000000003</v>
      </c>
      <c r="J724" s="2">
        <v>53.083689999999997</v>
      </c>
      <c r="K724" s="2">
        <v>54.94258</v>
      </c>
      <c r="L724" s="2">
        <v>56.319299999999998</v>
      </c>
      <c r="M724" s="2">
        <v>68.837500000000006</v>
      </c>
    </row>
    <row r="725" spans="1:13">
      <c r="A725" s="2">
        <v>1878</v>
      </c>
      <c r="B725" s="2">
        <v>100.41757</v>
      </c>
      <c r="C725" s="2">
        <v>101.09275</v>
      </c>
      <c r="D725" s="2">
        <v>98.361890000000002</v>
      </c>
      <c r="E725" s="2">
        <v>87.843400000000003</v>
      </c>
      <c r="F725" s="2">
        <v>71.127870000000001</v>
      </c>
      <c r="G725" s="2">
        <v>53.369250000000001</v>
      </c>
      <c r="H725" s="2">
        <v>51.749169999999999</v>
      </c>
      <c r="I725" s="2">
        <v>51.987499999999997</v>
      </c>
      <c r="J725" s="2">
        <v>52.970170000000003</v>
      </c>
      <c r="K725" s="2">
        <v>54.83775</v>
      </c>
      <c r="L725" s="2">
        <v>56.223700000000001</v>
      </c>
      <c r="M725" s="2">
        <v>68.722800000000007</v>
      </c>
    </row>
    <row r="726" spans="1:13">
      <c r="A726" s="2">
        <v>1877</v>
      </c>
      <c r="B726" s="2">
        <v>100.38589</v>
      </c>
      <c r="C726" s="2">
        <v>101.07756999999999</v>
      </c>
      <c r="D726" s="2">
        <v>98.372339999999994</v>
      </c>
      <c r="E726" s="2">
        <v>87.829499999999996</v>
      </c>
      <c r="F726" s="2">
        <v>71.060220000000001</v>
      </c>
      <c r="G726" s="2">
        <v>53.327120000000001</v>
      </c>
      <c r="H726" s="2">
        <v>51.707479999999997</v>
      </c>
      <c r="I726" s="2">
        <v>51.921399999999998</v>
      </c>
      <c r="J726" s="2">
        <v>52.935960000000001</v>
      </c>
      <c r="K726" s="2">
        <v>54.772080000000003</v>
      </c>
      <c r="L726" s="2">
        <v>56.224600000000002</v>
      </c>
      <c r="M726" s="2">
        <v>68.723100000000002</v>
      </c>
    </row>
    <row r="727" spans="1:13">
      <c r="A727" s="2">
        <v>1876</v>
      </c>
      <c r="B727" s="2">
        <v>100.37973</v>
      </c>
      <c r="C727" s="2">
        <v>101.07955</v>
      </c>
      <c r="D727" s="2">
        <v>98.35342</v>
      </c>
      <c r="E727" s="2">
        <v>87.898700000000005</v>
      </c>
      <c r="F727" s="2">
        <v>71.035030000000006</v>
      </c>
      <c r="G727" s="2">
        <v>53.271349999999998</v>
      </c>
      <c r="H727" s="2">
        <v>51.689660000000003</v>
      </c>
      <c r="I727" s="2">
        <v>51.880200000000002</v>
      </c>
      <c r="J727" s="2">
        <v>52.893830000000001</v>
      </c>
      <c r="K727" s="2">
        <v>54.737870000000001</v>
      </c>
      <c r="L727" s="2">
        <v>56.179299999999998</v>
      </c>
      <c r="M727" s="2">
        <v>68.7029</v>
      </c>
    </row>
    <row r="728" spans="1:13">
      <c r="A728" s="2">
        <v>1875</v>
      </c>
      <c r="B728" s="2">
        <v>100.40481</v>
      </c>
      <c r="C728" s="2">
        <v>101.11332</v>
      </c>
      <c r="D728" s="2">
        <v>98.330650000000006</v>
      </c>
      <c r="E728" s="2">
        <v>87.836200000000005</v>
      </c>
      <c r="F728" s="2">
        <v>70.972880000000004</v>
      </c>
      <c r="G728" s="2">
        <v>53.257379999999998</v>
      </c>
      <c r="H728" s="2">
        <v>51.638069999999999</v>
      </c>
      <c r="I728" s="2">
        <v>51.8386</v>
      </c>
      <c r="J728" s="2">
        <v>52.845100000000002</v>
      </c>
      <c r="K728" s="2">
        <v>54.697499999999998</v>
      </c>
      <c r="L728" s="2">
        <v>56.130899999999997</v>
      </c>
      <c r="M728" s="2">
        <v>68.616799999999998</v>
      </c>
    </row>
    <row r="729" spans="1:13">
      <c r="A729" s="2">
        <v>1874</v>
      </c>
      <c r="B729" s="2">
        <v>100.20802</v>
      </c>
      <c r="C729" s="2">
        <v>101.01497999999999</v>
      </c>
      <c r="D729" s="2">
        <v>98.209540000000004</v>
      </c>
      <c r="E729" s="2">
        <v>87.733199999999997</v>
      </c>
      <c r="F729" s="2">
        <v>70.869479999999996</v>
      </c>
      <c r="G729" s="2">
        <v>53.171469999999999</v>
      </c>
      <c r="H729" s="2">
        <v>51.54072</v>
      </c>
      <c r="I729" s="2">
        <v>51.7363</v>
      </c>
      <c r="J729" s="2">
        <v>52.737520000000004</v>
      </c>
      <c r="K729" s="2">
        <v>54.605539999999998</v>
      </c>
      <c r="L729" s="2">
        <v>56.088999999999999</v>
      </c>
      <c r="M729" s="2">
        <v>68.526600000000002</v>
      </c>
    </row>
    <row r="730" spans="1:13">
      <c r="A730" s="2">
        <v>1873</v>
      </c>
      <c r="B730" s="2">
        <v>100.12551999999999</v>
      </c>
      <c r="C730" s="2">
        <v>101.07658000000001</v>
      </c>
      <c r="D730" s="2">
        <v>98.196669999999997</v>
      </c>
      <c r="E730" s="2">
        <v>87.789299999999997</v>
      </c>
      <c r="F730" s="2">
        <v>70.795230000000004</v>
      </c>
      <c r="G730" s="2">
        <v>53.12032</v>
      </c>
      <c r="H730" s="2">
        <v>51.499029999999998</v>
      </c>
      <c r="I730" s="2">
        <v>51.725000000000001</v>
      </c>
      <c r="J730" s="2">
        <v>52.676250000000003</v>
      </c>
      <c r="K730" s="2">
        <v>54.575510000000001</v>
      </c>
      <c r="L730" s="2">
        <v>56.097900000000003</v>
      </c>
      <c r="M730" s="2">
        <v>68.561999999999998</v>
      </c>
    </row>
    <row r="731" spans="1:13">
      <c r="A731" s="2">
        <v>1872</v>
      </c>
      <c r="B731" s="2">
        <v>100.23706</v>
      </c>
      <c r="C731" s="2">
        <v>101.10705</v>
      </c>
      <c r="D731" s="2">
        <v>98.26652</v>
      </c>
      <c r="E731" s="2">
        <v>87.859399999999994</v>
      </c>
      <c r="F731" s="2">
        <v>70.829660000000004</v>
      </c>
      <c r="G731" s="2">
        <v>53.10492</v>
      </c>
      <c r="H731" s="2">
        <v>51.5152</v>
      </c>
      <c r="I731" s="2">
        <v>51.750799999999998</v>
      </c>
      <c r="J731" s="2">
        <v>52.677790000000002</v>
      </c>
      <c r="K731" s="2">
        <v>54.589700000000001</v>
      </c>
      <c r="L731" s="2">
        <v>56.0715</v>
      </c>
      <c r="M731" s="2">
        <v>68.652299999999997</v>
      </c>
    </row>
    <row r="732" spans="1:13">
      <c r="A732" s="2">
        <v>1871</v>
      </c>
      <c r="B732" s="2">
        <v>100.28073000000001</v>
      </c>
      <c r="C732" s="2">
        <v>101.14852</v>
      </c>
      <c r="D732" s="2">
        <v>98.297210000000007</v>
      </c>
      <c r="E732" s="2">
        <v>87.864599999999996</v>
      </c>
      <c r="F732" s="2">
        <v>70.79974</v>
      </c>
      <c r="G732" s="2">
        <v>53.117899999999999</v>
      </c>
      <c r="H732" s="2">
        <v>51.494410000000002</v>
      </c>
      <c r="I732" s="2">
        <v>51.697499999999998</v>
      </c>
      <c r="J732" s="2">
        <v>52.663159999999998</v>
      </c>
      <c r="K732" s="2">
        <v>54.575949999999999</v>
      </c>
      <c r="L732" s="2">
        <v>56.029000000000003</v>
      </c>
      <c r="M732" s="2">
        <v>68.6524</v>
      </c>
    </row>
    <row r="733" spans="1:13">
      <c r="A733" s="2">
        <v>1870</v>
      </c>
      <c r="B733" s="2">
        <v>100.22045</v>
      </c>
      <c r="C733" s="2">
        <v>101.18680000000001</v>
      </c>
      <c r="D733" s="2">
        <v>98.318439999999995</v>
      </c>
      <c r="E733" s="2">
        <v>87.843500000000006</v>
      </c>
      <c r="F733" s="2">
        <v>70.738690000000005</v>
      </c>
      <c r="G733" s="2">
        <v>53.091169999999998</v>
      </c>
      <c r="H733" s="2">
        <v>51.481760000000001</v>
      </c>
      <c r="I733" s="2">
        <v>51.662700000000001</v>
      </c>
      <c r="J733" s="2">
        <v>52.642809999999997</v>
      </c>
      <c r="K733" s="2">
        <v>54.533050000000003</v>
      </c>
      <c r="L733" s="2">
        <v>55.958500000000001</v>
      </c>
      <c r="M733" s="2">
        <v>68.599999999999994</v>
      </c>
    </row>
    <row r="734" spans="1:13">
      <c r="A734" s="2">
        <v>1869</v>
      </c>
      <c r="B734" s="2">
        <v>100.27786999999999</v>
      </c>
      <c r="C734" s="2">
        <v>101.21122</v>
      </c>
      <c r="D734" s="2">
        <v>98.272350000000003</v>
      </c>
      <c r="E734" s="2">
        <v>87.843299999999999</v>
      </c>
      <c r="F734" s="2">
        <v>70.719769999999997</v>
      </c>
      <c r="G734" s="2">
        <v>53.040019999999998</v>
      </c>
      <c r="H734" s="2">
        <v>51.461739999999999</v>
      </c>
      <c r="I734" s="2">
        <v>51.648200000000003</v>
      </c>
      <c r="J734" s="2">
        <v>52.606619999999999</v>
      </c>
      <c r="K734" s="2">
        <v>54.493229999999997</v>
      </c>
      <c r="L734" s="2">
        <v>55.897199999999998</v>
      </c>
      <c r="M734" s="2">
        <v>68.568299999999994</v>
      </c>
    </row>
    <row r="735" spans="1:13">
      <c r="A735" s="2">
        <v>1868</v>
      </c>
      <c r="B735" s="2">
        <v>100.33111</v>
      </c>
      <c r="C735" s="2">
        <v>101.30351</v>
      </c>
      <c r="D735" s="2">
        <v>98.27037</v>
      </c>
      <c r="E735" s="2">
        <v>87.835599999999999</v>
      </c>
      <c r="F735" s="2">
        <v>70.687870000000004</v>
      </c>
      <c r="G735" s="2">
        <v>52.999870000000001</v>
      </c>
      <c r="H735" s="2">
        <v>51.43721</v>
      </c>
      <c r="I735" s="2">
        <v>51.616199999999999</v>
      </c>
      <c r="J735" s="2">
        <v>52.593969999999999</v>
      </c>
      <c r="K735" s="2">
        <v>54.484540000000003</v>
      </c>
      <c r="L735" s="2">
        <v>55.8506</v>
      </c>
      <c r="M735" s="2">
        <v>68.555000000000007</v>
      </c>
    </row>
    <row r="736" spans="1:13">
      <c r="A736" s="2">
        <v>1867</v>
      </c>
      <c r="B736" s="2">
        <v>100.22914</v>
      </c>
      <c r="C736" s="2">
        <v>101.19109</v>
      </c>
      <c r="D736" s="2">
        <v>98.197109999999995</v>
      </c>
      <c r="E736" s="2">
        <v>87.817899999999995</v>
      </c>
      <c r="F736" s="2">
        <v>70.593270000000004</v>
      </c>
      <c r="G736" s="2">
        <v>52.921329999999998</v>
      </c>
      <c r="H736" s="2">
        <v>51.352620000000002</v>
      </c>
      <c r="I736" s="2">
        <v>51.602800000000002</v>
      </c>
      <c r="J736" s="2">
        <v>52.518949999999997</v>
      </c>
      <c r="K736" s="2">
        <v>54.400939999999999</v>
      </c>
      <c r="L736" s="2">
        <v>55.884</v>
      </c>
      <c r="M736" s="2">
        <v>68.5488</v>
      </c>
    </row>
    <row r="737" spans="1:13">
      <c r="A737" s="2">
        <v>1866</v>
      </c>
      <c r="B737" s="2">
        <v>100.23948</v>
      </c>
      <c r="C737" s="2">
        <v>101.21693999999999</v>
      </c>
      <c r="D737" s="2">
        <v>98.24221</v>
      </c>
      <c r="E737" s="2">
        <v>87.729600000000005</v>
      </c>
      <c r="F737" s="2">
        <v>70.558179999999993</v>
      </c>
      <c r="G737" s="2">
        <v>52.87238</v>
      </c>
      <c r="H737" s="2">
        <v>51.34393</v>
      </c>
      <c r="I737" s="2">
        <v>51.536000000000001</v>
      </c>
      <c r="J737" s="2">
        <v>52.502229999999997</v>
      </c>
      <c r="K737" s="2">
        <v>54.378169999999997</v>
      </c>
      <c r="L737" s="2">
        <v>55.808999999999997</v>
      </c>
      <c r="M737" s="2">
        <v>68.517200000000003</v>
      </c>
    </row>
    <row r="738" spans="1:13">
      <c r="A738" s="2">
        <v>1865</v>
      </c>
      <c r="B738" s="2">
        <v>100.2606</v>
      </c>
      <c r="C738" s="2">
        <v>101.21386</v>
      </c>
      <c r="D738" s="2">
        <v>98.190399999999997</v>
      </c>
      <c r="E738" s="2">
        <v>87.699200000000005</v>
      </c>
      <c r="F738" s="2">
        <v>70.493610000000004</v>
      </c>
      <c r="G738" s="2">
        <v>52.829920000000001</v>
      </c>
      <c r="H738" s="2">
        <v>51.284419999999997</v>
      </c>
      <c r="I738" s="2">
        <v>51.485399999999998</v>
      </c>
      <c r="J738" s="2">
        <v>52.448549999999997</v>
      </c>
      <c r="K738" s="2">
        <v>54.324820000000003</v>
      </c>
      <c r="L738" s="2">
        <v>55.775799999999997</v>
      </c>
      <c r="M738" s="2">
        <v>68.447100000000006</v>
      </c>
    </row>
    <row r="739" spans="1:13">
      <c r="A739" s="2">
        <v>1864</v>
      </c>
      <c r="B739" s="2">
        <v>100.24729000000001</v>
      </c>
      <c r="C739" s="2">
        <v>101.18152000000001</v>
      </c>
      <c r="D739" s="2">
        <v>98.133200000000002</v>
      </c>
      <c r="E739" s="2">
        <v>87.642300000000006</v>
      </c>
      <c r="F739" s="2">
        <v>70.473920000000007</v>
      </c>
      <c r="G739" s="2">
        <v>52.780639999999998</v>
      </c>
      <c r="H739" s="2">
        <v>51.245150000000002</v>
      </c>
      <c r="I739" s="2">
        <v>51.434800000000003</v>
      </c>
      <c r="J739" s="2">
        <v>52.386290000000002</v>
      </c>
      <c r="K739" s="2">
        <v>54.277079999999998</v>
      </c>
      <c r="L739" s="2">
        <v>55.689399999999999</v>
      </c>
      <c r="M739" s="2">
        <v>68.350700000000003</v>
      </c>
    </row>
    <row r="740" spans="1:13">
      <c r="A740" s="2">
        <v>1863</v>
      </c>
      <c r="B740" s="2">
        <v>100.22672</v>
      </c>
      <c r="C740" s="2">
        <v>101.20417999999999</v>
      </c>
      <c r="D740" s="2">
        <v>98.153549999999996</v>
      </c>
      <c r="E740" s="2">
        <v>87.611400000000003</v>
      </c>
      <c r="F740" s="2">
        <v>70.426950000000005</v>
      </c>
      <c r="G740" s="2">
        <v>52.763480000000001</v>
      </c>
      <c r="H740" s="2">
        <v>51.21369</v>
      </c>
      <c r="I740" s="2">
        <v>51.379199999999997</v>
      </c>
      <c r="J740" s="2">
        <v>52.332720000000002</v>
      </c>
      <c r="K740" s="2">
        <v>54.242649999999998</v>
      </c>
      <c r="L740" s="2">
        <v>55.6569</v>
      </c>
      <c r="M740" s="2">
        <v>68.268900000000002</v>
      </c>
    </row>
    <row r="741" spans="1:13">
      <c r="A741" s="2">
        <v>1862</v>
      </c>
      <c r="B741" s="2">
        <v>100.16127</v>
      </c>
      <c r="C741" s="2">
        <v>101.17701</v>
      </c>
      <c r="D741" s="2">
        <v>98.090630000000004</v>
      </c>
      <c r="E741" s="2">
        <v>87.587800000000001</v>
      </c>
      <c r="F741" s="2">
        <v>70.379980000000003</v>
      </c>
      <c r="G741" s="2">
        <v>52.714970000000001</v>
      </c>
      <c r="H741" s="2">
        <v>51.167050000000003</v>
      </c>
      <c r="I741" s="2">
        <v>51.306899999999999</v>
      </c>
      <c r="J741" s="2">
        <v>52.27552</v>
      </c>
      <c r="K741" s="2">
        <v>54.202060000000003</v>
      </c>
      <c r="L741" s="2">
        <v>55.634700000000002</v>
      </c>
      <c r="M741" s="2">
        <v>68.229799999999997</v>
      </c>
    </row>
    <row r="742" spans="1:13">
      <c r="A742" s="2">
        <v>1861</v>
      </c>
      <c r="B742" s="2">
        <v>100.31659000000001</v>
      </c>
      <c r="C742" s="2">
        <v>101.30868</v>
      </c>
      <c r="D742" s="2">
        <v>98.186440000000005</v>
      </c>
      <c r="E742" s="2">
        <v>87.591499999999996</v>
      </c>
      <c r="F742" s="2">
        <v>70.398790000000005</v>
      </c>
      <c r="G742" s="2">
        <v>52.765680000000003</v>
      </c>
      <c r="H742" s="2">
        <v>51.17145</v>
      </c>
      <c r="I742" s="2">
        <v>51.279800000000002</v>
      </c>
      <c r="J742" s="2">
        <v>52.291800000000002</v>
      </c>
      <c r="K742" s="2">
        <v>54.226370000000003</v>
      </c>
      <c r="L742" s="2">
        <v>55.618299999999998</v>
      </c>
      <c r="M742" s="2">
        <v>68.147099999999995</v>
      </c>
    </row>
    <row r="743" spans="1:13">
      <c r="A743" s="2">
        <v>1860</v>
      </c>
      <c r="B743" s="2">
        <v>100.32913000000001</v>
      </c>
      <c r="C743" s="2">
        <v>101.34399000000001</v>
      </c>
      <c r="D743" s="2">
        <v>98.182259999999999</v>
      </c>
      <c r="E743" s="2">
        <v>87.590900000000005</v>
      </c>
      <c r="F743" s="2">
        <v>70.369420000000005</v>
      </c>
      <c r="G743" s="2">
        <v>52.696930000000002</v>
      </c>
      <c r="H743" s="2">
        <v>51.165730000000003</v>
      </c>
      <c r="I743" s="2">
        <v>51.2117</v>
      </c>
      <c r="J743" s="2">
        <v>52.29598</v>
      </c>
      <c r="K743" s="2">
        <v>54.206020000000002</v>
      </c>
      <c r="L743" s="2">
        <v>55.561500000000002</v>
      </c>
      <c r="M743" s="2">
        <v>68.099199999999996</v>
      </c>
    </row>
    <row r="744" spans="1:13">
      <c r="A744" s="2">
        <v>1859</v>
      </c>
      <c r="B744" s="2">
        <v>100.22154999999999</v>
      </c>
      <c r="C744" s="2">
        <v>101.32298</v>
      </c>
      <c r="D744" s="2">
        <v>98.15531</v>
      </c>
      <c r="E744" s="2">
        <v>87.673000000000002</v>
      </c>
      <c r="F744" s="2">
        <v>70.290440000000004</v>
      </c>
      <c r="G744" s="2">
        <v>52.661180000000002</v>
      </c>
      <c r="H744" s="2">
        <v>51.096209999999999</v>
      </c>
      <c r="I744" s="2">
        <v>51.195700000000002</v>
      </c>
      <c r="J744" s="2">
        <v>52.252090000000003</v>
      </c>
      <c r="K744" s="2">
        <v>54.140900000000002</v>
      </c>
      <c r="L744" s="2">
        <v>55.618099999999998</v>
      </c>
      <c r="M744" s="2">
        <v>68.185299999999998</v>
      </c>
    </row>
    <row r="745" spans="1:13">
      <c r="A745" s="2">
        <v>1858</v>
      </c>
      <c r="B745" s="2">
        <v>100.24079999999999</v>
      </c>
      <c r="C745" s="2">
        <v>101.30439</v>
      </c>
      <c r="D745" s="2">
        <v>98.112080000000006</v>
      </c>
      <c r="E745" s="2">
        <v>87.706000000000003</v>
      </c>
      <c r="F745" s="2">
        <v>70.241050000000001</v>
      </c>
      <c r="G745" s="2">
        <v>52.593969999999999</v>
      </c>
      <c r="H745" s="2">
        <v>51.058480000000003</v>
      </c>
      <c r="I745" s="2">
        <v>51.209800000000001</v>
      </c>
      <c r="J745" s="2">
        <v>52.225250000000003</v>
      </c>
      <c r="K745" s="2">
        <v>54.115490000000001</v>
      </c>
      <c r="L745" s="2">
        <v>55.633600000000001</v>
      </c>
      <c r="M745" s="2">
        <v>68.242000000000004</v>
      </c>
    </row>
    <row r="746" spans="1:13">
      <c r="A746" s="2">
        <v>1857</v>
      </c>
      <c r="B746" s="2">
        <v>100.27226</v>
      </c>
      <c r="C746" s="2">
        <v>101.38128</v>
      </c>
      <c r="D746" s="2">
        <v>98.111750000000001</v>
      </c>
      <c r="E746" s="2">
        <v>87.704499999999996</v>
      </c>
      <c r="F746" s="2">
        <v>70.198040000000006</v>
      </c>
      <c r="G746" s="2">
        <v>52.592210000000001</v>
      </c>
      <c r="H746" s="2">
        <v>51.060899999999997</v>
      </c>
      <c r="I746" s="2">
        <v>51.1721</v>
      </c>
      <c r="J746" s="2">
        <v>52.237020000000001</v>
      </c>
      <c r="K746" s="2">
        <v>54.120220000000003</v>
      </c>
      <c r="L746" s="2">
        <v>55.640799999999999</v>
      </c>
      <c r="M746" s="2">
        <v>68.176699999999997</v>
      </c>
    </row>
    <row r="747" spans="1:13">
      <c r="A747" s="2">
        <v>1856</v>
      </c>
      <c r="B747" s="2">
        <v>100.22584000000001</v>
      </c>
      <c r="C747" s="2">
        <v>101.37336000000001</v>
      </c>
      <c r="D747" s="2">
        <v>98.03783</v>
      </c>
      <c r="E747" s="2">
        <v>87.663300000000007</v>
      </c>
      <c r="F747" s="2">
        <v>70.155249999999995</v>
      </c>
      <c r="G747" s="2">
        <v>52.553379999999997</v>
      </c>
      <c r="H747" s="2">
        <v>51.057049999999997</v>
      </c>
      <c r="I747" s="2">
        <v>51.1297</v>
      </c>
      <c r="J747" s="2">
        <v>52.207320000000003</v>
      </c>
      <c r="K747" s="2">
        <v>54.091949999999997</v>
      </c>
      <c r="L747" s="2">
        <v>55.569400000000002</v>
      </c>
      <c r="M747" s="2">
        <v>68.125399999999999</v>
      </c>
    </row>
    <row r="748" spans="1:13">
      <c r="A748" s="2">
        <v>1855</v>
      </c>
      <c r="B748" s="2">
        <v>100.21572</v>
      </c>
      <c r="C748" s="2">
        <v>101.30395</v>
      </c>
      <c r="D748" s="2">
        <v>97.923429999999996</v>
      </c>
      <c r="E748" s="2">
        <v>87.597399999999993</v>
      </c>
      <c r="F748" s="2">
        <v>70.094309999999993</v>
      </c>
      <c r="G748" s="2">
        <v>52.498930000000001</v>
      </c>
      <c r="H748" s="2">
        <v>51.00535</v>
      </c>
      <c r="I748" s="2">
        <v>51.116999999999997</v>
      </c>
      <c r="J748" s="2">
        <v>52.135599999999997</v>
      </c>
      <c r="K748" s="2">
        <v>54.039369999999998</v>
      </c>
      <c r="L748" s="2">
        <v>55.519799999999996</v>
      </c>
      <c r="M748" s="2">
        <v>68.085400000000007</v>
      </c>
    </row>
    <row r="749" spans="1:13">
      <c r="A749" s="2">
        <v>1854</v>
      </c>
      <c r="B749" s="2">
        <v>100.1561</v>
      </c>
      <c r="C749" s="2">
        <v>101.32518</v>
      </c>
      <c r="D749" s="2">
        <v>97.919470000000004</v>
      </c>
      <c r="E749" s="2">
        <v>87.627799999999993</v>
      </c>
      <c r="F749" s="2">
        <v>70.059880000000007</v>
      </c>
      <c r="G749" s="2">
        <v>52.480890000000002</v>
      </c>
      <c r="H749" s="2">
        <v>51.005240000000001</v>
      </c>
      <c r="I749" s="2">
        <v>51.081299999999999</v>
      </c>
      <c r="J749" s="2">
        <v>52.101390000000002</v>
      </c>
      <c r="K749" s="2">
        <v>54.028919999999999</v>
      </c>
      <c r="L749" s="2">
        <v>55.503399999999999</v>
      </c>
      <c r="M749" s="2">
        <v>68.135900000000007</v>
      </c>
    </row>
    <row r="750" spans="1:13">
      <c r="A750" s="2">
        <v>1853</v>
      </c>
      <c r="B750" s="2">
        <v>100.19119000000001</v>
      </c>
      <c r="C750" s="2">
        <v>101.32023</v>
      </c>
      <c r="D750" s="2">
        <v>97.938500000000005</v>
      </c>
      <c r="E750" s="2">
        <v>87.579899999999995</v>
      </c>
      <c r="F750" s="2">
        <v>70.038870000000003</v>
      </c>
      <c r="G750" s="2">
        <v>52.469230000000003</v>
      </c>
      <c r="H750" s="2">
        <v>50.981699999999996</v>
      </c>
      <c r="I750" s="2">
        <v>51.054200000000002</v>
      </c>
      <c r="J750" s="2">
        <v>52.056069999999998</v>
      </c>
      <c r="K750" s="2">
        <v>53.999549999999999</v>
      </c>
      <c r="L750" s="2">
        <v>55.458599999999997</v>
      </c>
      <c r="M750" s="2">
        <v>68.039000000000001</v>
      </c>
    </row>
    <row r="751" spans="1:13">
      <c r="A751" s="2">
        <v>1852</v>
      </c>
      <c r="B751" s="2">
        <v>100.1968</v>
      </c>
      <c r="C751" s="2">
        <v>101.26611</v>
      </c>
      <c r="D751" s="2">
        <v>97.869969999999995</v>
      </c>
      <c r="E751" s="2">
        <v>87.533000000000001</v>
      </c>
      <c r="F751" s="2">
        <v>69.951750000000004</v>
      </c>
      <c r="G751" s="2">
        <v>52.4161</v>
      </c>
      <c r="H751" s="2">
        <v>50.916359999999997</v>
      </c>
      <c r="I751" s="2">
        <v>51.051299999999998</v>
      </c>
      <c r="J751" s="2">
        <v>51.997549999999997</v>
      </c>
      <c r="K751" s="2">
        <v>53.939050000000002</v>
      </c>
      <c r="L751" s="2">
        <v>55.445799999999998</v>
      </c>
      <c r="M751" s="2">
        <v>68.033900000000003</v>
      </c>
    </row>
    <row r="752" spans="1:13">
      <c r="A752" s="2">
        <v>1851</v>
      </c>
      <c r="B752" s="2">
        <v>100.22705000000001</v>
      </c>
      <c r="C752" s="2">
        <v>101.30219</v>
      </c>
      <c r="D752" s="2">
        <v>97.972160000000002</v>
      </c>
      <c r="E752" s="2">
        <v>87.578500000000005</v>
      </c>
      <c r="F752" s="2">
        <v>69.949219999999997</v>
      </c>
      <c r="G752" s="2">
        <v>52.424019999999999</v>
      </c>
      <c r="H752" s="2">
        <v>50.900959999999998</v>
      </c>
      <c r="I752" s="2">
        <v>51.028799999999997</v>
      </c>
      <c r="J752" s="2">
        <v>52.021090000000001</v>
      </c>
      <c r="K752" s="2">
        <v>53.94708</v>
      </c>
      <c r="L752" s="2">
        <v>55.4542</v>
      </c>
      <c r="M752" s="2">
        <v>68.036600000000007</v>
      </c>
    </row>
    <row r="753" spans="1:13">
      <c r="A753" s="2">
        <v>1850</v>
      </c>
      <c r="B753" s="2">
        <v>100.26236</v>
      </c>
      <c r="C753" s="2">
        <v>101.38216</v>
      </c>
      <c r="D753" s="2">
        <v>98.004059999999996</v>
      </c>
      <c r="E753" s="2">
        <v>87.601299999999995</v>
      </c>
      <c r="F753" s="2">
        <v>69.995859999999993</v>
      </c>
      <c r="G753" s="2">
        <v>52.43139</v>
      </c>
      <c r="H753" s="2">
        <v>50.893039999999999</v>
      </c>
      <c r="I753" s="2">
        <v>51.032499999999999</v>
      </c>
      <c r="J753" s="2">
        <v>52.029670000000003</v>
      </c>
      <c r="K753" s="2">
        <v>53.971829999999997</v>
      </c>
      <c r="L753" s="2">
        <v>55.426499999999997</v>
      </c>
      <c r="M753" s="2">
        <v>68.091999999999999</v>
      </c>
    </row>
    <row r="754" spans="1:13">
      <c r="A754" s="2">
        <v>1849</v>
      </c>
      <c r="B754" s="2">
        <v>100.24212</v>
      </c>
      <c r="C754" s="2">
        <v>101.3342</v>
      </c>
      <c r="D754" s="2">
        <v>98.002080000000007</v>
      </c>
      <c r="E754" s="2">
        <v>87.582099999999997</v>
      </c>
      <c r="F754" s="2">
        <v>69.972650000000002</v>
      </c>
      <c r="G754" s="2">
        <v>52.41104</v>
      </c>
      <c r="H754" s="2">
        <v>50.86477</v>
      </c>
      <c r="I754" s="2">
        <v>51.031599999999997</v>
      </c>
      <c r="J754" s="2">
        <v>51.986550000000001</v>
      </c>
      <c r="K754" s="2">
        <v>53.950270000000003</v>
      </c>
      <c r="L754" s="2">
        <v>55.398800000000001</v>
      </c>
      <c r="M754" s="2">
        <v>68.096900000000005</v>
      </c>
    </row>
    <row r="755" spans="1:13">
      <c r="A755" s="2">
        <v>1848</v>
      </c>
      <c r="B755" s="2">
        <v>100.14499000000001</v>
      </c>
      <c r="C755" s="2">
        <v>101.23102</v>
      </c>
      <c r="D755" s="2">
        <v>97.877009999999999</v>
      </c>
      <c r="E755" s="2">
        <v>87.550600000000003</v>
      </c>
      <c r="F755" s="2">
        <v>69.864739999999998</v>
      </c>
      <c r="G755" s="2">
        <v>52.321170000000002</v>
      </c>
      <c r="H755" s="2">
        <v>50.807899999999997</v>
      </c>
      <c r="I755" s="2">
        <v>50.994199999999999</v>
      </c>
      <c r="J755" s="2">
        <v>51.930669999999999</v>
      </c>
      <c r="K755" s="2">
        <v>53.872280000000003</v>
      </c>
      <c r="L755" s="2">
        <v>55.396999999999998</v>
      </c>
      <c r="M755" s="2">
        <v>68.09</v>
      </c>
    </row>
    <row r="756" spans="1:13">
      <c r="A756" s="2">
        <v>1847</v>
      </c>
      <c r="B756" s="2">
        <v>100.07294</v>
      </c>
      <c r="C756" s="2">
        <v>101.22134</v>
      </c>
      <c r="D756" s="2">
        <v>97.778009999999995</v>
      </c>
      <c r="E756" s="2">
        <v>87.500900000000001</v>
      </c>
      <c r="F756" s="2">
        <v>69.780150000000006</v>
      </c>
      <c r="G756" s="2">
        <v>52.279150000000001</v>
      </c>
      <c r="H756" s="2">
        <v>50.76511</v>
      </c>
      <c r="I756" s="2">
        <v>50.946599999999997</v>
      </c>
      <c r="J756" s="2">
        <v>51.869729999999997</v>
      </c>
      <c r="K756" s="2">
        <v>53.838070000000002</v>
      </c>
      <c r="L756" s="2">
        <v>55.346499999999999</v>
      </c>
      <c r="M756" s="2">
        <v>68.025599999999997</v>
      </c>
    </row>
    <row r="757" spans="1:13">
      <c r="A757" s="2">
        <v>1846</v>
      </c>
      <c r="B757" s="2">
        <v>100.15631999999999</v>
      </c>
      <c r="C757" s="2">
        <v>101.28327</v>
      </c>
      <c r="D757" s="2">
        <v>97.822670000000002</v>
      </c>
      <c r="E757" s="2">
        <v>87.539500000000004</v>
      </c>
      <c r="F757" s="2">
        <v>69.781469999999999</v>
      </c>
      <c r="G757" s="2">
        <v>52.242629999999998</v>
      </c>
      <c r="H757" s="2">
        <v>50.792610000000003</v>
      </c>
      <c r="I757" s="2">
        <v>50.989800000000002</v>
      </c>
      <c r="J757" s="2">
        <v>51.899979999999999</v>
      </c>
      <c r="K757" s="2">
        <v>53.873489999999997</v>
      </c>
      <c r="L757" s="2">
        <v>55.3523</v>
      </c>
      <c r="M757" s="2">
        <v>68.088300000000004</v>
      </c>
    </row>
    <row r="758" spans="1:13">
      <c r="A758" s="2">
        <v>1845</v>
      </c>
      <c r="B758" s="2">
        <v>100.15434</v>
      </c>
      <c r="C758" s="2">
        <v>101.30989</v>
      </c>
      <c r="D758" s="2">
        <v>97.834549999999993</v>
      </c>
      <c r="E758" s="2">
        <v>87.546000000000006</v>
      </c>
      <c r="F758" s="2">
        <v>69.773989999999998</v>
      </c>
      <c r="G758" s="2">
        <v>52.238779999999998</v>
      </c>
      <c r="H758" s="2">
        <v>50.776110000000003</v>
      </c>
      <c r="I758" s="2">
        <v>50.978099999999998</v>
      </c>
      <c r="J758" s="2">
        <v>51.887219999999999</v>
      </c>
      <c r="K758" s="2">
        <v>53.849510000000002</v>
      </c>
      <c r="L758" s="2">
        <v>55.366399999999999</v>
      </c>
      <c r="M758" s="2">
        <v>68.142600000000002</v>
      </c>
    </row>
    <row r="759" spans="1:13">
      <c r="A759" s="2">
        <v>1844</v>
      </c>
      <c r="B759" s="2">
        <v>100.01651</v>
      </c>
      <c r="C759" s="2">
        <v>101.25148</v>
      </c>
      <c r="D759" s="2">
        <v>97.764039999999994</v>
      </c>
      <c r="E759" s="2">
        <v>87.516999999999996</v>
      </c>
      <c r="F759" s="2">
        <v>69.703040000000001</v>
      </c>
      <c r="G759" s="2">
        <v>52.199620000000003</v>
      </c>
      <c r="H759" s="2">
        <v>50.711210000000001</v>
      </c>
      <c r="I759" s="2">
        <v>50.930300000000003</v>
      </c>
      <c r="J759" s="2">
        <v>51.807029999999997</v>
      </c>
      <c r="K759" s="2">
        <v>53.813870000000001</v>
      </c>
      <c r="L759" s="2">
        <v>55.352699999999999</v>
      </c>
      <c r="M759" s="2">
        <v>68.118399999999994</v>
      </c>
    </row>
    <row r="760" spans="1:13">
      <c r="A760" s="2">
        <v>1843</v>
      </c>
      <c r="B760" s="2">
        <v>100.02047</v>
      </c>
      <c r="C760" s="2">
        <v>101.24003999999999</v>
      </c>
      <c r="D760" s="2">
        <v>97.734009999999998</v>
      </c>
      <c r="E760" s="2">
        <v>87.436800000000005</v>
      </c>
      <c r="F760" s="2">
        <v>69.651669999999996</v>
      </c>
      <c r="G760" s="2">
        <v>52.175750000000001</v>
      </c>
      <c r="H760" s="2">
        <v>50.68327</v>
      </c>
      <c r="I760" s="2">
        <v>50.8521</v>
      </c>
      <c r="J760" s="2">
        <v>51.788440000000001</v>
      </c>
      <c r="K760" s="2">
        <v>53.773829999999997</v>
      </c>
      <c r="L760" s="2">
        <v>55.341799999999999</v>
      </c>
      <c r="M760" s="2">
        <v>68.050299999999993</v>
      </c>
    </row>
    <row r="761" spans="1:13">
      <c r="A761" s="2">
        <v>1842</v>
      </c>
      <c r="B761" s="2">
        <v>99.976690000000005</v>
      </c>
      <c r="C761" s="2">
        <v>101.19329</v>
      </c>
      <c r="D761" s="2">
        <v>97.655469999999994</v>
      </c>
      <c r="E761" s="2">
        <v>87.3887</v>
      </c>
      <c r="F761" s="2">
        <v>69.591610000000003</v>
      </c>
      <c r="G761" s="2">
        <v>52.116680000000002</v>
      </c>
      <c r="H761" s="2">
        <v>50.645209999999999</v>
      </c>
      <c r="I761" s="2">
        <v>50.811599999999999</v>
      </c>
      <c r="J761" s="2">
        <v>51.730580000000003</v>
      </c>
      <c r="K761" s="2">
        <v>53.725320000000004</v>
      </c>
      <c r="L761" s="2">
        <v>55.284399999999998</v>
      </c>
      <c r="M761" s="2">
        <v>67.949799999999996</v>
      </c>
    </row>
    <row r="762" spans="1:13">
      <c r="A762" s="2">
        <v>1841</v>
      </c>
      <c r="B762" s="2">
        <v>100.12057</v>
      </c>
      <c r="C762" s="2">
        <v>101.26017</v>
      </c>
      <c r="D762" s="2">
        <v>97.655029999999996</v>
      </c>
      <c r="E762" s="2">
        <v>87.355199999999996</v>
      </c>
      <c r="F762" s="2">
        <v>69.626480000000001</v>
      </c>
      <c r="G762" s="2">
        <v>52.127789999999997</v>
      </c>
      <c r="H762" s="2">
        <v>50.633659999999999</v>
      </c>
      <c r="I762" s="2">
        <v>50.780299999999997</v>
      </c>
      <c r="J762" s="2">
        <v>51.754669999999997</v>
      </c>
      <c r="K762" s="2">
        <v>53.754249999999999</v>
      </c>
      <c r="L762" s="2">
        <v>55.247500000000002</v>
      </c>
      <c r="M762" s="2">
        <v>67.921700000000001</v>
      </c>
    </row>
    <row r="763" spans="1:13">
      <c r="A763" s="2">
        <v>1840</v>
      </c>
      <c r="B763" s="2">
        <v>100.09219</v>
      </c>
      <c r="C763" s="2">
        <v>101.32463</v>
      </c>
      <c r="D763" s="2">
        <v>97.692319999999995</v>
      </c>
      <c r="E763" s="2">
        <v>87.300299999999993</v>
      </c>
      <c r="F763" s="2">
        <v>69.638800000000003</v>
      </c>
      <c r="G763" s="2">
        <v>52.134720000000002</v>
      </c>
      <c r="H763" s="2">
        <v>50.661270000000002</v>
      </c>
      <c r="I763" s="2">
        <v>50.722700000000003</v>
      </c>
      <c r="J763" s="2">
        <v>51.767650000000003</v>
      </c>
      <c r="K763" s="2">
        <v>53.77449</v>
      </c>
      <c r="L763" s="2">
        <v>55.191899999999997</v>
      </c>
      <c r="M763" s="2">
        <v>67.909199999999998</v>
      </c>
    </row>
    <row r="764" spans="1:13">
      <c r="A764" s="2">
        <v>1839</v>
      </c>
      <c r="B764" s="2">
        <v>100.04687</v>
      </c>
      <c r="C764" s="2">
        <v>101.29228999999999</v>
      </c>
      <c r="D764" s="2">
        <v>97.641059999999996</v>
      </c>
      <c r="E764" s="2">
        <v>87.337800000000001</v>
      </c>
      <c r="F764" s="2">
        <v>69.578519999999997</v>
      </c>
      <c r="G764" s="2">
        <v>52.102820000000001</v>
      </c>
      <c r="H764" s="2">
        <v>50.646419999999999</v>
      </c>
      <c r="I764" s="2">
        <v>50.779200000000003</v>
      </c>
      <c r="J764" s="2">
        <v>51.721119999999999</v>
      </c>
      <c r="K764" s="2">
        <v>53.744680000000002</v>
      </c>
      <c r="L764" s="2">
        <v>55.185699999999997</v>
      </c>
      <c r="M764" s="2">
        <v>67.915599999999998</v>
      </c>
    </row>
    <row r="765" spans="1:13">
      <c r="A765" s="2">
        <v>1838</v>
      </c>
      <c r="B765" s="2">
        <v>100.16039000000001</v>
      </c>
      <c r="C765" s="2">
        <v>101.29845</v>
      </c>
      <c r="D765" s="2">
        <v>97.595190000000002</v>
      </c>
      <c r="E765" s="2">
        <v>87.361099999999993</v>
      </c>
      <c r="F765" s="2">
        <v>69.541669999999996</v>
      </c>
      <c r="G765" s="2">
        <v>52.057720000000003</v>
      </c>
      <c r="H765" s="2">
        <v>50.654559999999996</v>
      </c>
      <c r="I765" s="2">
        <v>50.823099999999997</v>
      </c>
      <c r="J765" s="2">
        <v>51.699120000000001</v>
      </c>
      <c r="K765" s="2">
        <v>53.714869999999998</v>
      </c>
      <c r="L765" s="2">
        <v>55.188200000000002</v>
      </c>
      <c r="M765" s="2">
        <v>67.973600000000005</v>
      </c>
    </row>
    <row r="766" spans="1:13">
      <c r="A766" s="2">
        <v>1837</v>
      </c>
      <c r="B766" s="2">
        <v>100.10648999999999</v>
      </c>
      <c r="C766" s="2">
        <v>101.34905000000001</v>
      </c>
      <c r="D766" s="2">
        <v>97.623239999999996</v>
      </c>
      <c r="E766" s="2">
        <v>87.398200000000003</v>
      </c>
      <c r="F766" s="2">
        <v>69.500309999999999</v>
      </c>
      <c r="G766" s="2">
        <v>52.064430000000002</v>
      </c>
      <c r="H766" s="2">
        <v>50.636299999999999</v>
      </c>
      <c r="I766" s="2">
        <v>50.842700000000001</v>
      </c>
      <c r="J766" s="2">
        <v>51.726619999999997</v>
      </c>
      <c r="K766" s="2">
        <v>53.730159999999998</v>
      </c>
      <c r="L766" s="2">
        <v>55.192700000000002</v>
      </c>
      <c r="M766" s="2">
        <v>67.988799999999998</v>
      </c>
    </row>
    <row r="767" spans="1:13">
      <c r="A767" s="2">
        <v>1836</v>
      </c>
      <c r="B767" s="2">
        <v>100.06050999999999</v>
      </c>
      <c r="C767" s="2">
        <v>101.33772</v>
      </c>
      <c r="D767" s="2">
        <v>97.548659999999998</v>
      </c>
      <c r="E767" s="2">
        <v>87.373800000000003</v>
      </c>
      <c r="F767" s="2">
        <v>69.443659999999994</v>
      </c>
      <c r="G767" s="2">
        <v>52.035609999999998</v>
      </c>
      <c r="H767" s="2">
        <v>50.581409999999998</v>
      </c>
      <c r="I767" s="2">
        <v>50.792200000000001</v>
      </c>
      <c r="J767" s="2">
        <v>51.680199999999999</v>
      </c>
      <c r="K767" s="2">
        <v>53.687480000000001</v>
      </c>
      <c r="L767" s="2">
        <v>55.222200000000001</v>
      </c>
      <c r="M767" s="2">
        <v>67.927199999999999</v>
      </c>
    </row>
    <row r="768" spans="1:13">
      <c r="A768" s="2">
        <v>1835</v>
      </c>
      <c r="B768" s="2">
        <v>100.05655</v>
      </c>
      <c r="C768" s="2">
        <v>101.4288</v>
      </c>
      <c r="D768" s="2">
        <v>97.606189999999998</v>
      </c>
      <c r="E768" s="2">
        <v>87.311599999999999</v>
      </c>
      <c r="F768" s="2">
        <v>69.473690000000005</v>
      </c>
      <c r="G768" s="2">
        <v>52.068939999999998</v>
      </c>
      <c r="H768" s="2">
        <v>50.56326</v>
      </c>
      <c r="I768" s="2">
        <v>50.732500000000002</v>
      </c>
      <c r="J768" s="2">
        <v>51.701430000000002</v>
      </c>
      <c r="K768" s="2">
        <v>53.721910000000001</v>
      </c>
      <c r="L768" s="2">
        <v>55.222799999999999</v>
      </c>
      <c r="M768" s="2">
        <v>67.877300000000005</v>
      </c>
    </row>
    <row r="769" spans="1:13">
      <c r="A769" s="2">
        <v>1834</v>
      </c>
      <c r="B769" s="2">
        <v>100.02619</v>
      </c>
      <c r="C769" s="2">
        <v>101.42572</v>
      </c>
      <c r="D769" s="2">
        <v>97.587379999999996</v>
      </c>
      <c r="E769" s="2">
        <v>87.275499999999994</v>
      </c>
      <c r="F769" s="2">
        <v>69.435519999999997</v>
      </c>
      <c r="G769" s="2">
        <v>52.031759999999998</v>
      </c>
      <c r="H769" s="2">
        <v>50.553249999999998</v>
      </c>
      <c r="I769" s="2">
        <v>50.696399999999997</v>
      </c>
      <c r="J769" s="2">
        <v>51.649180000000001</v>
      </c>
      <c r="K769" s="2">
        <v>53.655909999999999</v>
      </c>
      <c r="L769" s="2">
        <v>55.194800000000001</v>
      </c>
      <c r="M769" s="2">
        <v>67.883899999999997</v>
      </c>
    </row>
    <row r="770" spans="1:13">
      <c r="A770" s="2">
        <v>1833</v>
      </c>
      <c r="B770" s="2">
        <v>99.910359999999997</v>
      </c>
      <c r="C770" s="2">
        <v>101.33816</v>
      </c>
      <c r="D770" s="2">
        <v>97.416989999999998</v>
      </c>
      <c r="E770" s="2">
        <v>87.171300000000002</v>
      </c>
      <c r="F770" s="2">
        <v>69.315619999999996</v>
      </c>
      <c r="G770" s="2">
        <v>51.944090000000003</v>
      </c>
      <c r="H770" s="2">
        <v>50.452379999999998</v>
      </c>
      <c r="I770" s="2">
        <v>50.634500000000003</v>
      </c>
      <c r="J770" s="2">
        <v>51.568550000000002</v>
      </c>
      <c r="K770" s="2">
        <v>53.569009999999999</v>
      </c>
      <c r="L770" s="2">
        <v>55.105600000000003</v>
      </c>
      <c r="M770" s="2">
        <v>67.832599999999999</v>
      </c>
    </row>
    <row r="771" spans="1:13">
      <c r="A771" s="2">
        <v>1832</v>
      </c>
      <c r="B771" s="2">
        <v>99.974270000000004</v>
      </c>
      <c r="C771" s="2">
        <v>101.40658000000001</v>
      </c>
      <c r="D771" s="2">
        <v>97.465059999999994</v>
      </c>
      <c r="E771" s="2">
        <v>87.182100000000005</v>
      </c>
      <c r="F771" s="2">
        <v>69.324309999999997</v>
      </c>
      <c r="G771" s="2">
        <v>51.892719999999997</v>
      </c>
      <c r="H771" s="2">
        <v>50.49044</v>
      </c>
      <c r="I771" s="2">
        <v>50.586399999999998</v>
      </c>
      <c r="J771" s="2">
        <v>51.587249999999997</v>
      </c>
      <c r="K771" s="2">
        <v>53.588920000000002</v>
      </c>
      <c r="L771" s="2">
        <v>55.113599999999998</v>
      </c>
      <c r="M771" s="2">
        <v>67.790400000000005</v>
      </c>
    </row>
    <row r="772" spans="1:13">
      <c r="A772" s="2">
        <v>1831</v>
      </c>
      <c r="B772" s="2">
        <v>100.11265</v>
      </c>
      <c r="C772" s="2">
        <v>101.37479</v>
      </c>
      <c r="D772" s="2">
        <v>97.458349999999996</v>
      </c>
      <c r="E772" s="2">
        <v>87.199200000000005</v>
      </c>
      <c r="F772" s="2">
        <v>69.281189999999995</v>
      </c>
      <c r="G772" s="2">
        <v>51.892719999999997</v>
      </c>
      <c r="H772" s="2">
        <v>50.472290000000001</v>
      </c>
      <c r="I772" s="2">
        <v>50.593600000000002</v>
      </c>
      <c r="J772" s="2">
        <v>51.54072</v>
      </c>
      <c r="K772" s="2">
        <v>53.541400000000003</v>
      </c>
      <c r="L772" s="2">
        <v>55.1282</v>
      </c>
      <c r="M772" s="2">
        <v>67.789100000000005</v>
      </c>
    </row>
    <row r="773" spans="1:13">
      <c r="A773" s="2">
        <v>1830</v>
      </c>
      <c r="B773" s="2">
        <v>100.0164</v>
      </c>
      <c r="C773" s="2">
        <v>101.41956</v>
      </c>
      <c r="D773" s="2">
        <v>97.424469999999999</v>
      </c>
      <c r="E773" s="2">
        <v>87.190799999999996</v>
      </c>
      <c r="F773" s="2">
        <v>69.248189999999994</v>
      </c>
      <c r="G773" s="2">
        <v>51.853560000000002</v>
      </c>
      <c r="H773" s="2">
        <v>50.45843</v>
      </c>
      <c r="I773" s="2">
        <v>50.5989</v>
      </c>
      <c r="J773" s="2">
        <v>51.508600000000001</v>
      </c>
      <c r="K773" s="2">
        <v>53.535679999999999</v>
      </c>
      <c r="L773" s="2">
        <v>55.0625</v>
      </c>
      <c r="M773" s="2">
        <v>67.829899999999995</v>
      </c>
    </row>
    <row r="774" spans="1:13">
      <c r="A774" s="2">
        <v>1829</v>
      </c>
      <c r="B774" s="2">
        <v>100.07855000000001</v>
      </c>
      <c r="C774" s="2">
        <v>101.45696</v>
      </c>
      <c r="D774" s="2">
        <v>97.445149999999998</v>
      </c>
      <c r="E774" s="2">
        <v>87.3172</v>
      </c>
      <c r="F774" s="2">
        <v>69.266890000000004</v>
      </c>
      <c r="G774" s="2">
        <v>51.871929999999999</v>
      </c>
      <c r="H774" s="2">
        <v>50.510350000000003</v>
      </c>
      <c r="I774" s="2">
        <v>50.665300000000002</v>
      </c>
      <c r="J774" s="2">
        <v>51.570309999999999</v>
      </c>
      <c r="K774" s="2">
        <v>53.586939999999998</v>
      </c>
      <c r="L774" s="2">
        <v>55.110100000000003</v>
      </c>
      <c r="M774" s="2">
        <v>67.890299999999996</v>
      </c>
    </row>
    <row r="775" spans="1:13">
      <c r="A775" s="2">
        <v>1828</v>
      </c>
      <c r="B775" s="2">
        <v>100.10011</v>
      </c>
      <c r="C775" s="2">
        <v>101.46081</v>
      </c>
      <c r="D775" s="2">
        <v>97.413690000000003</v>
      </c>
      <c r="E775" s="2">
        <v>87.332400000000007</v>
      </c>
      <c r="F775" s="2">
        <v>69.207269999999994</v>
      </c>
      <c r="G775" s="2">
        <v>51.88073</v>
      </c>
      <c r="H775" s="2">
        <v>50.489339999999999</v>
      </c>
      <c r="I775" s="2">
        <v>50.663899999999998</v>
      </c>
      <c r="J775" s="2">
        <v>51.54325</v>
      </c>
      <c r="K775" s="2">
        <v>53.585729999999998</v>
      </c>
      <c r="L775" s="2">
        <v>55.157499999999999</v>
      </c>
      <c r="M775" s="2">
        <v>67.883200000000002</v>
      </c>
    </row>
    <row r="776" spans="1:13">
      <c r="A776" s="2">
        <v>1827</v>
      </c>
      <c r="B776" s="2">
        <v>100.13806</v>
      </c>
      <c r="C776" s="2">
        <v>101.52889999999999</v>
      </c>
      <c r="D776" s="2">
        <v>97.373540000000006</v>
      </c>
      <c r="E776" s="2">
        <v>87.228300000000004</v>
      </c>
      <c r="F776" s="2">
        <v>69.201549999999997</v>
      </c>
      <c r="G776" s="2">
        <v>51.866100000000003</v>
      </c>
      <c r="H776" s="2">
        <v>50.44314</v>
      </c>
      <c r="I776" s="2">
        <v>50.547199999999997</v>
      </c>
      <c r="J776" s="2">
        <v>51.537860000000002</v>
      </c>
      <c r="K776" s="2">
        <v>53.601129999999998</v>
      </c>
      <c r="L776" s="2">
        <v>55.119100000000003</v>
      </c>
      <c r="M776" s="2">
        <v>67.851600000000005</v>
      </c>
    </row>
    <row r="777" spans="1:13">
      <c r="A777" s="2">
        <v>1826</v>
      </c>
      <c r="B777" s="2">
        <v>100.12045999999999</v>
      </c>
      <c r="C777" s="2">
        <v>101.47511</v>
      </c>
      <c r="D777" s="2">
        <v>97.410499999999999</v>
      </c>
      <c r="E777" s="2">
        <v>87.119600000000005</v>
      </c>
      <c r="F777" s="2">
        <v>69.193299999999994</v>
      </c>
      <c r="G777" s="2">
        <v>51.914169999999999</v>
      </c>
      <c r="H777" s="2">
        <v>50.37406</v>
      </c>
      <c r="I777" s="2">
        <v>50.491799999999998</v>
      </c>
      <c r="J777" s="2">
        <v>51.51399</v>
      </c>
      <c r="K777" s="2">
        <v>53.558120000000002</v>
      </c>
      <c r="L777" s="2">
        <v>55.0869</v>
      </c>
      <c r="M777" s="2">
        <v>67.759299999999996</v>
      </c>
    </row>
    <row r="778" spans="1:13">
      <c r="A778" s="2">
        <v>1825</v>
      </c>
      <c r="B778" s="2">
        <v>100.06667</v>
      </c>
      <c r="C778" s="2">
        <v>101.40174</v>
      </c>
      <c r="D778" s="2">
        <v>97.308639999999997</v>
      </c>
      <c r="E778" s="2">
        <v>87.124899999999997</v>
      </c>
      <c r="F778" s="2">
        <v>69.117840000000001</v>
      </c>
      <c r="G778" s="2">
        <v>51.831009999999999</v>
      </c>
      <c r="H778" s="2">
        <v>50.281550000000003</v>
      </c>
      <c r="I778" s="2">
        <v>50.455399999999997</v>
      </c>
      <c r="J778" s="2">
        <v>51.44755</v>
      </c>
      <c r="K778" s="2">
        <v>53.483319999999999</v>
      </c>
      <c r="L778" s="2">
        <v>55.070500000000003</v>
      </c>
      <c r="M778" s="2">
        <v>67.768500000000003</v>
      </c>
    </row>
    <row r="779" spans="1:13">
      <c r="A779" s="2">
        <v>1824</v>
      </c>
      <c r="B779" s="2">
        <v>100.01706</v>
      </c>
      <c r="C779" s="2">
        <v>101.41967</v>
      </c>
      <c r="D779" s="2">
        <v>97.309849999999997</v>
      </c>
      <c r="E779" s="2">
        <v>87.003799999999998</v>
      </c>
      <c r="F779" s="2">
        <v>69.114649999999997</v>
      </c>
      <c r="G779" s="2">
        <v>51.751370000000001</v>
      </c>
      <c r="H779" s="2">
        <v>50.280230000000003</v>
      </c>
      <c r="I779" s="2">
        <v>50.363900000000001</v>
      </c>
      <c r="J779" s="2">
        <v>51.413890000000002</v>
      </c>
      <c r="K779" s="2">
        <v>53.441519999999997</v>
      </c>
      <c r="L779" s="2">
        <v>54.989100000000001</v>
      </c>
      <c r="M779" s="2">
        <v>67.743200000000002</v>
      </c>
    </row>
    <row r="780" spans="1:13">
      <c r="A780" s="2">
        <v>1823</v>
      </c>
      <c r="B780" s="2">
        <v>99.965029999999999</v>
      </c>
      <c r="C780" s="2">
        <v>101.38194</v>
      </c>
      <c r="D780" s="2">
        <v>97.224599999999995</v>
      </c>
      <c r="E780" s="2">
        <v>86.965000000000003</v>
      </c>
      <c r="F780" s="2">
        <v>69.02225</v>
      </c>
      <c r="G780" s="2">
        <v>51.7</v>
      </c>
      <c r="H780" s="2">
        <v>50.240960000000001</v>
      </c>
      <c r="I780" s="2">
        <v>50.406999999999996</v>
      </c>
      <c r="J780" s="2">
        <v>51.353720000000003</v>
      </c>
      <c r="K780" s="2">
        <v>53.408630000000002</v>
      </c>
      <c r="L780" s="2">
        <v>54.8872</v>
      </c>
      <c r="M780" s="2">
        <v>67.719499999999996</v>
      </c>
    </row>
    <row r="781" spans="1:13">
      <c r="A781" s="2">
        <v>1822</v>
      </c>
      <c r="B781" s="2">
        <v>99.954800000000006</v>
      </c>
      <c r="C781" s="2">
        <v>101.2946</v>
      </c>
      <c r="D781" s="2">
        <v>97.166960000000003</v>
      </c>
      <c r="E781" s="2">
        <v>86.937600000000003</v>
      </c>
      <c r="F781" s="2">
        <v>68.982429999999994</v>
      </c>
      <c r="G781" s="2">
        <v>51.6736</v>
      </c>
      <c r="H781" s="2">
        <v>50.213679999999997</v>
      </c>
      <c r="I781" s="2">
        <v>50.380200000000002</v>
      </c>
      <c r="J781" s="2">
        <v>51.285409999999999</v>
      </c>
      <c r="K781" s="2">
        <v>53.326349999999998</v>
      </c>
      <c r="L781" s="2">
        <v>54.890999999999998</v>
      </c>
      <c r="M781" s="2">
        <v>67.682000000000002</v>
      </c>
    </row>
    <row r="782" spans="1:13">
      <c r="A782" s="2">
        <v>1821</v>
      </c>
      <c r="B782" s="2">
        <v>99.98021</v>
      </c>
      <c r="C782" s="2">
        <v>101.39821999999999</v>
      </c>
      <c r="D782" s="2">
        <v>97.216130000000007</v>
      </c>
      <c r="E782" s="2">
        <v>86.950999999999993</v>
      </c>
      <c r="F782" s="2">
        <v>69.000470000000007</v>
      </c>
      <c r="G782" s="2">
        <v>51.675359999999998</v>
      </c>
      <c r="H782" s="2">
        <v>50.205869999999997</v>
      </c>
      <c r="I782" s="2">
        <v>50.357900000000001</v>
      </c>
      <c r="J782" s="2">
        <v>51.317309999999999</v>
      </c>
      <c r="K782" s="2">
        <v>53.358580000000003</v>
      </c>
      <c r="L782" s="2">
        <v>54.886000000000003</v>
      </c>
      <c r="M782" s="2">
        <v>67.637200000000007</v>
      </c>
    </row>
    <row r="783" spans="1:13">
      <c r="A783" s="2">
        <v>1820</v>
      </c>
      <c r="B783" s="2">
        <v>100.02289</v>
      </c>
      <c r="C783" s="2">
        <v>101.37908</v>
      </c>
      <c r="D783" s="2">
        <v>97.180599999999998</v>
      </c>
      <c r="E783" s="2">
        <v>86.999700000000004</v>
      </c>
      <c r="F783" s="2">
        <v>68.950199999999995</v>
      </c>
      <c r="G783" s="2">
        <v>51.676789999999997</v>
      </c>
      <c r="H783" s="2">
        <v>50.189259999999997</v>
      </c>
      <c r="I783" s="2">
        <v>50.3384</v>
      </c>
      <c r="J783" s="2">
        <v>51.279910000000001</v>
      </c>
      <c r="K783" s="2">
        <v>53.337789999999998</v>
      </c>
      <c r="L783" s="2">
        <v>54.825899999999997</v>
      </c>
      <c r="M783" s="2">
        <v>67.6203</v>
      </c>
    </row>
    <row r="784" spans="1:13">
      <c r="A784" s="2">
        <v>1819</v>
      </c>
      <c r="B784" s="2">
        <v>100.00782</v>
      </c>
      <c r="C784" s="2">
        <v>101.34047</v>
      </c>
      <c r="D784" s="2">
        <v>97.158159999999995</v>
      </c>
      <c r="E784" s="2">
        <v>87.116900000000001</v>
      </c>
      <c r="F784" s="2">
        <v>68.924570000000003</v>
      </c>
      <c r="G784" s="2">
        <v>51.674149999999997</v>
      </c>
      <c r="H784" s="2">
        <v>50.162419999999997</v>
      </c>
      <c r="I784" s="2">
        <v>50.406399999999998</v>
      </c>
      <c r="J784" s="2">
        <v>51.284089999999999</v>
      </c>
      <c r="K784" s="2">
        <v>53.372660000000003</v>
      </c>
      <c r="L784" s="2">
        <v>54.890500000000003</v>
      </c>
      <c r="M784" s="2">
        <v>67.736699999999999</v>
      </c>
    </row>
    <row r="785" spans="1:13">
      <c r="A785" s="2">
        <v>1818</v>
      </c>
      <c r="B785" s="2">
        <v>100.18470000000001</v>
      </c>
      <c r="C785" s="2">
        <v>101.54584</v>
      </c>
      <c r="D785" s="2">
        <v>97.269369999999995</v>
      </c>
      <c r="E785" s="2">
        <v>87.101299999999995</v>
      </c>
      <c r="F785" s="2">
        <v>69.000360000000001</v>
      </c>
      <c r="G785" s="2">
        <v>51.735529999999997</v>
      </c>
      <c r="H785" s="2">
        <v>50.297609999999999</v>
      </c>
      <c r="I785" s="2">
        <v>50.410200000000003</v>
      </c>
      <c r="J785" s="2">
        <v>51.371650000000002</v>
      </c>
      <c r="K785" s="2">
        <v>53.45373</v>
      </c>
      <c r="L785" s="2">
        <v>54.985100000000003</v>
      </c>
      <c r="M785" s="2">
        <v>67.762699999999995</v>
      </c>
    </row>
    <row r="786" spans="1:13">
      <c r="A786" s="2">
        <v>1817</v>
      </c>
      <c r="B786" s="2">
        <v>100.30746000000001</v>
      </c>
      <c r="C786" s="2">
        <v>101.56927</v>
      </c>
      <c r="D786" s="2">
        <v>97.281139999999994</v>
      </c>
      <c r="E786" s="2">
        <v>87.050799999999995</v>
      </c>
      <c r="F786" s="2">
        <v>68.932820000000007</v>
      </c>
      <c r="G786" s="2">
        <v>51.700220000000002</v>
      </c>
      <c r="H786" s="2">
        <v>50.206200000000003</v>
      </c>
      <c r="I786" s="2">
        <v>50.362200000000001</v>
      </c>
      <c r="J786" s="2">
        <v>51.295200000000001</v>
      </c>
      <c r="K786" s="2">
        <v>53.41798</v>
      </c>
      <c r="L786" s="2">
        <v>55.008499999999998</v>
      </c>
      <c r="M786" s="2">
        <v>67.726799999999997</v>
      </c>
    </row>
    <row r="787" spans="1:13">
      <c r="A787" s="2">
        <v>1816</v>
      </c>
      <c r="B787" s="2">
        <v>100.14774</v>
      </c>
      <c r="C787" s="2">
        <v>101.5333</v>
      </c>
      <c r="D787" s="2">
        <v>97.275530000000003</v>
      </c>
      <c r="E787" s="2">
        <v>87.001400000000004</v>
      </c>
      <c r="F787" s="2">
        <v>68.904439999999994</v>
      </c>
      <c r="G787" s="2">
        <v>51.652259999999998</v>
      </c>
      <c r="H787" s="2">
        <v>50.163849999999996</v>
      </c>
      <c r="I787" s="2">
        <v>50.351999999999997</v>
      </c>
      <c r="J787" s="2">
        <v>51.225679999999997</v>
      </c>
      <c r="K787" s="2">
        <v>53.40907</v>
      </c>
      <c r="L787" s="2">
        <v>54.979300000000002</v>
      </c>
      <c r="M787" s="2">
        <v>67.770200000000003</v>
      </c>
    </row>
    <row r="788" spans="1:13">
      <c r="A788" s="2">
        <v>1815</v>
      </c>
      <c r="B788" s="2">
        <v>100.14532</v>
      </c>
      <c r="C788" s="2">
        <v>101.5003</v>
      </c>
      <c r="D788" s="2">
        <v>97.235489999999999</v>
      </c>
      <c r="E788" s="2">
        <v>87.037300000000002</v>
      </c>
      <c r="F788" s="2">
        <v>68.896519999999995</v>
      </c>
      <c r="G788" s="2">
        <v>51.645000000000003</v>
      </c>
      <c r="H788" s="2">
        <v>50.191130000000001</v>
      </c>
      <c r="I788" s="2">
        <v>50.392899999999997</v>
      </c>
      <c r="J788" s="2">
        <v>51.236789999999999</v>
      </c>
      <c r="K788" s="2">
        <v>53.417760000000001</v>
      </c>
      <c r="L788" s="2">
        <v>55.007300000000001</v>
      </c>
      <c r="M788" s="2">
        <v>67.759600000000006</v>
      </c>
    </row>
    <row r="789" spans="1:13">
      <c r="A789" s="2">
        <v>1814</v>
      </c>
      <c r="B789" s="2">
        <v>100.15148000000001</v>
      </c>
      <c r="C789" s="2">
        <v>101.48303</v>
      </c>
      <c r="D789" s="2">
        <v>97.192260000000005</v>
      </c>
      <c r="E789" s="2">
        <v>86.952299999999994</v>
      </c>
      <c r="F789" s="2">
        <v>68.777280000000005</v>
      </c>
      <c r="G789" s="2">
        <v>51.606610000000003</v>
      </c>
      <c r="H789" s="2">
        <v>50.161760000000001</v>
      </c>
      <c r="I789" s="2">
        <v>50.321800000000003</v>
      </c>
      <c r="J789" s="2">
        <v>51.181019999999997</v>
      </c>
      <c r="K789" s="2">
        <v>53.388829999999999</v>
      </c>
      <c r="L789" s="2">
        <v>54.971299999999999</v>
      </c>
      <c r="M789" s="2">
        <v>67.627200000000002</v>
      </c>
    </row>
    <row r="790" spans="1:13">
      <c r="A790" s="2">
        <v>1813</v>
      </c>
      <c r="B790" s="2">
        <v>100.05435</v>
      </c>
      <c r="C790" s="2">
        <v>101.39987000000001</v>
      </c>
      <c r="D790" s="2">
        <v>97.031000000000006</v>
      </c>
      <c r="E790" s="2">
        <v>86.820599999999999</v>
      </c>
      <c r="F790" s="2">
        <v>68.679050000000004</v>
      </c>
      <c r="G790" s="2">
        <v>51.450409999999998</v>
      </c>
      <c r="H790" s="2">
        <v>50.067160000000001</v>
      </c>
      <c r="I790" s="2">
        <v>50.229799999999997</v>
      </c>
      <c r="J790" s="2">
        <v>51.07685</v>
      </c>
      <c r="K790" s="2">
        <v>53.288730000000001</v>
      </c>
      <c r="L790" s="2">
        <v>54.803699999999999</v>
      </c>
      <c r="M790" s="2">
        <v>67.554900000000004</v>
      </c>
    </row>
    <row r="791" spans="1:13">
      <c r="A791" s="2">
        <v>1812</v>
      </c>
      <c r="B791" s="2">
        <v>100.08042</v>
      </c>
      <c r="C791" s="2">
        <v>101.31495</v>
      </c>
      <c r="D791" s="2">
        <v>97.081050000000005</v>
      </c>
      <c r="E791" s="2">
        <v>86.835400000000007</v>
      </c>
      <c r="F791" s="2">
        <v>68.691370000000006</v>
      </c>
      <c r="G791" s="2">
        <v>51.489350000000002</v>
      </c>
      <c r="H791" s="2">
        <v>50.062100000000001</v>
      </c>
      <c r="I791" s="2">
        <v>50.2637</v>
      </c>
      <c r="J791" s="2">
        <v>51.064860000000003</v>
      </c>
      <c r="K791" s="2">
        <v>53.266730000000003</v>
      </c>
      <c r="L791" s="2">
        <v>54.793900000000001</v>
      </c>
      <c r="M791" s="2">
        <v>67.534099999999995</v>
      </c>
    </row>
    <row r="792" spans="1:13">
      <c r="A792" s="2">
        <v>1811</v>
      </c>
      <c r="B792" s="2">
        <v>100.18338</v>
      </c>
      <c r="C792" s="2">
        <v>101.30406000000001</v>
      </c>
      <c r="D792" s="2">
        <v>97.128129999999999</v>
      </c>
      <c r="E792" s="2">
        <v>86.857299999999995</v>
      </c>
      <c r="F792" s="2">
        <v>68.657600000000002</v>
      </c>
      <c r="G792" s="2">
        <v>51.483960000000003</v>
      </c>
      <c r="H792" s="2">
        <v>50.062429999999999</v>
      </c>
      <c r="I792" s="2">
        <v>50.238799999999998</v>
      </c>
      <c r="J792" s="2">
        <v>51.081029999999998</v>
      </c>
      <c r="K792" s="2">
        <v>53.24803</v>
      </c>
      <c r="L792" s="2">
        <v>54.7789</v>
      </c>
      <c r="M792" s="2">
        <v>67.509200000000007</v>
      </c>
    </row>
    <row r="793" spans="1:13">
      <c r="A793" s="2">
        <v>1810</v>
      </c>
      <c r="B793" s="2">
        <v>100.16006</v>
      </c>
      <c r="C793" s="2">
        <v>101.3199</v>
      </c>
      <c r="D793" s="2">
        <v>97.065100000000001</v>
      </c>
      <c r="E793" s="2">
        <v>86.820599999999999</v>
      </c>
      <c r="F793" s="2">
        <v>68.639120000000005</v>
      </c>
      <c r="G793" s="2">
        <v>51.440620000000003</v>
      </c>
      <c r="H793" s="2">
        <v>50.048789999999997</v>
      </c>
      <c r="I793" s="2">
        <v>50.2425</v>
      </c>
      <c r="J793" s="2">
        <v>51.076520000000002</v>
      </c>
      <c r="K793" s="2">
        <v>53.218110000000003</v>
      </c>
      <c r="L793" s="2">
        <v>54.814500000000002</v>
      </c>
      <c r="M793" s="2">
        <v>67.595399999999998</v>
      </c>
    </row>
    <row r="794" spans="1:13">
      <c r="A794" s="2">
        <v>1809</v>
      </c>
      <c r="B794" s="2">
        <v>100.23145</v>
      </c>
      <c r="C794" s="2">
        <v>101.55354</v>
      </c>
      <c r="D794" s="2">
        <v>97.126589999999993</v>
      </c>
      <c r="E794" s="2">
        <v>86.781499999999994</v>
      </c>
      <c r="F794" s="2">
        <v>68.699179999999998</v>
      </c>
      <c r="G794" s="2">
        <v>51.466799999999999</v>
      </c>
      <c r="H794" s="2">
        <v>50.071339999999999</v>
      </c>
      <c r="I794" s="2">
        <v>50.206499999999998</v>
      </c>
      <c r="J794" s="2">
        <v>51.119639999999997</v>
      </c>
      <c r="K794" s="2">
        <v>53.284439999999996</v>
      </c>
      <c r="L794" s="2">
        <v>54.738799999999998</v>
      </c>
      <c r="M794" s="2">
        <v>67.5428</v>
      </c>
    </row>
    <row r="795" spans="1:13">
      <c r="A795" s="2">
        <v>1808</v>
      </c>
      <c r="B795" s="2">
        <v>100.26125999999999</v>
      </c>
      <c r="C795" s="2">
        <v>101.55826999999999</v>
      </c>
      <c r="D795" s="2">
        <v>97.248909999999995</v>
      </c>
      <c r="E795" s="2">
        <v>86.783100000000005</v>
      </c>
      <c r="F795" s="2">
        <v>68.764520000000005</v>
      </c>
      <c r="G795" s="2">
        <v>51.488250000000001</v>
      </c>
      <c r="H795" s="2">
        <v>50.108409999999999</v>
      </c>
      <c r="I795" s="2">
        <v>50.194899999999997</v>
      </c>
      <c r="J795" s="2">
        <v>51.152970000000003</v>
      </c>
      <c r="K795" s="2">
        <v>53.28004</v>
      </c>
      <c r="L795" s="2">
        <v>54.753100000000003</v>
      </c>
      <c r="M795" s="2">
        <v>67.590199999999996</v>
      </c>
    </row>
    <row r="796" spans="1:13">
      <c r="A796" s="2">
        <v>1807</v>
      </c>
      <c r="B796" s="2">
        <v>100.23904</v>
      </c>
      <c r="C796" s="2">
        <v>101.60997</v>
      </c>
      <c r="D796" s="2">
        <v>97.29786</v>
      </c>
      <c r="E796" s="2">
        <v>86.754800000000003</v>
      </c>
      <c r="F796" s="2">
        <v>68.724260000000001</v>
      </c>
      <c r="G796" s="2">
        <v>51.463389999999997</v>
      </c>
      <c r="H796" s="2">
        <v>50.109180000000002</v>
      </c>
      <c r="I796" s="2">
        <v>50.228700000000003</v>
      </c>
      <c r="J796" s="2">
        <v>51.142519999999998</v>
      </c>
      <c r="K796" s="2">
        <v>53.279269999999997</v>
      </c>
      <c r="L796" s="2">
        <v>54.807699999999997</v>
      </c>
      <c r="M796" s="2">
        <v>67.600700000000003</v>
      </c>
    </row>
    <row r="797" spans="1:13">
      <c r="A797" s="2">
        <v>1806</v>
      </c>
      <c r="B797" s="2">
        <v>100.21737</v>
      </c>
      <c r="C797" s="2">
        <v>101.64901999999999</v>
      </c>
      <c r="D797" s="2">
        <v>97.281580000000005</v>
      </c>
      <c r="E797" s="2">
        <v>86.642300000000006</v>
      </c>
      <c r="F797" s="2">
        <v>68.604140000000001</v>
      </c>
      <c r="G797" s="2">
        <v>51.440840000000001</v>
      </c>
      <c r="H797" s="2">
        <v>50.056600000000003</v>
      </c>
      <c r="I797" s="2">
        <v>50.1417</v>
      </c>
      <c r="J797" s="2">
        <v>51.104790000000001</v>
      </c>
      <c r="K797" s="2">
        <v>53.238129999999998</v>
      </c>
      <c r="L797" s="2">
        <v>54.702399999999997</v>
      </c>
      <c r="M797" s="2">
        <v>67.420599999999993</v>
      </c>
    </row>
    <row r="798" spans="1:13">
      <c r="A798" s="2">
        <v>1805</v>
      </c>
      <c r="B798" s="2">
        <v>100.07646</v>
      </c>
      <c r="C798" s="2">
        <v>101.48479</v>
      </c>
      <c r="D798" s="2">
        <v>97.150679999999994</v>
      </c>
      <c r="E798" s="2">
        <v>86.796199999999999</v>
      </c>
      <c r="F798" s="2">
        <v>68.551559999999995</v>
      </c>
      <c r="G798" s="2">
        <v>51.425989999999999</v>
      </c>
      <c r="H798" s="2">
        <v>50.001049999999999</v>
      </c>
      <c r="I798" s="2">
        <v>50.188000000000002</v>
      </c>
      <c r="J798" s="2">
        <v>51.06673</v>
      </c>
      <c r="K798" s="2">
        <v>53.249020000000002</v>
      </c>
      <c r="L798" s="2">
        <v>54.763599999999997</v>
      </c>
      <c r="M798" s="2">
        <v>67.470699999999994</v>
      </c>
    </row>
    <row r="799" spans="1:13">
      <c r="A799" s="2">
        <v>1804</v>
      </c>
      <c r="B799" s="2">
        <v>100.10737</v>
      </c>
      <c r="C799" s="2">
        <v>101.50591</v>
      </c>
      <c r="D799" s="2">
        <v>97.092380000000006</v>
      </c>
      <c r="E799" s="2">
        <v>86.710499999999996</v>
      </c>
      <c r="F799" s="2">
        <v>68.467960000000005</v>
      </c>
      <c r="G799" s="2">
        <v>51.432699999999997</v>
      </c>
      <c r="H799" s="2">
        <v>49.983229999999999</v>
      </c>
      <c r="I799" s="2">
        <v>50.137</v>
      </c>
      <c r="J799" s="2">
        <v>51.05782</v>
      </c>
      <c r="K799" s="2">
        <v>53.217230000000001</v>
      </c>
      <c r="L799" s="2">
        <v>54.817</v>
      </c>
      <c r="M799" s="2">
        <v>67.509799999999998</v>
      </c>
    </row>
    <row r="800" spans="1:13">
      <c r="A800" s="2">
        <v>1803</v>
      </c>
      <c r="B800" s="2">
        <v>100.10088</v>
      </c>
      <c r="C800" s="2">
        <v>101.44871000000001</v>
      </c>
      <c r="D800" s="2">
        <v>97.01549</v>
      </c>
      <c r="E800" s="2">
        <v>86.588899999999995</v>
      </c>
      <c r="F800" s="2">
        <v>68.323639999999997</v>
      </c>
      <c r="G800" s="2">
        <v>51.286949999999997</v>
      </c>
      <c r="H800" s="2">
        <v>49.854089999999999</v>
      </c>
      <c r="I800" s="2">
        <v>50.030200000000001</v>
      </c>
      <c r="J800" s="2">
        <v>50.965200000000003</v>
      </c>
      <c r="K800" s="2">
        <v>53.104700000000001</v>
      </c>
      <c r="L800" s="2">
        <v>54.749299999999998</v>
      </c>
      <c r="M800" s="2">
        <v>67.409899999999993</v>
      </c>
    </row>
    <row r="801" spans="1:13">
      <c r="A801" s="2">
        <v>1802</v>
      </c>
      <c r="B801" s="2">
        <v>100.06964000000001</v>
      </c>
      <c r="C801" s="2">
        <v>101.39315999999999</v>
      </c>
      <c r="D801" s="2">
        <v>97.041449999999998</v>
      </c>
      <c r="E801" s="2">
        <v>86.564700000000002</v>
      </c>
      <c r="F801" s="2">
        <v>68.292619999999999</v>
      </c>
      <c r="G801" s="2">
        <v>51.228209999999997</v>
      </c>
      <c r="H801" s="2">
        <v>49.857500000000002</v>
      </c>
      <c r="I801" s="2">
        <v>50.043799999999997</v>
      </c>
      <c r="J801" s="2">
        <v>50.923180000000002</v>
      </c>
      <c r="K801" s="2">
        <v>53.096670000000003</v>
      </c>
      <c r="L801" s="2">
        <v>54.738700000000001</v>
      </c>
      <c r="M801" s="2">
        <v>67.469099999999997</v>
      </c>
    </row>
    <row r="802" spans="1:13">
      <c r="A802" s="2">
        <v>1801</v>
      </c>
      <c r="B802" s="2">
        <v>100.01013</v>
      </c>
      <c r="C802" s="2">
        <v>101.37017</v>
      </c>
      <c r="D802" s="2">
        <v>97.050470000000004</v>
      </c>
      <c r="E802" s="2">
        <v>86.589699999999993</v>
      </c>
      <c r="F802" s="2">
        <v>68.290530000000004</v>
      </c>
      <c r="G802" s="2">
        <v>51.241520000000001</v>
      </c>
      <c r="H802" s="2">
        <v>49.867510000000003</v>
      </c>
      <c r="I802" s="2">
        <v>50.066499999999998</v>
      </c>
      <c r="J802" s="2">
        <v>50.93506</v>
      </c>
      <c r="K802" s="2">
        <v>53.08446</v>
      </c>
      <c r="L802" s="2">
        <v>54.751399999999997</v>
      </c>
      <c r="M802" s="2">
        <v>67.561899999999994</v>
      </c>
    </row>
    <row r="803" spans="1:13">
      <c r="A803" s="2">
        <v>1800</v>
      </c>
      <c r="B803" s="2">
        <v>100.17755</v>
      </c>
      <c r="C803" s="2">
        <v>101.54925</v>
      </c>
      <c r="D803" s="2">
        <v>97.130439999999993</v>
      </c>
      <c r="E803" s="2">
        <v>86.610299999999995</v>
      </c>
      <c r="F803" s="2">
        <v>68.371709999999993</v>
      </c>
      <c r="G803" s="2">
        <v>51.330399999999997</v>
      </c>
      <c r="H803" s="2">
        <v>49.978499999999997</v>
      </c>
      <c r="I803" s="2">
        <v>50.074599999999997</v>
      </c>
      <c r="J803" s="2">
        <v>51.0092</v>
      </c>
      <c r="K803" s="2">
        <v>53.174329999999998</v>
      </c>
      <c r="L803" s="2">
        <v>54.729399999999998</v>
      </c>
      <c r="M803" s="2">
        <v>67.520399999999995</v>
      </c>
    </row>
    <row r="804" spans="1:13">
      <c r="A804" s="2">
        <v>1799</v>
      </c>
      <c r="B804" s="2">
        <v>100.30922</v>
      </c>
      <c r="C804" s="2">
        <v>101.60997</v>
      </c>
      <c r="D804" s="2">
        <v>97.108329999999995</v>
      </c>
      <c r="E804" s="2">
        <v>86.610399999999998</v>
      </c>
      <c r="F804" s="2">
        <v>68.373580000000004</v>
      </c>
      <c r="G804" s="2">
        <v>51.28783</v>
      </c>
      <c r="H804" s="2">
        <v>49.890830000000001</v>
      </c>
      <c r="I804" s="2">
        <v>50.0261</v>
      </c>
      <c r="J804" s="2">
        <v>50.984009999999998</v>
      </c>
      <c r="K804" s="2">
        <v>53.146389999999997</v>
      </c>
      <c r="L804" s="2">
        <v>54.647399999999998</v>
      </c>
      <c r="M804" s="2">
        <v>67.524500000000003</v>
      </c>
    </row>
    <row r="805" spans="1:13">
      <c r="A805" s="2">
        <v>1798</v>
      </c>
      <c r="B805" s="2">
        <v>100.39326</v>
      </c>
      <c r="C805" s="2">
        <v>101.49799</v>
      </c>
      <c r="D805" s="2">
        <v>97.188630000000003</v>
      </c>
      <c r="E805" s="2">
        <v>86.492199999999997</v>
      </c>
      <c r="F805" s="2">
        <v>68.405479999999997</v>
      </c>
      <c r="G805" s="2">
        <v>51.267479999999999</v>
      </c>
      <c r="H805" s="2">
        <v>49.881369999999997</v>
      </c>
      <c r="I805" s="2">
        <v>50.015900000000002</v>
      </c>
      <c r="J805" s="2">
        <v>50.972790000000003</v>
      </c>
      <c r="K805" s="2">
        <v>53.15992</v>
      </c>
      <c r="L805" s="2">
        <v>54.576300000000003</v>
      </c>
      <c r="M805" s="2">
        <v>67.496399999999994</v>
      </c>
    </row>
    <row r="806" spans="1:13">
      <c r="A806" s="2">
        <v>1797</v>
      </c>
      <c r="B806" s="2">
        <v>100.38611</v>
      </c>
      <c r="C806" s="2">
        <v>101.38952999999999</v>
      </c>
      <c r="D806" s="2">
        <v>97.245829999999998</v>
      </c>
      <c r="E806" s="2">
        <v>86.438699999999997</v>
      </c>
      <c r="F806" s="2">
        <v>68.347729999999999</v>
      </c>
      <c r="G806" s="2">
        <v>51.261429999999997</v>
      </c>
      <c r="H806" s="2">
        <v>49.874110000000002</v>
      </c>
      <c r="I806" s="2">
        <v>49.990099999999998</v>
      </c>
      <c r="J806" s="2">
        <v>50.923839999999998</v>
      </c>
      <c r="K806" s="2">
        <v>53.133850000000002</v>
      </c>
      <c r="L806" s="2">
        <v>54.533900000000003</v>
      </c>
      <c r="M806" s="2">
        <v>67.408199999999994</v>
      </c>
    </row>
    <row r="807" spans="1:13">
      <c r="A807" s="2">
        <v>1796</v>
      </c>
      <c r="B807" s="2">
        <v>100.42879000000001</v>
      </c>
      <c r="C807" s="2">
        <v>101.40251000000001</v>
      </c>
      <c r="D807" s="2">
        <v>97.18544</v>
      </c>
      <c r="E807" s="2">
        <v>86.468900000000005</v>
      </c>
      <c r="F807" s="2">
        <v>68.304500000000004</v>
      </c>
      <c r="G807" s="2">
        <v>51.283099999999997</v>
      </c>
      <c r="H807" s="2">
        <v>49.886209999999998</v>
      </c>
      <c r="I807" s="2">
        <v>50.061799999999998</v>
      </c>
      <c r="J807" s="2">
        <v>50.891719999999999</v>
      </c>
      <c r="K807" s="2">
        <v>53.119549999999997</v>
      </c>
      <c r="L807" s="2">
        <v>54.619799999999998</v>
      </c>
      <c r="M807" s="2">
        <v>67.405299999999997</v>
      </c>
    </row>
    <row r="808" spans="1:13">
      <c r="A808" s="2">
        <v>1795</v>
      </c>
      <c r="B808" s="2">
        <v>100.44374999999999</v>
      </c>
      <c r="C808" s="2">
        <v>101.66200000000001</v>
      </c>
      <c r="D808" s="2">
        <v>97.230649999999997</v>
      </c>
      <c r="E808" s="2">
        <v>86.484700000000004</v>
      </c>
      <c r="F808" s="2">
        <v>68.320779999999999</v>
      </c>
      <c r="G808" s="2">
        <v>51.322920000000003</v>
      </c>
      <c r="H808" s="2">
        <v>49.881920000000001</v>
      </c>
      <c r="I808" s="2">
        <v>50.014299999999999</v>
      </c>
      <c r="J808" s="2">
        <v>50.905250000000002</v>
      </c>
      <c r="K808" s="2">
        <v>53.154310000000002</v>
      </c>
      <c r="L808" s="2">
        <v>54.652299999999997</v>
      </c>
      <c r="M808" s="2">
        <v>67.393699999999995</v>
      </c>
    </row>
    <row r="809" spans="1:13">
      <c r="A809" s="2">
        <v>1794</v>
      </c>
      <c r="B809" s="2">
        <v>100.25664</v>
      </c>
      <c r="C809" s="2">
        <v>101.60854</v>
      </c>
      <c r="D809" s="2">
        <v>97.131540000000001</v>
      </c>
      <c r="E809" s="2">
        <v>86.554100000000005</v>
      </c>
      <c r="F809" s="2">
        <v>68.313299999999998</v>
      </c>
      <c r="G809" s="2">
        <v>51.262970000000003</v>
      </c>
      <c r="H809" s="2">
        <v>49.833959999999998</v>
      </c>
      <c r="I809" s="2">
        <v>49.959600000000002</v>
      </c>
      <c r="J809" s="2">
        <v>50.880609999999997</v>
      </c>
      <c r="K809" s="2">
        <v>53.138469999999998</v>
      </c>
      <c r="L809" s="2">
        <v>54.655900000000003</v>
      </c>
      <c r="M809" s="2">
        <v>67.483999999999995</v>
      </c>
    </row>
    <row r="810" spans="1:13">
      <c r="A810" s="2">
        <v>1793</v>
      </c>
      <c r="B810" s="2">
        <v>100.31637000000001</v>
      </c>
      <c r="C810" s="2">
        <v>101.69071</v>
      </c>
      <c r="D810" s="2">
        <v>97.220089999999999</v>
      </c>
      <c r="E810" s="2">
        <v>86.540800000000004</v>
      </c>
      <c r="F810" s="2">
        <v>68.335520000000002</v>
      </c>
      <c r="G810" s="2">
        <v>51.280900000000003</v>
      </c>
      <c r="H810" s="2">
        <v>49.814050000000002</v>
      </c>
      <c r="I810" s="2">
        <v>49.965899999999998</v>
      </c>
      <c r="J810" s="2">
        <v>50.889850000000003</v>
      </c>
      <c r="K810" s="2">
        <v>53.161679999999997</v>
      </c>
      <c r="L810" s="2">
        <v>54.695599999999999</v>
      </c>
      <c r="M810" s="2">
        <v>67.605099999999993</v>
      </c>
    </row>
    <row r="811" spans="1:13">
      <c r="A811" s="2">
        <v>1792</v>
      </c>
      <c r="B811" s="2">
        <v>100.30009</v>
      </c>
      <c r="C811" s="2">
        <v>101.66233</v>
      </c>
      <c r="D811" s="2">
        <v>97.248580000000004</v>
      </c>
      <c r="E811" s="2">
        <v>86.412300000000002</v>
      </c>
      <c r="F811" s="2">
        <v>68.239270000000005</v>
      </c>
      <c r="G811" s="2">
        <v>51.209949999999999</v>
      </c>
      <c r="H811" s="2">
        <v>49.766860000000001</v>
      </c>
      <c r="I811" s="2">
        <v>49.9236</v>
      </c>
      <c r="J811" s="2">
        <v>50.833970000000001</v>
      </c>
      <c r="K811" s="2">
        <v>53.089959999999998</v>
      </c>
      <c r="L811" s="2">
        <v>54.621299999999998</v>
      </c>
      <c r="M811" s="2">
        <v>67.550299999999993</v>
      </c>
    </row>
    <row r="812" spans="1:13">
      <c r="A812" s="2">
        <v>1791</v>
      </c>
      <c r="B812" s="2">
        <v>100.31285</v>
      </c>
      <c r="C812" s="2">
        <v>101.57752000000001</v>
      </c>
      <c r="D812" s="2">
        <v>97.172020000000003</v>
      </c>
      <c r="E812" s="2">
        <v>86.520300000000006</v>
      </c>
      <c r="F812" s="2">
        <v>68.200109999999995</v>
      </c>
      <c r="G812" s="2">
        <v>51.190040000000003</v>
      </c>
      <c r="H812" s="2">
        <v>49.73771</v>
      </c>
      <c r="I812" s="2">
        <v>50.006799999999998</v>
      </c>
      <c r="J812" s="2">
        <v>50.800750000000001</v>
      </c>
      <c r="K812" s="2">
        <v>53.064439999999998</v>
      </c>
      <c r="L812" s="2">
        <v>54.634399999999999</v>
      </c>
      <c r="M812" s="2">
        <v>67.581900000000005</v>
      </c>
    </row>
    <row r="813" spans="1:13">
      <c r="A813" s="2">
        <v>1790</v>
      </c>
      <c r="B813" s="2">
        <v>100.33056000000001</v>
      </c>
      <c r="C813" s="2">
        <v>101.4849</v>
      </c>
      <c r="D813" s="2">
        <v>97.109870000000001</v>
      </c>
      <c r="E813" s="2">
        <v>86.479299999999995</v>
      </c>
      <c r="F813" s="2">
        <v>68.107600000000005</v>
      </c>
      <c r="G813" s="2">
        <v>51.13955</v>
      </c>
      <c r="H813" s="2">
        <v>49.659059999999997</v>
      </c>
      <c r="I813" s="2">
        <v>49.959400000000002</v>
      </c>
      <c r="J813" s="2">
        <v>50.746519999999997</v>
      </c>
      <c r="K813" s="2">
        <v>53.026820000000001</v>
      </c>
      <c r="L813" s="2">
        <v>54.585099999999997</v>
      </c>
      <c r="M813" s="2">
        <v>67.535399999999996</v>
      </c>
    </row>
    <row r="814" spans="1:13">
      <c r="A814" s="2">
        <v>1789</v>
      </c>
      <c r="B814" s="2">
        <v>100.35663</v>
      </c>
      <c r="C814" s="2">
        <v>101.36478</v>
      </c>
      <c r="D814" s="2">
        <v>97.051130000000001</v>
      </c>
      <c r="E814" s="2">
        <v>86.478700000000003</v>
      </c>
      <c r="F814" s="2">
        <v>67.99342</v>
      </c>
      <c r="G814" s="2">
        <v>51.095550000000003</v>
      </c>
      <c r="H814" s="2">
        <v>49.6188</v>
      </c>
      <c r="I814" s="2">
        <v>49.925699999999999</v>
      </c>
      <c r="J814" s="2">
        <v>50.691740000000003</v>
      </c>
      <c r="K814" s="2">
        <v>52.953449999999997</v>
      </c>
      <c r="L814" s="2">
        <v>54.580800000000004</v>
      </c>
      <c r="M814" s="2">
        <v>67.479200000000006</v>
      </c>
    </row>
    <row r="815" spans="1:13">
      <c r="A815" s="2">
        <v>1788</v>
      </c>
      <c r="B815" s="2">
        <v>100.32868999999999</v>
      </c>
      <c r="C815" s="2">
        <v>101.2902</v>
      </c>
      <c r="D815" s="2">
        <v>96.951580000000007</v>
      </c>
      <c r="E815" s="2">
        <v>86.424300000000002</v>
      </c>
      <c r="F815" s="2">
        <v>67.910589999999999</v>
      </c>
      <c r="G815" s="2">
        <v>51.044730000000001</v>
      </c>
      <c r="H815" s="2">
        <v>49.581180000000003</v>
      </c>
      <c r="I815" s="2">
        <v>49.914299999999997</v>
      </c>
      <c r="J815" s="2">
        <v>50.63476</v>
      </c>
      <c r="K815" s="2">
        <v>52.913629999999998</v>
      </c>
      <c r="L815" s="2">
        <v>54.565399999999997</v>
      </c>
      <c r="M815" s="2">
        <v>67.4191</v>
      </c>
    </row>
    <row r="816" spans="1:13">
      <c r="A816" s="2">
        <v>1787</v>
      </c>
      <c r="B816" s="2">
        <v>100.16457</v>
      </c>
      <c r="C816" s="2">
        <v>101.24906</v>
      </c>
      <c r="D816" s="2">
        <v>96.918469999999999</v>
      </c>
      <c r="E816" s="2">
        <v>86.384500000000003</v>
      </c>
      <c r="F816" s="2">
        <v>67.849540000000005</v>
      </c>
      <c r="G816" s="2">
        <v>51.016129999999997</v>
      </c>
      <c r="H816" s="2">
        <v>49.573810000000002</v>
      </c>
      <c r="I816" s="2">
        <v>49.884700000000002</v>
      </c>
      <c r="J816" s="2">
        <v>50.563699999999997</v>
      </c>
      <c r="K816" s="2">
        <v>52.870399999999997</v>
      </c>
      <c r="L816" s="2">
        <v>54.5687</v>
      </c>
      <c r="M816" s="2">
        <v>67.376300000000001</v>
      </c>
    </row>
    <row r="817" spans="1:13">
      <c r="A817" s="2">
        <v>1786</v>
      </c>
      <c r="B817" s="2">
        <v>100.2419</v>
      </c>
      <c r="C817" s="2">
        <v>101.44629</v>
      </c>
      <c r="D817" s="2">
        <v>96.976990000000001</v>
      </c>
      <c r="E817" s="2">
        <v>86.431899999999999</v>
      </c>
      <c r="F817" s="2">
        <v>67.937100000000001</v>
      </c>
      <c r="G817" s="2">
        <v>51.069479999999999</v>
      </c>
      <c r="H817" s="2">
        <v>49.711750000000002</v>
      </c>
      <c r="I817" s="2">
        <v>49.906599999999997</v>
      </c>
      <c r="J817" s="2">
        <v>50.609900000000003</v>
      </c>
      <c r="K817" s="2">
        <v>52.94652</v>
      </c>
      <c r="L817" s="2">
        <v>54.578499999999998</v>
      </c>
      <c r="M817" s="2">
        <v>67.382000000000005</v>
      </c>
    </row>
    <row r="818" spans="1:13">
      <c r="A818" s="2">
        <v>1785</v>
      </c>
      <c r="B818" s="2">
        <v>100.2595</v>
      </c>
      <c r="C818" s="2">
        <v>101.651</v>
      </c>
      <c r="D818" s="2">
        <v>97.000749999999996</v>
      </c>
      <c r="E818" s="2">
        <v>86.525999999999996</v>
      </c>
      <c r="F818" s="2">
        <v>67.994299999999996</v>
      </c>
      <c r="G818" s="2">
        <v>51.122280000000003</v>
      </c>
      <c r="H818" s="2">
        <v>49.73254</v>
      </c>
      <c r="I818" s="2">
        <v>49.830399999999997</v>
      </c>
      <c r="J818" s="2">
        <v>50.660170000000001</v>
      </c>
      <c r="K818" s="2">
        <v>52.998109999999997</v>
      </c>
      <c r="L818" s="2">
        <v>54.625</v>
      </c>
      <c r="M818" s="2">
        <v>67.398399999999995</v>
      </c>
    </row>
    <row r="819" spans="1:13">
      <c r="A819" s="2">
        <v>1784</v>
      </c>
      <c r="B819" s="2">
        <v>100.36136</v>
      </c>
      <c r="C819" s="2">
        <v>101.71106</v>
      </c>
      <c r="D819" s="2">
        <v>97.111189999999993</v>
      </c>
      <c r="E819" s="2">
        <v>86.483999999999995</v>
      </c>
      <c r="F819" s="2">
        <v>68.023340000000005</v>
      </c>
      <c r="G819" s="2">
        <v>51.130749999999999</v>
      </c>
      <c r="H819" s="2">
        <v>49.766089999999998</v>
      </c>
      <c r="I819" s="2">
        <v>49.787799999999997</v>
      </c>
      <c r="J819" s="2">
        <v>50.703180000000003</v>
      </c>
      <c r="K819" s="2">
        <v>53.041890000000002</v>
      </c>
      <c r="L819" s="2">
        <v>54.588299999999997</v>
      </c>
      <c r="M819" s="2">
        <v>67.450199999999995</v>
      </c>
    </row>
    <row r="820" spans="1:13">
      <c r="A820" s="2">
        <v>1783</v>
      </c>
      <c r="B820" s="2">
        <v>100.4421</v>
      </c>
      <c r="C820" s="2">
        <v>101.72877</v>
      </c>
      <c r="D820" s="2">
        <v>97.212500000000006</v>
      </c>
      <c r="E820" s="2">
        <v>86.385400000000004</v>
      </c>
      <c r="F820" s="2">
        <v>68.050290000000004</v>
      </c>
      <c r="G820" s="2">
        <v>51.098520000000001</v>
      </c>
      <c r="H820" s="2">
        <v>49.736060000000002</v>
      </c>
      <c r="I820" s="2">
        <v>49.786999999999999</v>
      </c>
      <c r="J820" s="2">
        <v>50.707140000000003</v>
      </c>
      <c r="K820" s="2">
        <v>53.03342</v>
      </c>
      <c r="L820" s="2">
        <v>54.552799999999998</v>
      </c>
      <c r="M820" s="2">
        <v>67.498800000000003</v>
      </c>
    </row>
    <row r="821" spans="1:13">
      <c r="A821" s="2">
        <v>1782</v>
      </c>
      <c r="B821" s="2">
        <v>100.58785</v>
      </c>
      <c r="C821" s="2">
        <v>101.72481000000001</v>
      </c>
      <c r="D821" s="2">
        <v>97.296980000000005</v>
      </c>
      <c r="E821" s="2">
        <v>86.3583</v>
      </c>
      <c r="F821" s="2">
        <v>68.069869999999995</v>
      </c>
      <c r="G821" s="2">
        <v>51.083449999999999</v>
      </c>
      <c r="H821" s="2">
        <v>49.723190000000002</v>
      </c>
      <c r="I821" s="2">
        <v>49.791200000000003</v>
      </c>
      <c r="J821" s="2">
        <v>50.724409999999999</v>
      </c>
      <c r="K821" s="2">
        <v>53.033090000000001</v>
      </c>
      <c r="L821" s="2">
        <v>54.555399999999999</v>
      </c>
      <c r="M821" s="2">
        <v>67.472200000000001</v>
      </c>
    </row>
    <row r="822" spans="1:13">
      <c r="A822" s="2">
        <v>1781</v>
      </c>
      <c r="B822" s="2">
        <v>100.69125</v>
      </c>
      <c r="C822" s="2">
        <v>101.66673</v>
      </c>
      <c r="D822" s="2">
        <v>97.337789999999998</v>
      </c>
      <c r="E822" s="2">
        <v>86.354399999999998</v>
      </c>
      <c r="F822" s="2">
        <v>67.994960000000006</v>
      </c>
      <c r="G822" s="2">
        <v>51.030540000000002</v>
      </c>
      <c r="H822" s="2">
        <v>49.663350000000001</v>
      </c>
      <c r="I822" s="2">
        <v>49.801400000000001</v>
      </c>
      <c r="J822" s="2">
        <v>50.698889999999999</v>
      </c>
      <c r="K822" s="2">
        <v>52.98612</v>
      </c>
      <c r="L822" s="2">
        <v>54.561999999999998</v>
      </c>
      <c r="M822" s="2">
        <v>67.429699999999997</v>
      </c>
    </row>
    <row r="823" spans="1:13">
      <c r="A823" s="2">
        <v>1780</v>
      </c>
      <c r="B823" s="2">
        <v>100.45629</v>
      </c>
      <c r="C823" s="2">
        <v>101.47929000000001</v>
      </c>
      <c r="D823" s="2">
        <v>97.149029999999996</v>
      </c>
      <c r="E823" s="2">
        <v>86.373900000000006</v>
      </c>
      <c r="F823" s="2">
        <v>67.851849999999999</v>
      </c>
      <c r="G823" s="2">
        <v>50.91339</v>
      </c>
      <c r="H823" s="2">
        <v>49.568640000000002</v>
      </c>
      <c r="I823" s="2">
        <v>49.790300000000002</v>
      </c>
      <c r="J823" s="2">
        <v>50.617269999999998</v>
      </c>
      <c r="K823" s="2">
        <v>52.895040000000002</v>
      </c>
      <c r="L823" s="2">
        <v>54.5379</v>
      </c>
      <c r="M823" s="2">
        <v>67.411199999999994</v>
      </c>
    </row>
    <row r="824" spans="1:13">
      <c r="A824" s="2">
        <v>1779</v>
      </c>
      <c r="B824" s="2">
        <v>100.49798</v>
      </c>
      <c r="C824" s="2">
        <v>101.52065</v>
      </c>
      <c r="D824" s="2">
        <v>97.155519999999996</v>
      </c>
      <c r="E824" s="2">
        <v>86.390100000000004</v>
      </c>
      <c r="F824" s="2">
        <v>67.842280000000002</v>
      </c>
      <c r="G824" s="2">
        <v>50.936709999999998</v>
      </c>
      <c r="H824" s="2">
        <v>49.566989999999997</v>
      </c>
      <c r="I824" s="2">
        <v>49.744500000000002</v>
      </c>
      <c r="J824" s="2">
        <v>50.645319999999998</v>
      </c>
      <c r="K824" s="2">
        <v>52.895919999999997</v>
      </c>
      <c r="L824" s="2">
        <v>54.516800000000003</v>
      </c>
      <c r="M824" s="2">
        <v>67.401200000000003</v>
      </c>
    </row>
    <row r="825" spans="1:13">
      <c r="A825" s="2">
        <v>1778</v>
      </c>
      <c r="B825" s="2">
        <v>100.45299</v>
      </c>
      <c r="C825" s="2">
        <v>101.4717</v>
      </c>
      <c r="D825" s="2">
        <v>97.106679999999997</v>
      </c>
      <c r="E825" s="2">
        <v>86.331400000000002</v>
      </c>
      <c r="F825" s="2">
        <v>67.813680000000005</v>
      </c>
      <c r="G825" s="2">
        <v>50.898870000000002</v>
      </c>
      <c r="H825" s="2">
        <v>49.544879999999999</v>
      </c>
      <c r="I825" s="2">
        <v>49.713799999999999</v>
      </c>
      <c r="J825" s="2">
        <v>50.60671</v>
      </c>
      <c r="K825" s="2">
        <v>52.881619999999998</v>
      </c>
      <c r="L825" s="2">
        <v>54.512099999999997</v>
      </c>
      <c r="M825" s="2">
        <v>67.391099999999994</v>
      </c>
    </row>
    <row r="826" spans="1:13">
      <c r="A826" s="2">
        <v>1777</v>
      </c>
      <c r="B826" s="2">
        <v>100.45332000000001</v>
      </c>
      <c r="C826" s="2">
        <v>101.52670000000001</v>
      </c>
      <c r="D826" s="2">
        <v>97.062899999999999</v>
      </c>
      <c r="E826" s="2">
        <v>86.304100000000005</v>
      </c>
      <c r="F826" s="2">
        <v>67.783649999999994</v>
      </c>
      <c r="G826" s="2">
        <v>50.922080000000001</v>
      </c>
      <c r="H826" s="2">
        <v>49.538060000000002</v>
      </c>
      <c r="I826" s="2">
        <v>49.726999999999997</v>
      </c>
      <c r="J826" s="2">
        <v>50.579210000000003</v>
      </c>
      <c r="K826" s="2">
        <v>52.873919999999998</v>
      </c>
      <c r="L826" s="2">
        <v>54.515700000000002</v>
      </c>
      <c r="M826" s="2">
        <v>67.4084</v>
      </c>
    </row>
    <row r="827" spans="1:13">
      <c r="A827" s="2">
        <v>1776</v>
      </c>
      <c r="B827" s="2">
        <v>100.41834</v>
      </c>
      <c r="C827" s="2">
        <v>101.53616</v>
      </c>
      <c r="D827" s="2">
        <v>97.064989999999995</v>
      </c>
      <c r="E827" s="2">
        <v>86.226799999999997</v>
      </c>
      <c r="F827" s="2">
        <v>67.777929999999998</v>
      </c>
      <c r="G827" s="2">
        <v>50.911960000000001</v>
      </c>
      <c r="H827" s="2">
        <v>49.52167</v>
      </c>
      <c r="I827" s="2">
        <v>49.705800000000004</v>
      </c>
      <c r="J827" s="2">
        <v>50.554349999999999</v>
      </c>
      <c r="K827" s="2">
        <v>52.887340000000002</v>
      </c>
      <c r="L827" s="2">
        <v>54.467399999999998</v>
      </c>
      <c r="M827" s="2">
        <v>67.412400000000005</v>
      </c>
    </row>
    <row r="828" spans="1:13">
      <c r="A828" s="2">
        <v>1775</v>
      </c>
      <c r="B828" s="2">
        <v>100.46311</v>
      </c>
      <c r="C828" s="2">
        <v>101.55277</v>
      </c>
      <c r="D828" s="2">
        <v>97.098320000000001</v>
      </c>
      <c r="E828" s="2">
        <v>86.189400000000006</v>
      </c>
      <c r="F828" s="2">
        <v>67.750649999999993</v>
      </c>
      <c r="G828" s="2">
        <v>50.908329999999999</v>
      </c>
      <c r="H828" s="2">
        <v>49.529589999999999</v>
      </c>
      <c r="I828" s="2">
        <v>49.6873</v>
      </c>
      <c r="J828" s="2">
        <v>50.531910000000003</v>
      </c>
      <c r="K828" s="2">
        <v>52.867539999999998</v>
      </c>
      <c r="L828" s="2">
        <v>54.459299999999999</v>
      </c>
      <c r="M828" s="2">
        <v>67.426900000000003</v>
      </c>
    </row>
    <row r="829" spans="1:13">
      <c r="A829" s="2">
        <v>1774</v>
      </c>
      <c r="B829" s="2">
        <v>100.53274</v>
      </c>
      <c r="C829" s="2">
        <v>101.61019</v>
      </c>
      <c r="D829" s="2">
        <v>97.136049999999997</v>
      </c>
      <c r="E829" s="2">
        <v>86.1995</v>
      </c>
      <c r="F829" s="2">
        <v>67.758020000000002</v>
      </c>
      <c r="G829" s="2">
        <v>50.904589999999999</v>
      </c>
      <c r="H829" s="2">
        <v>49.505830000000003</v>
      </c>
      <c r="I829" s="2">
        <v>49.692300000000003</v>
      </c>
      <c r="J829" s="2">
        <v>50.530920000000002</v>
      </c>
      <c r="K829" s="2">
        <v>52.876010000000001</v>
      </c>
      <c r="L829" s="2">
        <v>54.436799999999998</v>
      </c>
      <c r="M829" s="2">
        <v>67.439400000000006</v>
      </c>
    </row>
    <row r="830" spans="1:13">
      <c r="A830" s="2">
        <v>1773</v>
      </c>
      <c r="B830" s="2">
        <v>100.55771</v>
      </c>
      <c r="C830" s="2">
        <v>101.63120000000001</v>
      </c>
      <c r="D830" s="2">
        <v>97.156400000000005</v>
      </c>
      <c r="E830" s="2">
        <v>86.185100000000006</v>
      </c>
      <c r="F830" s="2">
        <v>67.726560000000006</v>
      </c>
      <c r="G830" s="2">
        <v>50.901730000000001</v>
      </c>
      <c r="H830" s="2">
        <v>49.494059999999998</v>
      </c>
      <c r="I830" s="2">
        <v>49.682899999999997</v>
      </c>
      <c r="J830" s="2">
        <v>50.521239999999999</v>
      </c>
      <c r="K830" s="2">
        <v>52.86468</v>
      </c>
      <c r="L830" s="2">
        <v>54.445900000000002</v>
      </c>
      <c r="M830" s="2">
        <v>67.436099999999996</v>
      </c>
    </row>
    <row r="831" spans="1:13">
      <c r="A831" s="2">
        <v>1772</v>
      </c>
      <c r="B831" s="2">
        <v>100.63889</v>
      </c>
      <c r="C831" s="2">
        <v>101.64373999999999</v>
      </c>
      <c r="D831" s="2">
        <v>97.188850000000002</v>
      </c>
      <c r="E831" s="2">
        <v>86.207999999999998</v>
      </c>
      <c r="F831" s="2">
        <v>67.690920000000006</v>
      </c>
      <c r="G831" s="2">
        <v>50.875109999999999</v>
      </c>
      <c r="H831" s="2">
        <v>49.47833</v>
      </c>
      <c r="I831" s="2">
        <v>49.713500000000003</v>
      </c>
      <c r="J831" s="2">
        <v>50.51717</v>
      </c>
      <c r="K831" s="2">
        <v>52.859180000000002</v>
      </c>
      <c r="L831" s="2">
        <v>54.447600000000001</v>
      </c>
      <c r="M831" s="2">
        <v>67.456599999999995</v>
      </c>
    </row>
    <row r="832" spans="1:13">
      <c r="A832" s="2">
        <v>1771</v>
      </c>
      <c r="B832" s="2">
        <v>100.60214999999999</v>
      </c>
      <c r="C832" s="2">
        <v>101.59204</v>
      </c>
      <c r="D832" s="2">
        <v>97.109210000000004</v>
      </c>
      <c r="E832" s="2">
        <v>86.254999999999995</v>
      </c>
      <c r="F832" s="2">
        <v>67.63306</v>
      </c>
      <c r="G832" s="2">
        <v>50.828360000000004</v>
      </c>
      <c r="H832" s="2">
        <v>49.447420000000001</v>
      </c>
      <c r="I832" s="2">
        <v>49.677900000000001</v>
      </c>
      <c r="J832" s="2">
        <v>50.480759999999997</v>
      </c>
      <c r="K832" s="2">
        <v>52.820239999999998</v>
      </c>
      <c r="L832" s="2">
        <v>54.456400000000002</v>
      </c>
      <c r="M832" s="2">
        <v>67.411199999999994</v>
      </c>
    </row>
    <row r="833" spans="1:13">
      <c r="A833" s="2">
        <v>1770</v>
      </c>
      <c r="B833" s="2">
        <v>100.59587999999999</v>
      </c>
      <c r="C833" s="2">
        <v>101.60402999999999</v>
      </c>
      <c r="D833" s="2">
        <v>97.168499999999995</v>
      </c>
      <c r="E833" s="2">
        <v>86.263800000000003</v>
      </c>
      <c r="F833" s="2">
        <v>67.598740000000006</v>
      </c>
      <c r="G833" s="2">
        <v>50.847059999999999</v>
      </c>
      <c r="H833" s="2">
        <v>49.45534</v>
      </c>
      <c r="I833" s="2">
        <v>49.631599999999999</v>
      </c>
      <c r="J833" s="2">
        <v>50.496049999999997</v>
      </c>
      <c r="K833" s="2">
        <v>52.832009999999997</v>
      </c>
      <c r="L833" s="2">
        <v>54.449199999999998</v>
      </c>
      <c r="M833" s="2">
        <v>67.392799999999994</v>
      </c>
    </row>
    <row r="834" spans="1:13">
      <c r="A834" s="2">
        <v>1769</v>
      </c>
      <c r="B834" s="2">
        <v>100.51745</v>
      </c>
      <c r="C834" s="2">
        <v>101.56971</v>
      </c>
      <c r="D834" s="2">
        <v>97.132310000000004</v>
      </c>
      <c r="E834" s="2">
        <v>86.240799999999993</v>
      </c>
      <c r="F834" s="2">
        <v>67.583780000000004</v>
      </c>
      <c r="G834" s="2">
        <v>50.822859999999999</v>
      </c>
      <c r="H834" s="2">
        <v>49.438839999999999</v>
      </c>
      <c r="I834" s="2">
        <v>49.621600000000001</v>
      </c>
      <c r="J834" s="2">
        <v>50.461179999999999</v>
      </c>
      <c r="K834" s="2">
        <v>52.793729999999996</v>
      </c>
      <c r="L834" s="2">
        <v>54.432299999999998</v>
      </c>
      <c r="M834" s="2">
        <v>67.338399999999993</v>
      </c>
    </row>
    <row r="835" spans="1:13">
      <c r="A835" s="2">
        <v>1768</v>
      </c>
      <c r="B835" s="2">
        <v>100.49039</v>
      </c>
      <c r="C835" s="2">
        <v>101.54188000000001</v>
      </c>
      <c r="D835" s="2">
        <v>97.0959</v>
      </c>
      <c r="E835" s="2">
        <v>86.211200000000005</v>
      </c>
      <c r="F835" s="2">
        <v>67.504909999999995</v>
      </c>
      <c r="G835" s="2">
        <v>50.803609999999999</v>
      </c>
      <c r="H835" s="2">
        <v>49.446100000000001</v>
      </c>
      <c r="I835" s="2">
        <v>49.581899999999997</v>
      </c>
      <c r="J835" s="2">
        <v>50.433459999999997</v>
      </c>
      <c r="K835" s="2">
        <v>52.769309999999997</v>
      </c>
      <c r="L835" s="2">
        <v>54.433599999999998</v>
      </c>
      <c r="M835" s="2">
        <v>67.321600000000004</v>
      </c>
    </row>
    <row r="836" spans="1:13">
      <c r="A836" s="2">
        <v>1767</v>
      </c>
      <c r="B836" s="2">
        <v>100.52526</v>
      </c>
      <c r="C836" s="2">
        <v>101.56234000000001</v>
      </c>
      <c r="D836" s="2">
        <v>97.118560000000002</v>
      </c>
      <c r="E836" s="2">
        <v>86.175899999999999</v>
      </c>
      <c r="F836" s="2">
        <v>67.49127</v>
      </c>
      <c r="G836" s="2">
        <v>50.798000000000002</v>
      </c>
      <c r="H836" s="2">
        <v>49.442030000000003</v>
      </c>
      <c r="I836" s="2">
        <v>49.590499999999999</v>
      </c>
      <c r="J836" s="2">
        <v>50.424880000000002</v>
      </c>
      <c r="K836" s="2">
        <v>52.777230000000003</v>
      </c>
      <c r="L836" s="2">
        <v>54.433199999999999</v>
      </c>
      <c r="M836" s="2">
        <v>67.322400000000002</v>
      </c>
    </row>
    <row r="837" spans="1:13">
      <c r="A837" s="2">
        <v>1766</v>
      </c>
      <c r="B837" s="2">
        <v>100.49534</v>
      </c>
      <c r="C837" s="2">
        <v>101.50206</v>
      </c>
      <c r="D837" s="2">
        <v>97.099199999999996</v>
      </c>
      <c r="E837" s="2">
        <v>86.136600000000001</v>
      </c>
      <c r="F837" s="2">
        <v>67.466300000000004</v>
      </c>
      <c r="G837" s="2">
        <v>50.776769999999999</v>
      </c>
      <c r="H837" s="2">
        <v>49.407269999999997</v>
      </c>
      <c r="I837" s="2">
        <v>49.599800000000002</v>
      </c>
      <c r="J837" s="2">
        <v>50.400239999999997</v>
      </c>
      <c r="K837" s="2">
        <v>52.776020000000003</v>
      </c>
      <c r="L837" s="2">
        <v>54.422699999999999</v>
      </c>
      <c r="M837" s="2">
        <v>67.355599999999995</v>
      </c>
    </row>
    <row r="838" spans="1:13">
      <c r="A838" s="2">
        <v>1765</v>
      </c>
      <c r="B838" s="2">
        <v>100.55144</v>
      </c>
      <c r="C838" s="2">
        <v>101.52846</v>
      </c>
      <c r="D838" s="2">
        <v>97.121309999999994</v>
      </c>
      <c r="E838" s="2">
        <v>86.095200000000006</v>
      </c>
      <c r="F838" s="2">
        <v>67.443969999999993</v>
      </c>
      <c r="G838" s="2">
        <v>50.759059999999998</v>
      </c>
      <c r="H838" s="2">
        <v>49.39385</v>
      </c>
      <c r="I838" s="2">
        <v>49.563800000000001</v>
      </c>
      <c r="J838" s="2">
        <v>50.412010000000002</v>
      </c>
      <c r="K838" s="2">
        <v>52.781959999999998</v>
      </c>
      <c r="L838" s="2">
        <v>54.3917</v>
      </c>
      <c r="M838" s="2">
        <v>67.334299999999999</v>
      </c>
    </row>
    <row r="839" spans="1:13">
      <c r="A839" s="2">
        <v>1764</v>
      </c>
      <c r="B839" s="2">
        <v>100.58532</v>
      </c>
      <c r="C839" s="2">
        <v>101.53803000000001</v>
      </c>
      <c r="D839" s="2">
        <v>97.149360000000001</v>
      </c>
      <c r="E839" s="2">
        <v>86.103800000000007</v>
      </c>
      <c r="F839" s="2">
        <v>67.440889999999996</v>
      </c>
      <c r="G839" s="2">
        <v>50.723419999999997</v>
      </c>
      <c r="H839" s="2">
        <v>49.367229999999999</v>
      </c>
      <c r="I839" s="2">
        <v>49.548999999999999</v>
      </c>
      <c r="J839" s="2">
        <v>50.396720000000002</v>
      </c>
      <c r="K839" s="2">
        <v>52.779649999999997</v>
      </c>
      <c r="L839" s="2">
        <v>54.384799999999998</v>
      </c>
      <c r="M839" s="2">
        <v>67.323300000000003</v>
      </c>
    </row>
    <row r="840" spans="1:13">
      <c r="A840" s="2">
        <v>1763</v>
      </c>
      <c r="B840" s="2">
        <v>100.67156</v>
      </c>
      <c r="C840" s="2">
        <v>101.53319</v>
      </c>
      <c r="D840" s="2">
        <v>97.12912</v>
      </c>
      <c r="E840" s="2">
        <v>86.069900000000004</v>
      </c>
      <c r="F840" s="2">
        <v>67.393699999999995</v>
      </c>
      <c r="G840" s="2">
        <v>50.701309999999999</v>
      </c>
      <c r="H840" s="2">
        <v>49.352049999999998</v>
      </c>
      <c r="I840" s="2">
        <v>49.534100000000002</v>
      </c>
      <c r="J840" s="2">
        <v>50.372190000000003</v>
      </c>
      <c r="K840" s="2">
        <v>52.77525</v>
      </c>
      <c r="L840" s="2">
        <v>54.360999999999997</v>
      </c>
      <c r="M840" s="2">
        <v>67.298599999999993</v>
      </c>
    </row>
    <row r="841" spans="1:13">
      <c r="A841" s="2">
        <v>1762</v>
      </c>
      <c r="B841" s="2">
        <v>100.69851</v>
      </c>
      <c r="C841" s="2">
        <v>101.54792999999999</v>
      </c>
      <c r="D841" s="2">
        <v>97.156180000000006</v>
      </c>
      <c r="E841" s="2">
        <v>86.066999999999993</v>
      </c>
      <c r="F841" s="2">
        <v>67.359269999999995</v>
      </c>
      <c r="G841" s="2">
        <v>50.695920000000001</v>
      </c>
      <c r="H841" s="2">
        <v>49.36844</v>
      </c>
      <c r="I841" s="2">
        <v>49.521999999999998</v>
      </c>
      <c r="J841" s="2">
        <v>50.38044</v>
      </c>
      <c r="K841" s="2">
        <v>52.771509999999999</v>
      </c>
      <c r="L841" s="2">
        <v>54.368699999999997</v>
      </c>
      <c r="M841" s="2">
        <v>67.313299999999998</v>
      </c>
    </row>
    <row r="842" spans="1:13">
      <c r="A842" s="2">
        <v>1761</v>
      </c>
      <c r="B842" s="2">
        <v>100.69785</v>
      </c>
      <c r="C842" s="2">
        <v>101.53462</v>
      </c>
      <c r="D842" s="2">
        <v>97.118229999999997</v>
      </c>
      <c r="E842" s="2">
        <v>86.018000000000001</v>
      </c>
      <c r="F842" s="2">
        <v>67.322640000000007</v>
      </c>
      <c r="G842" s="2">
        <v>50.665889999999997</v>
      </c>
      <c r="H842" s="2">
        <v>49.363379999999999</v>
      </c>
      <c r="I842" s="2">
        <v>49.479399999999998</v>
      </c>
      <c r="J842" s="2">
        <v>50.340069999999997</v>
      </c>
      <c r="K842" s="2">
        <v>52.745109999999997</v>
      </c>
      <c r="L842" s="2">
        <v>54.374000000000002</v>
      </c>
      <c r="M842" s="2">
        <v>67.296099999999996</v>
      </c>
    </row>
    <row r="843" spans="1:13">
      <c r="A843" s="2">
        <v>1760</v>
      </c>
      <c r="B843" s="2">
        <v>100.71281</v>
      </c>
      <c r="C843" s="2">
        <v>101.54771</v>
      </c>
      <c r="D843" s="2">
        <v>97.165639999999996</v>
      </c>
      <c r="E843" s="2">
        <v>86.008200000000002</v>
      </c>
      <c r="F843" s="2">
        <v>67.319450000000003</v>
      </c>
      <c r="G843" s="2">
        <v>50.659179999999999</v>
      </c>
      <c r="H843" s="2">
        <v>49.379109999999997</v>
      </c>
      <c r="I843" s="2">
        <v>49.447899999999997</v>
      </c>
      <c r="J843" s="2">
        <v>50.321919999999999</v>
      </c>
      <c r="K843" s="2">
        <v>52.730260000000001</v>
      </c>
      <c r="L843" s="2">
        <v>54.350200000000001</v>
      </c>
      <c r="M843" s="2">
        <v>67.2971</v>
      </c>
    </row>
    <row r="844" spans="1:13">
      <c r="A844" s="2">
        <v>1759</v>
      </c>
      <c r="B844" s="2">
        <v>100.70302</v>
      </c>
      <c r="C844" s="2">
        <v>101.57653000000001</v>
      </c>
      <c r="D844" s="2">
        <v>97.205349999999996</v>
      </c>
      <c r="E844" s="2">
        <v>86.024799999999999</v>
      </c>
      <c r="F844" s="2">
        <v>67.289090000000002</v>
      </c>
      <c r="G844" s="2">
        <v>50.667540000000002</v>
      </c>
      <c r="H844" s="2">
        <v>49.384830000000001</v>
      </c>
      <c r="I844" s="2">
        <v>49.450200000000002</v>
      </c>
      <c r="J844" s="2">
        <v>50.322360000000003</v>
      </c>
      <c r="K844" s="2">
        <v>52.740600000000001</v>
      </c>
      <c r="L844" s="2">
        <v>54.342700000000001</v>
      </c>
      <c r="M844" s="2">
        <v>67.322000000000003</v>
      </c>
    </row>
    <row r="845" spans="1:13">
      <c r="A845" s="2">
        <v>1758</v>
      </c>
      <c r="B845" s="2">
        <v>100.72931</v>
      </c>
      <c r="C845" s="2">
        <v>101.58027</v>
      </c>
      <c r="D845" s="2">
        <v>97.216350000000006</v>
      </c>
      <c r="E845" s="2">
        <v>86.028499999999994</v>
      </c>
      <c r="F845" s="2">
        <v>67.285020000000003</v>
      </c>
      <c r="G845" s="2">
        <v>50.67315</v>
      </c>
      <c r="H845" s="2">
        <v>49.370420000000003</v>
      </c>
      <c r="I845" s="2">
        <v>49.444400000000002</v>
      </c>
      <c r="J845" s="2">
        <v>50.334569999999999</v>
      </c>
      <c r="K845" s="2">
        <v>52.735869999999998</v>
      </c>
      <c r="L845" s="2">
        <v>54.321399999999997</v>
      </c>
      <c r="M845" s="2">
        <v>67.321399999999997</v>
      </c>
    </row>
    <row r="846" spans="1:13">
      <c r="A846" s="2">
        <v>1757</v>
      </c>
      <c r="B846" s="2">
        <v>100.72512999999999</v>
      </c>
      <c r="C846" s="2">
        <v>101.57675</v>
      </c>
      <c r="D846" s="2">
        <v>97.209090000000003</v>
      </c>
      <c r="E846" s="2">
        <v>86.059200000000004</v>
      </c>
      <c r="F846" s="2">
        <v>67.236509999999996</v>
      </c>
      <c r="G846" s="2">
        <v>50.650489999999998</v>
      </c>
      <c r="H846" s="2">
        <v>49.331040000000002</v>
      </c>
      <c r="I846" s="2">
        <v>49.427900000000001</v>
      </c>
      <c r="J846" s="2">
        <v>50.2986</v>
      </c>
      <c r="K846" s="2">
        <v>52.726849999999999</v>
      </c>
      <c r="L846" s="2">
        <v>54.341099999999997</v>
      </c>
      <c r="M846" s="2">
        <v>67.354299999999995</v>
      </c>
    </row>
    <row r="847" spans="1:13">
      <c r="A847" s="2">
        <v>1756</v>
      </c>
      <c r="B847" s="2">
        <v>100.782</v>
      </c>
      <c r="C847" s="2">
        <v>101.63197</v>
      </c>
      <c r="D847" s="2">
        <v>97.283230000000003</v>
      </c>
      <c r="E847" s="2">
        <v>86.039199999999994</v>
      </c>
      <c r="F847" s="2">
        <v>67.232770000000002</v>
      </c>
      <c r="G847" s="2">
        <v>50.674579999999999</v>
      </c>
      <c r="H847" s="2">
        <v>49.309370000000001</v>
      </c>
      <c r="I847" s="2">
        <v>49.413400000000003</v>
      </c>
      <c r="J847" s="2">
        <v>50.325330000000001</v>
      </c>
      <c r="K847" s="2">
        <v>52.756439999999998</v>
      </c>
      <c r="L847" s="2">
        <v>54.357900000000001</v>
      </c>
      <c r="M847" s="2">
        <v>67.345699999999994</v>
      </c>
    </row>
    <row r="848" spans="1:13">
      <c r="A848" s="2">
        <v>1755</v>
      </c>
      <c r="B848" s="2">
        <v>100.78574</v>
      </c>
      <c r="C848" s="2">
        <v>101.59963</v>
      </c>
      <c r="D848" s="2">
        <v>97.286749999999998</v>
      </c>
      <c r="E848" s="2">
        <v>86.091300000000004</v>
      </c>
      <c r="F848" s="2">
        <v>67.251580000000004</v>
      </c>
      <c r="G848" s="2">
        <v>50.657640000000001</v>
      </c>
      <c r="H848" s="2">
        <v>49.290230000000001</v>
      </c>
      <c r="I848" s="2">
        <v>49.423900000000003</v>
      </c>
      <c r="J848" s="2">
        <v>50.294969999999999</v>
      </c>
      <c r="K848" s="2">
        <v>52.746209999999998</v>
      </c>
      <c r="L848" s="2">
        <v>54.355699999999999</v>
      </c>
      <c r="M848" s="2">
        <v>67.322100000000006</v>
      </c>
    </row>
    <row r="849" spans="1:13">
      <c r="A849" s="2">
        <v>1754</v>
      </c>
      <c r="B849" s="2">
        <v>100.79124</v>
      </c>
      <c r="C849" s="2">
        <v>101.57741</v>
      </c>
      <c r="D849" s="2">
        <v>97.261340000000004</v>
      </c>
      <c r="E849" s="2">
        <v>86.066800000000001</v>
      </c>
      <c r="F849" s="2">
        <v>67.168419999999998</v>
      </c>
      <c r="G849" s="2">
        <v>50.631239999999998</v>
      </c>
      <c r="H849" s="2">
        <v>49.265590000000003</v>
      </c>
      <c r="I849" s="2">
        <v>49.398200000000003</v>
      </c>
      <c r="J849" s="2">
        <v>50.268129999999999</v>
      </c>
      <c r="K849" s="2">
        <v>52.711889999999997</v>
      </c>
      <c r="L849" s="2">
        <v>54.347499999999997</v>
      </c>
      <c r="M849" s="2">
        <v>67.313500000000005</v>
      </c>
    </row>
    <row r="850" spans="1:13">
      <c r="A850" s="2">
        <v>1753</v>
      </c>
      <c r="B850" s="2">
        <v>100.7996</v>
      </c>
      <c r="C850" s="2">
        <v>101.59952</v>
      </c>
      <c r="D850" s="2">
        <v>97.259029999999996</v>
      </c>
      <c r="E850" s="2">
        <v>86.026899999999998</v>
      </c>
      <c r="F850" s="2">
        <v>67.138390000000001</v>
      </c>
      <c r="G850" s="2">
        <v>50.631570000000004</v>
      </c>
      <c r="H850" s="2">
        <v>49.267789999999998</v>
      </c>
      <c r="I850" s="2">
        <v>49.400599999999997</v>
      </c>
      <c r="J850" s="2">
        <v>50.253279999999997</v>
      </c>
      <c r="K850" s="2">
        <v>52.695720000000001</v>
      </c>
      <c r="L850" s="2">
        <v>54.3337</v>
      </c>
      <c r="M850" s="2">
        <v>67.287000000000006</v>
      </c>
    </row>
    <row r="851" spans="1:13">
      <c r="A851" s="2">
        <v>1752</v>
      </c>
      <c r="B851" s="2">
        <v>100.78485999999999</v>
      </c>
      <c r="C851" s="2">
        <v>101.56586</v>
      </c>
      <c r="D851" s="2">
        <v>97.220200000000006</v>
      </c>
      <c r="E851" s="2">
        <v>86.018600000000006</v>
      </c>
      <c r="F851" s="2">
        <v>67.104839999999996</v>
      </c>
      <c r="G851" s="2">
        <v>50.611660000000001</v>
      </c>
      <c r="H851" s="2">
        <v>49.276150000000001</v>
      </c>
      <c r="I851" s="2">
        <v>49.374000000000002</v>
      </c>
      <c r="J851" s="2">
        <v>50.22589</v>
      </c>
      <c r="K851" s="2">
        <v>52.661290000000001</v>
      </c>
      <c r="L851" s="2">
        <v>54.340299999999999</v>
      </c>
      <c r="M851" s="2">
        <v>67.295699999999997</v>
      </c>
    </row>
    <row r="852" spans="1:13">
      <c r="A852" s="2">
        <v>1751</v>
      </c>
      <c r="B852" s="2">
        <v>100.81863</v>
      </c>
      <c r="C852" s="2">
        <v>101.56047</v>
      </c>
      <c r="D852" s="2">
        <v>97.221739999999997</v>
      </c>
      <c r="E852" s="2">
        <v>85.949399999999997</v>
      </c>
      <c r="F852" s="2">
        <v>67.075469999999996</v>
      </c>
      <c r="G852" s="2">
        <v>50.585700000000003</v>
      </c>
      <c r="H852" s="2">
        <v>49.28407</v>
      </c>
      <c r="I852" s="2">
        <v>49.367199999999997</v>
      </c>
      <c r="J852" s="2">
        <v>50.220500000000001</v>
      </c>
      <c r="K852" s="2">
        <v>52.668990000000001</v>
      </c>
      <c r="L852" s="2">
        <v>54.311700000000002</v>
      </c>
      <c r="M852" s="2">
        <v>67.248800000000003</v>
      </c>
    </row>
    <row r="853" spans="1:13">
      <c r="A853" s="2">
        <v>1750</v>
      </c>
      <c r="B853" s="2">
        <v>100.79355</v>
      </c>
      <c r="C853" s="2">
        <v>101.56168</v>
      </c>
      <c r="D853" s="2">
        <v>97.199190000000002</v>
      </c>
      <c r="E853" s="2">
        <v>85.977099999999993</v>
      </c>
      <c r="F853" s="2">
        <v>67.050280000000001</v>
      </c>
      <c r="G853" s="2">
        <v>50.562489999999997</v>
      </c>
      <c r="H853" s="2">
        <v>49.267899999999997</v>
      </c>
      <c r="I853" s="2">
        <v>49.348500000000001</v>
      </c>
      <c r="J853" s="2">
        <v>50.204659999999997</v>
      </c>
      <c r="K853" s="2">
        <v>52.641269999999999</v>
      </c>
      <c r="L853" s="2">
        <v>54.284599999999998</v>
      </c>
      <c r="M853" s="2">
        <v>67.254999999999995</v>
      </c>
    </row>
    <row r="854" spans="1:13">
      <c r="A854" s="2">
        <v>1749</v>
      </c>
      <c r="B854" s="2">
        <v>100.74328</v>
      </c>
      <c r="C854" s="2">
        <v>101.51372000000001</v>
      </c>
      <c r="D854" s="2">
        <v>97.160910000000001</v>
      </c>
      <c r="E854" s="2">
        <v>85.986900000000006</v>
      </c>
      <c r="F854" s="2">
        <v>67.015079999999998</v>
      </c>
      <c r="G854" s="2">
        <v>50.519260000000003</v>
      </c>
      <c r="H854" s="2">
        <v>49.240070000000003</v>
      </c>
      <c r="I854" s="2">
        <v>49.3643</v>
      </c>
      <c r="J854" s="2">
        <v>50.15802</v>
      </c>
      <c r="K854" s="2">
        <v>52.655569999999997</v>
      </c>
      <c r="L854" s="2">
        <v>54.2742</v>
      </c>
      <c r="M854" s="2">
        <v>67.286199999999994</v>
      </c>
    </row>
    <row r="855" spans="1:13">
      <c r="A855" s="2">
        <v>1748</v>
      </c>
      <c r="B855" s="2">
        <v>100.75691999999999</v>
      </c>
      <c r="C855" s="2">
        <v>101.5553</v>
      </c>
      <c r="D855" s="2">
        <v>97.196770000000001</v>
      </c>
      <c r="E855" s="2">
        <v>85.997799999999998</v>
      </c>
      <c r="F855" s="2">
        <v>66.971850000000003</v>
      </c>
      <c r="G855" s="2">
        <v>50.520910000000001</v>
      </c>
      <c r="H855" s="2">
        <v>49.23424</v>
      </c>
      <c r="I855" s="2">
        <v>49.354799999999997</v>
      </c>
      <c r="J855" s="2">
        <v>50.170009999999998</v>
      </c>
      <c r="K855" s="2">
        <v>52.651609999999998</v>
      </c>
      <c r="L855" s="2">
        <v>54.278399999999998</v>
      </c>
      <c r="M855" s="2">
        <v>67.3035</v>
      </c>
    </row>
    <row r="856" spans="1:13">
      <c r="A856" s="2">
        <v>1747</v>
      </c>
      <c r="B856" s="2">
        <v>100.7974</v>
      </c>
      <c r="C856" s="2">
        <v>101.55486000000001</v>
      </c>
      <c r="D856" s="2">
        <v>97.187200000000004</v>
      </c>
      <c r="E856" s="2">
        <v>85.979799999999997</v>
      </c>
      <c r="F856" s="2">
        <v>66.950180000000003</v>
      </c>
      <c r="G856" s="2">
        <v>50.484389999999998</v>
      </c>
      <c r="H856" s="2">
        <v>49.203440000000001</v>
      </c>
      <c r="I856" s="2">
        <v>49.337400000000002</v>
      </c>
      <c r="J856" s="2">
        <v>50.141190000000002</v>
      </c>
      <c r="K856" s="2">
        <v>52.658760000000001</v>
      </c>
      <c r="L856" s="2">
        <v>54.294699999999999</v>
      </c>
      <c r="M856" s="2">
        <v>67.308800000000005</v>
      </c>
    </row>
    <row r="857" spans="1:13">
      <c r="A857" s="2">
        <v>1746</v>
      </c>
      <c r="B857" s="2">
        <v>100.81422999999999</v>
      </c>
      <c r="C857" s="2">
        <v>101.55189</v>
      </c>
      <c r="D857" s="2">
        <v>97.228669999999994</v>
      </c>
      <c r="E857" s="2">
        <v>85.943100000000001</v>
      </c>
      <c r="F857" s="2">
        <v>66.947869999999995</v>
      </c>
      <c r="G857" s="2">
        <v>50.48516</v>
      </c>
      <c r="H857" s="2">
        <v>49.19717</v>
      </c>
      <c r="I857" s="2">
        <v>49.304400000000001</v>
      </c>
      <c r="J857" s="2">
        <v>50.132060000000003</v>
      </c>
      <c r="K857" s="2">
        <v>52.643909999999998</v>
      </c>
      <c r="L857" s="2">
        <v>54.289400000000001</v>
      </c>
      <c r="M857" s="2">
        <v>67.313299999999998</v>
      </c>
    </row>
    <row r="858" spans="1:13">
      <c r="A858" s="2">
        <v>1745</v>
      </c>
      <c r="B858" s="2">
        <v>100.83975</v>
      </c>
      <c r="C858" s="2">
        <v>101.58555</v>
      </c>
      <c r="D858" s="2">
        <v>97.252099999999999</v>
      </c>
      <c r="E858" s="2">
        <v>85.930899999999994</v>
      </c>
      <c r="F858" s="2">
        <v>66.91113</v>
      </c>
      <c r="G858" s="2">
        <v>50.462829999999997</v>
      </c>
      <c r="H858" s="2">
        <v>49.167140000000003</v>
      </c>
      <c r="I858" s="2">
        <v>49.293599999999998</v>
      </c>
      <c r="J858" s="2">
        <v>50.122599999999998</v>
      </c>
      <c r="K858" s="2">
        <v>52.645339999999997</v>
      </c>
      <c r="L858" s="2">
        <v>54.3125</v>
      </c>
      <c r="M858" s="2">
        <v>67.330699999999993</v>
      </c>
    </row>
    <row r="859" spans="1:13">
      <c r="A859" s="2">
        <v>1744</v>
      </c>
      <c r="B859" s="2">
        <v>100.93335999999999</v>
      </c>
      <c r="C859" s="2">
        <v>101.61591</v>
      </c>
      <c r="D859" s="2">
        <v>97.266289999999998</v>
      </c>
      <c r="E859" s="2">
        <v>85.894400000000005</v>
      </c>
      <c r="F859" s="2">
        <v>66.903540000000007</v>
      </c>
      <c r="G859" s="2">
        <v>50.454689999999999</v>
      </c>
      <c r="H859" s="2">
        <v>49.17671</v>
      </c>
      <c r="I859" s="2">
        <v>49.283499999999997</v>
      </c>
      <c r="J859" s="2">
        <v>50.130189999999999</v>
      </c>
      <c r="K859" s="2">
        <v>52.628509999999999</v>
      </c>
      <c r="L859" s="2">
        <v>54.269100000000002</v>
      </c>
      <c r="M859" s="2">
        <v>67.299599999999998</v>
      </c>
    </row>
    <row r="860" spans="1:13">
      <c r="A860" s="2">
        <v>1743</v>
      </c>
      <c r="B860" s="2">
        <v>100.91267999999999</v>
      </c>
      <c r="C860" s="2">
        <v>101.62812</v>
      </c>
      <c r="D860" s="2">
        <v>97.242530000000002</v>
      </c>
      <c r="E860" s="2">
        <v>85.857900000000001</v>
      </c>
      <c r="F860" s="2">
        <v>66.858990000000006</v>
      </c>
      <c r="G860" s="2">
        <v>50.451610000000002</v>
      </c>
      <c r="H860" s="2">
        <v>49.146349999999998</v>
      </c>
      <c r="I860" s="2">
        <v>49.265700000000002</v>
      </c>
      <c r="J860" s="2">
        <v>50.111490000000003</v>
      </c>
      <c r="K860" s="2">
        <v>52.609810000000003</v>
      </c>
      <c r="L860" s="2">
        <v>54.268099999999997</v>
      </c>
      <c r="M860" s="2">
        <v>67.298699999999997</v>
      </c>
    </row>
    <row r="861" spans="1:13">
      <c r="A861" s="2">
        <v>1742</v>
      </c>
      <c r="B861" s="2">
        <v>100.89915000000001</v>
      </c>
      <c r="C861" s="2">
        <v>101.64385</v>
      </c>
      <c r="D861" s="2">
        <v>97.221190000000007</v>
      </c>
      <c r="E861" s="2">
        <v>85.8035</v>
      </c>
      <c r="F861" s="2">
        <v>66.830939999999998</v>
      </c>
      <c r="G861" s="2">
        <v>50.457659999999997</v>
      </c>
      <c r="H861" s="2">
        <v>49.144150000000003</v>
      </c>
      <c r="I861" s="2">
        <v>49.227600000000002</v>
      </c>
      <c r="J861" s="2">
        <v>50.114240000000002</v>
      </c>
      <c r="K861" s="2">
        <v>52.592100000000002</v>
      </c>
      <c r="L861" s="2">
        <v>54.2316</v>
      </c>
      <c r="M861" s="2">
        <v>67.243499999999997</v>
      </c>
    </row>
    <row r="862" spans="1:13">
      <c r="A862" s="2">
        <v>1741</v>
      </c>
      <c r="B862" s="2">
        <v>100.92027</v>
      </c>
      <c r="C862" s="2">
        <v>101.62647</v>
      </c>
      <c r="D862" s="2">
        <v>97.234719999999996</v>
      </c>
      <c r="E862" s="2">
        <v>85.838499999999996</v>
      </c>
      <c r="F862" s="2">
        <v>66.826759999999993</v>
      </c>
      <c r="G862" s="2">
        <v>50.463380000000001</v>
      </c>
      <c r="H862" s="2">
        <v>49.144370000000002</v>
      </c>
      <c r="I862" s="2">
        <v>49.232799999999997</v>
      </c>
      <c r="J862" s="2">
        <v>50.104889999999997</v>
      </c>
      <c r="K862" s="2">
        <v>52.577469999999998</v>
      </c>
      <c r="L862" s="2">
        <v>54.224200000000003</v>
      </c>
      <c r="M862" s="2">
        <v>67.246300000000005</v>
      </c>
    </row>
    <row r="863" spans="1:13">
      <c r="A863" s="2">
        <v>1740</v>
      </c>
      <c r="B863" s="2">
        <v>100.85966000000001</v>
      </c>
      <c r="C863" s="2">
        <v>101.58973</v>
      </c>
      <c r="D863" s="2">
        <v>97.192040000000006</v>
      </c>
      <c r="E863" s="2">
        <v>85.828100000000006</v>
      </c>
      <c r="F863" s="2">
        <v>66.75658</v>
      </c>
      <c r="G863" s="2">
        <v>50.441160000000004</v>
      </c>
      <c r="H863" s="2">
        <v>49.118740000000003</v>
      </c>
      <c r="I863" s="2">
        <v>49.205500000000001</v>
      </c>
      <c r="J863" s="2">
        <v>50.071339999999999</v>
      </c>
      <c r="K863" s="2">
        <v>52.542929999999998</v>
      </c>
      <c r="L863" s="2">
        <v>54.197099999999999</v>
      </c>
      <c r="M863" s="2">
        <v>67.214699999999993</v>
      </c>
    </row>
    <row r="864" spans="1:13">
      <c r="A864" s="2">
        <v>1739</v>
      </c>
      <c r="B864" s="2">
        <v>100.80444</v>
      </c>
      <c r="C864" s="2">
        <v>101.56310999999999</v>
      </c>
      <c r="D864" s="2">
        <v>97.174880000000002</v>
      </c>
      <c r="E864" s="2">
        <v>85.820099999999996</v>
      </c>
      <c r="F864" s="2">
        <v>66.703559999999996</v>
      </c>
      <c r="G864" s="2">
        <v>50.428289999999997</v>
      </c>
      <c r="H864" s="2">
        <v>49.077820000000003</v>
      </c>
      <c r="I864" s="2">
        <v>49.189399999999999</v>
      </c>
      <c r="J864" s="2">
        <v>50.030749999999998</v>
      </c>
      <c r="K864" s="2">
        <v>52.521479999999997</v>
      </c>
      <c r="L864" s="2">
        <v>54.195500000000003</v>
      </c>
      <c r="M864" s="2">
        <v>67.202100000000002</v>
      </c>
    </row>
    <row r="865" spans="1:13">
      <c r="A865" s="2">
        <v>1738</v>
      </c>
      <c r="B865" s="2">
        <v>100.77616999999999</v>
      </c>
      <c r="C865" s="2">
        <v>101.52252</v>
      </c>
      <c r="D865" s="2">
        <v>97.157060000000001</v>
      </c>
      <c r="E865" s="2">
        <v>85.841099999999997</v>
      </c>
      <c r="F865" s="2">
        <v>66.637119999999996</v>
      </c>
      <c r="G865" s="2">
        <v>50.383189999999999</v>
      </c>
      <c r="H865" s="2">
        <v>49.049880000000002</v>
      </c>
      <c r="I865" s="2">
        <v>49.1631</v>
      </c>
      <c r="J865" s="2">
        <v>49.980699999999999</v>
      </c>
      <c r="K865" s="2">
        <v>52.487160000000003</v>
      </c>
      <c r="L865" s="2">
        <v>54.180500000000002</v>
      </c>
      <c r="M865" s="2">
        <v>67.230900000000005</v>
      </c>
    </row>
    <row r="866" spans="1:13">
      <c r="A866" s="2">
        <v>1737</v>
      </c>
      <c r="B866" s="2">
        <v>100.83887</v>
      </c>
      <c r="C866" s="2">
        <v>101.52846</v>
      </c>
      <c r="D866" s="2">
        <v>97.205129999999997</v>
      </c>
      <c r="E866" s="2">
        <v>85.806799999999996</v>
      </c>
      <c r="F866" s="2">
        <v>66.616330000000005</v>
      </c>
      <c r="G866" s="2">
        <v>50.367570000000001</v>
      </c>
      <c r="H866" s="2">
        <v>49.021500000000003</v>
      </c>
      <c r="I866" s="2">
        <v>49.162999999999997</v>
      </c>
      <c r="J866" s="2">
        <v>49.984549999999999</v>
      </c>
      <c r="K866" s="2">
        <v>52.484740000000002</v>
      </c>
      <c r="L866" s="2">
        <v>54.184800000000003</v>
      </c>
      <c r="M866" s="2">
        <v>67.236199999999997</v>
      </c>
    </row>
    <row r="867" spans="1:13">
      <c r="A867" s="2">
        <v>1736</v>
      </c>
      <c r="B867" s="2">
        <v>100.87924</v>
      </c>
      <c r="C867" s="2">
        <v>101.53242</v>
      </c>
      <c r="D867" s="2">
        <v>97.18665</v>
      </c>
      <c r="E867" s="2">
        <v>85.796700000000001</v>
      </c>
      <c r="F867" s="2">
        <v>66.602469999999997</v>
      </c>
      <c r="G867" s="2">
        <v>50.340620000000001</v>
      </c>
      <c r="H867" s="2">
        <v>48.984209999999997</v>
      </c>
      <c r="I867" s="2">
        <v>49.116700000000002</v>
      </c>
      <c r="J867" s="2">
        <v>49.979489999999998</v>
      </c>
      <c r="K867" s="2">
        <v>52.465380000000003</v>
      </c>
      <c r="L867" s="2">
        <v>54.159599999999998</v>
      </c>
      <c r="M867" s="2">
        <v>67.237799999999993</v>
      </c>
    </row>
    <row r="868" spans="1:13">
      <c r="A868" s="2">
        <v>1735</v>
      </c>
      <c r="B868" s="2">
        <v>100.88485</v>
      </c>
      <c r="C868" s="2">
        <v>101.5124</v>
      </c>
      <c r="D868" s="2">
        <v>97.166849999999997</v>
      </c>
      <c r="E868" s="2">
        <v>85.817800000000005</v>
      </c>
      <c r="F868" s="2">
        <v>66.607749999999996</v>
      </c>
      <c r="G868" s="2">
        <v>50.300359999999998</v>
      </c>
      <c r="H868" s="2">
        <v>48.950220000000002</v>
      </c>
      <c r="I868" s="2">
        <v>49.124499999999998</v>
      </c>
      <c r="J868" s="2">
        <v>49.954410000000003</v>
      </c>
      <c r="K868" s="2">
        <v>52.4788</v>
      </c>
      <c r="L868" s="2">
        <v>54.155000000000001</v>
      </c>
      <c r="M868" s="2">
        <v>67.2654</v>
      </c>
    </row>
    <row r="869" spans="1:13">
      <c r="A869" s="2">
        <v>1734</v>
      </c>
      <c r="B869" s="2">
        <v>100.89519</v>
      </c>
      <c r="C869" s="2">
        <v>101.57686</v>
      </c>
      <c r="D869" s="2">
        <v>97.185990000000004</v>
      </c>
      <c r="E869" s="2">
        <v>85.844300000000004</v>
      </c>
      <c r="F869" s="2">
        <v>66.608410000000006</v>
      </c>
      <c r="G869" s="2">
        <v>50.31785</v>
      </c>
      <c r="H869" s="2">
        <v>48.965510000000002</v>
      </c>
      <c r="I869" s="2">
        <v>49.1053</v>
      </c>
      <c r="J869" s="2">
        <v>49.97025</v>
      </c>
      <c r="K869" s="2">
        <v>52.482869999999998</v>
      </c>
      <c r="L869" s="2">
        <v>54.1447</v>
      </c>
      <c r="M869" s="2">
        <v>67.266000000000005</v>
      </c>
    </row>
    <row r="870" spans="1:13">
      <c r="A870" s="2">
        <v>1733</v>
      </c>
      <c r="B870" s="2">
        <v>100.89321</v>
      </c>
      <c r="C870" s="2">
        <v>101.56828</v>
      </c>
      <c r="D870" s="2">
        <v>97.184780000000003</v>
      </c>
      <c r="E870" s="2">
        <v>85.824600000000004</v>
      </c>
      <c r="F870" s="2">
        <v>66.595759999999999</v>
      </c>
      <c r="G870" s="2">
        <v>50.304870000000001</v>
      </c>
      <c r="H870" s="2">
        <v>48.955060000000003</v>
      </c>
      <c r="I870" s="2">
        <v>49.088700000000003</v>
      </c>
      <c r="J870" s="2">
        <v>49.938899999999997</v>
      </c>
      <c r="K870" s="2">
        <v>52.48518</v>
      </c>
      <c r="L870" s="2">
        <v>54.110599999999998</v>
      </c>
      <c r="M870" s="2">
        <v>67.223500000000001</v>
      </c>
    </row>
    <row r="871" spans="1:13">
      <c r="A871" s="2">
        <v>1732</v>
      </c>
      <c r="B871" s="2">
        <v>100.89981</v>
      </c>
      <c r="C871" s="2">
        <v>101.5498</v>
      </c>
      <c r="D871" s="2">
        <v>97.166740000000004</v>
      </c>
      <c r="E871" s="2">
        <v>85.795500000000004</v>
      </c>
      <c r="F871" s="2">
        <v>66.558359999999993</v>
      </c>
      <c r="G871" s="2">
        <v>50.307290000000002</v>
      </c>
      <c r="H871" s="2">
        <v>48.9621</v>
      </c>
      <c r="I871" s="2">
        <v>49.060899999999997</v>
      </c>
      <c r="J871" s="2">
        <v>49.9268</v>
      </c>
      <c r="K871" s="2">
        <v>52.477589999999999</v>
      </c>
      <c r="L871" s="2">
        <v>54.080500000000001</v>
      </c>
      <c r="M871" s="2">
        <v>67.217500000000001</v>
      </c>
    </row>
    <row r="872" spans="1:13">
      <c r="A872" s="2">
        <v>1731</v>
      </c>
      <c r="B872" s="2">
        <v>100.90652</v>
      </c>
      <c r="C872" s="2">
        <v>101.55155999999999</v>
      </c>
      <c r="D872" s="2">
        <v>97.186539999999994</v>
      </c>
      <c r="E872" s="2">
        <v>85.766499999999994</v>
      </c>
      <c r="F872" s="2">
        <v>66.526129999999995</v>
      </c>
      <c r="G872" s="2">
        <v>50.293100000000003</v>
      </c>
      <c r="H872" s="2">
        <v>48.932290000000002</v>
      </c>
      <c r="I872" s="2">
        <v>49.018999999999998</v>
      </c>
      <c r="J872" s="2">
        <v>49.889180000000003</v>
      </c>
      <c r="K872" s="2">
        <v>52.45966</v>
      </c>
      <c r="L872" s="2">
        <v>54.081899999999997</v>
      </c>
      <c r="M872" s="2">
        <v>67.190600000000003</v>
      </c>
    </row>
    <row r="873" spans="1:13">
      <c r="A873" s="2">
        <v>1730</v>
      </c>
      <c r="B873" s="2">
        <v>100.93182</v>
      </c>
      <c r="C873" s="2">
        <v>101.57818</v>
      </c>
      <c r="D873" s="2">
        <v>97.188410000000005</v>
      </c>
      <c r="E873" s="2">
        <v>85.766199999999998</v>
      </c>
      <c r="F873" s="2">
        <v>66.491479999999996</v>
      </c>
      <c r="G873" s="2">
        <v>50.278579999999998</v>
      </c>
      <c r="H873" s="2">
        <v>48.939109999999999</v>
      </c>
      <c r="I873" s="2">
        <v>49.009700000000002</v>
      </c>
      <c r="J873" s="2">
        <v>49.868499999999997</v>
      </c>
      <c r="K873" s="2">
        <v>52.441290000000002</v>
      </c>
      <c r="L873" s="2">
        <v>54.073599999999999</v>
      </c>
      <c r="M873" s="2">
        <v>67.188299999999998</v>
      </c>
    </row>
    <row r="874" spans="1:13">
      <c r="A874" s="2">
        <v>1729</v>
      </c>
      <c r="B874" s="2">
        <v>100.87363000000001</v>
      </c>
      <c r="C874" s="2">
        <v>101.54935999999999</v>
      </c>
      <c r="D874" s="2">
        <v>97.14331</v>
      </c>
      <c r="E874" s="2">
        <v>85.766099999999994</v>
      </c>
      <c r="F874" s="2">
        <v>66.403919999999999</v>
      </c>
      <c r="G874" s="2">
        <v>50.217529999999996</v>
      </c>
      <c r="H874" s="2">
        <v>48.876739999999998</v>
      </c>
      <c r="I874" s="2">
        <v>49.0107</v>
      </c>
      <c r="J874" s="2">
        <v>49.831099999999999</v>
      </c>
      <c r="K874" s="2">
        <v>52.397620000000003</v>
      </c>
      <c r="L874" s="2">
        <v>54.094299999999997</v>
      </c>
      <c r="M874" s="2">
        <v>67.190100000000001</v>
      </c>
    </row>
    <row r="875" spans="1:13">
      <c r="A875" s="2">
        <v>1728</v>
      </c>
      <c r="B875" s="2">
        <v>100.85899999999999</v>
      </c>
      <c r="C875" s="2">
        <v>101.5333</v>
      </c>
      <c r="D875" s="2">
        <v>97.138580000000005</v>
      </c>
      <c r="E875" s="2">
        <v>85.744900000000001</v>
      </c>
      <c r="F875" s="2">
        <v>66.365309999999994</v>
      </c>
      <c r="G875" s="2">
        <v>50.178809999999999</v>
      </c>
      <c r="H875" s="2">
        <v>48.856940000000002</v>
      </c>
      <c r="I875" s="2">
        <v>48.976500000000001</v>
      </c>
      <c r="J875" s="2">
        <v>49.806899999999999</v>
      </c>
      <c r="K875" s="2">
        <v>52.376390000000001</v>
      </c>
      <c r="L875" s="2">
        <v>54.067</v>
      </c>
      <c r="M875" s="2">
        <v>67.191000000000003</v>
      </c>
    </row>
    <row r="876" spans="1:13">
      <c r="A876" s="2">
        <v>1727</v>
      </c>
      <c r="B876" s="2">
        <v>100.94656000000001</v>
      </c>
      <c r="C876" s="2">
        <v>101.56861000000001</v>
      </c>
      <c r="D876" s="2">
        <v>97.194900000000004</v>
      </c>
      <c r="E876" s="2">
        <v>85.772400000000005</v>
      </c>
      <c r="F876" s="2">
        <v>66.348920000000007</v>
      </c>
      <c r="G876" s="2">
        <v>50.1721</v>
      </c>
      <c r="H876" s="2">
        <v>48.848909999999997</v>
      </c>
      <c r="I876" s="2">
        <v>48.991900000000001</v>
      </c>
      <c r="J876" s="2">
        <v>49.804699999999997</v>
      </c>
      <c r="K876" s="2">
        <v>52.371110000000002</v>
      </c>
      <c r="L876" s="2">
        <v>54.073599999999999</v>
      </c>
      <c r="M876" s="2">
        <v>67.227599999999995</v>
      </c>
    </row>
    <row r="877" spans="1:13">
      <c r="A877" s="2">
        <v>1726</v>
      </c>
      <c r="B877" s="2">
        <v>100.92324000000001</v>
      </c>
      <c r="C877" s="2">
        <v>101.57389000000001</v>
      </c>
      <c r="D877" s="2">
        <v>97.196330000000003</v>
      </c>
      <c r="E877" s="2">
        <v>85.757199999999997</v>
      </c>
      <c r="F877" s="2">
        <v>66.318449999999999</v>
      </c>
      <c r="G877" s="2">
        <v>50.144489999999998</v>
      </c>
      <c r="H877" s="2">
        <v>48.836039999999997</v>
      </c>
      <c r="I877" s="2">
        <v>48.978400000000001</v>
      </c>
      <c r="J877" s="2">
        <v>49.799529999999997</v>
      </c>
      <c r="K877" s="2">
        <v>52.352739999999997</v>
      </c>
      <c r="L877" s="2">
        <v>54.062199999999997</v>
      </c>
      <c r="M877" s="2">
        <v>67.220399999999998</v>
      </c>
    </row>
    <row r="878" spans="1:13">
      <c r="A878" s="2">
        <v>1725</v>
      </c>
      <c r="B878" s="2">
        <v>100.90201</v>
      </c>
      <c r="C878" s="2">
        <v>101.5861</v>
      </c>
      <c r="D878" s="2">
        <v>97.183239999999998</v>
      </c>
      <c r="E878" s="2">
        <v>85.779700000000005</v>
      </c>
      <c r="F878" s="2">
        <v>66.301509999999993</v>
      </c>
      <c r="G878" s="2">
        <v>50.143059999999998</v>
      </c>
      <c r="H878" s="2">
        <v>48.828229999999998</v>
      </c>
      <c r="I878" s="2">
        <v>48.966299999999997</v>
      </c>
      <c r="J878" s="2">
        <v>49.800080000000001</v>
      </c>
      <c r="K878" s="2">
        <v>52.347569999999997</v>
      </c>
      <c r="L878" s="2">
        <v>54.0745</v>
      </c>
      <c r="M878" s="2">
        <v>67.1965</v>
      </c>
    </row>
    <row r="879" spans="1:13">
      <c r="A879" s="2">
        <v>1724</v>
      </c>
      <c r="B879" s="2">
        <v>100.91092</v>
      </c>
      <c r="C879" s="2">
        <v>101.55387</v>
      </c>
      <c r="D879" s="2">
        <v>97.155959999999993</v>
      </c>
      <c r="E879" s="2">
        <v>85.766099999999994</v>
      </c>
      <c r="F879" s="2">
        <v>66.259709999999998</v>
      </c>
      <c r="G879" s="2">
        <v>50.118749999999999</v>
      </c>
      <c r="H879" s="2">
        <v>48.820749999999997</v>
      </c>
      <c r="I879" s="2">
        <v>48.948</v>
      </c>
      <c r="J879" s="2">
        <v>49.745739999999998</v>
      </c>
      <c r="K879" s="2">
        <v>52.349989999999998</v>
      </c>
      <c r="L879" s="2">
        <v>54.025300000000001</v>
      </c>
      <c r="M879" s="2">
        <v>67.164699999999996</v>
      </c>
    </row>
    <row r="880" spans="1:13">
      <c r="A880" s="2">
        <v>1723</v>
      </c>
      <c r="B880" s="2">
        <v>100.91576000000001</v>
      </c>
      <c r="C880" s="2">
        <v>101.60326000000001</v>
      </c>
      <c r="D880" s="2">
        <v>97.201610000000002</v>
      </c>
      <c r="E880" s="2">
        <v>85.735799999999998</v>
      </c>
      <c r="F880" s="2">
        <v>66.262349999999998</v>
      </c>
      <c r="G880" s="2">
        <v>50.132390000000001</v>
      </c>
      <c r="H880" s="2">
        <v>48.827680000000001</v>
      </c>
      <c r="I880" s="2">
        <v>48.949100000000001</v>
      </c>
      <c r="J880" s="2">
        <v>49.741230000000002</v>
      </c>
      <c r="K880" s="2">
        <v>52.33943</v>
      </c>
      <c r="L880" s="2">
        <v>53.995899999999999</v>
      </c>
      <c r="M880" s="2">
        <v>67.131900000000002</v>
      </c>
    </row>
    <row r="881" spans="1:13">
      <c r="A881" s="2">
        <v>1722</v>
      </c>
      <c r="B881" s="2">
        <v>100.94832</v>
      </c>
      <c r="C881" s="2">
        <v>101.60095</v>
      </c>
      <c r="D881" s="2">
        <v>97.187309999999997</v>
      </c>
      <c r="E881" s="2">
        <v>85.645700000000005</v>
      </c>
      <c r="F881" s="2">
        <v>66.216920000000002</v>
      </c>
      <c r="G881" s="2">
        <v>50.12491</v>
      </c>
      <c r="H881" s="2">
        <v>48.807989999999997</v>
      </c>
      <c r="I881" s="2">
        <v>48.897300000000001</v>
      </c>
      <c r="J881" s="2">
        <v>49.73518</v>
      </c>
      <c r="K881" s="2">
        <v>52.323480000000004</v>
      </c>
      <c r="L881" s="2">
        <v>53.954599999999999</v>
      </c>
      <c r="M881" s="2">
        <v>67.083299999999994</v>
      </c>
    </row>
    <row r="882" spans="1:13">
      <c r="A882" s="2">
        <v>1721</v>
      </c>
      <c r="B882" s="2">
        <v>100.94095</v>
      </c>
      <c r="C882" s="2">
        <v>101.54738</v>
      </c>
      <c r="D882" s="2">
        <v>97.144739999999999</v>
      </c>
      <c r="E882" s="2">
        <v>85.621499999999997</v>
      </c>
      <c r="F882" s="2">
        <v>66.169839999999994</v>
      </c>
      <c r="G882" s="2">
        <v>50.085639999999998</v>
      </c>
      <c r="H882" s="2">
        <v>48.756619999999998</v>
      </c>
      <c r="I882" s="2">
        <v>48.8536</v>
      </c>
      <c r="J882" s="2">
        <v>49.708449999999999</v>
      </c>
      <c r="K882" s="2">
        <v>52.312809999999999</v>
      </c>
      <c r="L882" s="2">
        <v>53.95</v>
      </c>
      <c r="M882" s="2">
        <v>67.072900000000004</v>
      </c>
    </row>
    <row r="883" spans="1:13">
      <c r="A883" s="2">
        <v>1720</v>
      </c>
      <c r="B883" s="2">
        <v>100.95117999999999</v>
      </c>
      <c r="C883" s="2">
        <v>101.5894</v>
      </c>
      <c r="D883" s="2">
        <v>97.141000000000005</v>
      </c>
      <c r="E883" s="2">
        <v>85.6464</v>
      </c>
      <c r="F883" s="2">
        <v>66.161919999999995</v>
      </c>
      <c r="G883" s="2">
        <v>50.079369999999997</v>
      </c>
      <c r="H883" s="2">
        <v>48.751010000000001</v>
      </c>
      <c r="I883" s="2">
        <v>48.823399999999999</v>
      </c>
      <c r="J883" s="2">
        <v>49.711419999999997</v>
      </c>
      <c r="K883" s="2">
        <v>52.316989999999997</v>
      </c>
      <c r="L883" s="2">
        <v>53.951700000000002</v>
      </c>
      <c r="M883" s="2">
        <v>67.040499999999994</v>
      </c>
    </row>
    <row r="884" spans="1:13">
      <c r="A884" s="2">
        <v>1719</v>
      </c>
      <c r="B884" s="2">
        <v>100.86318</v>
      </c>
      <c r="C884" s="2">
        <v>101.53627</v>
      </c>
      <c r="D884" s="2">
        <v>97.112290000000002</v>
      </c>
      <c r="E884" s="2">
        <v>85.656000000000006</v>
      </c>
      <c r="F884" s="2">
        <v>66.097679999999997</v>
      </c>
      <c r="G884" s="2">
        <v>50.039769999999997</v>
      </c>
      <c r="H884" s="2">
        <v>48.710749999999997</v>
      </c>
      <c r="I884" s="2">
        <v>48.801699999999997</v>
      </c>
      <c r="J884" s="2">
        <v>49.667090000000002</v>
      </c>
      <c r="K884" s="2">
        <v>52.281019999999998</v>
      </c>
      <c r="L884" s="2">
        <v>53.918500000000002</v>
      </c>
      <c r="M884" s="2">
        <v>67.029200000000003</v>
      </c>
    </row>
    <row r="885" spans="1:13">
      <c r="A885" s="2">
        <v>1718</v>
      </c>
      <c r="B885" s="2">
        <v>100.85757</v>
      </c>
      <c r="C885" s="2">
        <v>101.54143999999999</v>
      </c>
      <c r="D885" s="2">
        <v>97.075109999999995</v>
      </c>
      <c r="E885" s="2">
        <v>85.651499999999999</v>
      </c>
      <c r="F885" s="2">
        <v>66.055989999999994</v>
      </c>
      <c r="G885" s="2">
        <v>50.017879999999998</v>
      </c>
      <c r="H885" s="2">
        <v>48.705910000000003</v>
      </c>
      <c r="I885" s="2">
        <v>48.789400000000001</v>
      </c>
      <c r="J885" s="2">
        <v>49.659390000000002</v>
      </c>
      <c r="K885" s="2">
        <v>52.280470000000001</v>
      </c>
      <c r="L885" s="2">
        <v>53.918799999999997</v>
      </c>
      <c r="M885" s="2">
        <v>67.076899999999995</v>
      </c>
    </row>
    <row r="886" spans="1:13">
      <c r="A886" s="2">
        <v>1717</v>
      </c>
      <c r="B886" s="2">
        <v>100.83095</v>
      </c>
      <c r="C886" s="2">
        <v>101.55255</v>
      </c>
      <c r="D886" s="2">
        <v>97.068179999999998</v>
      </c>
      <c r="E886" s="2">
        <v>85.639600000000002</v>
      </c>
      <c r="F886" s="2">
        <v>66.038939999999997</v>
      </c>
      <c r="G886" s="2">
        <v>49.976739999999999</v>
      </c>
      <c r="H886" s="2">
        <v>48.671590000000002</v>
      </c>
      <c r="I886" s="2">
        <v>48.735500000000002</v>
      </c>
      <c r="J886" s="2">
        <v>49.596029999999999</v>
      </c>
      <c r="K886" s="2">
        <v>52.26914</v>
      </c>
      <c r="L886" s="2">
        <v>53.901000000000003</v>
      </c>
      <c r="M886" s="2">
        <v>67.052800000000005</v>
      </c>
    </row>
    <row r="887" spans="1:13">
      <c r="A887" s="2">
        <v>1716</v>
      </c>
      <c r="B887" s="2">
        <v>100.85272999999999</v>
      </c>
      <c r="C887" s="2">
        <v>101.60568000000001</v>
      </c>
      <c r="D887" s="2">
        <v>97.049480000000003</v>
      </c>
      <c r="E887" s="2">
        <v>85.640699999999995</v>
      </c>
      <c r="F887" s="2">
        <v>66.007369999999995</v>
      </c>
      <c r="G887" s="2">
        <v>49.96266</v>
      </c>
      <c r="H887" s="2">
        <v>48.65795</v>
      </c>
      <c r="I887" s="2">
        <v>48.717599999999997</v>
      </c>
      <c r="J887" s="2">
        <v>49.564459999999997</v>
      </c>
      <c r="K887" s="2">
        <v>52.263309999999997</v>
      </c>
      <c r="L887" s="2">
        <v>53.886400000000002</v>
      </c>
      <c r="M887" s="2">
        <v>67.039299999999997</v>
      </c>
    </row>
    <row r="888" spans="1:13">
      <c r="A888" s="2">
        <v>1715</v>
      </c>
      <c r="B888" s="2">
        <v>100.86790999999999</v>
      </c>
      <c r="C888" s="2">
        <v>101.58346</v>
      </c>
      <c r="D888" s="2">
        <v>97.016260000000003</v>
      </c>
      <c r="E888" s="2">
        <v>85.6143</v>
      </c>
      <c r="F888" s="2">
        <v>65.942250000000001</v>
      </c>
      <c r="G888" s="2">
        <v>49.911619999999999</v>
      </c>
      <c r="H888" s="2">
        <v>48.613289999999999</v>
      </c>
      <c r="I888" s="2">
        <v>48.699100000000001</v>
      </c>
      <c r="J888" s="2">
        <v>49.544330000000002</v>
      </c>
      <c r="K888" s="2">
        <v>52.216009999999997</v>
      </c>
      <c r="L888" s="2">
        <v>53.863799999999998</v>
      </c>
      <c r="M888" s="2">
        <v>67.0321</v>
      </c>
    </row>
    <row r="889" spans="1:13">
      <c r="A889" s="2">
        <v>1714</v>
      </c>
      <c r="B889" s="2">
        <v>100.86274</v>
      </c>
      <c r="C889" s="2">
        <v>101.59963</v>
      </c>
      <c r="D889" s="2">
        <v>96.986999999999995</v>
      </c>
      <c r="E889" s="2">
        <v>85.5869</v>
      </c>
      <c r="F889" s="2">
        <v>65.937740000000005</v>
      </c>
      <c r="G889" s="2">
        <v>49.912610000000001</v>
      </c>
      <c r="H889" s="2">
        <v>48.614170000000001</v>
      </c>
      <c r="I889" s="2">
        <v>48.669400000000003</v>
      </c>
      <c r="J889" s="2">
        <v>49.527279999999998</v>
      </c>
      <c r="K889" s="2">
        <v>52.203800000000001</v>
      </c>
      <c r="L889" s="2">
        <v>53.828099999999999</v>
      </c>
      <c r="M889" s="2">
        <v>67.009500000000003</v>
      </c>
    </row>
    <row r="890" spans="1:13">
      <c r="A890" s="2">
        <v>1713</v>
      </c>
      <c r="B890" s="2">
        <v>100.91829</v>
      </c>
      <c r="C890" s="2">
        <v>101.61194999999999</v>
      </c>
      <c r="D890" s="2">
        <v>96.991069999999993</v>
      </c>
      <c r="E890" s="2">
        <v>85.5899</v>
      </c>
      <c r="F890" s="2">
        <v>65.915959999999998</v>
      </c>
      <c r="G890" s="2">
        <v>49.899630000000002</v>
      </c>
      <c r="H890" s="2">
        <v>48.591619999999999</v>
      </c>
      <c r="I890" s="2">
        <v>48.660200000000003</v>
      </c>
      <c r="J890" s="2">
        <v>49.507260000000002</v>
      </c>
      <c r="K890" s="2">
        <v>52.18103</v>
      </c>
      <c r="L890" s="2">
        <v>53.814500000000002</v>
      </c>
      <c r="M890" s="2">
        <v>66.983099999999993</v>
      </c>
    </row>
    <row r="891" spans="1:13">
      <c r="A891" s="2">
        <v>1712</v>
      </c>
      <c r="B891" s="2">
        <v>100.95283000000001</v>
      </c>
      <c r="C891" s="2">
        <v>101.63659</v>
      </c>
      <c r="D891" s="2">
        <v>97.032870000000003</v>
      </c>
      <c r="E891" s="2">
        <v>85.562799999999996</v>
      </c>
      <c r="F891" s="2">
        <v>65.872950000000003</v>
      </c>
      <c r="G891" s="2">
        <v>49.8872</v>
      </c>
      <c r="H891" s="2">
        <v>48.585239999999999</v>
      </c>
      <c r="I891" s="2">
        <v>48.656799999999997</v>
      </c>
      <c r="J891" s="2">
        <v>49.514629999999997</v>
      </c>
      <c r="K891" s="2">
        <v>52.166069999999998</v>
      </c>
      <c r="L891" s="2">
        <v>53.818399999999997</v>
      </c>
      <c r="M891" s="2">
        <v>66.977099999999993</v>
      </c>
    </row>
    <row r="892" spans="1:13">
      <c r="A892" s="2">
        <v>1711</v>
      </c>
      <c r="B892" s="2">
        <v>100.98473</v>
      </c>
      <c r="C892" s="2">
        <v>101.63339999999999</v>
      </c>
      <c r="D892" s="2">
        <v>96.997559999999993</v>
      </c>
      <c r="E892" s="2">
        <v>85.552700000000002</v>
      </c>
      <c r="F892" s="2">
        <v>65.835660000000004</v>
      </c>
      <c r="G892" s="2">
        <v>49.864100000000001</v>
      </c>
      <c r="H892" s="2">
        <v>48.5672</v>
      </c>
      <c r="I892" s="2">
        <v>48.652200000000001</v>
      </c>
      <c r="J892" s="2">
        <v>49.509790000000002</v>
      </c>
      <c r="K892" s="2">
        <v>52.143520000000002</v>
      </c>
      <c r="L892" s="2">
        <v>53.808100000000003</v>
      </c>
      <c r="M892" s="2">
        <v>66.936999999999998</v>
      </c>
    </row>
    <row r="893" spans="1:13">
      <c r="A893" s="2">
        <v>1710</v>
      </c>
      <c r="B893" s="2">
        <v>100.94105999999999</v>
      </c>
      <c r="C893" s="2">
        <v>101.5861</v>
      </c>
      <c r="D893" s="2">
        <v>96.960380000000001</v>
      </c>
      <c r="E893" s="2">
        <v>85.527900000000002</v>
      </c>
      <c r="F893" s="2">
        <v>65.762180000000001</v>
      </c>
      <c r="G893" s="2">
        <v>49.844299999999997</v>
      </c>
      <c r="H893" s="2">
        <v>48.534750000000003</v>
      </c>
      <c r="I893" s="2">
        <v>48.620199999999997</v>
      </c>
      <c r="J893" s="2">
        <v>49.466119999999997</v>
      </c>
      <c r="K893" s="2">
        <v>52.115139999999997</v>
      </c>
      <c r="L893" s="2">
        <v>53.787100000000002</v>
      </c>
      <c r="M893" s="2">
        <v>66.911100000000005</v>
      </c>
    </row>
    <row r="894" spans="1:13">
      <c r="A894" s="2">
        <v>1709</v>
      </c>
      <c r="B894" s="2">
        <v>100.87803</v>
      </c>
      <c r="C894" s="2">
        <v>101.54881</v>
      </c>
      <c r="D894" s="2">
        <v>96.929140000000004</v>
      </c>
      <c r="E894" s="2">
        <v>85.504199999999997</v>
      </c>
      <c r="F894" s="2">
        <v>65.727310000000003</v>
      </c>
      <c r="G894" s="2">
        <v>49.806130000000003</v>
      </c>
      <c r="H894" s="2">
        <v>48.493499999999997</v>
      </c>
      <c r="I894" s="2">
        <v>48.615299999999998</v>
      </c>
      <c r="J894" s="2">
        <v>49.42201</v>
      </c>
      <c r="K894" s="2">
        <v>52.086869999999998</v>
      </c>
      <c r="L894" s="2">
        <v>53.755200000000002</v>
      </c>
      <c r="M894" s="2">
        <v>66.897300000000001</v>
      </c>
    </row>
    <row r="895" spans="1:13">
      <c r="A895" s="2">
        <v>1708</v>
      </c>
      <c r="B895" s="2">
        <v>100.87341000000001</v>
      </c>
      <c r="C895" s="2">
        <v>101.53758999999999</v>
      </c>
      <c r="D895" s="2">
        <v>96.913849999999996</v>
      </c>
      <c r="E895" s="2">
        <v>85.438400000000001</v>
      </c>
      <c r="F895" s="2">
        <v>65.690020000000004</v>
      </c>
      <c r="G895" s="2">
        <v>49.768619999999999</v>
      </c>
      <c r="H895" s="2">
        <v>48.458300000000001</v>
      </c>
      <c r="I895" s="2">
        <v>48.564700000000002</v>
      </c>
      <c r="J895" s="2">
        <v>49.390219999999999</v>
      </c>
      <c r="K895" s="2">
        <v>52.048699999999997</v>
      </c>
      <c r="L895" s="2">
        <v>53.710700000000003</v>
      </c>
      <c r="M895" s="2">
        <v>66.854600000000005</v>
      </c>
    </row>
    <row r="896" spans="1:13">
      <c r="A896" s="2">
        <v>1707</v>
      </c>
      <c r="B896" s="2">
        <v>100.8227</v>
      </c>
      <c r="C896" s="2">
        <v>101.50964999999999</v>
      </c>
      <c r="D896" s="2">
        <v>96.862809999999996</v>
      </c>
      <c r="E896" s="2">
        <v>85.427999999999997</v>
      </c>
      <c r="F896" s="2">
        <v>65.61797</v>
      </c>
      <c r="G896" s="2">
        <v>49.743429999999996</v>
      </c>
      <c r="H896" s="2">
        <v>48.42024</v>
      </c>
      <c r="I896" s="2">
        <v>48.523000000000003</v>
      </c>
      <c r="J896" s="2">
        <v>49.333570000000002</v>
      </c>
      <c r="K896" s="2">
        <v>52.031320000000001</v>
      </c>
      <c r="L896" s="2">
        <v>53.692300000000003</v>
      </c>
      <c r="M896" s="2">
        <v>66.867199999999997</v>
      </c>
    </row>
    <row r="897" spans="1:13">
      <c r="A897" s="2">
        <v>1706</v>
      </c>
      <c r="B897" s="2">
        <v>100.84811000000001</v>
      </c>
      <c r="C897" s="2">
        <v>101.51383</v>
      </c>
      <c r="D897" s="2">
        <v>96.8583</v>
      </c>
      <c r="E897" s="2">
        <v>85.390699999999995</v>
      </c>
      <c r="F897" s="2">
        <v>65.604770000000002</v>
      </c>
      <c r="G897" s="2">
        <v>49.717469999999999</v>
      </c>
      <c r="H897" s="2">
        <v>48.381189999999997</v>
      </c>
      <c r="I897" s="2">
        <v>48.452199999999998</v>
      </c>
      <c r="J897" s="2">
        <v>49.300899999999999</v>
      </c>
      <c r="K897" s="2">
        <v>52.016030000000001</v>
      </c>
      <c r="L897" s="2">
        <v>53.6462</v>
      </c>
      <c r="M897" s="2">
        <v>66.807900000000004</v>
      </c>
    </row>
    <row r="898" spans="1:13">
      <c r="A898" s="2">
        <v>1705</v>
      </c>
      <c r="B898" s="2">
        <v>100.80741</v>
      </c>
      <c r="C898" s="2">
        <v>101.49073</v>
      </c>
      <c r="D898" s="2">
        <v>96.819469999999995</v>
      </c>
      <c r="E898" s="2">
        <v>85.377399999999994</v>
      </c>
      <c r="F898" s="2">
        <v>65.514020000000002</v>
      </c>
      <c r="G898" s="2">
        <v>49.690739999999998</v>
      </c>
      <c r="H898" s="2">
        <v>48.347090000000001</v>
      </c>
      <c r="I898" s="2">
        <v>48.4161</v>
      </c>
      <c r="J898" s="2">
        <v>49.266800000000003</v>
      </c>
      <c r="K898" s="2">
        <v>51.969499999999996</v>
      </c>
      <c r="L898" s="2">
        <v>53.592100000000002</v>
      </c>
      <c r="M898" s="2">
        <v>66.791399999999996</v>
      </c>
    </row>
    <row r="899" spans="1:13">
      <c r="A899" s="2">
        <v>1704</v>
      </c>
      <c r="B899" s="2">
        <v>100.81610000000001</v>
      </c>
      <c r="C899" s="2">
        <v>101.48985</v>
      </c>
      <c r="D899" s="2">
        <v>96.778220000000005</v>
      </c>
      <c r="E899" s="2">
        <v>85.360600000000005</v>
      </c>
      <c r="F899" s="2">
        <v>65.468590000000006</v>
      </c>
      <c r="G899" s="2">
        <v>49.676769999999998</v>
      </c>
      <c r="H899" s="2">
        <v>48.32564</v>
      </c>
      <c r="I899" s="2">
        <v>48.424199999999999</v>
      </c>
      <c r="J899" s="2">
        <v>49.235889999999998</v>
      </c>
      <c r="K899" s="2">
        <v>51.930999999999997</v>
      </c>
      <c r="L899" s="2">
        <v>53.576700000000002</v>
      </c>
      <c r="M899" s="2">
        <v>66.795100000000005</v>
      </c>
    </row>
    <row r="900" spans="1:13">
      <c r="A900" s="2">
        <v>1703</v>
      </c>
      <c r="B900" s="2">
        <v>100.76836</v>
      </c>
      <c r="C900" s="2">
        <v>101.52659</v>
      </c>
      <c r="D900" s="2">
        <v>96.783940000000001</v>
      </c>
      <c r="E900" s="2">
        <v>85.350099999999998</v>
      </c>
      <c r="F900" s="2">
        <v>65.43262</v>
      </c>
      <c r="G900" s="2">
        <v>49.631230000000002</v>
      </c>
      <c r="H900" s="2">
        <v>48.302100000000003</v>
      </c>
      <c r="I900" s="2">
        <v>48.376199999999997</v>
      </c>
      <c r="J900" s="2">
        <v>49.210259999999998</v>
      </c>
      <c r="K900" s="2">
        <v>51.920110000000001</v>
      </c>
      <c r="L900" s="2">
        <v>53.5505</v>
      </c>
      <c r="M900" s="2">
        <v>66.776200000000003</v>
      </c>
    </row>
    <row r="901" spans="1:13">
      <c r="A901" s="2">
        <v>1702</v>
      </c>
      <c r="B901" s="2">
        <v>100.7336</v>
      </c>
      <c r="C901" s="2">
        <v>101.58533</v>
      </c>
      <c r="D901" s="2">
        <v>96.762820000000005</v>
      </c>
      <c r="E901" s="2">
        <v>85.323400000000007</v>
      </c>
      <c r="F901" s="2">
        <v>65.407319999999999</v>
      </c>
      <c r="G901" s="2">
        <v>49.599550000000001</v>
      </c>
      <c r="H901" s="2">
        <v>48.279000000000003</v>
      </c>
      <c r="I901" s="2">
        <v>48.343200000000003</v>
      </c>
      <c r="J901" s="2">
        <v>49.19464</v>
      </c>
      <c r="K901" s="2">
        <v>51.89085</v>
      </c>
      <c r="L901" s="2">
        <v>53.493899999999996</v>
      </c>
      <c r="M901" s="2">
        <v>66.744699999999995</v>
      </c>
    </row>
    <row r="902" spans="1:13">
      <c r="A902" s="2">
        <v>1701</v>
      </c>
      <c r="B902" s="2">
        <v>100.72194</v>
      </c>
      <c r="C902" s="2">
        <v>101.53946000000001</v>
      </c>
      <c r="D902" s="2">
        <v>96.752480000000006</v>
      </c>
      <c r="E902" s="2">
        <v>85.280799999999999</v>
      </c>
      <c r="F902" s="2">
        <v>65.366069999999993</v>
      </c>
      <c r="G902" s="2">
        <v>49.546750000000003</v>
      </c>
      <c r="H902" s="2">
        <v>48.230600000000003</v>
      </c>
      <c r="I902" s="2">
        <v>48.312100000000001</v>
      </c>
      <c r="J902" s="2">
        <v>49.157020000000003</v>
      </c>
      <c r="K902" s="2">
        <v>51.830680000000001</v>
      </c>
      <c r="L902" s="2">
        <v>53.444299999999998</v>
      </c>
      <c r="M902" s="2">
        <v>66.707899999999995</v>
      </c>
    </row>
    <row r="903" spans="1:13">
      <c r="A903" s="2">
        <v>1700</v>
      </c>
      <c r="B903" s="2">
        <v>100.694</v>
      </c>
      <c r="C903" s="2">
        <v>101.53913</v>
      </c>
      <c r="D903" s="2">
        <v>96.708259999999996</v>
      </c>
      <c r="E903" s="2">
        <v>85.271299999999997</v>
      </c>
      <c r="F903" s="2">
        <v>65.340990000000005</v>
      </c>
      <c r="G903" s="2">
        <v>49.516060000000003</v>
      </c>
      <c r="H903" s="2">
        <v>48.194850000000002</v>
      </c>
      <c r="I903" s="2">
        <v>48.2746</v>
      </c>
      <c r="J903" s="2">
        <v>49.113349999999997</v>
      </c>
      <c r="K903" s="2">
        <v>51.810879999999997</v>
      </c>
      <c r="L903" s="2">
        <v>53.430399999999999</v>
      </c>
      <c r="M903" s="2">
        <v>66.689700000000002</v>
      </c>
    </row>
    <row r="904" spans="1:13">
      <c r="A904" s="2">
        <v>1699</v>
      </c>
      <c r="B904" s="2">
        <v>100.67827</v>
      </c>
      <c r="C904" s="2">
        <v>101.48039</v>
      </c>
      <c r="D904" s="2">
        <v>96.673940000000002</v>
      </c>
      <c r="E904" s="2">
        <v>85.214299999999994</v>
      </c>
      <c r="F904" s="2">
        <v>65.300179999999997</v>
      </c>
      <c r="G904" s="2">
        <v>49.480200000000004</v>
      </c>
      <c r="H904" s="2">
        <v>48.153379999999999</v>
      </c>
      <c r="I904" s="2">
        <v>48.218200000000003</v>
      </c>
      <c r="J904" s="2">
        <v>49.073639999999997</v>
      </c>
      <c r="K904" s="2">
        <v>51.783929999999998</v>
      </c>
      <c r="L904" s="2">
        <v>53.408900000000003</v>
      </c>
      <c r="M904" s="2">
        <v>66.657499999999999</v>
      </c>
    </row>
    <row r="905" spans="1:13">
      <c r="A905" s="2">
        <v>1698</v>
      </c>
      <c r="B905" s="2">
        <v>100.68035999999999</v>
      </c>
      <c r="C905" s="2">
        <v>101.47445</v>
      </c>
      <c r="D905" s="2">
        <v>96.65513</v>
      </c>
      <c r="E905" s="2">
        <v>85.198700000000002</v>
      </c>
      <c r="F905" s="2">
        <v>65.243089999999995</v>
      </c>
      <c r="G905" s="2">
        <v>49.461390000000002</v>
      </c>
      <c r="H905" s="2">
        <v>48.115319999999997</v>
      </c>
      <c r="I905" s="2">
        <v>48.186100000000003</v>
      </c>
      <c r="J905" s="2">
        <v>49.036239999999999</v>
      </c>
      <c r="K905" s="2">
        <v>51.767760000000003</v>
      </c>
      <c r="L905" s="2">
        <v>53.408999999999999</v>
      </c>
      <c r="M905" s="2">
        <v>66.647000000000006</v>
      </c>
    </row>
    <row r="906" spans="1:13">
      <c r="A906" s="2">
        <v>1697</v>
      </c>
      <c r="B906" s="2">
        <v>100.72623</v>
      </c>
      <c r="C906" s="2">
        <v>101.4629</v>
      </c>
      <c r="D906" s="2">
        <v>96.596279999999993</v>
      </c>
      <c r="E906" s="2">
        <v>85.170699999999997</v>
      </c>
      <c r="F906" s="2">
        <v>65.188090000000003</v>
      </c>
      <c r="G906" s="2">
        <v>49.402430000000003</v>
      </c>
      <c r="H906" s="2">
        <v>48.07902</v>
      </c>
      <c r="I906" s="2">
        <v>48.148200000000003</v>
      </c>
      <c r="J906" s="2">
        <v>48.98762</v>
      </c>
      <c r="K906" s="2">
        <v>51.742130000000003</v>
      </c>
      <c r="L906" s="2">
        <v>53.381900000000002</v>
      </c>
      <c r="M906" s="2">
        <v>66.610399999999998</v>
      </c>
    </row>
    <row r="907" spans="1:13">
      <c r="A907" s="2">
        <v>1696</v>
      </c>
      <c r="B907" s="2">
        <v>100.67739</v>
      </c>
      <c r="C907" s="2">
        <v>101.47378999999999</v>
      </c>
      <c r="D907" s="2">
        <v>96.534130000000005</v>
      </c>
      <c r="E907" s="2">
        <v>85.149799999999999</v>
      </c>
      <c r="F907" s="2">
        <v>65.088980000000006</v>
      </c>
      <c r="G907" s="2">
        <v>49.371519999999997</v>
      </c>
      <c r="H907" s="2">
        <v>48.047229999999999</v>
      </c>
      <c r="I907" s="2">
        <v>48.096200000000003</v>
      </c>
      <c r="J907" s="2">
        <v>48.927669999999999</v>
      </c>
      <c r="K907" s="2">
        <v>51.710450000000002</v>
      </c>
      <c r="L907" s="2">
        <v>53.345599999999997</v>
      </c>
      <c r="M907" s="2">
        <v>66.561899999999994</v>
      </c>
    </row>
    <row r="908" spans="1:13">
      <c r="A908" s="2">
        <v>1695</v>
      </c>
      <c r="B908" s="2">
        <v>100.6258</v>
      </c>
      <c r="C908" s="2">
        <v>101.4255</v>
      </c>
      <c r="D908" s="2">
        <v>96.471429999999998</v>
      </c>
      <c r="E908" s="2">
        <v>85.135499999999993</v>
      </c>
      <c r="F908" s="2">
        <v>65.014179999999996</v>
      </c>
      <c r="G908" s="2">
        <v>49.301119999999997</v>
      </c>
      <c r="H908" s="2">
        <v>47.998719999999999</v>
      </c>
      <c r="I908" s="2">
        <v>48.09</v>
      </c>
      <c r="J908" s="2">
        <v>48.866289999999999</v>
      </c>
      <c r="K908" s="2">
        <v>51.65457</v>
      </c>
      <c r="L908" s="2">
        <v>53.287500000000001</v>
      </c>
      <c r="M908" s="2">
        <v>66.525300000000001</v>
      </c>
    </row>
    <row r="909" spans="1:13">
      <c r="A909" s="2">
        <v>1694</v>
      </c>
      <c r="B909" s="2">
        <v>100.59093</v>
      </c>
      <c r="C909" s="2">
        <v>101.39216999999999</v>
      </c>
      <c r="D909" s="2">
        <v>96.421379999999999</v>
      </c>
      <c r="E909" s="2">
        <v>85.082400000000007</v>
      </c>
      <c r="F909" s="2">
        <v>64.971720000000005</v>
      </c>
      <c r="G909" s="2">
        <v>49.232149999999997</v>
      </c>
      <c r="H909" s="2">
        <v>47.939979999999998</v>
      </c>
      <c r="I909" s="2">
        <v>48.032499999999999</v>
      </c>
      <c r="J909" s="2">
        <v>48.828670000000002</v>
      </c>
      <c r="K909" s="2">
        <v>51.592970000000001</v>
      </c>
      <c r="L909" s="2">
        <v>53.240400000000001</v>
      </c>
      <c r="M909" s="2">
        <v>66.447299999999998</v>
      </c>
    </row>
    <row r="910" spans="1:13">
      <c r="A910" s="2">
        <v>1693</v>
      </c>
      <c r="B910" s="2">
        <v>100.54154</v>
      </c>
      <c r="C910" s="2">
        <v>101.4068</v>
      </c>
      <c r="D910" s="2">
        <v>96.378150000000005</v>
      </c>
      <c r="E910" s="2">
        <v>85.057599999999994</v>
      </c>
      <c r="F910" s="2">
        <v>64.891970000000001</v>
      </c>
      <c r="G910" s="2">
        <v>49.202010000000001</v>
      </c>
      <c r="H910" s="2">
        <v>47.903570000000002</v>
      </c>
      <c r="I910" s="2">
        <v>47.987499999999997</v>
      </c>
      <c r="J910" s="2">
        <v>48.78698</v>
      </c>
      <c r="K910" s="2">
        <v>51.564369999999997</v>
      </c>
      <c r="L910" s="2">
        <v>53.180700000000002</v>
      </c>
      <c r="M910" s="2">
        <v>66.413600000000002</v>
      </c>
    </row>
    <row r="911" spans="1:13">
      <c r="A911" s="2">
        <v>1692</v>
      </c>
      <c r="B911" s="2">
        <v>100.52108</v>
      </c>
      <c r="C911" s="2">
        <v>101.39294</v>
      </c>
      <c r="D911" s="2">
        <v>96.384640000000005</v>
      </c>
      <c r="E911" s="2">
        <v>84.993099999999998</v>
      </c>
      <c r="F911" s="2">
        <v>64.866560000000007</v>
      </c>
      <c r="G911" s="2">
        <v>49.169670000000004</v>
      </c>
      <c r="H911" s="2">
        <v>47.865290000000002</v>
      </c>
      <c r="I911" s="2">
        <v>47.923499999999997</v>
      </c>
      <c r="J911" s="2">
        <v>48.745620000000002</v>
      </c>
      <c r="K911" s="2">
        <v>51.535330000000002</v>
      </c>
      <c r="L911" s="2">
        <v>53.122399999999999</v>
      </c>
      <c r="M911" s="2">
        <v>66.359700000000004</v>
      </c>
    </row>
    <row r="912" spans="1:13">
      <c r="A912" s="2">
        <v>1691</v>
      </c>
      <c r="B912" s="2">
        <v>100.48379</v>
      </c>
      <c r="C912" s="2">
        <v>101.39943</v>
      </c>
      <c r="D912" s="2">
        <v>96.357910000000004</v>
      </c>
      <c r="E912" s="2">
        <v>84.959500000000006</v>
      </c>
      <c r="F912" s="2">
        <v>64.822670000000002</v>
      </c>
      <c r="G912" s="2">
        <v>49.138210000000001</v>
      </c>
      <c r="H912" s="2">
        <v>47.825139999999998</v>
      </c>
      <c r="I912" s="2">
        <v>47.889499999999998</v>
      </c>
      <c r="J912" s="2">
        <v>48.722079999999998</v>
      </c>
      <c r="K912" s="2">
        <v>51.502110000000002</v>
      </c>
      <c r="L912" s="2">
        <v>53.088200000000001</v>
      </c>
      <c r="M912" s="2">
        <v>66.3596</v>
      </c>
    </row>
    <row r="913" spans="1:13">
      <c r="A913" s="2">
        <v>1690</v>
      </c>
      <c r="B913" s="2">
        <v>100.43792000000001</v>
      </c>
      <c r="C913" s="2">
        <v>101.32749</v>
      </c>
      <c r="D913" s="2">
        <v>96.279150000000001</v>
      </c>
      <c r="E913" s="2">
        <v>84.936800000000005</v>
      </c>
      <c r="F913" s="2">
        <v>64.76943</v>
      </c>
      <c r="G913" s="2">
        <v>49.097180000000002</v>
      </c>
      <c r="H913" s="2">
        <v>47.76728</v>
      </c>
      <c r="I913" s="2">
        <v>47.872999999999998</v>
      </c>
      <c r="J913" s="2">
        <v>48.653219999999997</v>
      </c>
      <c r="K913" s="2">
        <v>51.444690000000001</v>
      </c>
      <c r="L913" s="2">
        <v>53.088500000000003</v>
      </c>
      <c r="M913" s="2">
        <v>66.346400000000003</v>
      </c>
    </row>
    <row r="914" spans="1:13">
      <c r="A914" s="2">
        <v>1689</v>
      </c>
      <c r="B914" s="2">
        <v>100.43275</v>
      </c>
      <c r="C914" s="2">
        <v>101.33772</v>
      </c>
      <c r="D914" s="2">
        <v>96.267380000000003</v>
      </c>
      <c r="E914" s="2">
        <v>84.947800000000001</v>
      </c>
      <c r="F914" s="2">
        <v>64.715310000000002</v>
      </c>
      <c r="G914" s="2">
        <v>49.075949999999999</v>
      </c>
      <c r="H914" s="2">
        <v>47.732849999999999</v>
      </c>
      <c r="I914" s="2">
        <v>47.840499999999999</v>
      </c>
      <c r="J914" s="2">
        <v>48.627920000000003</v>
      </c>
      <c r="K914" s="2">
        <v>51.435009999999998</v>
      </c>
      <c r="L914" s="2">
        <v>53.0974</v>
      </c>
      <c r="M914" s="2">
        <v>66.337199999999996</v>
      </c>
    </row>
    <row r="915" spans="1:13">
      <c r="A915" s="2">
        <v>1688</v>
      </c>
      <c r="B915" s="2">
        <v>100.37324</v>
      </c>
      <c r="C915" s="2">
        <v>101.31319000000001</v>
      </c>
      <c r="D915" s="2">
        <v>96.193790000000007</v>
      </c>
      <c r="E915" s="2">
        <v>84.927000000000007</v>
      </c>
      <c r="F915" s="2">
        <v>64.643479999999997</v>
      </c>
      <c r="G915" s="2">
        <v>49.048999999999999</v>
      </c>
      <c r="H915" s="2">
        <v>47.694020000000002</v>
      </c>
      <c r="I915" s="2">
        <v>47.805</v>
      </c>
      <c r="J915" s="2">
        <v>48.609220000000001</v>
      </c>
      <c r="K915" s="2">
        <v>51.381880000000002</v>
      </c>
      <c r="L915" s="2">
        <v>53.071399999999997</v>
      </c>
      <c r="M915" s="2">
        <v>66.336799999999997</v>
      </c>
    </row>
    <row r="916" spans="1:13">
      <c r="A916" s="2">
        <v>1687</v>
      </c>
      <c r="B916" s="2">
        <v>100.39491</v>
      </c>
      <c r="C916" s="2">
        <v>101.3155</v>
      </c>
      <c r="D916" s="2">
        <v>96.209630000000004</v>
      </c>
      <c r="E916" s="2">
        <v>84.879599999999996</v>
      </c>
      <c r="F916" s="2">
        <v>64.617959999999997</v>
      </c>
      <c r="G916" s="2">
        <v>49.025680000000001</v>
      </c>
      <c r="H916" s="2">
        <v>47.672350000000002</v>
      </c>
      <c r="I916" s="2">
        <v>47.762300000000003</v>
      </c>
      <c r="J916" s="2">
        <v>48.571159999999999</v>
      </c>
      <c r="K916" s="2">
        <v>51.35801</v>
      </c>
      <c r="L916" s="2">
        <v>53.029600000000002</v>
      </c>
      <c r="M916" s="2">
        <v>66.289699999999996</v>
      </c>
    </row>
    <row r="917" spans="1:13">
      <c r="A917" s="2">
        <v>1686</v>
      </c>
      <c r="B917" s="2">
        <v>100.39942000000001</v>
      </c>
      <c r="C917" s="2">
        <v>101.31858</v>
      </c>
      <c r="D917" s="2">
        <v>96.173000000000002</v>
      </c>
      <c r="E917" s="2">
        <v>84.875699999999995</v>
      </c>
      <c r="F917" s="2">
        <v>64.558890000000005</v>
      </c>
      <c r="G917" s="2">
        <v>48.974200000000003</v>
      </c>
      <c r="H917" s="2">
        <v>47.647379999999998</v>
      </c>
      <c r="I917" s="2">
        <v>47.724899999999998</v>
      </c>
      <c r="J917" s="2">
        <v>48.532330000000002</v>
      </c>
      <c r="K917" s="2">
        <v>51.331609999999998</v>
      </c>
      <c r="L917" s="2">
        <v>53.024000000000001</v>
      </c>
      <c r="M917" s="2">
        <v>66.262299999999996</v>
      </c>
    </row>
    <row r="918" spans="1:13">
      <c r="A918" s="2">
        <v>1685</v>
      </c>
      <c r="B918" s="2">
        <v>100.40217</v>
      </c>
      <c r="C918" s="2">
        <v>101.28822</v>
      </c>
      <c r="D918" s="2">
        <v>96.152320000000003</v>
      </c>
      <c r="E918" s="2">
        <v>84.793400000000005</v>
      </c>
      <c r="F918" s="2">
        <v>64.502790000000005</v>
      </c>
      <c r="G918" s="2">
        <v>48.948349999999998</v>
      </c>
      <c r="H918" s="2">
        <v>47.632750000000001</v>
      </c>
      <c r="I918" s="2">
        <v>47.697600000000001</v>
      </c>
      <c r="J918" s="2">
        <v>48.515610000000002</v>
      </c>
      <c r="K918" s="2">
        <v>51.322479999999999</v>
      </c>
      <c r="L918" s="2">
        <v>52.971600000000002</v>
      </c>
      <c r="M918" s="2">
        <v>66.209800000000001</v>
      </c>
    </row>
    <row r="919" spans="1:13">
      <c r="A919" s="2">
        <v>1684</v>
      </c>
      <c r="B919" s="2">
        <v>100.37159</v>
      </c>
      <c r="C919" s="2">
        <v>101.2561</v>
      </c>
      <c r="D919" s="2">
        <v>96.088080000000005</v>
      </c>
      <c r="E919" s="2">
        <v>84.748900000000006</v>
      </c>
      <c r="F919" s="2">
        <v>64.437669999999997</v>
      </c>
      <c r="G919" s="2">
        <v>48.905889999999999</v>
      </c>
      <c r="H919" s="2">
        <v>47.577970000000001</v>
      </c>
      <c r="I919" s="2">
        <v>47.669800000000002</v>
      </c>
      <c r="J919" s="2">
        <v>48.486240000000002</v>
      </c>
      <c r="K919" s="2">
        <v>51.266820000000003</v>
      </c>
      <c r="L919" s="2">
        <v>52.937600000000003</v>
      </c>
      <c r="M919" s="2">
        <v>66.185400000000001</v>
      </c>
    </row>
    <row r="920" spans="1:13">
      <c r="A920" s="2">
        <v>1683</v>
      </c>
      <c r="B920" s="2">
        <v>100.37027</v>
      </c>
      <c r="C920" s="2">
        <v>101.25247</v>
      </c>
      <c r="D920" s="2">
        <v>96.084559999999996</v>
      </c>
      <c r="E920" s="2">
        <v>84.698700000000002</v>
      </c>
      <c r="F920" s="2">
        <v>64.408850000000001</v>
      </c>
      <c r="G920" s="2">
        <v>48.866840000000003</v>
      </c>
      <c r="H920" s="2">
        <v>47.556629999999998</v>
      </c>
      <c r="I920" s="2">
        <v>47.639299999999999</v>
      </c>
      <c r="J920" s="2">
        <v>48.469079999999998</v>
      </c>
      <c r="K920" s="2">
        <v>51.232500000000002</v>
      </c>
      <c r="L920" s="2">
        <v>52.909599999999998</v>
      </c>
      <c r="M920" s="2">
        <v>66.171300000000002</v>
      </c>
    </row>
    <row r="921" spans="1:13">
      <c r="A921" s="2">
        <v>1682</v>
      </c>
      <c r="B921" s="2">
        <v>100.30669</v>
      </c>
      <c r="C921" s="2">
        <v>101.25015999999999</v>
      </c>
      <c r="D921" s="2">
        <v>96.032529999999994</v>
      </c>
      <c r="E921" s="2">
        <v>84.660300000000007</v>
      </c>
      <c r="F921" s="2">
        <v>64.346260000000001</v>
      </c>
      <c r="G921" s="2">
        <v>48.820860000000003</v>
      </c>
      <c r="H921" s="2">
        <v>47.525500000000001</v>
      </c>
      <c r="I921" s="2">
        <v>47.611800000000002</v>
      </c>
      <c r="J921" s="2">
        <v>48.430909999999997</v>
      </c>
      <c r="K921" s="2">
        <v>51.201259999999998</v>
      </c>
      <c r="L921" s="2">
        <v>52.888300000000001</v>
      </c>
      <c r="M921" s="2">
        <v>66.155299999999997</v>
      </c>
    </row>
    <row r="922" spans="1:13">
      <c r="A922" s="2">
        <v>1681</v>
      </c>
      <c r="B922" s="2">
        <v>100.27127</v>
      </c>
      <c r="C922" s="2">
        <v>101.24872999999999</v>
      </c>
      <c r="D922" s="2">
        <v>95.997439999999997</v>
      </c>
      <c r="E922" s="2">
        <v>84.696100000000001</v>
      </c>
      <c r="F922" s="2">
        <v>64.316779999999994</v>
      </c>
      <c r="G922" s="2">
        <v>48.77807</v>
      </c>
      <c r="H922" s="2">
        <v>47.505479999999999</v>
      </c>
      <c r="I922" s="2">
        <v>47.6145</v>
      </c>
      <c r="J922" s="2">
        <v>48.395820000000001</v>
      </c>
      <c r="K922" s="2">
        <v>51.147689999999997</v>
      </c>
      <c r="L922" s="2">
        <v>52.867899999999999</v>
      </c>
      <c r="M922" s="2">
        <v>66.152900000000002</v>
      </c>
    </row>
    <row r="923" spans="1:13">
      <c r="A923" s="2">
        <v>1680</v>
      </c>
      <c r="B923" s="2">
        <v>100.21308000000001</v>
      </c>
      <c r="C923" s="2">
        <v>101.22078999999999</v>
      </c>
      <c r="D923" s="2">
        <v>95.940129999999996</v>
      </c>
      <c r="E923" s="2">
        <v>84.724699999999999</v>
      </c>
      <c r="F923" s="2">
        <v>64.298630000000003</v>
      </c>
      <c r="G923" s="2">
        <v>48.740450000000003</v>
      </c>
      <c r="H923" s="2">
        <v>47.469729999999998</v>
      </c>
      <c r="I923" s="2">
        <v>47.594900000000003</v>
      </c>
      <c r="J923" s="2">
        <v>48.367109999999997</v>
      </c>
      <c r="K923" s="2">
        <v>51.093240000000002</v>
      </c>
      <c r="L923" s="2">
        <v>52.8521</v>
      </c>
      <c r="M923" s="2">
        <v>66.159099999999995</v>
      </c>
    </row>
    <row r="924" spans="1:13">
      <c r="A924" s="2">
        <v>1679</v>
      </c>
      <c r="B924" s="2">
        <v>100.18371</v>
      </c>
      <c r="C924" s="2">
        <v>101.22838</v>
      </c>
      <c r="D924" s="2">
        <v>95.893270000000001</v>
      </c>
      <c r="E924" s="2">
        <v>84.742099999999994</v>
      </c>
      <c r="F924" s="2">
        <v>64.252650000000003</v>
      </c>
      <c r="G924" s="2">
        <v>48.715589999999999</v>
      </c>
      <c r="H924" s="2">
        <v>47.456090000000003</v>
      </c>
      <c r="I924" s="2">
        <v>47.548200000000001</v>
      </c>
      <c r="J924" s="2">
        <v>48.345440000000004</v>
      </c>
      <c r="K924" s="2">
        <v>51.077730000000003</v>
      </c>
      <c r="L924" s="2">
        <v>52.831299999999999</v>
      </c>
      <c r="M924" s="2">
        <v>66.150800000000004</v>
      </c>
    </row>
    <row r="925" spans="1:13">
      <c r="A925" s="2">
        <v>1678</v>
      </c>
      <c r="B925" s="2">
        <v>100.17667</v>
      </c>
      <c r="C925" s="2">
        <v>101.22057</v>
      </c>
      <c r="D925" s="2">
        <v>95.864009999999993</v>
      </c>
      <c r="E925" s="2">
        <v>84.714500000000001</v>
      </c>
      <c r="F925" s="2">
        <v>64.218990000000005</v>
      </c>
      <c r="G925" s="2">
        <v>48.708880000000001</v>
      </c>
      <c r="H925" s="2">
        <v>47.442779999999999</v>
      </c>
      <c r="I925" s="2">
        <v>47.503599999999999</v>
      </c>
      <c r="J925" s="2">
        <v>48.321570000000001</v>
      </c>
      <c r="K925" s="2">
        <v>51.099179999999997</v>
      </c>
      <c r="L925" s="2">
        <v>52.819600000000001</v>
      </c>
      <c r="M925" s="2">
        <v>66.130399999999995</v>
      </c>
    </row>
    <row r="926" spans="1:13">
      <c r="A926" s="2">
        <v>1677</v>
      </c>
      <c r="B926" s="2">
        <v>100.19867000000001</v>
      </c>
      <c r="C926" s="2">
        <v>101.2407</v>
      </c>
      <c r="D926" s="2">
        <v>95.857190000000003</v>
      </c>
      <c r="E926" s="2">
        <v>84.686899999999994</v>
      </c>
      <c r="F926" s="2">
        <v>64.193910000000002</v>
      </c>
      <c r="G926" s="2">
        <v>48.704039999999999</v>
      </c>
      <c r="H926" s="2">
        <v>47.435299999999998</v>
      </c>
      <c r="I926" s="2">
        <v>47.469900000000003</v>
      </c>
      <c r="J926" s="2">
        <v>48.313870000000001</v>
      </c>
      <c r="K926" s="2">
        <v>51.125579999999999</v>
      </c>
      <c r="L926" s="2">
        <v>52.806800000000003</v>
      </c>
      <c r="M926" s="2">
        <v>66.113900000000001</v>
      </c>
    </row>
    <row r="927" spans="1:13">
      <c r="A927" s="2">
        <v>1676</v>
      </c>
      <c r="B927" s="2">
        <v>100.20296</v>
      </c>
      <c r="C927" s="2">
        <v>101.2517</v>
      </c>
      <c r="D927" s="2">
        <v>95.839259999999996</v>
      </c>
      <c r="E927" s="2">
        <v>84.634600000000006</v>
      </c>
      <c r="F927" s="2">
        <v>64.156729999999996</v>
      </c>
      <c r="G927" s="2">
        <v>48.678519999999999</v>
      </c>
      <c r="H927" s="2">
        <v>47.429139999999997</v>
      </c>
      <c r="I927" s="2">
        <v>47.451999999999998</v>
      </c>
      <c r="J927" s="2">
        <v>48.304189999999998</v>
      </c>
      <c r="K927" s="2">
        <v>51.153300000000002</v>
      </c>
      <c r="L927" s="2">
        <v>52.793599999999998</v>
      </c>
      <c r="M927" s="2">
        <v>66.094899999999996</v>
      </c>
    </row>
    <row r="928" spans="1:13">
      <c r="A928" s="2">
        <v>1675</v>
      </c>
      <c r="B928" s="2">
        <v>100.20142</v>
      </c>
      <c r="C928" s="2">
        <v>101.28833</v>
      </c>
      <c r="D928" s="2">
        <v>95.826279999999997</v>
      </c>
      <c r="E928" s="2">
        <v>84.587699999999998</v>
      </c>
      <c r="F928" s="2">
        <v>64.132750000000001</v>
      </c>
      <c r="G928" s="2">
        <v>48.656739999999999</v>
      </c>
      <c r="H928" s="2">
        <v>47.41957</v>
      </c>
      <c r="I928" s="2">
        <v>47.444099999999999</v>
      </c>
      <c r="J928" s="2">
        <v>48.30782</v>
      </c>
      <c r="K928" s="2">
        <v>51.161110000000001</v>
      </c>
      <c r="L928" s="2">
        <v>52.779800000000002</v>
      </c>
      <c r="M928" s="2">
        <v>66.069900000000004</v>
      </c>
    </row>
    <row r="929" spans="1:13">
      <c r="A929" s="2">
        <v>1674</v>
      </c>
      <c r="B929" s="2">
        <v>100.18877000000001</v>
      </c>
      <c r="C929" s="2">
        <v>101.27370000000001</v>
      </c>
      <c r="D929" s="2">
        <v>95.79504</v>
      </c>
      <c r="E929" s="2">
        <v>84.570999999999998</v>
      </c>
      <c r="F929" s="2">
        <v>64.095569999999995</v>
      </c>
      <c r="G929" s="2">
        <v>48.635950000000001</v>
      </c>
      <c r="H929" s="2">
        <v>47.39669</v>
      </c>
      <c r="I929" s="2">
        <v>47.453800000000001</v>
      </c>
      <c r="J929" s="2">
        <v>48.31541</v>
      </c>
      <c r="K929" s="2">
        <v>51.16628</v>
      </c>
      <c r="L929" s="2">
        <v>52.793900000000001</v>
      </c>
      <c r="M929" s="2">
        <v>66.083399999999997</v>
      </c>
    </row>
    <row r="930" spans="1:13">
      <c r="A930" s="2">
        <v>1673</v>
      </c>
      <c r="B930" s="2">
        <v>100.22275999999999</v>
      </c>
      <c r="C930" s="2">
        <v>101.30945</v>
      </c>
      <c r="D930" s="2">
        <v>95.814840000000004</v>
      </c>
      <c r="E930" s="2">
        <v>84.569400000000002</v>
      </c>
      <c r="F930" s="2">
        <v>64.097989999999996</v>
      </c>
      <c r="G930" s="2">
        <v>48.64002</v>
      </c>
      <c r="H930" s="2">
        <v>47.393830000000001</v>
      </c>
      <c r="I930" s="2">
        <v>47.4544</v>
      </c>
      <c r="J930" s="2">
        <v>48.316400000000002</v>
      </c>
      <c r="K930" s="2">
        <v>51.169359999999998</v>
      </c>
      <c r="L930" s="2">
        <v>52.796999999999997</v>
      </c>
      <c r="M930" s="2">
        <v>66.108800000000002</v>
      </c>
    </row>
    <row r="931" spans="1:13">
      <c r="A931" s="2">
        <v>1672</v>
      </c>
      <c r="B931" s="2">
        <v>100.22375</v>
      </c>
      <c r="C931" s="2">
        <v>101.31088</v>
      </c>
      <c r="D931" s="2">
        <v>95.801199999999994</v>
      </c>
      <c r="E931" s="2">
        <v>84.596800000000002</v>
      </c>
      <c r="F931" s="2">
        <v>64.087760000000003</v>
      </c>
      <c r="G931" s="2">
        <v>48.64002</v>
      </c>
      <c r="H931" s="2">
        <v>47.399769999999997</v>
      </c>
      <c r="I931" s="2">
        <v>47.4711</v>
      </c>
      <c r="J931" s="2">
        <v>48.309139999999999</v>
      </c>
      <c r="K931" s="2">
        <v>51.151870000000002</v>
      </c>
      <c r="L931" s="2">
        <v>52.817300000000003</v>
      </c>
      <c r="M931" s="2">
        <v>66.137799999999999</v>
      </c>
    </row>
    <row r="932" spans="1:13">
      <c r="A932" s="2">
        <v>1671</v>
      </c>
      <c r="B932" s="2">
        <v>100.24795</v>
      </c>
      <c r="C932" s="2">
        <v>101.3177</v>
      </c>
      <c r="D932" s="2">
        <v>95.798010000000005</v>
      </c>
      <c r="E932" s="2">
        <v>84.615600000000001</v>
      </c>
      <c r="F932" s="2">
        <v>64.081159999999997</v>
      </c>
      <c r="G932" s="2">
        <v>48.665100000000002</v>
      </c>
      <c r="H932" s="2">
        <v>47.410220000000002</v>
      </c>
      <c r="I932" s="2">
        <v>47.497900000000001</v>
      </c>
      <c r="J932" s="2">
        <v>48.312660000000001</v>
      </c>
      <c r="K932" s="2">
        <v>51.158580000000001</v>
      </c>
      <c r="L932" s="2">
        <v>52.829599999999999</v>
      </c>
      <c r="M932" s="2">
        <v>66.157899999999998</v>
      </c>
    </row>
    <row r="933" spans="1:13">
      <c r="A933" s="2">
        <v>1670</v>
      </c>
      <c r="B933" s="2">
        <v>100.24608000000001</v>
      </c>
      <c r="C933" s="2">
        <v>101.30835</v>
      </c>
      <c r="D933" s="2">
        <v>95.769189999999995</v>
      </c>
      <c r="E933" s="2">
        <v>84.612799999999993</v>
      </c>
      <c r="F933" s="2">
        <v>64.067520000000002</v>
      </c>
      <c r="G933" s="2">
        <v>48.678080000000001</v>
      </c>
      <c r="H933" s="2">
        <v>47.411430000000003</v>
      </c>
      <c r="I933" s="2">
        <v>47.493200000000002</v>
      </c>
      <c r="J933" s="2">
        <v>48.311669999999999</v>
      </c>
      <c r="K933" s="2">
        <v>51.159570000000002</v>
      </c>
      <c r="L933" s="2">
        <v>52.818899999999999</v>
      </c>
      <c r="M933" s="2">
        <v>66.160799999999995</v>
      </c>
    </row>
    <row r="934" spans="1:13">
      <c r="A934" s="2">
        <v>1669</v>
      </c>
      <c r="B934" s="2">
        <v>100.26390000000001</v>
      </c>
      <c r="C934" s="2">
        <v>101.33431</v>
      </c>
      <c r="D934" s="2">
        <v>95.758520000000004</v>
      </c>
      <c r="E934" s="2">
        <v>84.622500000000002</v>
      </c>
      <c r="F934" s="2">
        <v>64.061250000000001</v>
      </c>
      <c r="G934" s="2">
        <v>48.713940000000001</v>
      </c>
      <c r="H934" s="2">
        <v>47.429470000000002</v>
      </c>
      <c r="I934" s="2">
        <v>47.496499999999997</v>
      </c>
      <c r="J934" s="2">
        <v>48.315739999999998</v>
      </c>
      <c r="K934" s="2">
        <v>51.174199999999999</v>
      </c>
      <c r="L934" s="2">
        <v>52.8461</v>
      </c>
      <c r="M934" s="2">
        <v>66.182000000000002</v>
      </c>
    </row>
    <row r="935" spans="1:13">
      <c r="A935" s="2">
        <v>1668</v>
      </c>
      <c r="B935" s="2">
        <v>100.25103</v>
      </c>
      <c r="C935" s="2">
        <v>101.32848</v>
      </c>
      <c r="D935" s="2">
        <v>95.745869999999996</v>
      </c>
      <c r="E935" s="2">
        <v>84.608099999999993</v>
      </c>
      <c r="F935" s="2">
        <v>64.054320000000004</v>
      </c>
      <c r="G935" s="2">
        <v>48.71537</v>
      </c>
      <c r="H935" s="2">
        <v>47.445970000000003</v>
      </c>
      <c r="I935" s="2">
        <v>47.492899999999999</v>
      </c>
      <c r="J935" s="2">
        <v>48.313429999999997</v>
      </c>
      <c r="K935" s="2">
        <v>51.192239999999998</v>
      </c>
      <c r="L935" s="2">
        <v>52.872199999999999</v>
      </c>
      <c r="M935" s="2">
        <v>66.189499999999995</v>
      </c>
    </row>
    <row r="936" spans="1:13">
      <c r="A936" s="2">
        <v>1667</v>
      </c>
      <c r="B936" s="2">
        <v>100.26401</v>
      </c>
      <c r="C936" s="2">
        <v>101.35356</v>
      </c>
      <c r="D936" s="2">
        <v>95.742789999999999</v>
      </c>
      <c r="E936" s="2">
        <v>84.608599999999996</v>
      </c>
      <c r="F936" s="2">
        <v>64.063890000000001</v>
      </c>
      <c r="G936" s="2">
        <v>48.736710000000002</v>
      </c>
      <c r="H936" s="2">
        <v>47.475560000000002</v>
      </c>
      <c r="I936" s="2">
        <v>47.503799999999998</v>
      </c>
      <c r="J936" s="2">
        <v>48.319479999999999</v>
      </c>
      <c r="K936" s="2">
        <v>51.210720000000002</v>
      </c>
      <c r="L936" s="2">
        <v>52.904400000000003</v>
      </c>
      <c r="M936" s="2">
        <v>66.195499999999996</v>
      </c>
    </row>
    <row r="937" spans="1:13">
      <c r="A937" s="2">
        <v>1666</v>
      </c>
      <c r="B937" s="2">
        <v>100.24850000000001</v>
      </c>
      <c r="C937" s="2">
        <v>101.38469000000001</v>
      </c>
      <c r="D937" s="2">
        <v>95.742570000000001</v>
      </c>
      <c r="E937" s="2">
        <v>84.618300000000005</v>
      </c>
      <c r="F937" s="2">
        <v>64.07159</v>
      </c>
      <c r="G937" s="2">
        <v>48.75508</v>
      </c>
      <c r="H937" s="2">
        <v>47.490740000000002</v>
      </c>
      <c r="I937" s="2">
        <v>47.529000000000003</v>
      </c>
      <c r="J937" s="2">
        <v>48.327399999999997</v>
      </c>
      <c r="K937" s="2">
        <v>51.222270000000002</v>
      </c>
      <c r="L937" s="2">
        <v>52.917200000000001</v>
      </c>
      <c r="M937" s="2">
        <v>66.223100000000002</v>
      </c>
    </row>
    <row r="938" spans="1:13">
      <c r="A938" s="2">
        <v>1665</v>
      </c>
      <c r="B938" s="2">
        <v>100.25499000000001</v>
      </c>
      <c r="C938" s="2">
        <v>101.40933</v>
      </c>
      <c r="D938" s="2">
        <v>95.74521</v>
      </c>
      <c r="E938" s="2">
        <v>84.607600000000005</v>
      </c>
      <c r="F938" s="2">
        <v>64.073350000000005</v>
      </c>
      <c r="G938" s="2">
        <v>48.760469999999998</v>
      </c>
      <c r="H938" s="2">
        <v>47.509439999999998</v>
      </c>
      <c r="I938" s="2">
        <v>47.538400000000003</v>
      </c>
      <c r="J938" s="2">
        <v>48.345329999999997</v>
      </c>
      <c r="K938" s="2">
        <v>51.231180000000002</v>
      </c>
      <c r="L938" s="2">
        <v>52.934600000000003</v>
      </c>
      <c r="M938" s="2">
        <v>66.242099999999994</v>
      </c>
    </row>
    <row r="939" spans="1:13">
      <c r="A939" s="2">
        <v>1664</v>
      </c>
      <c r="B939" s="2">
        <v>100.2551</v>
      </c>
      <c r="C939" s="2">
        <v>101.43947</v>
      </c>
      <c r="D939" s="2">
        <v>95.753129999999999</v>
      </c>
      <c r="E939" s="2">
        <v>84.599199999999996</v>
      </c>
      <c r="F939" s="2">
        <v>64.077860000000001</v>
      </c>
      <c r="G939" s="2">
        <v>48.77928</v>
      </c>
      <c r="H939" s="2">
        <v>47.503720000000001</v>
      </c>
      <c r="I939" s="2">
        <v>47.541400000000003</v>
      </c>
      <c r="J939" s="2">
        <v>48.371839999999999</v>
      </c>
      <c r="K939" s="2">
        <v>51.251860000000001</v>
      </c>
      <c r="L939" s="2">
        <v>52.9602</v>
      </c>
      <c r="M939" s="2">
        <v>66.275400000000005</v>
      </c>
    </row>
    <row r="940" spans="1:13">
      <c r="A940" s="2">
        <v>1663</v>
      </c>
      <c r="B940" s="2">
        <v>100.28062</v>
      </c>
      <c r="C940" s="2">
        <v>101.44728000000001</v>
      </c>
      <c r="D940" s="2">
        <v>95.762479999999996</v>
      </c>
      <c r="E940" s="2">
        <v>84.612399999999994</v>
      </c>
      <c r="F940" s="2">
        <v>64.095569999999995</v>
      </c>
      <c r="G940" s="2">
        <v>48.815579999999997</v>
      </c>
      <c r="H940" s="2">
        <v>47.514940000000003</v>
      </c>
      <c r="I940" s="2">
        <v>47.539200000000001</v>
      </c>
      <c r="J940" s="2">
        <v>48.388669999999998</v>
      </c>
      <c r="K940" s="2">
        <v>51.268909999999998</v>
      </c>
      <c r="L940" s="2">
        <v>52.986899999999999</v>
      </c>
      <c r="M940" s="2">
        <v>66.314099999999996</v>
      </c>
    </row>
    <row r="941" spans="1:13">
      <c r="A941" s="2">
        <v>1662</v>
      </c>
      <c r="B941" s="2">
        <v>100.27105</v>
      </c>
      <c r="C941" s="2">
        <v>101.43429999999999</v>
      </c>
      <c r="D941" s="2">
        <v>95.736410000000006</v>
      </c>
      <c r="E941" s="2">
        <v>84.625200000000007</v>
      </c>
      <c r="F941" s="2">
        <v>64.083799999999997</v>
      </c>
      <c r="G941" s="2">
        <v>48.8279</v>
      </c>
      <c r="H941" s="2">
        <v>47.512410000000003</v>
      </c>
      <c r="I941" s="2">
        <v>47.541400000000003</v>
      </c>
      <c r="J941" s="2">
        <v>48.39978</v>
      </c>
      <c r="K941" s="2">
        <v>51.28134</v>
      </c>
      <c r="L941" s="2">
        <v>53.014299999999999</v>
      </c>
      <c r="M941" s="2">
        <v>66.353800000000007</v>
      </c>
    </row>
    <row r="942" spans="1:13">
      <c r="A942" s="2">
        <v>1661</v>
      </c>
      <c r="B942" s="2">
        <v>100.25917</v>
      </c>
      <c r="C942" s="2">
        <v>101.40361</v>
      </c>
      <c r="D942" s="2">
        <v>95.724639999999994</v>
      </c>
      <c r="E942" s="2">
        <v>84.609899999999996</v>
      </c>
      <c r="F942" s="2">
        <v>64.076650000000001</v>
      </c>
      <c r="G942" s="2">
        <v>48.826909999999998</v>
      </c>
      <c r="H942" s="2">
        <v>47.52957</v>
      </c>
      <c r="I942" s="2">
        <v>47.54</v>
      </c>
      <c r="J942" s="2">
        <v>48.412320000000001</v>
      </c>
      <c r="K942" s="2">
        <v>51.288600000000002</v>
      </c>
      <c r="L942" s="2">
        <v>53.012</v>
      </c>
      <c r="M942" s="2">
        <v>66.358199999999997</v>
      </c>
    </row>
    <row r="943" spans="1:13">
      <c r="A943" s="2">
        <v>1660</v>
      </c>
      <c r="B943" s="2">
        <v>100.27809000000001</v>
      </c>
      <c r="C943" s="2">
        <v>101.42077</v>
      </c>
      <c r="D943" s="2">
        <v>95.71199</v>
      </c>
      <c r="E943" s="2">
        <v>84.578000000000003</v>
      </c>
      <c r="F943" s="2">
        <v>64.078410000000005</v>
      </c>
      <c r="G943" s="2">
        <v>48.825150000000001</v>
      </c>
      <c r="H943" s="2">
        <v>47.532209999999999</v>
      </c>
      <c r="I943" s="2">
        <v>47.5413</v>
      </c>
      <c r="J943" s="2">
        <v>48.410229999999999</v>
      </c>
      <c r="K943" s="2">
        <v>51.341839999999998</v>
      </c>
      <c r="L943" s="2">
        <v>53.042900000000003</v>
      </c>
      <c r="M943" s="2">
        <v>66.359700000000004</v>
      </c>
    </row>
    <row r="944" spans="1:13">
      <c r="A944" s="2">
        <v>1659</v>
      </c>
      <c r="B944" s="2">
        <v>100.27919</v>
      </c>
      <c r="C944" s="2">
        <v>101.43507</v>
      </c>
      <c r="D944" s="2">
        <v>95.697360000000003</v>
      </c>
      <c r="E944" s="2">
        <v>84.551599999999993</v>
      </c>
      <c r="F944" s="2">
        <v>64.072800000000001</v>
      </c>
      <c r="G944" s="2">
        <v>48.81756</v>
      </c>
      <c r="H944" s="2">
        <v>47.540680000000002</v>
      </c>
      <c r="I944" s="2">
        <v>47.53</v>
      </c>
      <c r="J944" s="2">
        <v>48.409350000000003</v>
      </c>
      <c r="K944" s="2">
        <v>51.366259999999997</v>
      </c>
      <c r="L944" s="2">
        <v>53.055599999999998</v>
      </c>
      <c r="M944" s="2">
        <v>66.365300000000005</v>
      </c>
    </row>
    <row r="945" spans="1:13">
      <c r="A945" s="2">
        <v>1658</v>
      </c>
      <c r="B945" s="2">
        <v>100.26775000000001</v>
      </c>
      <c r="C945" s="2">
        <v>101.45860999999999</v>
      </c>
      <c r="D945" s="2">
        <v>95.664249999999996</v>
      </c>
      <c r="E945" s="2">
        <v>84.541300000000007</v>
      </c>
      <c r="F945" s="2">
        <v>64.071920000000006</v>
      </c>
      <c r="G945" s="2">
        <v>48.810960000000001</v>
      </c>
      <c r="H945" s="2">
        <v>47.558720000000001</v>
      </c>
      <c r="I945" s="2">
        <v>47.542400000000001</v>
      </c>
      <c r="J945" s="2">
        <v>48.407699999999998</v>
      </c>
      <c r="K945" s="2">
        <v>51.396070000000002</v>
      </c>
      <c r="L945" s="2">
        <v>53.069299999999998</v>
      </c>
      <c r="M945" s="2">
        <v>66.3703</v>
      </c>
    </row>
    <row r="946" spans="1:13">
      <c r="A946" s="2">
        <v>1657</v>
      </c>
      <c r="B946" s="2">
        <v>100.27743</v>
      </c>
      <c r="C946" s="2">
        <v>101.49182999999999</v>
      </c>
      <c r="D946" s="2">
        <v>95.666560000000004</v>
      </c>
      <c r="E946" s="2">
        <v>84.558700000000002</v>
      </c>
      <c r="F946" s="2">
        <v>64.075879999999998</v>
      </c>
      <c r="G946" s="2">
        <v>48.816130000000001</v>
      </c>
      <c r="H946" s="2">
        <v>47.579509999999999</v>
      </c>
      <c r="I946" s="2">
        <v>47.570999999999998</v>
      </c>
      <c r="J946" s="2">
        <v>48.41254</v>
      </c>
      <c r="K946" s="2">
        <v>51.413339999999998</v>
      </c>
      <c r="L946" s="2">
        <v>53.094499999999996</v>
      </c>
      <c r="M946" s="2">
        <v>66.384600000000006</v>
      </c>
    </row>
    <row r="947" spans="1:13">
      <c r="A947" s="2">
        <v>1656</v>
      </c>
      <c r="B947" s="2">
        <v>100.22386</v>
      </c>
      <c r="C947" s="2">
        <v>101.51515000000001</v>
      </c>
      <c r="D947" s="2">
        <v>95.658860000000004</v>
      </c>
      <c r="E947" s="2">
        <v>84.564499999999995</v>
      </c>
      <c r="F947" s="2">
        <v>64.039360000000002</v>
      </c>
      <c r="G947" s="2">
        <v>48.822510000000001</v>
      </c>
      <c r="H947" s="2">
        <v>47.578740000000003</v>
      </c>
      <c r="I947" s="2">
        <v>47.584600000000002</v>
      </c>
      <c r="J947" s="2">
        <v>48.407260000000001</v>
      </c>
      <c r="K947" s="2">
        <v>51.4206</v>
      </c>
      <c r="L947" s="2">
        <v>53.070799999999998</v>
      </c>
      <c r="M947" s="2">
        <v>66.388300000000001</v>
      </c>
    </row>
    <row r="948" spans="1:13">
      <c r="A948" s="2">
        <v>1655</v>
      </c>
      <c r="B948" s="2">
        <v>100.21825</v>
      </c>
      <c r="C948" s="2">
        <v>101.53099</v>
      </c>
      <c r="D948" s="2">
        <v>95.648740000000004</v>
      </c>
      <c r="E948" s="2">
        <v>84.561099999999996</v>
      </c>
      <c r="F948" s="2">
        <v>64.020219999999995</v>
      </c>
      <c r="G948" s="2">
        <v>48.859360000000002</v>
      </c>
      <c r="H948" s="2">
        <v>47.570929999999997</v>
      </c>
      <c r="I948" s="2">
        <v>47.608199999999997</v>
      </c>
      <c r="J948" s="2">
        <v>48.426290000000002</v>
      </c>
      <c r="K948" s="2">
        <v>51.424340000000001</v>
      </c>
      <c r="L948" s="2">
        <v>53.072299999999998</v>
      </c>
      <c r="M948" s="2">
        <v>66.400899999999993</v>
      </c>
    </row>
    <row r="949" spans="1:13">
      <c r="A949" s="2">
        <v>1654</v>
      </c>
      <c r="B949" s="2">
        <v>100.23739</v>
      </c>
      <c r="C949" s="2">
        <v>101.52769000000001</v>
      </c>
      <c r="D949" s="2">
        <v>95.656660000000002</v>
      </c>
      <c r="E949" s="2">
        <v>84.558599999999998</v>
      </c>
      <c r="F949" s="2">
        <v>64.007019999999997</v>
      </c>
      <c r="G949" s="2">
        <v>48.894889999999997</v>
      </c>
      <c r="H949" s="2">
        <v>47.591720000000002</v>
      </c>
      <c r="I949" s="2">
        <v>47.619700000000002</v>
      </c>
      <c r="J949" s="2">
        <v>48.452579999999998</v>
      </c>
      <c r="K949" s="2">
        <v>51.425330000000002</v>
      </c>
      <c r="L949" s="2">
        <v>53.095500000000001</v>
      </c>
      <c r="M949" s="2">
        <v>66.452500000000001</v>
      </c>
    </row>
    <row r="950" spans="1:13">
      <c r="A950" s="2">
        <v>1653</v>
      </c>
      <c r="B950" s="2">
        <v>100.25103</v>
      </c>
      <c r="C950" s="2">
        <v>101.52934</v>
      </c>
      <c r="D950" s="2">
        <v>95.663259999999994</v>
      </c>
      <c r="E950" s="2">
        <v>84.595600000000005</v>
      </c>
      <c r="F950" s="2">
        <v>63.997450000000001</v>
      </c>
      <c r="G950" s="2">
        <v>48.932070000000003</v>
      </c>
      <c r="H950" s="2">
        <v>47.643859999999997</v>
      </c>
      <c r="I950" s="2">
        <v>47.643999999999998</v>
      </c>
      <c r="J950" s="2">
        <v>48.472380000000001</v>
      </c>
      <c r="K950" s="2">
        <v>51.437980000000003</v>
      </c>
      <c r="L950" s="2">
        <v>53.1248</v>
      </c>
      <c r="M950" s="2">
        <v>66.491</v>
      </c>
    </row>
    <row r="951" spans="1:13">
      <c r="A951" s="2">
        <v>1652</v>
      </c>
      <c r="B951" s="2">
        <v>100.27226</v>
      </c>
      <c r="C951" s="2">
        <v>101.55034999999999</v>
      </c>
      <c r="D951" s="2">
        <v>95.652150000000006</v>
      </c>
      <c r="E951" s="2">
        <v>84.608500000000006</v>
      </c>
      <c r="F951" s="2">
        <v>64.000420000000005</v>
      </c>
      <c r="G951" s="2">
        <v>48.959350000000001</v>
      </c>
      <c r="H951" s="2">
        <v>47.661349999999999</v>
      </c>
      <c r="I951" s="2">
        <v>47.661299999999997</v>
      </c>
      <c r="J951" s="2">
        <v>48.492289999999997</v>
      </c>
      <c r="K951" s="2">
        <v>51.465040000000002</v>
      </c>
      <c r="L951" s="2">
        <v>53.168999999999997</v>
      </c>
      <c r="M951" s="2">
        <v>66.520700000000005</v>
      </c>
    </row>
    <row r="952" spans="1:13">
      <c r="A952" s="2">
        <v>1651</v>
      </c>
      <c r="B952" s="2">
        <v>100.27643999999999</v>
      </c>
      <c r="C952" s="2">
        <v>101.55387</v>
      </c>
      <c r="D952" s="2">
        <v>95.653139999999993</v>
      </c>
      <c r="E952" s="2">
        <v>84.584299999999999</v>
      </c>
      <c r="F952" s="2">
        <v>64.009439999999998</v>
      </c>
      <c r="G952" s="2">
        <v>48.942189999999997</v>
      </c>
      <c r="H952" s="2">
        <v>47.666849999999997</v>
      </c>
      <c r="I952" s="2">
        <v>47.643900000000002</v>
      </c>
      <c r="J952" s="2">
        <v>48.502409999999998</v>
      </c>
      <c r="K952" s="2">
        <v>51.487479999999998</v>
      </c>
      <c r="L952" s="2">
        <v>53.171199999999999</v>
      </c>
      <c r="M952" s="2">
        <v>66.529899999999998</v>
      </c>
    </row>
    <row r="953" spans="1:13">
      <c r="A953" s="2">
        <v>1650</v>
      </c>
      <c r="B953" s="2">
        <v>100.26423</v>
      </c>
      <c r="C953" s="2">
        <v>101.54397</v>
      </c>
      <c r="D953" s="2">
        <v>95.611339999999998</v>
      </c>
      <c r="E953" s="2">
        <v>84.582899999999995</v>
      </c>
      <c r="F953" s="2">
        <v>63.966650000000001</v>
      </c>
      <c r="G953" s="2">
        <v>48.915790000000001</v>
      </c>
      <c r="H953" s="2">
        <v>47.64188</v>
      </c>
      <c r="I953" s="2">
        <v>47.6449</v>
      </c>
      <c r="J953" s="2">
        <v>48.49691</v>
      </c>
      <c r="K953" s="2">
        <v>51.48704</v>
      </c>
      <c r="L953" s="2">
        <v>53.2027</v>
      </c>
      <c r="M953" s="2">
        <v>66.526600000000002</v>
      </c>
    </row>
    <row r="954" spans="1:13">
      <c r="A954" s="2">
        <v>1649</v>
      </c>
      <c r="B954" s="2">
        <v>100.27149</v>
      </c>
      <c r="C954" s="2">
        <v>101.56256</v>
      </c>
      <c r="D954" s="2">
        <v>95.577460000000002</v>
      </c>
      <c r="E954" s="2">
        <v>84.569199999999995</v>
      </c>
      <c r="F954" s="2">
        <v>63.953780000000002</v>
      </c>
      <c r="G954" s="2">
        <v>48.883890000000001</v>
      </c>
      <c r="H954" s="2">
        <v>47.62032</v>
      </c>
      <c r="I954" s="2">
        <v>47.610599999999998</v>
      </c>
      <c r="J954" s="2">
        <v>48.478760000000001</v>
      </c>
      <c r="K954" s="2">
        <v>51.471969999999999</v>
      </c>
      <c r="L954" s="2">
        <v>53.201000000000001</v>
      </c>
      <c r="M954" s="2">
        <v>66.528599999999997</v>
      </c>
    </row>
    <row r="955" spans="1:13">
      <c r="A955" s="2">
        <v>1648</v>
      </c>
      <c r="B955" s="2">
        <v>100.27336</v>
      </c>
      <c r="C955" s="2">
        <v>101.59072</v>
      </c>
      <c r="D955" s="2">
        <v>95.5471</v>
      </c>
      <c r="E955" s="2">
        <v>84.547700000000006</v>
      </c>
      <c r="F955" s="2">
        <v>63.938270000000003</v>
      </c>
      <c r="G955" s="2">
        <v>48.875419999999998</v>
      </c>
      <c r="H955" s="2">
        <v>47.614820000000002</v>
      </c>
      <c r="I955" s="2">
        <v>47.597900000000003</v>
      </c>
      <c r="J955" s="2">
        <v>48.475239999999999</v>
      </c>
      <c r="K955" s="2">
        <v>51.468229999999998</v>
      </c>
      <c r="L955" s="2">
        <v>53.206600000000002</v>
      </c>
      <c r="M955" s="2">
        <v>66.541200000000003</v>
      </c>
    </row>
    <row r="956" spans="1:13">
      <c r="A956" s="2">
        <v>1647</v>
      </c>
      <c r="B956" s="2">
        <v>100.28634</v>
      </c>
      <c r="C956" s="2">
        <v>101.5872</v>
      </c>
      <c r="D956" s="2">
        <v>95.569100000000006</v>
      </c>
      <c r="E956" s="2">
        <v>84.55</v>
      </c>
      <c r="F956" s="2">
        <v>63.9133</v>
      </c>
      <c r="G956" s="2">
        <v>48.863979999999998</v>
      </c>
      <c r="H956" s="2">
        <v>47.609430000000003</v>
      </c>
      <c r="I956" s="2">
        <v>47.591099999999997</v>
      </c>
      <c r="J956" s="2">
        <v>48.471829999999997</v>
      </c>
      <c r="K956" s="2">
        <v>51.47428</v>
      </c>
      <c r="L956" s="2">
        <v>53.1858</v>
      </c>
      <c r="M956" s="2">
        <v>66.562399999999997</v>
      </c>
    </row>
    <row r="957" spans="1:13">
      <c r="A957" s="2">
        <v>1646</v>
      </c>
      <c r="B957" s="2">
        <v>100.27137999999999</v>
      </c>
      <c r="C957" s="2">
        <v>101.57169</v>
      </c>
      <c r="D957" s="2">
        <v>95.546329999999998</v>
      </c>
      <c r="E957" s="2">
        <v>84.521100000000004</v>
      </c>
      <c r="F957" s="2">
        <v>63.876669999999997</v>
      </c>
      <c r="G957" s="2">
        <v>48.851439999999997</v>
      </c>
      <c r="H957" s="2">
        <v>47.578189999999999</v>
      </c>
      <c r="I957" s="2">
        <v>47.563200000000002</v>
      </c>
      <c r="J957" s="2">
        <v>48.448180000000001</v>
      </c>
      <c r="K957" s="2">
        <v>51.477139999999999</v>
      </c>
      <c r="L957" s="2">
        <v>53.176000000000002</v>
      </c>
      <c r="M957" s="2">
        <v>66.574100000000001</v>
      </c>
    </row>
    <row r="958" spans="1:13">
      <c r="A958" s="2">
        <v>1645</v>
      </c>
      <c r="B958" s="2">
        <v>100.25367</v>
      </c>
      <c r="C958" s="2">
        <v>101.53187</v>
      </c>
      <c r="D958" s="2">
        <v>95.527299999999997</v>
      </c>
      <c r="E958" s="2">
        <v>84.487300000000005</v>
      </c>
      <c r="F958" s="2">
        <v>63.849060000000001</v>
      </c>
      <c r="G958" s="2">
        <v>48.8367</v>
      </c>
      <c r="H958" s="2">
        <v>47.560479999999998</v>
      </c>
      <c r="I958" s="2">
        <v>47.535800000000002</v>
      </c>
      <c r="J958" s="2">
        <v>48.418810000000001</v>
      </c>
      <c r="K958" s="2">
        <v>51.461190000000002</v>
      </c>
      <c r="L958" s="2">
        <v>53.147500000000001</v>
      </c>
      <c r="M958" s="2">
        <v>66.570099999999996</v>
      </c>
    </row>
    <row r="959" spans="1:13">
      <c r="A959" s="2">
        <v>1644</v>
      </c>
      <c r="B959" s="2">
        <v>100.23959000000001</v>
      </c>
      <c r="C959" s="2">
        <v>101.53274999999999</v>
      </c>
      <c r="D959" s="2">
        <v>95.47824</v>
      </c>
      <c r="E959" s="2">
        <v>84.454599999999999</v>
      </c>
      <c r="F959" s="2">
        <v>63.830030000000001</v>
      </c>
      <c r="G959" s="2">
        <v>48.849350000000001</v>
      </c>
      <c r="H959" s="2">
        <v>47.555860000000003</v>
      </c>
      <c r="I959" s="2">
        <v>47.535299999999999</v>
      </c>
      <c r="J959" s="2">
        <v>48.391750000000002</v>
      </c>
      <c r="K959" s="2">
        <v>51.463830000000002</v>
      </c>
      <c r="L959" s="2">
        <v>53.124200000000002</v>
      </c>
      <c r="M959" s="2">
        <v>66.575299999999999</v>
      </c>
    </row>
    <row r="960" spans="1:13">
      <c r="A960" s="2">
        <v>1643</v>
      </c>
      <c r="B960" s="2">
        <v>100.2452</v>
      </c>
      <c r="C960" s="2">
        <v>101.51416</v>
      </c>
      <c r="D960" s="2">
        <v>95.446780000000004</v>
      </c>
      <c r="E960" s="2">
        <v>84.42</v>
      </c>
      <c r="F960" s="2">
        <v>63.807589999999998</v>
      </c>
      <c r="G960" s="2">
        <v>48.845829999999999</v>
      </c>
      <c r="H960" s="2">
        <v>47.580060000000003</v>
      </c>
      <c r="I960" s="2">
        <v>47.536000000000001</v>
      </c>
      <c r="J960" s="2">
        <v>48.383499999999998</v>
      </c>
      <c r="K960" s="2">
        <v>51.463059999999999</v>
      </c>
      <c r="L960" s="2">
        <v>53.123800000000003</v>
      </c>
      <c r="M960" s="2">
        <v>66.559799999999996</v>
      </c>
    </row>
    <row r="961" spans="1:13">
      <c r="A961" s="2">
        <v>1642</v>
      </c>
      <c r="B961" s="2">
        <v>100.21165000000001</v>
      </c>
      <c r="C961" s="2">
        <v>101.49898</v>
      </c>
      <c r="D961" s="2">
        <v>95.399259999999998</v>
      </c>
      <c r="E961" s="2">
        <v>84.413200000000003</v>
      </c>
      <c r="F961" s="2">
        <v>63.747309999999999</v>
      </c>
      <c r="G961" s="2">
        <v>48.813929999999999</v>
      </c>
      <c r="H961" s="2">
        <v>47.569389999999999</v>
      </c>
      <c r="I961" s="2">
        <v>47.531300000000002</v>
      </c>
      <c r="J961" s="2">
        <v>48.358199999999997</v>
      </c>
      <c r="K961" s="2">
        <v>51.449860000000001</v>
      </c>
      <c r="L961" s="2">
        <v>53.130499999999998</v>
      </c>
      <c r="M961" s="2">
        <v>66.542599999999993</v>
      </c>
    </row>
    <row r="962" spans="1:13">
      <c r="A962" s="2">
        <v>1641</v>
      </c>
      <c r="B962" s="2">
        <v>100.18514</v>
      </c>
      <c r="C962" s="2">
        <v>101.45751</v>
      </c>
      <c r="D962" s="2">
        <v>95.356250000000003</v>
      </c>
      <c r="E962" s="2">
        <v>84.3977</v>
      </c>
      <c r="F962" s="2">
        <v>63.710680000000004</v>
      </c>
      <c r="G962" s="2">
        <v>48.784559999999999</v>
      </c>
      <c r="H962" s="2">
        <v>47.533200000000001</v>
      </c>
      <c r="I962" s="2">
        <v>47.531100000000002</v>
      </c>
      <c r="J962" s="2">
        <v>48.342689999999997</v>
      </c>
      <c r="K962" s="2">
        <v>51.438639999999999</v>
      </c>
      <c r="L962" s="2">
        <v>53.127000000000002</v>
      </c>
      <c r="M962" s="2">
        <v>66.514300000000006</v>
      </c>
    </row>
    <row r="963" spans="1:13">
      <c r="A963" s="2">
        <v>1640</v>
      </c>
      <c r="B963" s="2">
        <v>100.18085000000001</v>
      </c>
      <c r="C963" s="2">
        <v>101.43661</v>
      </c>
      <c r="D963" s="2">
        <v>95.324789999999993</v>
      </c>
      <c r="E963" s="2">
        <v>84.356899999999996</v>
      </c>
      <c r="F963" s="2">
        <v>63.667999999999999</v>
      </c>
      <c r="G963" s="2">
        <v>48.75365</v>
      </c>
      <c r="H963" s="2">
        <v>47.509880000000003</v>
      </c>
      <c r="I963" s="2">
        <v>47.505400000000002</v>
      </c>
      <c r="J963" s="2">
        <v>48.345219999999998</v>
      </c>
      <c r="K963" s="2">
        <v>51.427639999999997</v>
      </c>
      <c r="L963" s="2">
        <v>53.128999999999998</v>
      </c>
      <c r="M963" s="2">
        <v>66.522800000000004</v>
      </c>
    </row>
    <row r="964" spans="1:13">
      <c r="A964" s="2">
        <v>1639</v>
      </c>
      <c r="B964" s="2">
        <v>100.14091999999999</v>
      </c>
      <c r="C964" s="2">
        <v>101.38854000000001</v>
      </c>
      <c r="D964" s="2">
        <v>95.31335</v>
      </c>
      <c r="E964" s="2">
        <v>84.357600000000005</v>
      </c>
      <c r="F964" s="2">
        <v>63.616849999999999</v>
      </c>
      <c r="G964" s="2">
        <v>48.718780000000002</v>
      </c>
      <c r="H964" s="2">
        <v>47.519779999999997</v>
      </c>
      <c r="I964" s="2">
        <v>47.4968</v>
      </c>
      <c r="J964" s="2">
        <v>48.340820000000001</v>
      </c>
      <c r="K964" s="2">
        <v>51.402009999999997</v>
      </c>
      <c r="L964" s="2">
        <v>53.129100000000001</v>
      </c>
      <c r="M964" s="2">
        <v>66.555499999999995</v>
      </c>
    </row>
    <row r="965" spans="1:13">
      <c r="A965" s="2">
        <v>1638</v>
      </c>
      <c r="B965" s="2">
        <v>100.13806</v>
      </c>
      <c r="C965" s="2">
        <v>101.39943</v>
      </c>
      <c r="D965" s="2">
        <v>95.30829</v>
      </c>
      <c r="E965" s="2">
        <v>84.350300000000004</v>
      </c>
      <c r="F965" s="2">
        <v>63.601559999999999</v>
      </c>
      <c r="G965" s="2">
        <v>48.726039999999998</v>
      </c>
      <c r="H965" s="2">
        <v>47.526710000000001</v>
      </c>
      <c r="I965" s="2">
        <v>47.486600000000003</v>
      </c>
      <c r="J965" s="2">
        <v>48.344230000000003</v>
      </c>
      <c r="K965" s="2">
        <v>51.397390000000001</v>
      </c>
      <c r="L965" s="2">
        <v>53.133299999999998</v>
      </c>
      <c r="M965" s="2">
        <v>66.555499999999995</v>
      </c>
    </row>
    <row r="966" spans="1:13">
      <c r="A966" s="2">
        <v>1637</v>
      </c>
      <c r="B966" s="2">
        <v>100.15676000000001</v>
      </c>
      <c r="C966" s="2">
        <v>101.41758</v>
      </c>
      <c r="D966" s="2">
        <v>95.34008</v>
      </c>
      <c r="E966" s="2">
        <v>84.313000000000002</v>
      </c>
      <c r="F966" s="2">
        <v>63.61542</v>
      </c>
      <c r="G966" s="2">
        <v>48.741770000000002</v>
      </c>
      <c r="H966" s="2">
        <v>47.535510000000002</v>
      </c>
      <c r="I966" s="2">
        <v>47.4527</v>
      </c>
      <c r="J966" s="2">
        <v>48.340269999999997</v>
      </c>
      <c r="K966" s="2">
        <v>51.411909999999999</v>
      </c>
      <c r="L966" s="2">
        <v>53.107199999999999</v>
      </c>
      <c r="M966" s="2">
        <v>66.559700000000007</v>
      </c>
    </row>
    <row r="967" spans="1:13">
      <c r="A967" s="2">
        <v>1636</v>
      </c>
      <c r="B967" s="2">
        <v>100.1429</v>
      </c>
      <c r="C967" s="2">
        <v>101.39964999999999</v>
      </c>
      <c r="D967" s="2">
        <v>95.322919999999996</v>
      </c>
      <c r="E967" s="2">
        <v>84.325400000000002</v>
      </c>
      <c r="F967" s="2">
        <v>63.590449999999997</v>
      </c>
      <c r="G967" s="2">
        <v>48.744190000000003</v>
      </c>
      <c r="H967" s="2">
        <v>47.529240000000001</v>
      </c>
      <c r="I967" s="2">
        <v>47.441200000000002</v>
      </c>
      <c r="J967" s="2">
        <v>48.317279999999997</v>
      </c>
      <c r="K967" s="2">
        <v>51.408389999999997</v>
      </c>
      <c r="L967" s="2">
        <v>53.1113</v>
      </c>
      <c r="M967" s="2">
        <v>66.566199999999995</v>
      </c>
    </row>
    <row r="968" spans="1:13">
      <c r="A968" s="2">
        <v>1635</v>
      </c>
      <c r="B968" s="2">
        <v>100.13256</v>
      </c>
      <c r="C968" s="2">
        <v>101.41593</v>
      </c>
      <c r="D968" s="2">
        <v>95.291899999999998</v>
      </c>
      <c r="E968" s="2">
        <v>84.315200000000004</v>
      </c>
      <c r="F968" s="2">
        <v>63.579340000000002</v>
      </c>
      <c r="G968" s="2">
        <v>48.730550000000001</v>
      </c>
      <c r="H968" s="2">
        <v>47.513399999999997</v>
      </c>
      <c r="I968" s="2">
        <v>47.4054</v>
      </c>
      <c r="J968" s="2">
        <v>48.291649999999997</v>
      </c>
      <c r="K968" s="2">
        <v>51.382869999999997</v>
      </c>
      <c r="L968" s="2">
        <v>53.0839</v>
      </c>
      <c r="M968" s="2">
        <v>66.552400000000006</v>
      </c>
    </row>
    <row r="969" spans="1:13">
      <c r="A969" s="2">
        <v>1634</v>
      </c>
      <c r="B969" s="2">
        <v>100.12794</v>
      </c>
      <c r="C969" s="2">
        <v>101.44079000000001</v>
      </c>
      <c r="D969" s="2">
        <v>95.260329999999996</v>
      </c>
      <c r="E969" s="2">
        <v>84.296599999999998</v>
      </c>
      <c r="F969" s="2">
        <v>63.559429999999999</v>
      </c>
      <c r="G969" s="2">
        <v>48.726149999999997</v>
      </c>
      <c r="H969" s="2">
        <v>47.513950000000001</v>
      </c>
      <c r="I969" s="2">
        <v>47.404800000000002</v>
      </c>
      <c r="J969" s="2">
        <v>48.276910000000001</v>
      </c>
      <c r="K969" s="2">
        <v>51.383200000000002</v>
      </c>
      <c r="L969" s="2">
        <v>53.069200000000002</v>
      </c>
      <c r="M969" s="2">
        <v>66.529499999999999</v>
      </c>
    </row>
    <row r="970" spans="1:13">
      <c r="A970" s="2">
        <v>1633</v>
      </c>
      <c r="B970" s="2">
        <v>100.13949</v>
      </c>
      <c r="C970" s="2">
        <v>101.47027</v>
      </c>
      <c r="D970" s="2">
        <v>95.253290000000007</v>
      </c>
      <c r="E970" s="2">
        <v>84.285899999999998</v>
      </c>
      <c r="F970" s="2">
        <v>63.534790000000001</v>
      </c>
      <c r="G970" s="2">
        <v>48.709539999999997</v>
      </c>
      <c r="H970" s="2">
        <v>47.485239999999997</v>
      </c>
      <c r="I970" s="2">
        <v>47.408000000000001</v>
      </c>
      <c r="J970" s="2">
        <v>48.263820000000003</v>
      </c>
      <c r="K970" s="2">
        <v>51.383200000000002</v>
      </c>
      <c r="L970" s="2">
        <v>53.067100000000003</v>
      </c>
      <c r="M970" s="2">
        <v>66.517600000000002</v>
      </c>
    </row>
    <row r="971" spans="1:13">
      <c r="A971" s="2">
        <v>1632</v>
      </c>
      <c r="B971" s="2">
        <v>100.122</v>
      </c>
      <c r="C971" s="2">
        <v>101.48083</v>
      </c>
      <c r="D971" s="2">
        <v>95.241739999999993</v>
      </c>
      <c r="E971" s="2">
        <v>84.269099999999995</v>
      </c>
      <c r="F971" s="2">
        <v>63.490900000000003</v>
      </c>
      <c r="G971" s="2">
        <v>48.689410000000002</v>
      </c>
      <c r="H971" s="2">
        <v>47.45147</v>
      </c>
      <c r="I971" s="2">
        <v>47.399700000000003</v>
      </c>
      <c r="J971" s="2">
        <v>48.260629999999999</v>
      </c>
      <c r="K971" s="2">
        <v>51.382980000000003</v>
      </c>
      <c r="L971" s="2">
        <v>53.091999999999999</v>
      </c>
      <c r="M971" s="2">
        <v>66.512299999999996</v>
      </c>
    </row>
    <row r="972" spans="1:13">
      <c r="A972" s="2">
        <v>1631</v>
      </c>
      <c r="B972" s="2">
        <v>100.12662</v>
      </c>
      <c r="C972" s="2">
        <v>101.46444</v>
      </c>
      <c r="D972" s="2">
        <v>95.239320000000006</v>
      </c>
      <c r="E972" s="2">
        <v>84.261499999999998</v>
      </c>
      <c r="F972" s="2">
        <v>63.450969999999998</v>
      </c>
      <c r="G972" s="2">
        <v>48.652999999999999</v>
      </c>
      <c r="H972" s="2">
        <v>47.419350000000001</v>
      </c>
      <c r="I972" s="2">
        <v>47.396299999999997</v>
      </c>
      <c r="J972" s="2">
        <v>48.25788</v>
      </c>
      <c r="K972" s="2">
        <v>51.378909999999998</v>
      </c>
      <c r="L972" s="2">
        <v>53.112499999999997</v>
      </c>
      <c r="M972" s="2">
        <v>66.519900000000007</v>
      </c>
    </row>
    <row r="973" spans="1:13">
      <c r="A973" s="2">
        <v>1630</v>
      </c>
      <c r="B973" s="2">
        <v>100.10495</v>
      </c>
      <c r="C973" s="2">
        <v>101.47654</v>
      </c>
      <c r="D973" s="2">
        <v>95.232609999999994</v>
      </c>
      <c r="E973" s="2">
        <v>84.243799999999993</v>
      </c>
      <c r="F973" s="2">
        <v>63.426220000000001</v>
      </c>
      <c r="G973" s="2">
        <v>48.647939999999998</v>
      </c>
      <c r="H973" s="2">
        <v>47.387340000000002</v>
      </c>
      <c r="I973" s="2">
        <v>47.386499999999998</v>
      </c>
      <c r="J973" s="2">
        <v>48.253700000000002</v>
      </c>
      <c r="K973" s="2">
        <v>51.372529999999998</v>
      </c>
      <c r="L973" s="2">
        <v>53.104199999999999</v>
      </c>
      <c r="M973" s="2">
        <v>66.532499999999999</v>
      </c>
    </row>
    <row r="974" spans="1:13">
      <c r="A974" s="2">
        <v>1629</v>
      </c>
      <c r="B974" s="2">
        <v>100.08889000000001</v>
      </c>
      <c r="C974" s="2">
        <v>101.46906</v>
      </c>
      <c r="D974" s="2">
        <v>95.230959999999996</v>
      </c>
      <c r="E974" s="2">
        <v>84.2072</v>
      </c>
      <c r="F974" s="2">
        <v>63.395200000000003</v>
      </c>
      <c r="G974" s="2">
        <v>48.639029999999998</v>
      </c>
      <c r="H974" s="2">
        <v>47.391080000000002</v>
      </c>
      <c r="I974" s="2">
        <v>47.360500000000002</v>
      </c>
      <c r="J974" s="2">
        <v>48.26052</v>
      </c>
      <c r="K974" s="2">
        <v>51.361089999999997</v>
      </c>
      <c r="L974" s="2">
        <v>53.093600000000002</v>
      </c>
      <c r="M974" s="2">
        <v>66.527199999999993</v>
      </c>
    </row>
    <row r="975" spans="1:13">
      <c r="A975" s="2">
        <v>1628</v>
      </c>
      <c r="B975" s="2">
        <v>100.07558</v>
      </c>
      <c r="C975" s="2">
        <v>101.45421</v>
      </c>
      <c r="D975" s="2">
        <v>95.227000000000004</v>
      </c>
      <c r="E975" s="2">
        <v>84.168899999999994</v>
      </c>
      <c r="F975" s="2">
        <v>63.357140000000001</v>
      </c>
      <c r="G975" s="2">
        <v>48.621540000000003</v>
      </c>
      <c r="H975" s="2">
        <v>47.388219999999997</v>
      </c>
      <c r="I975" s="2">
        <v>47.340699999999998</v>
      </c>
      <c r="J975" s="2">
        <v>48.235219999999998</v>
      </c>
      <c r="K975" s="2">
        <v>51.342170000000003</v>
      </c>
      <c r="L975" s="2">
        <v>53.085900000000002</v>
      </c>
      <c r="M975" s="2">
        <v>66.531000000000006</v>
      </c>
    </row>
    <row r="976" spans="1:13">
      <c r="A976" s="2">
        <v>1627</v>
      </c>
      <c r="B976" s="2">
        <v>100.08229</v>
      </c>
      <c r="C976" s="2">
        <v>101.44277</v>
      </c>
      <c r="D976" s="2">
        <v>95.238439999999997</v>
      </c>
      <c r="E976" s="2">
        <v>84.168000000000006</v>
      </c>
      <c r="F976" s="2">
        <v>63.337670000000003</v>
      </c>
      <c r="G976" s="2">
        <v>48.61692</v>
      </c>
      <c r="H976" s="2">
        <v>47.38899</v>
      </c>
      <c r="I976" s="2">
        <v>47.322000000000003</v>
      </c>
      <c r="J976" s="2">
        <v>48.212339999999998</v>
      </c>
      <c r="K976" s="2">
        <v>51.34525</v>
      </c>
      <c r="L976" s="2">
        <v>53.072899999999997</v>
      </c>
      <c r="M976" s="2">
        <v>66.524199999999993</v>
      </c>
    </row>
    <row r="977" spans="1:13">
      <c r="A977" s="2">
        <v>1626</v>
      </c>
      <c r="B977" s="2">
        <v>100.12585</v>
      </c>
      <c r="C977" s="2">
        <v>101.43518</v>
      </c>
      <c r="D977" s="2">
        <v>95.208740000000006</v>
      </c>
      <c r="E977" s="2">
        <v>84.146100000000004</v>
      </c>
      <c r="F977" s="2">
        <v>63.315779999999997</v>
      </c>
      <c r="G977" s="2">
        <v>48.605150000000002</v>
      </c>
      <c r="H977" s="2">
        <v>47.383490000000002</v>
      </c>
      <c r="I977" s="2">
        <v>47.287799999999997</v>
      </c>
      <c r="J977" s="2">
        <v>48.184399999999997</v>
      </c>
      <c r="K977" s="2">
        <v>51.35042</v>
      </c>
      <c r="L977" s="2">
        <v>53.053800000000003</v>
      </c>
      <c r="M977" s="2">
        <v>66.509500000000003</v>
      </c>
    </row>
    <row r="978" spans="1:13">
      <c r="A978" s="2">
        <v>1625</v>
      </c>
      <c r="B978" s="2">
        <v>100.15423</v>
      </c>
      <c r="C978" s="2">
        <v>101.40845</v>
      </c>
      <c r="D978" s="2">
        <v>95.196309999999997</v>
      </c>
      <c r="E978" s="2">
        <v>84.115399999999994</v>
      </c>
      <c r="F978" s="2">
        <v>63.296419999999998</v>
      </c>
      <c r="G978" s="2">
        <v>48.60801</v>
      </c>
      <c r="H978" s="2">
        <v>47.36974</v>
      </c>
      <c r="I978" s="2">
        <v>47.273600000000002</v>
      </c>
      <c r="J978" s="2">
        <v>48.169330000000002</v>
      </c>
      <c r="K978" s="2">
        <v>51.341839999999998</v>
      </c>
      <c r="L978" s="2">
        <v>53.032499999999999</v>
      </c>
      <c r="M978" s="2">
        <v>66.540499999999994</v>
      </c>
    </row>
    <row r="979" spans="1:13">
      <c r="A979" s="2">
        <v>1624</v>
      </c>
      <c r="B979" s="2">
        <v>100.16842</v>
      </c>
      <c r="C979" s="2">
        <v>101.3815</v>
      </c>
      <c r="D979" s="2">
        <v>95.173320000000004</v>
      </c>
      <c r="E979" s="2">
        <v>84.137699999999995</v>
      </c>
      <c r="F979" s="2">
        <v>63.281019999999998</v>
      </c>
      <c r="G979" s="2">
        <v>48.600639999999999</v>
      </c>
      <c r="H979" s="2">
        <v>47.337290000000003</v>
      </c>
      <c r="I979" s="2">
        <v>47.247599999999998</v>
      </c>
      <c r="J979" s="2">
        <v>48.158990000000003</v>
      </c>
      <c r="K979" s="2">
        <v>51.316540000000003</v>
      </c>
      <c r="L979" s="2">
        <v>53.035699999999999</v>
      </c>
      <c r="M979" s="2">
        <v>66.525999999999996</v>
      </c>
    </row>
    <row r="980" spans="1:13">
      <c r="A980" s="2">
        <v>1623</v>
      </c>
      <c r="B980" s="2">
        <v>100.1858</v>
      </c>
      <c r="C980" s="2">
        <v>101.35433</v>
      </c>
      <c r="D980" s="2">
        <v>95.126679999999993</v>
      </c>
      <c r="E980" s="2">
        <v>84.078500000000005</v>
      </c>
      <c r="F980" s="2">
        <v>63.262540000000001</v>
      </c>
      <c r="G980" s="2">
        <v>48.59646</v>
      </c>
      <c r="H980" s="2">
        <v>47.306049999999999</v>
      </c>
      <c r="I980" s="2">
        <v>47.233199999999997</v>
      </c>
      <c r="J980" s="2">
        <v>48.133139999999997</v>
      </c>
      <c r="K980" s="2">
        <v>51.289700000000003</v>
      </c>
      <c r="L980" s="2">
        <v>53.011699999999998</v>
      </c>
      <c r="M980" s="2">
        <v>66.494500000000002</v>
      </c>
    </row>
    <row r="981" spans="1:13">
      <c r="A981" s="2">
        <v>1622</v>
      </c>
      <c r="B981" s="2">
        <v>100.16182000000001</v>
      </c>
      <c r="C981" s="2">
        <v>101.34938</v>
      </c>
      <c r="D981" s="2">
        <v>95.127780000000001</v>
      </c>
      <c r="E981" s="2">
        <v>84.094399999999993</v>
      </c>
      <c r="F981" s="2">
        <v>63.249560000000002</v>
      </c>
      <c r="G981" s="2">
        <v>48.607129999999998</v>
      </c>
      <c r="H981" s="2">
        <v>47.293619999999997</v>
      </c>
      <c r="I981" s="2">
        <v>47.217199999999998</v>
      </c>
      <c r="J981" s="2">
        <v>48.127420000000001</v>
      </c>
      <c r="K981" s="2">
        <v>51.286619999999999</v>
      </c>
      <c r="L981" s="2">
        <v>53.0214</v>
      </c>
      <c r="M981" s="2">
        <v>66.503299999999996</v>
      </c>
    </row>
    <row r="982" spans="1:13">
      <c r="A982" s="2">
        <v>1621</v>
      </c>
      <c r="B982" s="2">
        <v>100.15125999999999</v>
      </c>
      <c r="C982" s="2">
        <v>101.33584999999999</v>
      </c>
      <c r="D982" s="2">
        <v>95.135919999999999</v>
      </c>
      <c r="E982" s="2">
        <v>84.047799999999995</v>
      </c>
      <c r="F982" s="2">
        <v>63.229759999999999</v>
      </c>
      <c r="G982" s="2">
        <v>48.59789</v>
      </c>
      <c r="H982" s="2">
        <v>47.305500000000002</v>
      </c>
      <c r="I982" s="2">
        <v>47.198</v>
      </c>
      <c r="J982" s="2">
        <v>48.137320000000003</v>
      </c>
      <c r="K982" s="2">
        <v>51.275399999999998</v>
      </c>
      <c r="L982" s="2">
        <v>53.008800000000001</v>
      </c>
      <c r="M982" s="2">
        <v>66.481999999999999</v>
      </c>
    </row>
    <row r="983" spans="1:13">
      <c r="A983" s="2">
        <v>1620</v>
      </c>
      <c r="B983" s="2">
        <v>100.11297999999999</v>
      </c>
      <c r="C983" s="2">
        <v>101.34487</v>
      </c>
      <c r="D983" s="2">
        <v>95.103800000000007</v>
      </c>
      <c r="E983" s="2">
        <v>84.058300000000003</v>
      </c>
      <c r="F983" s="2">
        <v>63.206000000000003</v>
      </c>
      <c r="G983" s="2">
        <v>48.585349999999998</v>
      </c>
      <c r="H983" s="2">
        <v>47.297469999999997</v>
      </c>
      <c r="I983" s="2">
        <v>47.208399999999997</v>
      </c>
      <c r="J983" s="2">
        <v>48.150190000000002</v>
      </c>
      <c r="K983" s="2">
        <v>51.310049999999997</v>
      </c>
      <c r="L983" s="2">
        <v>53.004600000000003</v>
      </c>
      <c r="M983" s="2">
        <v>66.4589</v>
      </c>
    </row>
    <row r="984" spans="1:13">
      <c r="A984" s="2">
        <v>1619</v>
      </c>
      <c r="B984" s="2">
        <v>100.11781999999999</v>
      </c>
      <c r="C984" s="2">
        <v>101.34619000000001</v>
      </c>
      <c r="D984" s="2">
        <v>95.142849999999996</v>
      </c>
      <c r="E984" s="2">
        <v>84.023099999999999</v>
      </c>
      <c r="F984" s="2">
        <v>63.185209999999998</v>
      </c>
      <c r="G984" s="2">
        <v>48.562469999999998</v>
      </c>
      <c r="H984" s="2">
        <v>47.306159999999998</v>
      </c>
      <c r="I984" s="2">
        <v>47.210999999999999</v>
      </c>
      <c r="J984" s="2">
        <v>48.146999999999998</v>
      </c>
      <c r="K984" s="2">
        <v>51.333039999999997</v>
      </c>
      <c r="L984" s="2">
        <v>52.995899999999999</v>
      </c>
      <c r="M984" s="2">
        <v>66.453500000000005</v>
      </c>
    </row>
    <row r="985" spans="1:13">
      <c r="A985" s="2">
        <v>1618</v>
      </c>
      <c r="B985" s="2">
        <v>100.14752</v>
      </c>
      <c r="C985" s="2">
        <v>101.42737</v>
      </c>
      <c r="D985" s="2">
        <v>95.175849999999997</v>
      </c>
      <c r="E985" s="2">
        <v>84.049099999999996</v>
      </c>
      <c r="F985" s="2">
        <v>63.170580000000001</v>
      </c>
      <c r="G985" s="2">
        <v>48.568300000000001</v>
      </c>
      <c r="H985" s="2">
        <v>47.33278</v>
      </c>
      <c r="I985" s="2">
        <v>47.214500000000001</v>
      </c>
      <c r="J985" s="2">
        <v>48.158659999999998</v>
      </c>
      <c r="K985" s="2">
        <v>51.378140000000002</v>
      </c>
      <c r="L985" s="2">
        <v>53.0092</v>
      </c>
      <c r="M985" s="2">
        <v>66.455399999999997</v>
      </c>
    </row>
    <row r="986" spans="1:13">
      <c r="A986" s="2">
        <v>1617</v>
      </c>
      <c r="B986" s="2">
        <v>100.10814000000001</v>
      </c>
      <c r="C986" s="2">
        <v>101.37699000000001</v>
      </c>
      <c r="D986" s="2">
        <v>95.192350000000005</v>
      </c>
      <c r="E986" s="2">
        <v>84.023399999999995</v>
      </c>
      <c r="F986" s="2">
        <v>63.111400000000003</v>
      </c>
      <c r="G986" s="2">
        <v>48.523859999999999</v>
      </c>
      <c r="H986" s="2">
        <v>47.317599999999999</v>
      </c>
      <c r="I986" s="2">
        <v>47.218299999999999</v>
      </c>
      <c r="J986" s="2">
        <v>48.129730000000002</v>
      </c>
      <c r="K986" s="2">
        <v>51.385620000000003</v>
      </c>
      <c r="L986" s="2">
        <v>53.006300000000003</v>
      </c>
      <c r="M986" s="2">
        <v>66.4482</v>
      </c>
    </row>
    <row r="987" spans="1:13">
      <c r="A987" s="2">
        <v>1616</v>
      </c>
      <c r="B987" s="2">
        <v>100.11474</v>
      </c>
      <c r="C987" s="2">
        <v>101.34278</v>
      </c>
      <c r="D987" s="2">
        <v>95.179919999999996</v>
      </c>
      <c r="E987" s="2">
        <v>83.999499999999998</v>
      </c>
      <c r="F987" s="2">
        <v>63.075539999999997</v>
      </c>
      <c r="G987" s="2">
        <v>48.495150000000002</v>
      </c>
      <c r="H987" s="2">
        <v>47.29318</v>
      </c>
      <c r="I987" s="2">
        <v>47.201300000000003</v>
      </c>
      <c r="J987" s="2">
        <v>48.106520000000003</v>
      </c>
      <c r="K987" s="2">
        <v>51.361969999999999</v>
      </c>
      <c r="L987" s="2">
        <v>52.992600000000003</v>
      </c>
      <c r="M987" s="2">
        <v>66.407499999999999</v>
      </c>
    </row>
    <row r="988" spans="1:13">
      <c r="A988" s="2">
        <v>1615</v>
      </c>
      <c r="B988" s="2">
        <v>100.1341</v>
      </c>
      <c r="C988" s="2">
        <v>101.29724</v>
      </c>
      <c r="D988" s="2">
        <v>95.151650000000004</v>
      </c>
      <c r="E988" s="2">
        <v>83.9876</v>
      </c>
      <c r="F988" s="2">
        <v>63.034289999999999</v>
      </c>
      <c r="G988" s="2">
        <v>48.487229999999997</v>
      </c>
      <c r="H988" s="2">
        <v>47.279319999999998</v>
      </c>
      <c r="I988" s="2">
        <v>47.160400000000003</v>
      </c>
      <c r="J988" s="2">
        <v>48.076599999999999</v>
      </c>
      <c r="K988" s="2">
        <v>51.329630000000002</v>
      </c>
      <c r="L988" s="2">
        <v>52.994700000000002</v>
      </c>
      <c r="M988" s="2">
        <v>66.409599999999998</v>
      </c>
    </row>
    <row r="989" spans="1:13">
      <c r="A989" s="2">
        <v>1614</v>
      </c>
      <c r="B989" s="2">
        <v>100.13212</v>
      </c>
      <c r="C989" s="2">
        <v>101.28722999999999</v>
      </c>
      <c r="D989" s="2">
        <v>95.127889999999994</v>
      </c>
      <c r="E989" s="2">
        <v>83.982299999999995</v>
      </c>
      <c r="F989" s="2">
        <v>63.012070000000001</v>
      </c>
      <c r="G989" s="2">
        <v>48.491079999999997</v>
      </c>
      <c r="H989" s="2">
        <v>47.256219999999999</v>
      </c>
      <c r="I989" s="2">
        <v>47.16</v>
      </c>
      <c r="J989" s="2">
        <v>48.037439999999997</v>
      </c>
      <c r="K989" s="2">
        <v>51.279800000000002</v>
      </c>
      <c r="L989" s="2">
        <v>52.989199999999997</v>
      </c>
      <c r="M989" s="2">
        <v>66.428299999999993</v>
      </c>
    </row>
    <row r="990" spans="1:13">
      <c r="A990" s="2">
        <v>1613</v>
      </c>
      <c r="B990" s="2">
        <v>100.16204</v>
      </c>
      <c r="C990" s="2">
        <v>101.23168</v>
      </c>
      <c r="D990" s="2">
        <v>95.140100000000004</v>
      </c>
      <c r="E990" s="2">
        <v>83.963200000000001</v>
      </c>
      <c r="F990" s="2">
        <v>62.974670000000003</v>
      </c>
      <c r="G990" s="2">
        <v>48.480080000000001</v>
      </c>
      <c r="H990" s="2">
        <v>47.24324</v>
      </c>
      <c r="I990" s="2">
        <v>47.132800000000003</v>
      </c>
      <c r="J990" s="2">
        <v>48.005540000000003</v>
      </c>
      <c r="K990" s="2">
        <v>51.233710000000002</v>
      </c>
      <c r="L990" s="2">
        <v>52.97</v>
      </c>
      <c r="M990" s="2">
        <v>66.413899999999998</v>
      </c>
    </row>
    <row r="991" spans="1:13">
      <c r="A991" s="2">
        <v>1612</v>
      </c>
      <c r="B991" s="2">
        <v>100.1682</v>
      </c>
      <c r="C991" s="2">
        <v>101.22618</v>
      </c>
      <c r="D991" s="2">
        <v>95.132180000000005</v>
      </c>
      <c r="E991" s="2">
        <v>83.944800000000001</v>
      </c>
      <c r="F991" s="2">
        <v>62.958390000000001</v>
      </c>
      <c r="G991" s="2">
        <v>48.469189999999998</v>
      </c>
      <c r="H991" s="2">
        <v>47.240160000000003</v>
      </c>
      <c r="I991" s="2">
        <v>47.103700000000003</v>
      </c>
      <c r="J991" s="2">
        <v>48.005980000000001</v>
      </c>
      <c r="K991" s="2">
        <v>51.197189999999999</v>
      </c>
      <c r="L991" s="2">
        <v>52.961500000000001</v>
      </c>
      <c r="M991" s="2">
        <v>66.400400000000005</v>
      </c>
    </row>
    <row r="992" spans="1:13">
      <c r="A992" s="2">
        <v>1611</v>
      </c>
      <c r="B992" s="2">
        <v>100.19922</v>
      </c>
      <c r="C992" s="2">
        <v>101.24015</v>
      </c>
      <c r="D992" s="2">
        <v>95.140100000000004</v>
      </c>
      <c r="E992" s="2">
        <v>83.944999999999993</v>
      </c>
      <c r="F992" s="2">
        <v>62.952779999999997</v>
      </c>
      <c r="G992" s="2">
        <v>48.48019</v>
      </c>
      <c r="H992" s="2">
        <v>47.230809999999998</v>
      </c>
      <c r="I992" s="2">
        <v>47.104100000000003</v>
      </c>
      <c r="J992" s="2">
        <v>47.994210000000002</v>
      </c>
      <c r="K992" s="2">
        <v>51.207749999999997</v>
      </c>
      <c r="L992" s="2">
        <v>52.947600000000001</v>
      </c>
      <c r="M992" s="2">
        <v>66.437899999999999</v>
      </c>
    </row>
    <row r="993" spans="1:13">
      <c r="A993" s="2">
        <v>1610</v>
      </c>
      <c r="B993" s="2">
        <v>100.2133</v>
      </c>
      <c r="C993" s="2">
        <v>101.23497999999999</v>
      </c>
      <c r="D993" s="2">
        <v>95.159459999999996</v>
      </c>
      <c r="E993" s="2">
        <v>83.961100000000002</v>
      </c>
      <c r="F993" s="2">
        <v>62.957619999999999</v>
      </c>
      <c r="G993" s="2">
        <v>48.482939999999999</v>
      </c>
      <c r="H993" s="2">
        <v>47.228830000000002</v>
      </c>
      <c r="I993" s="2">
        <v>47.088000000000001</v>
      </c>
      <c r="J993" s="2">
        <v>47.999160000000003</v>
      </c>
      <c r="K993" s="2">
        <v>51.218420000000002</v>
      </c>
      <c r="L993" s="2">
        <v>52.959400000000002</v>
      </c>
      <c r="M993" s="2">
        <v>66.466899999999995</v>
      </c>
    </row>
    <row r="994" spans="1:13">
      <c r="A994" s="2">
        <v>1609</v>
      </c>
      <c r="B994" s="2">
        <v>100.26038</v>
      </c>
      <c r="C994" s="2">
        <v>101.26061</v>
      </c>
      <c r="D994" s="2">
        <v>95.136579999999995</v>
      </c>
      <c r="E994" s="2">
        <v>83.944199999999995</v>
      </c>
      <c r="F994" s="2">
        <v>62.959490000000002</v>
      </c>
      <c r="G994" s="2">
        <v>48.471609999999998</v>
      </c>
      <c r="H994" s="2">
        <v>47.215629999999997</v>
      </c>
      <c r="I994" s="2">
        <v>47.102699999999999</v>
      </c>
      <c r="J994" s="2">
        <v>47.99586</v>
      </c>
      <c r="K994" s="2">
        <v>51.250540000000001</v>
      </c>
      <c r="L994" s="2">
        <v>52.974200000000003</v>
      </c>
      <c r="M994" s="2">
        <v>66.503299999999996</v>
      </c>
    </row>
    <row r="995" spans="1:13">
      <c r="A995" s="2">
        <v>1608</v>
      </c>
      <c r="B995" s="2">
        <v>100.22375</v>
      </c>
      <c r="C995" s="2">
        <v>101.23377000000001</v>
      </c>
      <c r="D995" s="2">
        <v>95.166390000000007</v>
      </c>
      <c r="E995" s="2">
        <v>83.936800000000005</v>
      </c>
      <c r="F995" s="2">
        <v>62.922750000000001</v>
      </c>
      <c r="G995" s="2">
        <v>48.463140000000003</v>
      </c>
      <c r="H995" s="2">
        <v>47.202759999999998</v>
      </c>
      <c r="I995" s="2">
        <v>47.076900000000002</v>
      </c>
      <c r="J995" s="2">
        <v>47.975180000000002</v>
      </c>
      <c r="K995" s="2">
        <v>51.269019999999998</v>
      </c>
      <c r="L995" s="2">
        <v>52.993299999999998</v>
      </c>
      <c r="M995" s="2">
        <v>66.519300000000001</v>
      </c>
    </row>
    <row r="996" spans="1:13">
      <c r="A996" s="2">
        <v>1607</v>
      </c>
      <c r="B996" s="2">
        <v>100.25091999999999</v>
      </c>
      <c r="C996" s="2">
        <v>101.22486000000001</v>
      </c>
      <c r="D996" s="2">
        <v>95.190700000000007</v>
      </c>
      <c r="E996" s="2">
        <v>83.886700000000005</v>
      </c>
      <c r="F996" s="2">
        <v>62.881610000000002</v>
      </c>
      <c r="G996" s="2">
        <v>48.460500000000003</v>
      </c>
      <c r="H996" s="2">
        <v>47.200339999999997</v>
      </c>
      <c r="I996" s="2">
        <v>47.042900000000003</v>
      </c>
      <c r="J996" s="2">
        <v>47.972650000000002</v>
      </c>
      <c r="K996" s="2">
        <v>51.261980000000001</v>
      </c>
      <c r="L996" s="2">
        <v>52.968600000000002</v>
      </c>
      <c r="M996" s="2">
        <v>66.504599999999996</v>
      </c>
    </row>
    <row r="997" spans="1:13">
      <c r="A997" s="2">
        <v>1606</v>
      </c>
      <c r="B997" s="2">
        <v>100.19504000000001</v>
      </c>
      <c r="C997" s="2">
        <v>101.18492999999999</v>
      </c>
      <c r="D997" s="2">
        <v>95.125579999999999</v>
      </c>
      <c r="E997" s="2">
        <v>83.869299999999996</v>
      </c>
      <c r="F997" s="2">
        <v>62.799109999999999</v>
      </c>
      <c r="G997" s="2">
        <v>48.413310000000003</v>
      </c>
      <c r="H997" s="2">
        <v>47.150399999999998</v>
      </c>
      <c r="I997" s="2">
        <v>47.053600000000003</v>
      </c>
      <c r="J997" s="2">
        <v>47.931399999999996</v>
      </c>
      <c r="K997" s="2">
        <v>51.247459999999997</v>
      </c>
      <c r="L997" s="2">
        <v>52.947000000000003</v>
      </c>
      <c r="M997" s="2">
        <v>66.454999999999998</v>
      </c>
    </row>
    <row r="998" spans="1:13">
      <c r="A998" s="2">
        <v>1605</v>
      </c>
      <c r="B998" s="2">
        <v>100.16567000000001</v>
      </c>
      <c r="C998" s="2">
        <v>101.11794</v>
      </c>
      <c r="D998" s="2">
        <v>95.123710000000003</v>
      </c>
      <c r="E998" s="2">
        <v>83.830399999999997</v>
      </c>
      <c r="F998" s="2">
        <v>62.753570000000003</v>
      </c>
      <c r="G998" s="2">
        <v>48.363590000000002</v>
      </c>
      <c r="H998" s="2">
        <v>47.129170000000002</v>
      </c>
      <c r="I998" s="2">
        <v>47.025199999999998</v>
      </c>
      <c r="J998" s="2">
        <v>47.904229999999998</v>
      </c>
      <c r="K998" s="2">
        <v>51.213140000000003</v>
      </c>
      <c r="L998" s="2">
        <v>52.908499999999997</v>
      </c>
      <c r="M998" s="2">
        <v>66.452200000000005</v>
      </c>
    </row>
    <row r="999" spans="1:13">
      <c r="A999" s="2">
        <v>1604</v>
      </c>
      <c r="B999" s="2">
        <v>100.20912</v>
      </c>
      <c r="C999" s="2">
        <v>101.19725</v>
      </c>
      <c r="D999" s="2">
        <v>95.142629999999997</v>
      </c>
      <c r="E999" s="2">
        <v>83.852900000000005</v>
      </c>
      <c r="F999" s="2">
        <v>62.734650000000002</v>
      </c>
      <c r="G999" s="2">
        <v>48.372059999999998</v>
      </c>
      <c r="H999" s="2">
        <v>47.143250000000002</v>
      </c>
      <c r="I999" s="2">
        <v>47.025500000000001</v>
      </c>
      <c r="J999" s="2">
        <v>47.907859999999999</v>
      </c>
      <c r="K999" s="2">
        <v>51.207749999999997</v>
      </c>
      <c r="L999" s="2">
        <v>52.916200000000003</v>
      </c>
      <c r="M999" s="2">
        <v>66.459699999999998</v>
      </c>
    </row>
    <row r="1000" spans="1:13">
      <c r="A1000" s="2">
        <v>1603</v>
      </c>
      <c r="B1000" s="2">
        <v>100.16501</v>
      </c>
      <c r="C1000" s="2">
        <v>101.14467</v>
      </c>
      <c r="D1000" s="2">
        <v>95.138009999999994</v>
      </c>
      <c r="E1000" s="2">
        <v>83.801400000000001</v>
      </c>
      <c r="F1000" s="2">
        <v>62.680970000000002</v>
      </c>
      <c r="G1000" s="2">
        <v>48.319809999999997</v>
      </c>
      <c r="H1000" s="2">
        <v>47.095399999999998</v>
      </c>
      <c r="I1000" s="2">
        <v>46.996299999999998</v>
      </c>
      <c r="J1000" s="2">
        <v>47.872219999999999</v>
      </c>
      <c r="K1000" s="2">
        <v>51.1676</v>
      </c>
      <c r="L1000" s="2">
        <v>52.8782</v>
      </c>
      <c r="M1000" s="2">
        <v>66.425299999999993</v>
      </c>
    </row>
    <row r="1001" spans="1:13">
      <c r="A1001" s="2">
        <v>1602</v>
      </c>
      <c r="B1001" s="2">
        <v>100.16897</v>
      </c>
      <c r="C1001" s="2">
        <v>101.09693</v>
      </c>
      <c r="D1001" s="2">
        <v>95.131299999999996</v>
      </c>
      <c r="E1001" s="2">
        <v>83.775099999999995</v>
      </c>
      <c r="F1001" s="2">
        <v>62.648519999999998</v>
      </c>
      <c r="G1001" s="2">
        <v>48.290329999999997</v>
      </c>
      <c r="H1001" s="2">
        <v>47.076479999999997</v>
      </c>
      <c r="I1001" s="2">
        <v>46.966799999999999</v>
      </c>
      <c r="J1001" s="2">
        <v>47.850990000000003</v>
      </c>
      <c r="K1001" s="2">
        <v>51.123600000000003</v>
      </c>
      <c r="L1001" s="2">
        <v>52.855800000000002</v>
      </c>
      <c r="M1001" s="2">
        <v>66.352099999999993</v>
      </c>
    </row>
    <row r="1002" spans="1:13">
      <c r="A1002" s="2">
        <v>1601</v>
      </c>
      <c r="B1002" s="2">
        <v>100.16556</v>
      </c>
      <c r="C1002" s="2">
        <v>101.0669</v>
      </c>
      <c r="D1002" s="2">
        <v>95.129649999999998</v>
      </c>
      <c r="E1002" s="2">
        <v>83.764899999999997</v>
      </c>
      <c r="F1002" s="2">
        <v>62.621130000000001</v>
      </c>
      <c r="G1002" s="2">
        <v>48.263599999999997</v>
      </c>
      <c r="H1002" s="2">
        <v>47.05415</v>
      </c>
      <c r="I1002" s="2">
        <v>46.933999999999997</v>
      </c>
      <c r="J1002" s="2">
        <v>47.831519999999998</v>
      </c>
      <c r="K1002" s="2">
        <v>51.106439999999999</v>
      </c>
      <c r="L1002" s="2">
        <v>52.8598</v>
      </c>
      <c r="M1002" s="2">
        <v>66.351299999999995</v>
      </c>
    </row>
    <row r="1003" spans="1:13">
      <c r="A1003" s="2">
        <v>1600</v>
      </c>
      <c r="B1003" s="2">
        <v>100.19240000000001</v>
      </c>
      <c r="C1003" s="2">
        <v>101.09374</v>
      </c>
      <c r="D1003" s="2">
        <v>95.134050000000002</v>
      </c>
      <c r="E1003" s="2">
        <v>83.754599999999996</v>
      </c>
      <c r="F1003" s="2">
        <v>62.610570000000003</v>
      </c>
      <c r="G1003" s="2">
        <v>48.274819999999998</v>
      </c>
      <c r="H1003" s="2">
        <v>47.017629999999997</v>
      </c>
      <c r="I1003" s="2">
        <v>46.9131</v>
      </c>
      <c r="J1003" s="2">
        <v>47.843069999999997</v>
      </c>
      <c r="K1003" s="2">
        <v>51.104680000000002</v>
      </c>
      <c r="L1003" s="2">
        <v>52.882300000000001</v>
      </c>
      <c r="M1003" s="2">
        <v>66.349999999999994</v>
      </c>
    </row>
    <row r="1004" spans="1:13">
      <c r="A1004" s="2">
        <v>1599</v>
      </c>
      <c r="B1004" s="2">
        <v>100.24982</v>
      </c>
      <c r="C1004" s="2">
        <v>101.05997000000001</v>
      </c>
      <c r="D1004" s="2">
        <v>95.142189999999999</v>
      </c>
      <c r="E1004" s="2">
        <v>83.718000000000004</v>
      </c>
      <c r="F1004" s="2">
        <v>62.578339999999997</v>
      </c>
      <c r="G1004" s="2">
        <v>48.250729999999997</v>
      </c>
      <c r="H1004" s="2">
        <v>46.992440000000002</v>
      </c>
      <c r="I1004" s="2">
        <v>46.8688</v>
      </c>
      <c r="J1004" s="2">
        <v>47.802590000000002</v>
      </c>
      <c r="K1004" s="2">
        <v>51.100940000000001</v>
      </c>
      <c r="L1004" s="2">
        <v>52.861499999999999</v>
      </c>
      <c r="M1004" s="2">
        <v>66.322100000000006</v>
      </c>
    </row>
    <row r="1005" spans="1:13">
      <c r="A1005" s="2">
        <v>1598</v>
      </c>
      <c r="B1005" s="2">
        <v>100.29349000000001</v>
      </c>
      <c r="C1005" s="2">
        <v>101.07867</v>
      </c>
      <c r="D1005" s="2">
        <v>95.164410000000004</v>
      </c>
      <c r="E1005" s="2">
        <v>83.710300000000004</v>
      </c>
      <c r="F1005" s="2">
        <v>62.563600000000001</v>
      </c>
      <c r="G1005" s="2">
        <v>48.236759999999997</v>
      </c>
      <c r="H1005" s="2">
        <v>46.97242</v>
      </c>
      <c r="I1005" s="2">
        <v>46.8416</v>
      </c>
      <c r="J1005" s="2">
        <v>47.817659999999997</v>
      </c>
      <c r="K1005" s="2">
        <v>51.099730000000001</v>
      </c>
      <c r="L1005" s="2">
        <v>52.858499999999999</v>
      </c>
      <c r="M1005" s="2">
        <v>66.316500000000005</v>
      </c>
    </row>
    <row r="1006" spans="1:13">
      <c r="A1006" s="2">
        <v>1597</v>
      </c>
      <c r="B1006" s="2">
        <v>100.31934</v>
      </c>
      <c r="C1006" s="2">
        <v>101.06778</v>
      </c>
      <c r="D1006" s="2">
        <v>95.168149999999997</v>
      </c>
      <c r="E1006" s="2">
        <v>83.731300000000005</v>
      </c>
      <c r="F1006" s="2">
        <v>62.508929999999999</v>
      </c>
      <c r="G1006" s="2">
        <v>48.236429999999999</v>
      </c>
      <c r="H1006" s="2">
        <v>46.931829999999998</v>
      </c>
      <c r="I1006" s="2">
        <v>46.832500000000003</v>
      </c>
      <c r="J1006" s="2">
        <v>47.807980000000001</v>
      </c>
      <c r="K1006" s="2">
        <v>51.111609999999999</v>
      </c>
      <c r="L1006" s="2">
        <v>52.857999999999997</v>
      </c>
      <c r="M1006" s="2">
        <v>66.325599999999994</v>
      </c>
    </row>
    <row r="1007" spans="1:13">
      <c r="A1007" s="2">
        <v>1596</v>
      </c>
      <c r="B1007" s="2">
        <v>100.34827</v>
      </c>
      <c r="C1007" s="2">
        <v>101.03412</v>
      </c>
      <c r="D1007" s="2">
        <v>95.155280000000005</v>
      </c>
      <c r="E1007" s="2">
        <v>83.721599999999995</v>
      </c>
      <c r="F1007" s="2">
        <v>62.480220000000003</v>
      </c>
      <c r="G1007" s="2">
        <v>48.227080000000001</v>
      </c>
      <c r="H1007" s="2">
        <v>46.928310000000003</v>
      </c>
      <c r="I1007" s="2">
        <v>46.8309</v>
      </c>
      <c r="J1007" s="2">
        <v>47.801819999999999</v>
      </c>
      <c r="K1007" s="2">
        <v>51.104129999999998</v>
      </c>
      <c r="L1007" s="2">
        <v>52.805399999999999</v>
      </c>
      <c r="M1007" s="2">
        <v>66.321600000000004</v>
      </c>
    </row>
    <row r="1008" spans="1:13">
      <c r="A1008" s="2">
        <v>1595</v>
      </c>
      <c r="B1008" s="2">
        <v>100.34529999999999</v>
      </c>
      <c r="C1008" s="2">
        <v>101.06855</v>
      </c>
      <c r="D1008" s="2">
        <v>95.164630000000002</v>
      </c>
      <c r="E1008" s="2">
        <v>83.728899999999996</v>
      </c>
      <c r="F1008" s="2">
        <v>62.471200000000003</v>
      </c>
      <c r="G1008" s="2">
        <v>48.207500000000003</v>
      </c>
      <c r="H1008" s="2">
        <v>46.926659999999998</v>
      </c>
      <c r="I1008" s="2">
        <v>46.828600000000002</v>
      </c>
      <c r="J1008" s="2">
        <v>47.803249999999998</v>
      </c>
      <c r="K1008" s="2">
        <v>51.103470000000002</v>
      </c>
      <c r="L1008" s="2">
        <v>52.784199999999998</v>
      </c>
      <c r="M1008" s="2">
        <v>66.348699999999994</v>
      </c>
    </row>
    <row r="1009" spans="1:13">
      <c r="A1009" s="2">
        <v>1594</v>
      </c>
      <c r="B1009" s="2">
        <v>100.29679</v>
      </c>
      <c r="C1009" s="2">
        <v>101.00078999999999</v>
      </c>
      <c r="D1009" s="2">
        <v>95.179699999999997</v>
      </c>
      <c r="E1009" s="2">
        <v>83.664599999999993</v>
      </c>
      <c r="F1009" s="2">
        <v>62.440289999999997</v>
      </c>
      <c r="G1009" s="2">
        <v>48.162619999999997</v>
      </c>
      <c r="H1009" s="2">
        <v>46.909500000000001</v>
      </c>
      <c r="I1009" s="2">
        <v>46.794699999999999</v>
      </c>
      <c r="J1009" s="2">
        <v>47.78378</v>
      </c>
      <c r="K1009" s="2">
        <v>51.081800000000001</v>
      </c>
      <c r="L1009" s="2">
        <v>52.753599999999999</v>
      </c>
      <c r="M1009" s="2">
        <v>66.312200000000004</v>
      </c>
    </row>
    <row r="1010" spans="1:13">
      <c r="A1010" s="2">
        <v>1593</v>
      </c>
      <c r="B1010" s="2">
        <v>100.35531</v>
      </c>
      <c r="C1010" s="2">
        <v>101.01729</v>
      </c>
      <c r="D1010" s="2">
        <v>95.215559999999996</v>
      </c>
      <c r="E1010" s="2">
        <v>83.650999999999996</v>
      </c>
      <c r="F1010" s="2">
        <v>62.447769999999998</v>
      </c>
      <c r="G1010" s="2">
        <v>48.197380000000003</v>
      </c>
      <c r="H1010" s="2">
        <v>46.936010000000003</v>
      </c>
      <c r="I1010" s="2">
        <v>46.780299999999997</v>
      </c>
      <c r="J1010" s="2">
        <v>47.784109999999998</v>
      </c>
      <c r="K1010" s="2">
        <v>51.079160000000002</v>
      </c>
      <c r="L1010" s="2">
        <v>52.745199999999997</v>
      </c>
      <c r="M1010" s="2">
        <v>66.305199999999999</v>
      </c>
    </row>
    <row r="1011" spans="1:13">
      <c r="A1011" s="2">
        <v>1592</v>
      </c>
      <c r="B1011" s="2">
        <v>100.37819</v>
      </c>
      <c r="C1011" s="2">
        <v>101.01014000000001</v>
      </c>
      <c r="D1011" s="2">
        <v>95.224580000000003</v>
      </c>
      <c r="E1011" s="2">
        <v>83.601699999999994</v>
      </c>
      <c r="F1011" s="2">
        <v>62.401240000000001</v>
      </c>
      <c r="G1011" s="2">
        <v>48.194519999999997</v>
      </c>
      <c r="H1011" s="2">
        <v>46.92127</v>
      </c>
      <c r="I1011" s="2">
        <v>46.777200000000001</v>
      </c>
      <c r="J1011" s="2">
        <v>47.718220000000002</v>
      </c>
      <c r="K1011" s="2">
        <v>51.061889999999998</v>
      </c>
      <c r="L1011" s="2">
        <v>52.732300000000002</v>
      </c>
      <c r="M1011" s="2">
        <v>66.271900000000002</v>
      </c>
    </row>
    <row r="1012" spans="1:13">
      <c r="A1012" s="2">
        <v>1591</v>
      </c>
      <c r="B1012" s="2">
        <v>100.32769999999999</v>
      </c>
      <c r="C1012" s="2">
        <v>100.95228</v>
      </c>
      <c r="D1012" s="2">
        <v>95.193780000000004</v>
      </c>
      <c r="E1012" s="2">
        <v>83.603300000000004</v>
      </c>
      <c r="F1012" s="2">
        <v>62.352510000000002</v>
      </c>
      <c r="G1012" s="2">
        <v>48.162399999999998</v>
      </c>
      <c r="H1012" s="2">
        <v>46.892780000000002</v>
      </c>
      <c r="I1012" s="2">
        <v>46.7652</v>
      </c>
      <c r="J1012" s="2">
        <v>47.674329999999998</v>
      </c>
      <c r="K1012" s="2">
        <v>51.051659999999998</v>
      </c>
      <c r="L1012" s="2">
        <v>52.731699999999996</v>
      </c>
      <c r="M1012" s="2">
        <v>66.2697</v>
      </c>
    </row>
    <row r="1013" spans="1:13">
      <c r="A1013" s="2">
        <v>1590</v>
      </c>
      <c r="B1013" s="2">
        <v>100.37752999999999</v>
      </c>
      <c r="C1013" s="2">
        <v>101.03489</v>
      </c>
      <c r="D1013" s="2">
        <v>95.242400000000004</v>
      </c>
      <c r="E1013" s="2">
        <v>83.650300000000001</v>
      </c>
      <c r="F1013" s="2">
        <v>62.324240000000003</v>
      </c>
      <c r="G1013" s="2">
        <v>48.167900000000003</v>
      </c>
      <c r="H1013" s="2">
        <v>46.893659999999997</v>
      </c>
      <c r="I1013" s="2">
        <v>46.773699999999998</v>
      </c>
      <c r="J1013" s="2">
        <v>47.67774</v>
      </c>
      <c r="K1013" s="2">
        <v>51.05133</v>
      </c>
      <c r="L1013" s="2">
        <v>52.771500000000003</v>
      </c>
      <c r="M1013" s="2">
        <v>66.300200000000004</v>
      </c>
    </row>
    <row r="1014" spans="1:13">
      <c r="A1014" s="2">
        <v>1589</v>
      </c>
      <c r="B1014" s="2">
        <v>100.38171</v>
      </c>
      <c r="C1014" s="2">
        <v>101.02444</v>
      </c>
      <c r="D1014" s="2">
        <v>95.272980000000004</v>
      </c>
      <c r="E1014" s="2">
        <v>83.643299999999996</v>
      </c>
      <c r="F1014" s="2">
        <v>62.305540000000001</v>
      </c>
      <c r="G1014" s="2">
        <v>48.114440000000002</v>
      </c>
      <c r="H1014" s="2">
        <v>46.858020000000003</v>
      </c>
      <c r="I1014" s="2">
        <v>46.7348</v>
      </c>
      <c r="J1014" s="2">
        <v>47.659700000000001</v>
      </c>
      <c r="K1014" s="2">
        <v>51.052759999999999</v>
      </c>
      <c r="L1014" s="2">
        <v>52.778199999999998</v>
      </c>
      <c r="M1014" s="2">
        <v>66.310100000000006</v>
      </c>
    </row>
    <row r="1015" spans="1:13">
      <c r="A1015" s="2">
        <v>1588</v>
      </c>
      <c r="B1015" s="2">
        <v>100.35696</v>
      </c>
      <c r="C1015" s="2">
        <v>100.97626</v>
      </c>
      <c r="D1015" s="2">
        <v>95.257580000000004</v>
      </c>
      <c r="E1015" s="2">
        <v>83.616399999999999</v>
      </c>
      <c r="F1015" s="2">
        <v>62.24306</v>
      </c>
      <c r="G1015" s="2">
        <v>48.081220000000002</v>
      </c>
      <c r="H1015" s="2">
        <v>46.814459999999997</v>
      </c>
      <c r="I1015" s="2">
        <v>46.702100000000002</v>
      </c>
      <c r="J1015" s="2">
        <v>47.635390000000001</v>
      </c>
      <c r="K1015" s="2">
        <v>51.03098</v>
      </c>
      <c r="L1015" s="2">
        <v>52.752699999999997</v>
      </c>
      <c r="M1015" s="2">
        <v>66.301900000000003</v>
      </c>
    </row>
    <row r="1016" spans="1:13">
      <c r="A1016" s="2">
        <v>1587</v>
      </c>
      <c r="B1016" s="2">
        <v>100.3695</v>
      </c>
      <c r="C1016" s="2">
        <v>100.98296999999999</v>
      </c>
      <c r="D1016" s="2">
        <v>95.231290000000001</v>
      </c>
      <c r="E1016" s="2">
        <v>83.6601</v>
      </c>
      <c r="F1016" s="2">
        <v>62.212919999999997</v>
      </c>
      <c r="G1016" s="2">
        <v>48.041400000000003</v>
      </c>
      <c r="H1016" s="2">
        <v>46.792349999999999</v>
      </c>
      <c r="I1016" s="2">
        <v>46.705500000000001</v>
      </c>
      <c r="J1016" s="2">
        <v>47.613059999999997</v>
      </c>
      <c r="K1016" s="2">
        <v>51.026690000000002</v>
      </c>
      <c r="L1016" s="2">
        <v>52.746899999999997</v>
      </c>
      <c r="M1016" s="2">
        <v>66.356300000000005</v>
      </c>
    </row>
    <row r="1017" spans="1:13">
      <c r="A1017" s="2">
        <v>1586</v>
      </c>
      <c r="B1017" s="2">
        <v>100.37885</v>
      </c>
      <c r="C1017" s="2">
        <v>100.93204</v>
      </c>
      <c r="D1017" s="2">
        <v>95.232500000000002</v>
      </c>
      <c r="E1017" s="2">
        <v>83.624099999999999</v>
      </c>
      <c r="F1017" s="2">
        <v>62.16254</v>
      </c>
      <c r="G1017" s="2">
        <v>48.020829999999997</v>
      </c>
      <c r="H1017" s="2">
        <v>46.762099999999997</v>
      </c>
      <c r="I1017" s="2">
        <v>46.670699999999997</v>
      </c>
      <c r="J1017" s="2">
        <v>47.614820000000002</v>
      </c>
      <c r="K1017" s="2">
        <v>51.001719999999999</v>
      </c>
      <c r="L1017" s="2">
        <v>52.726100000000002</v>
      </c>
      <c r="M1017" s="2">
        <v>66.320099999999996</v>
      </c>
    </row>
    <row r="1018" spans="1:13">
      <c r="A1018" s="2">
        <v>1585</v>
      </c>
      <c r="B1018" s="2">
        <v>100.36345</v>
      </c>
      <c r="C1018" s="2">
        <v>100.89442</v>
      </c>
      <c r="D1018" s="2">
        <v>95.194000000000003</v>
      </c>
      <c r="E1018" s="2">
        <v>83.5929</v>
      </c>
      <c r="F1018" s="2">
        <v>62.110509999999998</v>
      </c>
      <c r="G1018" s="2">
        <v>47.983980000000003</v>
      </c>
      <c r="H1018" s="2">
        <v>46.731740000000002</v>
      </c>
      <c r="I1018" s="2">
        <v>46.6327</v>
      </c>
      <c r="J1018" s="2">
        <v>47.59337</v>
      </c>
      <c r="K1018" s="2">
        <v>50.95552</v>
      </c>
      <c r="L1018" s="2">
        <v>52.666499999999999</v>
      </c>
      <c r="M1018" s="2">
        <v>66.264499999999998</v>
      </c>
    </row>
    <row r="1019" spans="1:13">
      <c r="A1019" s="2">
        <v>1584</v>
      </c>
      <c r="B1019" s="2">
        <v>100.4278</v>
      </c>
      <c r="C1019" s="2">
        <v>100.87495</v>
      </c>
      <c r="D1019" s="2">
        <v>95.199280000000002</v>
      </c>
      <c r="E1019" s="2">
        <v>83.5578</v>
      </c>
      <c r="F1019" s="2">
        <v>62.113259999999997</v>
      </c>
      <c r="G1019" s="2">
        <v>47.961759999999998</v>
      </c>
      <c r="H1019" s="2">
        <v>46.739109999999997</v>
      </c>
      <c r="I1019" s="2">
        <v>46.598300000000002</v>
      </c>
      <c r="J1019" s="2">
        <v>47.58061</v>
      </c>
      <c r="K1019" s="2">
        <v>50.93759</v>
      </c>
      <c r="L1019" s="2">
        <v>52.637</v>
      </c>
      <c r="M1019" s="2">
        <v>66.233900000000006</v>
      </c>
    </row>
    <row r="1020" spans="1:13">
      <c r="A1020" s="2">
        <v>1583</v>
      </c>
      <c r="B1020" s="2">
        <v>100.41801</v>
      </c>
      <c r="C1020" s="2">
        <v>100.86901</v>
      </c>
      <c r="D1020" s="2">
        <v>95.239760000000004</v>
      </c>
      <c r="E1020" s="2">
        <v>83.546700000000001</v>
      </c>
      <c r="F1020" s="2">
        <v>62.079160000000002</v>
      </c>
      <c r="G1020" s="2">
        <v>47.989370000000001</v>
      </c>
      <c r="H1020" s="2">
        <v>46.73471</v>
      </c>
      <c r="I1020" s="2">
        <v>46.606200000000001</v>
      </c>
      <c r="J1020" s="2">
        <v>47.561579999999999</v>
      </c>
      <c r="K1020" s="2">
        <v>50.929119999999998</v>
      </c>
      <c r="L1020" s="2">
        <v>52.641199999999998</v>
      </c>
      <c r="M1020" s="2">
        <v>66.180599999999998</v>
      </c>
    </row>
    <row r="1021" spans="1:13">
      <c r="A1021" s="2">
        <v>1582</v>
      </c>
      <c r="B1021" s="2">
        <v>100.50369999999999</v>
      </c>
      <c r="C1021" s="2">
        <v>100.83282</v>
      </c>
      <c r="D1021" s="2">
        <v>95.257909999999995</v>
      </c>
      <c r="E1021" s="2">
        <v>83.520700000000005</v>
      </c>
      <c r="F1021" s="2">
        <v>62.073880000000003</v>
      </c>
      <c r="G1021" s="2">
        <v>48.00752</v>
      </c>
      <c r="H1021" s="2">
        <v>46.729320000000001</v>
      </c>
      <c r="I1021" s="2">
        <v>46.600900000000003</v>
      </c>
      <c r="J1021" s="2">
        <v>47.53199</v>
      </c>
      <c r="K1021" s="2">
        <v>50.94023</v>
      </c>
      <c r="L1021" s="2">
        <v>52.629800000000003</v>
      </c>
      <c r="M1021" s="2">
        <v>66.147199999999998</v>
      </c>
    </row>
    <row r="1022" spans="1:13">
      <c r="A1022" s="2">
        <v>1581</v>
      </c>
      <c r="B1022" s="2">
        <v>100.45101</v>
      </c>
      <c r="C1022" s="2">
        <v>100.85272999999999</v>
      </c>
      <c r="D1022" s="2">
        <v>95.272099999999995</v>
      </c>
      <c r="E1022" s="2">
        <v>83.512299999999996</v>
      </c>
      <c r="F1022" s="2">
        <v>62.034280000000003</v>
      </c>
      <c r="G1022" s="2">
        <v>47.988379999999999</v>
      </c>
      <c r="H1022" s="2">
        <v>46.720190000000002</v>
      </c>
      <c r="I1022" s="2">
        <v>46.604500000000002</v>
      </c>
      <c r="J1022" s="2">
        <v>47.480069999999998</v>
      </c>
      <c r="K1022" s="2">
        <v>50.918559999999999</v>
      </c>
      <c r="L1022" s="2">
        <v>52.645400000000002</v>
      </c>
      <c r="M1022" s="2">
        <v>66.117500000000007</v>
      </c>
    </row>
    <row r="1023" spans="1:13">
      <c r="A1023" s="2">
        <v>1580</v>
      </c>
      <c r="B1023" s="2">
        <v>100.4718</v>
      </c>
      <c r="C1023" s="2">
        <v>100.85778999999999</v>
      </c>
      <c r="D1023" s="2">
        <v>95.321929999999995</v>
      </c>
      <c r="E1023" s="2">
        <v>83.481700000000004</v>
      </c>
      <c r="F1023" s="2">
        <v>62.011180000000003</v>
      </c>
      <c r="G1023" s="2">
        <v>47.969790000000003</v>
      </c>
      <c r="H1023" s="2">
        <v>46.703360000000004</v>
      </c>
      <c r="I1023" s="2">
        <v>46.589700000000001</v>
      </c>
      <c r="J1023" s="2">
        <v>47.481720000000003</v>
      </c>
      <c r="K1023" s="2">
        <v>50.923180000000002</v>
      </c>
      <c r="L1023" s="2">
        <v>52.648800000000001</v>
      </c>
      <c r="M1023" s="2">
        <v>66.108699999999999</v>
      </c>
    </row>
    <row r="1024" spans="1:13">
      <c r="A1024" s="2">
        <v>1579</v>
      </c>
      <c r="B1024" s="2">
        <v>100.50391999999999</v>
      </c>
      <c r="C1024" s="2">
        <v>100.83535000000001</v>
      </c>
      <c r="D1024" s="2">
        <v>95.364609999999999</v>
      </c>
      <c r="E1024" s="2">
        <v>83.438400000000001</v>
      </c>
      <c r="F1024" s="2">
        <v>62.007440000000003</v>
      </c>
      <c r="G1024" s="2">
        <v>47.944490000000002</v>
      </c>
      <c r="H1024" s="2">
        <v>46.730420000000002</v>
      </c>
      <c r="I1024" s="2">
        <v>46.570500000000003</v>
      </c>
      <c r="J1024" s="2">
        <v>47.494480000000003</v>
      </c>
      <c r="K1024" s="2">
        <v>50.898650000000004</v>
      </c>
      <c r="L1024" s="2">
        <v>52.647199999999998</v>
      </c>
      <c r="M1024" s="2">
        <v>66.114099999999993</v>
      </c>
    </row>
    <row r="1025" spans="1:13">
      <c r="A1025" s="2">
        <v>1578</v>
      </c>
      <c r="B1025" s="2">
        <v>100.51667999999999</v>
      </c>
      <c r="C1025" s="2">
        <v>100.79938</v>
      </c>
      <c r="D1025" s="2">
        <v>95.325119999999998</v>
      </c>
      <c r="E1025" s="2">
        <v>83.386099999999999</v>
      </c>
      <c r="F1025" s="2">
        <v>61.962119999999999</v>
      </c>
      <c r="G1025" s="2">
        <v>47.927</v>
      </c>
      <c r="H1025" s="2">
        <v>46.69896</v>
      </c>
      <c r="I1025" s="2">
        <v>46.531999999999996</v>
      </c>
      <c r="J1025" s="2">
        <v>47.458509999999997</v>
      </c>
      <c r="K1025" s="2">
        <v>50.857729999999997</v>
      </c>
      <c r="L1025" s="2">
        <v>52.624600000000001</v>
      </c>
      <c r="M1025" s="2">
        <v>66.1297</v>
      </c>
    </row>
    <row r="1026" spans="1:13">
      <c r="A1026" s="2">
        <v>1577</v>
      </c>
      <c r="B1026" s="2">
        <v>100.48533</v>
      </c>
      <c r="C1026" s="2">
        <v>100.74262</v>
      </c>
      <c r="D1026" s="2">
        <v>95.28783</v>
      </c>
      <c r="E1026" s="2">
        <v>83.387600000000006</v>
      </c>
      <c r="F1026" s="2">
        <v>61.91581</v>
      </c>
      <c r="G1026" s="2">
        <v>47.88476</v>
      </c>
      <c r="H1026" s="2">
        <v>46.667499999999997</v>
      </c>
      <c r="I1026" s="2">
        <v>46.525399999999998</v>
      </c>
      <c r="J1026" s="2">
        <v>47.412309999999998</v>
      </c>
      <c r="K1026" s="2">
        <v>50.830559999999998</v>
      </c>
      <c r="L1026" s="2">
        <v>52.592599999999997</v>
      </c>
      <c r="M1026" s="2">
        <v>66.125900000000001</v>
      </c>
    </row>
    <row r="1027" spans="1:13">
      <c r="A1027" s="2">
        <v>1576</v>
      </c>
      <c r="B1027" s="2">
        <v>100.53384</v>
      </c>
      <c r="C1027" s="2">
        <v>100.79013999999999</v>
      </c>
      <c r="D1027" s="2">
        <v>95.25582</v>
      </c>
      <c r="E1027" s="2">
        <v>83.403099999999995</v>
      </c>
      <c r="F1027" s="2">
        <v>61.86345</v>
      </c>
      <c r="G1027" s="2">
        <v>47.863419999999998</v>
      </c>
      <c r="H1027" s="2">
        <v>46.623390000000001</v>
      </c>
      <c r="I1027" s="2">
        <v>46.497700000000002</v>
      </c>
      <c r="J1027" s="2">
        <v>47.399439999999998</v>
      </c>
      <c r="K1027" s="2">
        <v>50.792940000000002</v>
      </c>
      <c r="L1027" s="2">
        <v>52.570300000000003</v>
      </c>
      <c r="M1027" s="2">
        <v>66.126199999999997</v>
      </c>
    </row>
    <row r="1028" spans="1:13">
      <c r="A1028" s="2">
        <v>1575</v>
      </c>
      <c r="B1028" s="2">
        <v>100.5103</v>
      </c>
      <c r="C1028" s="2">
        <v>100.75064999999999</v>
      </c>
      <c r="D1028" s="2">
        <v>95.230080000000001</v>
      </c>
      <c r="E1028" s="2">
        <v>83.371099999999998</v>
      </c>
      <c r="F1028" s="2">
        <v>61.813180000000003</v>
      </c>
      <c r="G1028" s="2">
        <v>47.824370000000002</v>
      </c>
      <c r="H1028" s="2">
        <v>46.594239999999999</v>
      </c>
      <c r="I1028" s="2">
        <v>46.465899999999998</v>
      </c>
      <c r="J1028" s="2">
        <v>47.375239999999998</v>
      </c>
      <c r="K1028" s="2">
        <v>50.778640000000003</v>
      </c>
      <c r="L1028" s="2">
        <v>52.561500000000002</v>
      </c>
      <c r="M1028" s="2">
        <v>66.1023</v>
      </c>
    </row>
    <row r="1029" spans="1:13">
      <c r="A1029" s="2">
        <v>1574</v>
      </c>
      <c r="B1029" s="2">
        <v>100.51635</v>
      </c>
      <c r="C1029" s="2">
        <v>100.71996</v>
      </c>
      <c r="D1029" s="2">
        <v>95.236130000000003</v>
      </c>
      <c r="E1029" s="2">
        <v>83.345600000000005</v>
      </c>
      <c r="F1029" s="2">
        <v>61.771050000000002</v>
      </c>
      <c r="G1029" s="2">
        <v>47.817659999999997</v>
      </c>
      <c r="H1029" s="2">
        <v>46.570149999999998</v>
      </c>
      <c r="I1029" s="2">
        <v>46.460500000000003</v>
      </c>
      <c r="J1029" s="2">
        <v>47.352690000000003</v>
      </c>
      <c r="K1029" s="2">
        <v>50.777320000000003</v>
      </c>
      <c r="L1029" s="2">
        <v>52.520200000000003</v>
      </c>
      <c r="M1029" s="2">
        <v>66.076099999999997</v>
      </c>
    </row>
    <row r="1030" spans="1:13">
      <c r="A1030" s="2">
        <v>1573</v>
      </c>
      <c r="B1030" s="2">
        <v>100.54759</v>
      </c>
      <c r="C1030" s="2">
        <v>100.77760000000001</v>
      </c>
      <c r="D1030" s="2">
        <v>95.216989999999996</v>
      </c>
      <c r="E1030" s="2">
        <v>83.336500000000001</v>
      </c>
      <c r="F1030" s="2">
        <v>61.763129999999997</v>
      </c>
      <c r="G1030" s="2">
        <v>47.816009999999999</v>
      </c>
      <c r="H1030" s="2">
        <v>46.581699999999998</v>
      </c>
      <c r="I1030" s="2">
        <v>46.448900000000002</v>
      </c>
      <c r="J1030" s="2">
        <v>47.333440000000003</v>
      </c>
      <c r="K1030" s="2">
        <v>50.773470000000003</v>
      </c>
      <c r="L1030" s="2">
        <v>52.505800000000001</v>
      </c>
      <c r="M1030" s="2">
        <v>66.093999999999994</v>
      </c>
    </row>
    <row r="1031" spans="1:13">
      <c r="A1031" s="2">
        <v>1572</v>
      </c>
      <c r="B1031" s="2">
        <v>100.53439</v>
      </c>
      <c r="C1031" s="2">
        <v>100.76703999999999</v>
      </c>
      <c r="D1031" s="2">
        <v>95.271879999999996</v>
      </c>
      <c r="E1031" s="2">
        <v>83.287400000000005</v>
      </c>
      <c r="F1031" s="2">
        <v>61.743769999999998</v>
      </c>
      <c r="G1031" s="2">
        <v>47.792250000000003</v>
      </c>
      <c r="H1031" s="2">
        <v>46.555630000000001</v>
      </c>
      <c r="I1031" s="2">
        <v>46.430900000000001</v>
      </c>
      <c r="J1031" s="2">
        <v>47.308579999999999</v>
      </c>
      <c r="K1031" s="2">
        <v>50.786999999999999</v>
      </c>
      <c r="L1031" s="2">
        <v>52.520099999999999</v>
      </c>
      <c r="M1031" s="2">
        <v>66.090699999999998</v>
      </c>
    </row>
    <row r="1032" spans="1:13">
      <c r="A1032" s="2">
        <v>1571</v>
      </c>
      <c r="B1032" s="2">
        <v>100.55606</v>
      </c>
      <c r="C1032" s="2">
        <v>100.78475</v>
      </c>
      <c r="D1032" s="2">
        <v>95.287940000000006</v>
      </c>
      <c r="E1032" s="2">
        <v>83.278099999999995</v>
      </c>
      <c r="F1032" s="2">
        <v>61.699219999999997</v>
      </c>
      <c r="G1032" s="2">
        <v>47.787849999999999</v>
      </c>
      <c r="H1032" s="2">
        <v>46.514710000000001</v>
      </c>
      <c r="I1032" s="2">
        <v>46.417400000000001</v>
      </c>
      <c r="J1032" s="2">
        <v>47.313090000000003</v>
      </c>
      <c r="K1032" s="2">
        <v>50.798769999999998</v>
      </c>
      <c r="L1032" s="2">
        <v>52.489199999999997</v>
      </c>
      <c r="M1032" s="2">
        <v>66.064400000000006</v>
      </c>
    </row>
    <row r="1033" spans="1:13">
      <c r="A1033" s="2">
        <v>1570</v>
      </c>
      <c r="B1033" s="2">
        <v>100.59313</v>
      </c>
      <c r="C1033" s="2">
        <v>100.78122999999999</v>
      </c>
      <c r="D1033" s="2">
        <v>95.291460000000001</v>
      </c>
      <c r="E1033" s="2">
        <v>83.2761</v>
      </c>
      <c r="F1033" s="2">
        <v>61.672379999999997</v>
      </c>
      <c r="G1033" s="2">
        <v>47.747149999999998</v>
      </c>
      <c r="H1033" s="2">
        <v>46.504040000000003</v>
      </c>
      <c r="I1033" s="2">
        <v>46.3752</v>
      </c>
      <c r="J1033" s="2">
        <v>47.30847</v>
      </c>
      <c r="K1033" s="2">
        <v>50.802950000000003</v>
      </c>
      <c r="L1033" s="2">
        <v>52.490900000000003</v>
      </c>
      <c r="M1033" s="2">
        <v>66.082599999999999</v>
      </c>
    </row>
    <row r="1034" spans="1:13">
      <c r="A1034" s="2">
        <v>1569</v>
      </c>
      <c r="B1034" s="2">
        <v>100.5796</v>
      </c>
      <c r="C1034" s="2">
        <v>100.79036000000001</v>
      </c>
      <c r="D1034" s="2">
        <v>95.330510000000004</v>
      </c>
      <c r="E1034" s="2">
        <v>83.313000000000002</v>
      </c>
      <c r="F1034" s="2">
        <v>61.642569999999999</v>
      </c>
      <c r="G1034" s="2">
        <v>47.729439999999997</v>
      </c>
      <c r="H1034" s="2">
        <v>46.476869999999998</v>
      </c>
      <c r="I1034" s="2">
        <v>46.374200000000002</v>
      </c>
      <c r="J1034" s="2">
        <v>47.315950000000001</v>
      </c>
      <c r="K1034" s="2">
        <v>50.777320000000003</v>
      </c>
      <c r="L1034" s="2">
        <v>52.512900000000002</v>
      </c>
      <c r="M1034" s="2">
        <v>66.079700000000003</v>
      </c>
    </row>
    <row r="1035" spans="1:13">
      <c r="A1035" s="2">
        <v>1568</v>
      </c>
      <c r="B1035" s="2">
        <v>100.61975</v>
      </c>
      <c r="C1035" s="2">
        <v>100.73260999999999</v>
      </c>
      <c r="D1035" s="2">
        <v>95.345029999999994</v>
      </c>
      <c r="E1035" s="2">
        <v>83.311199999999999</v>
      </c>
      <c r="F1035" s="2">
        <v>61.635860000000001</v>
      </c>
      <c r="G1035" s="2">
        <v>47.706339999999997</v>
      </c>
      <c r="H1035" s="2">
        <v>46.45234</v>
      </c>
      <c r="I1035" s="2">
        <v>46.321899999999999</v>
      </c>
      <c r="J1035" s="2">
        <v>47.307479999999998</v>
      </c>
      <c r="K1035" s="2">
        <v>50.763680000000001</v>
      </c>
      <c r="L1035" s="2">
        <v>52.500300000000003</v>
      </c>
      <c r="M1035" s="2">
        <v>66.054199999999994</v>
      </c>
    </row>
    <row r="1036" spans="1:13">
      <c r="A1036" s="2">
        <v>1567</v>
      </c>
      <c r="B1036" s="2">
        <v>100.61931</v>
      </c>
      <c r="C1036" s="2">
        <v>100.70587999999999</v>
      </c>
      <c r="D1036" s="2">
        <v>95.305099999999996</v>
      </c>
      <c r="E1036" s="2">
        <v>83.299700000000001</v>
      </c>
      <c r="F1036" s="2">
        <v>61.579210000000003</v>
      </c>
      <c r="G1036" s="2">
        <v>47.671140000000001</v>
      </c>
      <c r="H1036" s="2">
        <v>46.411639999999998</v>
      </c>
      <c r="I1036" s="2">
        <v>46.295699999999997</v>
      </c>
      <c r="J1036" s="2">
        <v>47.256990000000002</v>
      </c>
      <c r="K1036" s="2">
        <v>50.732550000000003</v>
      </c>
      <c r="L1036" s="2">
        <v>52.475999999999999</v>
      </c>
      <c r="M1036" s="2">
        <v>66.003900000000002</v>
      </c>
    </row>
    <row r="1037" spans="1:13">
      <c r="A1037" s="2">
        <v>1566</v>
      </c>
      <c r="B1037" s="2">
        <v>100.67068</v>
      </c>
      <c r="C1037" s="2">
        <v>100.69257</v>
      </c>
      <c r="D1037" s="2">
        <v>95.322590000000005</v>
      </c>
      <c r="E1037" s="2">
        <v>83.323400000000007</v>
      </c>
      <c r="F1037" s="2">
        <v>61.529710000000001</v>
      </c>
      <c r="G1037" s="2">
        <v>47.668280000000003</v>
      </c>
      <c r="H1037" s="2">
        <v>46.390740000000001</v>
      </c>
      <c r="I1037" s="2">
        <v>46.2789</v>
      </c>
      <c r="J1037" s="2">
        <v>47.227510000000002</v>
      </c>
      <c r="K1037" s="2">
        <v>50.720010000000002</v>
      </c>
      <c r="L1037" s="2">
        <v>52.474200000000003</v>
      </c>
      <c r="M1037" s="2">
        <v>65.995699999999999</v>
      </c>
    </row>
    <row r="1038" spans="1:13">
      <c r="A1038" s="2">
        <v>1565</v>
      </c>
      <c r="B1038" s="2">
        <v>100.69257</v>
      </c>
      <c r="C1038" s="2">
        <v>100.65219999999999</v>
      </c>
      <c r="D1038" s="2">
        <v>95.331609999999998</v>
      </c>
      <c r="E1038" s="2">
        <v>83.267899999999997</v>
      </c>
      <c r="F1038" s="2">
        <v>61.509360000000001</v>
      </c>
      <c r="G1038" s="2">
        <v>47.64584</v>
      </c>
      <c r="H1038" s="2">
        <v>46.400199999999998</v>
      </c>
      <c r="I1038" s="2">
        <v>46.264499999999998</v>
      </c>
      <c r="J1038" s="2">
        <v>47.224870000000003</v>
      </c>
      <c r="K1038" s="2">
        <v>50.710880000000003</v>
      </c>
      <c r="L1038" s="2">
        <v>52.4572</v>
      </c>
      <c r="M1038" s="2">
        <v>66.003699999999995</v>
      </c>
    </row>
    <row r="1039" spans="1:13">
      <c r="A1039" s="2">
        <v>1564</v>
      </c>
      <c r="B1039" s="2">
        <v>100.71193</v>
      </c>
      <c r="C1039" s="2">
        <v>100.62766999999999</v>
      </c>
      <c r="D1039" s="2">
        <v>95.313569999999999</v>
      </c>
      <c r="E1039" s="2">
        <v>83.202799999999996</v>
      </c>
      <c r="F1039" s="2">
        <v>61.447980000000001</v>
      </c>
      <c r="G1039" s="2">
        <v>47.655520000000003</v>
      </c>
      <c r="H1039" s="2">
        <v>46.381059999999998</v>
      </c>
      <c r="I1039" s="2">
        <v>46.230600000000003</v>
      </c>
      <c r="J1039" s="2">
        <v>47.187359999999998</v>
      </c>
      <c r="K1039" s="2">
        <v>50.700650000000003</v>
      </c>
      <c r="L1039" s="2">
        <v>52.447299999999998</v>
      </c>
      <c r="M1039" s="2">
        <v>65.995400000000004</v>
      </c>
    </row>
    <row r="1040" spans="1:13">
      <c r="A1040" s="2">
        <v>1563</v>
      </c>
      <c r="B1040" s="2">
        <v>100.74438000000001</v>
      </c>
      <c r="C1040" s="2">
        <v>100.66661000000001</v>
      </c>
      <c r="D1040" s="2">
        <v>95.354820000000004</v>
      </c>
      <c r="E1040" s="2">
        <v>83.197699999999998</v>
      </c>
      <c r="F1040" s="2">
        <v>61.470419999999997</v>
      </c>
      <c r="G1040" s="2">
        <v>47.652990000000003</v>
      </c>
      <c r="H1040" s="2">
        <v>46.424840000000003</v>
      </c>
      <c r="I1040" s="2">
        <v>46.217500000000001</v>
      </c>
      <c r="J1040" s="2">
        <v>47.178890000000003</v>
      </c>
      <c r="K1040" s="2">
        <v>50.700980000000001</v>
      </c>
      <c r="L1040" s="2">
        <v>52.414499999999997</v>
      </c>
      <c r="M1040" s="2">
        <v>66.003699999999995</v>
      </c>
    </row>
    <row r="1041" spans="1:13">
      <c r="A1041" s="2">
        <v>1562</v>
      </c>
      <c r="B1041" s="2">
        <v>100.76011</v>
      </c>
      <c r="C1041" s="2">
        <v>100.67046000000001</v>
      </c>
      <c r="D1041" s="2">
        <v>95.364500000000007</v>
      </c>
      <c r="E1041" s="2">
        <v>83.126999999999995</v>
      </c>
      <c r="F1041" s="2">
        <v>61.434229999999999</v>
      </c>
      <c r="G1041" s="2">
        <v>47.637810000000002</v>
      </c>
      <c r="H1041" s="2">
        <v>46.409109999999998</v>
      </c>
      <c r="I1041" s="2">
        <v>46.179000000000002</v>
      </c>
      <c r="J1041" s="2">
        <v>47.145009999999999</v>
      </c>
      <c r="K1041" s="2">
        <v>50.677549999999997</v>
      </c>
      <c r="L1041" s="2">
        <v>52.391800000000003</v>
      </c>
      <c r="M1041" s="2">
        <v>66.011700000000005</v>
      </c>
    </row>
    <row r="1042" spans="1:13">
      <c r="A1042" s="2">
        <v>1561</v>
      </c>
      <c r="B1042" s="2">
        <v>100.71413</v>
      </c>
      <c r="C1042" s="2">
        <v>100.66507</v>
      </c>
      <c r="D1042" s="2">
        <v>95.350639999999999</v>
      </c>
      <c r="E1042" s="2">
        <v>83.093699999999998</v>
      </c>
      <c r="F1042" s="2">
        <v>61.386270000000003</v>
      </c>
      <c r="G1042" s="2">
        <v>47.619219999999999</v>
      </c>
      <c r="H1042" s="2">
        <v>46.370170000000002</v>
      </c>
      <c r="I1042" s="2">
        <v>46.1584</v>
      </c>
      <c r="J1042" s="2">
        <v>47.130600000000001</v>
      </c>
      <c r="K1042" s="2">
        <v>50.653680000000001</v>
      </c>
      <c r="L1042" s="2">
        <v>52.3994</v>
      </c>
      <c r="M1042" s="2">
        <v>66.013199999999998</v>
      </c>
    </row>
    <row r="1043" spans="1:13">
      <c r="A1043" s="2">
        <v>1560</v>
      </c>
      <c r="B1043" s="2">
        <v>100.73668000000001</v>
      </c>
      <c r="C1043" s="2">
        <v>100.66309</v>
      </c>
      <c r="D1043" s="2">
        <v>95.377700000000004</v>
      </c>
      <c r="E1043" s="2">
        <v>83.092200000000005</v>
      </c>
      <c r="F1043" s="2">
        <v>61.345019999999998</v>
      </c>
      <c r="G1043" s="2">
        <v>47.6113</v>
      </c>
      <c r="H1043" s="2">
        <v>46.332659999999997</v>
      </c>
      <c r="I1043" s="2">
        <v>46.150799999999997</v>
      </c>
      <c r="J1043" s="2">
        <v>47.096829999999997</v>
      </c>
      <c r="K1043" s="2">
        <v>50.654559999999996</v>
      </c>
      <c r="L1043" s="2">
        <v>52.372500000000002</v>
      </c>
      <c r="M1043" s="2">
        <v>66.002700000000004</v>
      </c>
    </row>
    <row r="1044" spans="1:13">
      <c r="A1044" s="2">
        <v>1559</v>
      </c>
      <c r="B1044" s="2">
        <v>100.7556</v>
      </c>
      <c r="C1044" s="2">
        <v>100.67409000000001</v>
      </c>
      <c r="D1044" s="2">
        <v>95.337440000000001</v>
      </c>
      <c r="E1044" s="2">
        <v>83.066599999999994</v>
      </c>
      <c r="F1044" s="2">
        <v>61.322690000000001</v>
      </c>
      <c r="G1044" s="2">
        <v>47.602939999999997</v>
      </c>
      <c r="H1044" s="2">
        <v>46.332880000000003</v>
      </c>
      <c r="I1044" s="2">
        <v>46.135899999999999</v>
      </c>
      <c r="J1044" s="2">
        <v>47.090780000000002</v>
      </c>
      <c r="K1044" s="2">
        <v>50.617820000000002</v>
      </c>
      <c r="L1044" s="2">
        <v>52.360799999999998</v>
      </c>
      <c r="M1044" s="2">
        <v>65.984800000000007</v>
      </c>
    </row>
    <row r="1045" spans="1:13">
      <c r="A1045" s="2">
        <v>1558</v>
      </c>
      <c r="B1045" s="2">
        <v>100.71984999999999</v>
      </c>
      <c r="C1045" s="2">
        <v>100.65967999999999</v>
      </c>
      <c r="D1045" s="2">
        <v>95.357020000000006</v>
      </c>
      <c r="E1045" s="2">
        <v>83.038499999999999</v>
      </c>
      <c r="F1045" s="2">
        <v>61.292990000000003</v>
      </c>
      <c r="G1045" s="2">
        <v>47.57929</v>
      </c>
      <c r="H1045" s="2">
        <v>46.318800000000003</v>
      </c>
      <c r="I1045" s="2">
        <v>46.118600000000001</v>
      </c>
      <c r="J1045" s="2">
        <v>47.076590000000003</v>
      </c>
      <c r="K1045" s="2">
        <v>50.606270000000002</v>
      </c>
      <c r="L1045" s="2">
        <v>52.358800000000002</v>
      </c>
      <c r="M1045" s="2">
        <v>65.960899999999995</v>
      </c>
    </row>
    <row r="1046" spans="1:13">
      <c r="A1046" s="2">
        <v>1557</v>
      </c>
      <c r="B1046" s="2">
        <v>100.75505</v>
      </c>
      <c r="C1046" s="2">
        <v>100.60567</v>
      </c>
      <c r="D1046" s="2">
        <v>95.324569999999994</v>
      </c>
      <c r="E1046" s="2">
        <v>82.990399999999994</v>
      </c>
      <c r="F1046" s="2">
        <v>61.243049999999997</v>
      </c>
      <c r="G1046" s="2">
        <v>47.574669999999998</v>
      </c>
      <c r="H1046" s="2">
        <v>46.287230000000001</v>
      </c>
      <c r="I1046" s="2">
        <v>46.093499999999999</v>
      </c>
      <c r="J1046" s="2">
        <v>47.072189999999999</v>
      </c>
      <c r="K1046" s="2">
        <v>50.596699999999998</v>
      </c>
      <c r="L1046" s="2">
        <v>52.330199999999998</v>
      </c>
      <c r="M1046" s="2">
        <v>65.926599999999993</v>
      </c>
    </row>
    <row r="1047" spans="1:13">
      <c r="A1047" s="2">
        <v>1556</v>
      </c>
      <c r="B1047" s="2">
        <v>100.76088</v>
      </c>
      <c r="C1047" s="2">
        <v>100.58785</v>
      </c>
      <c r="D1047" s="2">
        <v>95.311589999999995</v>
      </c>
      <c r="E1047" s="2">
        <v>82.963899999999995</v>
      </c>
      <c r="F1047" s="2">
        <v>61.174959999999999</v>
      </c>
      <c r="G1047" s="2">
        <v>47.547280000000001</v>
      </c>
      <c r="H1047" s="2">
        <v>46.283050000000003</v>
      </c>
      <c r="I1047" s="2">
        <v>46.066299999999998</v>
      </c>
      <c r="J1047" s="2">
        <v>47.058219999999999</v>
      </c>
      <c r="K1047" s="2">
        <v>50.598790000000001</v>
      </c>
      <c r="L1047" s="2">
        <v>52.308700000000002</v>
      </c>
      <c r="M1047" s="2">
        <v>65.892399999999995</v>
      </c>
    </row>
    <row r="1048" spans="1:13">
      <c r="A1048" s="2">
        <v>1555</v>
      </c>
      <c r="B1048" s="2">
        <v>100.77573</v>
      </c>
      <c r="C1048" s="2">
        <v>100.55595</v>
      </c>
      <c r="D1048" s="2">
        <v>95.274850000000001</v>
      </c>
      <c r="E1048" s="2">
        <v>82.988299999999995</v>
      </c>
      <c r="F1048" s="2">
        <v>61.133270000000003</v>
      </c>
      <c r="G1048" s="2">
        <v>47.502180000000003</v>
      </c>
      <c r="H1048" s="2">
        <v>46.255220000000001</v>
      </c>
      <c r="I1048" s="2">
        <v>46.056800000000003</v>
      </c>
      <c r="J1048" s="2">
        <v>47.038310000000003</v>
      </c>
      <c r="K1048" s="2">
        <v>50.590649999999997</v>
      </c>
      <c r="L1048" s="2">
        <v>52.317700000000002</v>
      </c>
      <c r="M1048" s="2">
        <v>65.894000000000005</v>
      </c>
    </row>
    <row r="1049" spans="1:13">
      <c r="A1049" s="2">
        <v>1554</v>
      </c>
      <c r="B1049" s="2">
        <v>100.82633</v>
      </c>
      <c r="C1049" s="2">
        <v>100.57608</v>
      </c>
      <c r="D1049" s="2">
        <v>95.29795</v>
      </c>
      <c r="E1049" s="2">
        <v>82.970500000000001</v>
      </c>
      <c r="F1049" s="2">
        <v>61.124580000000002</v>
      </c>
      <c r="G1049" s="2">
        <v>47.488210000000002</v>
      </c>
      <c r="H1049" s="2">
        <v>46.24906</v>
      </c>
      <c r="I1049" s="2">
        <v>46.026699999999998</v>
      </c>
      <c r="J1049" s="2">
        <v>47.046010000000003</v>
      </c>
      <c r="K1049" s="2">
        <v>50.586469999999998</v>
      </c>
      <c r="L1049" s="2">
        <v>52.308300000000003</v>
      </c>
      <c r="M1049" s="2">
        <v>65.876599999999996</v>
      </c>
    </row>
    <row r="1050" spans="1:13">
      <c r="A1050" s="2">
        <v>1553</v>
      </c>
      <c r="B1050" s="2">
        <v>100.82259000000001</v>
      </c>
      <c r="C1050" s="2">
        <v>100.58345</v>
      </c>
      <c r="D1050" s="2">
        <v>95.296189999999996</v>
      </c>
      <c r="E1050" s="2">
        <v>82.927999999999997</v>
      </c>
      <c r="F1050" s="2">
        <v>61.11204</v>
      </c>
      <c r="G1050" s="2">
        <v>47.44652</v>
      </c>
      <c r="H1050" s="2">
        <v>46.225520000000003</v>
      </c>
      <c r="I1050" s="2">
        <v>45.9848</v>
      </c>
      <c r="J1050" s="2">
        <v>47.015540000000001</v>
      </c>
      <c r="K1050" s="2">
        <v>50.575249999999997</v>
      </c>
      <c r="L1050" s="2">
        <v>52.271500000000003</v>
      </c>
      <c r="M1050" s="2">
        <v>65.840800000000002</v>
      </c>
    </row>
    <row r="1051" spans="1:13">
      <c r="A1051" s="2">
        <v>1552</v>
      </c>
      <c r="B1051" s="2">
        <v>100.85691</v>
      </c>
      <c r="C1051" s="2">
        <v>100.62228</v>
      </c>
      <c r="D1051" s="2">
        <v>95.340739999999997</v>
      </c>
      <c r="E1051" s="2">
        <v>82.974500000000006</v>
      </c>
      <c r="F1051" s="2">
        <v>61.0764</v>
      </c>
      <c r="G1051" s="2">
        <v>47.439700000000002</v>
      </c>
      <c r="H1051" s="2">
        <v>46.219909999999999</v>
      </c>
      <c r="I1051" s="2">
        <v>45.976199999999999</v>
      </c>
      <c r="J1051" s="2">
        <v>47.00047</v>
      </c>
      <c r="K1051" s="2">
        <v>50.567659999999997</v>
      </c>
      <c r="L1051" s="2">
        <v>52.290500000000002</v>
      </c>
      <c r="M1051" s="2">
        <v>65.843199999999996</v>
      </c>
    </row>
    <row r="1052" spans="1:13">
      <c r="A1052" s="2">
        <v>1551</v>
      </c>
      <c r="B1052" s="2">
        <v>100.82237000000001</v>
      </c>
      <c r="C1052" s="2">
        <v>100.61667</v>
      </c>
      <c r="D1052" s="2">
        <v>95.293329999999997</v>
      </c>
      <c r="E1052" s="2">
        <v>82.965999999999994</v>
      </c>
      <c r="F1052" s="2">
        <v>61.046590000000002</v>
      </c>
      <c r="G1052" s="2">
        <v>47.418030000000002</v>
      </c>
      <c r="H1052" s="2">
        <v>46.187570000000001</v>
      </c>
      <c r="I1052" s="2">
        <v>45.9619</v>
      </c>
      <c r="J1052" s="2">
        <v>46.976709999999997</v>
      </c>
      <c r="K1052" s="2">
        <v>50.54918</v>
      </c>
      <c r="L1052" s="2">
        <v>52.260599999999997</v>
      </c>
      <c r="M1052" s="2">
        <v>65.863200000000006</v>
      </c>
    </row>
    <row r="1053" spans="1:13">
      <c r="A1053" s="2">
        <v>1550</v>
      </c>
      <c r="B1053" s="2">
        <v>100.82523</v>
      </c>
      <c r="C1053" s="2">
        <v>100.63294999999999</v>
      </c>
      <c r="D1053" s="2">
        <v>95.312250000000006</v>
      </c>
      <c r="E1053" s="2">
        <v>82.909400000000005</v>
      </c>
      <c r="F1053" s="2">
        <v>60.992579999999997</v>
      </c>
      <c r="G1053" s="2">
        <v>47.426499999999997</v>
      </c>
      <c r="H1053" s="2">
        <v>46.136749999999999</v>
      </c>
      <c r="I1053" s="2">
        <v>45.937800000000003</v>
      </c>
      <c r="J1053" s="2">
        <v>46.948549999999997</v>
      </c>
      <c r="K1053" s="2">
        <v>50.516289999999998</v>
      </c>
      <c r="L1053" s="2">
        <v>52.2331</v>
      </c>
      <c r="M1053" s="2">
        <v>65.823400000000007</v>
      </c>
    </row>
    <row r="1054" spans="1:13">
      <c r="A1054" s="2">
        <v>1549</v>
      </c>
      <c r="B1054" s="2">
        <v>100.77518000000001</v>
      </c>
      <c r="C1054" s="2">
        <v>100.61997</v>
      </c>
      <c r="D1054" s="2">
        <v>95.276719999999997</v>
      </c>
      <c r="E1054" s="2">
        <v>82.900999999999996</v>
      </c>
      <c r="F1054" s="2">
        <v>60.988399999999999</v>
      </c>
      <c r="G1054" s="2">
        <v>47.41451</v>
      </c>
      <c r="H1054" s="2">
        <v>46.111229999999999</v>
      </c>
      <c r="I1054" s="2">
        <v>45.918500000000002</v>
      </c>
      <c r="J1054" s="2">
        <v>46.928199999999997</v>
      </c>
      <c r="K1054" s="2">
        <v>50.484940000000002</v>
      </c>
      <c r="L1054" s="2">
        <v>52.197200000000002</v>
      </c>
      <c r="M1054" s="2">
        <v>65.819000000000003</v>
      </c>
    </row>
    <row r="1055" spans="1:13">
      <c r="A1055" s="2">
        <v>1548</v>
      </c>
      <c r="B1055" s="2">
        <v>100.79212</v>
      </c>
      <c r="C1055" s="2">
        <v>100.60754</v>
      </c>
      <c r="D1055" s="2">
        <v>95.299710000000005</v>
      </c>
      <c r="E1055" s="2">
        <v>82.839200000000005</v>
      </c>
      <c r="F1055" s="2">
        <v>60.942749999999997</v>
      </c>
      <c r="G1055" s="2">
        <v>47.401200000000003</v>
      </c>
      <c r="H1055" s="2">
        <v>46.112659999999998</v>
      </c>
      <c r="I1055" s="2">
        <v>45.888599999999997</v>
      </c>
      <c r="J1055" s="2">
        <v>46.910159999999998</v>
      </c>
      <c r="K1055" s="2">
        <v>50.468769999999999</v>
      </c>
      <c r="L1055" s="2">
        <v>52.1721</v>
      </c>
      <c r="M1055" s="2">
        <v>65.816299999999998</v>
      </c>
    </row>
    <row r="1056" spans="1:13">
      <c r="A1056" s="2">
        <v>1547</v>
      </c>
      <c r="B1056" s="2">
        <v>100.74778999999999</v>
      </c>
      <c r="C1056" s="2">
        <v>100.56068</v>
      </c>
      <c r="D1056" s="2">
        <v>95.261210000000005</v>
      </c>
      <c r="E1056" s="2">
        <v>82.813299999999998</v>
      </c>
      <c r="F1056" s="2">
        <v>60.912280000000003</v>
      </c>
      <c r="G1056" s="2">
        <v>47.370950000000001</v>
      </c>
      <c r="H1056" s="2">
        <v>46.112990000000003</v>
      </c>
      <c r="I1056" s="2">
        <v>45.875399999999999</v>
      </c>
      <c r="J1056" s="2">
        <v>46.88167</v>
      </c>
      <c r="K1056" s="2">
        <v>50.459859999999999</v>
      </c>
      <c r="L1056" s="2">
        <v>52.170200000000001</v>
      </c>
      <c r="M1056" s="2">
        <v>65.778700000000001</v>
      </c>
    </row>
    <row r="1057" spans="1:13">
      <c r="A1057" s="2">
        <v>1546</v>
      </c>
      <c r="B1057" s="2">
        <v>100.75978000000001</v>
      </c>
      <c r="C1057" s="2">
        <v>100.53648</v>
      </c>
      <c r="D1057" s="2">
        <v>95.235029999999995</v>
      </c>
      <c r="E1057" s="2">
        <v>82.792900000000003</v>
      </c>
      <c r="F1057" s="2">
        <v>60.861240000000002</v>
      </c>
      <c r="G1057" s="2">
        <v>47.324750000000002</v>
      </c>
      <c r="H1057" s="2">
        <v>46.073169999999998</v>
      </c>
      <c r="I1057" s="2">
        <v>45.863100000000003</v>
      </c>
      <c r="J1057" s="2">
        <v>46.840200000000003</v>
      </c>
      <c r="K1057" s="2">
        <v>50.450290000000003</v>
      </c>
      <c r="L1057" s="2">
        <v>52.149900000000002</v>
      </c>
      <c r="M1057" s="2">
        <v>65.770700000000005</v>
      </c>
    </row>
    <row r="1058" spans="1:13">
      <c r="A1058" s="2">
        <v>1545</v>
      </c>
      <c r="B1058" s="2">
        <v>100.82116000000001</v>
      </c>
      <c r="C1058" s="2">
        <v>100.53230000000001</v>
      </c>
      <c r="D1058" s="2">
        <v>95.251639999999995</v>
      </c>
      <c r="E1058" s="2">
        <v>82.762600000000006</v>
      </c>
      <c r="F1058" s="2">
        <v>60.845399999999998</v>
      </c>
      <c r="G1058" s="2">
        <v>47.300220000000003</v>
      </c>
      <c r="H1058" s="2">
        <v>46.074159999999999</v>
      </c>
      <c r="I1058" s="2">
        <v>45.866999999999997</v>
      </c>
      <c r="J1058" s="2">
        <v>46.845480000000002</v>
      </c>
      <c r="K1058" s="2">
        <v>50.435220000000001</v>
      </c>
      <c r="L1058" s="2">
        <v>52.172899999999998</v>
      </c>
      <c r="M1058" s="2">
        <v>65.767399999999995</v>
      </c>
    </row>
    <row r="1059" spans="1:13">
      <c r="A1059" s="2">
        <v>1544</v>
      </c>
      <c r="B1059" s="2">
        <v>100.84954</v>
      </c>
      <c r="C1059" s="2">
        <v>100.54176</v>
      </c>
      <c r="D1059" s="2">
        <v>95.262860000000003</v>
      </c>
      <c r="E1059" s="2">
        <v>82.737200000000001</v>
      </c>
      <c r="F1059" s="2">
        <v>60.831099999999999</v>
      </c>
      <c r="G1059" s="2">
        <v>47.282290000000003</v>
      </c>
      <c r="H1059" s="2">
        <v>46.056890000000003</v>
      </c>
      <c r="I1059" s="2">
        <v>45.8508</v>
      </c>
      <c r="J1059" s="2">
        <v>46.831620000000001</v>
      </c>
      <c r="K1059" s="2">
        <v>50.434449999999998</v>
      </c>
      <c r="L1059" s="2">
        <v>52.1419</v>
      </c>
      <c r="M1059" s="2">
        <v>65.767899999999997</v>
      </c>
    </row>
    <row r="1060" spans="1:13">
      <c r="A1060" s="2">
        <v>1543</v>
      </c>
      <c r="B1060" s="2">
        <v>100.9162</v>
      </c>
      <c r="C1060" s="2">
        <v>100.57729</v>
      </c>
      <c r="D1060" s="2">
        <v>95.278589999999994</v>
      </c>
      <c r="E1060" s="2">
        <v>82.722399999999993</v>
      </c>
      <c r="F1060" s="2">
        <v>60.80294</v>
      </c>
      <c r="G1060" s="2">
        <v>47.275799999999997</v>
      </c>
      <c r="H1060" s="2">
        <v>46.0306</v>
      </c>
      <c r="I1060" s="2">
        <v>45.831600000000002</v>
      </c>
      <c r="J1060" s="2">
        <v>46.84713</v>
      </c>
      <c r="K1060" s="2">
        <v>50.432690000000001</v>
      </c>
      <c r="L1060" s="2">
        <v>52.157299999999999</v>
      </c>
      <c r="M1060" s="2">
        <v>65.787199999999999</v>
      </c>
    </row>
    <row r="1061" spans="1:13">
      <c r="A1061" s="2">
        <v>1542</v>
      </c>
      <c r="B1061" s="2">
        <v>100.91410999999999</v>
      </c>
      <c r="C1061" s="2">
        <v>100.59995000000001</v>
      </c>
      <c r="D1061" s="2">
        <v>95.315550000000002</v>
      </c>
      <c r="E1061" s="2">
        <v>82.719300000000004</v>
      </c>
      <c r="F1061" s="2">
        <v>60.766419999999997</v>
      </c>
      <c r="G1061" s="2">
        <v>47.276679999999999</v>
      </c>
      <c r="H1061" s="2">
        <v>46.019710000000003</v>
      </c>
      <c r="I1061" s="2">
        <v>45.8249</v>
      </c>
      <c r="J1061" s="2">
        <v>46.840530000000001</v>
      </c>
      <c r="K1061" s="2">
        <v>50.436869999999999</v>
      </c>
      <c r="L1061" s="2">
        <v>52.166499999999999</v>
      </c>
      <c r="M1061" s="2">
        <v>65.783900000000003</v>
      </c>
    </row>
    <row r="1062" spans="1:13">
      <c r="A1062" s="2">
        <v>1541</v>
      </c>
      <c r="B1062" s="2">
        <v>100.9008</v>
      </c>
      <c r="C1062" s="2">
        <v>100.53813</v>
      </c>
      <c r="D1062" s="2">
        <v>95.229860000000002</v>
      </c>
      <c r="E1062" s="2">
        <v>82.704300000000003</v>
      </c>
      <c r="F1062" s="2">
        <v>60.722639999999998</v>
      </c>
      <c r="G1062" s="2">
        <v>47.236420000000003</v>
      </c>
      <c r="H1062" s="2">
        <v>45.98715</v>
      </c>
      <c r="I1062" s="2">
        <v>45.802300000000002</v>
      </c>
      <c r="J1062" s="2">
        <v>46.794220000000003</v>
      </c>
      <c r="K1062" s="2">
        <v>50.416739999999997</v>
      </c>
      <c r="L1062" s="2">
        <v>52.153599999999997</v>
      </c>
      <c r="M1062" s="2">
        <v>65.797600000000003</v>
      </c>
    </row>
    <row r="1063" spans="1:13">
      <c r="A1063" s="2">
        <v>1540</v>
      </c>
      <c r="B1063" s="2">
        <v>100.92115</v>
      </c>
      <c r="C1063" s="2">
        <v>100.55584</v>
      </c>
      <c r="D1063" s="2">
        <v>95.20093</v>
      </c>
      <c r="E1063" s="2">
        <v>82.641099999999994</v>
      </c>
      <c r="F1063" s="2">
        <v>60.700420000000001</v>
      </c>
      <c r="G1063" s="2">
        <v>47.240819999999999</v>
      </c>
      <c r="H1063" s="2">
        <v>45.971969999999999</v>
      </c>
      <c r="I1063" s="2">
        <v>45.7712</v>
      </c>
      <c r="J1063" s="2">
        <v>46.770350000000001</v>
      </c>
      <c r="K1063" s="2">
        <v>50.383409999999998</v>
      </c>
      <c r="L1063" s="2">
        <v>52.122999999999998</v>
      </c>
      <c r="M1063" s="2">
        <v>65.772499999999994</v>
      </c>
    </row>
    <row r="1064" spans="1:13">
      <c r="A1064" s="2">
        <v>1539</v>
      </c>
      <c r="B1064" s="2">
        <v>100.85129999999999</v>
      </c>
      <c r="C1064" s="2">
        <v>100.48181</v>
      </c>
      <c r="D1064" s="2">
        <v>95.154399999999995</v>
      </c>
      <c r="E1064" s="2">
        <v>82.621899999999997</v>
      </c>
      <c r="F1064" s="2">
        <v>60.640140000000002</v>
      </c>
      <c r="G1064" s="2">
        <v>47.202210000000001</v>
      </c>
      <c r="H1064" s="2">
        <v>45.932810000000003</v>
      </c>
      <c r="I1064" s="2">
        <v>45.7699</v>
      </c>
      <c r="J1064" s="2">
        <v>46.723379999999999</v>
      </c>
      <c r="K1064" s="2">
        <v>50.347110000000001</v>
      </c>
      <c r="L1064" s="2">
        <v>52.115600000000001</v>
      </c>
      <c r="M1064" s="2">
        <v>65.737799999999993</v>
      </c>
    </row>
    <row r="1065" spans="1:13">
      <c r="A1065" s="2">
        <v>1538</v>
      </c>
      <c r="B1065" s="2">
        <v>100.86087000000001</v>
      </c>
      <c r="C1065" s="2">
        <v>100.5081</v>
      </c>
      <c r="D1065" s="2">
        <v>95.169910000000002</v>
      </c>
      <c r="E1065" s="2">
        <v>82.651399999999995</v>
      </c>
      <c r="F1065" s="2">
        <v>60.614730000000002</v>
      </c>
      <c r="G1065" s="2">
        <v>47.201770000000003</v>
      </c>
      <c r="H1065" s="2">
        <v>45.950409999999998</v>
      </c>
      <c r="I1065" s="2">
        <v>45.785800000000002</v>
      </c>
      <c r="J1065" s="2">
        <v>46.711829999999999</v>
      </c>
      <c r="K1065" s="2">
        <v>50.376040000000003</v>
      </c>
      <c r="L1065" s="2">
        <v>52.149799999999999</v>
      </c>
      <c r="M1065" s="2">
        <v>65.761899999999997</v>
      </c>
    </row>
    <row r="1066" spans="1:13">
      <c r="A1066" s="2">
        <v>1537</v>
      </c>
      <c r="B1066" s="2">
        <v>100.83744</v>
      </c>
      <c r="C1066" s="2">
        <v>100.46718</v>
      </c>
      <c r="D1066" s="2">
        <v>95.114800000000002</v>
      </c>
      <c r="E1066" s="2">
        <v>82.654300000000006</v>
      </c>
      <c r="F1066" s="2">
        <v>60.580959999999997</v>
      </c>
      <c r="G1066" s="2">
        <v>47.178669999999997</v>
      </c>
      <c r="H1066" s="2">
        <v>45.935229999999997</v>
      </c>
      <c r="I1066" s="2">
        <v>45.787500000000001</v>
      </c>
      <c r="J1066" s="2">
        <v>46.678170000000001</v>
      </c>
      <c r="K1066" s="2">
        <v>50.396279999999997</v>
      </c>
      <c r="L1066" s="2">
        <v>52.146599999999999</v>
      </c>
      <c r="M1066" s="2">
        <v>65.769499999999994</v>
      </c>
    </row>
    <row r="1067" spans="1:13">
      <c r="A1067" s="2">
        <v>1536</v>
      </c>
      <c r="B1067" s="2">
        <v>100.8678</v>
      </c>
      <c r="C1067" s="2">
        <v>100.47532</v>
      </c>
      <c r="D1067" s="2">
        <v>95.158360000000002</v>
      </c>
      <c r="E1067" s="2">
        <v>82.593599999999995</v>
      </c>
      <c r="F1067" s="2">
        <v>60.56391</v>
      </c>
      <c r="G1067" s="2">
        <v>47.164920000000002</v>
      </c>
      <c r="H1067" s="2">
        <v>45.920050000000003</v>
      </c>
      <c r="I1067" s="2">
        <v>45.765599999999999</v>
      </c>
      <c r="J1067" s="2">
        <v>46.675750000000001</v>
      </c>
      <c r="K1067" s="2">
        <v>50.395620000000001</v>
      </c>
      <c r="L1067" s="2">
        <v>52.121699999999997</v>
      </c>
      <c r="M1067" s="2">
        <v>65.736900000000006</v>
      </c>
    </row>
    <row r="1068" spans="1:13">
      <c r="A1068" s="2">
        <v>1535</v>
      </c>
      <c r="B1068" s="2">
        <v>100.87022</v>
      </c>
      <c r="C1068" s="2">
        <v>100.46080000000001</v>
      </c>
      <c r="D1068" s="2">
        <v>95.151319999999998</v>
      </c>
      <c r="E1068" s="2">
        <v>82.579800000000006</v>
      </c>
      <c r="F1068" s="2">
        <v>60.553019999999997</v>
      </c>
      <c r="G1068" s="2">
        <v>47.15898</v>
      </c>
      <c r="H1068" s="2">
        <v>45.881770000000003</v>
      </c>
      <c r="I1068" s="2">
        <v>45.732900000000001</v>
      </c>
      <c r="J1068" s="2">
        <v>46.662439999999997</v>
      </c>
      <c r="K1068" s="2">
        <v>50.380220000000001</v>
      </c>
      <c r="L1068" s="2">
        <v>52.121299999999998</v>
      </c>
      <c r="M1068" s="2">
        <v>65.736599999999996</v>
      </c>
    </row>
    <row r="1069" spans="1:13">
      <c r="A1069" s="2">
        <v>1534</v>
      </c>
      <c r="B1069" s="2">
        <v>100.96295000000001</v>
      </c>
      <c r="C1069" s="2">
        <v>100.56288000000001</v>
      </c>
      <c r="D1069" s="2">
        <v>95.252629999999996</v>
      </c>
      <c r="E1069" s="2">
        <v>82.552899999999994</v>
      </c>
      <c r="F1069" s="2">
        <v>60.553789999999999</v>
      </c>
      <c r="G1069" s="2">
        <v>47.171080000000003</v>
      </c>
      <c r="H1069" s="2">
        <v>45.88364</v>
      </c>
      <c r="I1069" s="2">
        <v>45.691000000000003</v>
      </c>
      <c r="J1069" s="2">
        <v>46.706220000000002</v>
      </c>
      <c r="K1069" s="2">
        <v>50.397269999999999</v>
      </c>
      <c r="L1069" s="2">
        <v>52.092700000000001</v>
      </c>
      <c r="M1069" s="2">
        <v>65.707800000000006</v>
      </c>
    </row>
    <row r="1070" spans="1:13">
      <c r="A1070" s="2">
        <v>1533</v>
      </c>
      <c r="B1070" s="2">
        <v>100.95635</v>
      </c>
      <c r="C1070" s="2">
        <v>100.53912</v>
      </c>
      <c r="D1070" s="2">
        <v>95.184650000000005</v>
      </c>
      <c r="E1070" s="2">
        <v>82.524799999999999</v>
      </c>
      <c r="F1070" s="2">
        <v>60.5396</v>
      </c>
      <c r="G1070" s="2">
        <v>47.166460000000001</v>
      </c>
      <c r="H1070" s="2">
        <v>45.875720000000001</v>
      </c>
      <c r="I1070" s="2">
        <v>45.642800000000001</v>
      </c>
      <c r="J1070" s="2">
        <v>46.696980000000003</v>
      </c>
      <c r="K1070" s="2">
        <v>50.401780000000002</v>
      </c>
      <c r="L1070" s="2">
        <v>52.096299999999999</v>
      </c>
      <c r="M1070" s="2">
        <v>65.708299999999994</v>
      </c>
    </row>
    <row r="1071" spans="1:13">
      <c r="A1071" s="2">
        <v>1532</v>
      </c>
      <c r="B1071" s="2">
        <v>100.93974</v>
      </c>
      <c r="C1071" s="2">
        <v>100.51723</v>
      </c>
      <c r="D1071" s="2">
        <v>95.103909999999999</v>
      </c>
      <c r="E1071" s="2">
        <v>82.5124</v>
      </c>
      <c r="F1071" s="2">
        <v>60.490209999999998</v>
      </c>
      <c r="G1071" s="2">
        <v>47.132800000000003</v>
      </c>
      <c r="H1071" s="2">
        <v>45.838979999999999</v>
      </c>
      <c r="I1071" s="2">
        <v>45.624000000000002</v>
      </c>
      <c r="J1071" s="2">
        <v>46.673110000000001</v>
      </c>
      <c r="K1071" s="2">
        <v>50.369549999999997</v>
      </c>
      <c r="L1071" s="2">
        <v>52.084200000000003</v>
      </c>
      <c r="M1071" s="2">
        <v>65.693600000000004</v>
      </c>
    </row>
    <row r="1072" spans="1:13">
      <c r="A1072" s="2">
        <v>1531</v>
      </c>
      <c r="B1072" s="2">
        <v>100.92731000000001</v>
      </c>
      <c r="C1072" s="2">
        <v>100.51954000000001</v>
      </c>
      <c r="D1072" s="2">
        <v>95.094449999999995</v>
      </c>
      <c r="E1072" s="2">
        <v>82.461200000000005</v>
      </c>
      <c r="F1072" s="2">
        <v>60.46161</v>
      </c>
      <c r="G1072" s="2">
        <v>47.116190000000003</v>
      </c>
      <c r="H1072" s="2">
        <v>45.841070000000002</v>
      </c>
      <c r="I1072" s="2">
        <v>45.602499999999999</v>
      </c>
      <c r="J1072" s="2">
        <v>46.652760000000001</v>
      </c>
      <c r="K1072" s="2">
        <v>50.338419999999999</v>
      </c>
      <c r="L1072" s="2">
        <v>52.079700000000003</v>
      </c>
      <c r="M1072" s="2">
        <v>65.673299999999998</v>
      </c>
    </row>
    <row r="1073" spans="1:13">
      <c r="A1073" s="2">
        <v>1530</v>
      </c>
      <c r="B1073" s="2">
        <v>100.84943</v>
      </c>
      <c r="C1073" s="2">
        <v>100.43374</v>
      </c>
      <c r="D1073" s="2">
        <v>94.982140000000001</v>
      </c>
      <c r="E1073" s="2">
        <v>82.4191</v>
      </c>
      <c r="F1073" s="2">
        <v>60.399679999999996</v>
      </c>
      <c r="G1073" s="2">
        <v>47.076920000000001</v>
      </c>
      <c r="H1073" s="2">
        <v>45.806640000000002</v>
      </c>
      <c r="I1073" s="2">
        <v>45.596499999999999</v>
      </c>
      <c r="J1073" s="2">
        <v>46.600949999999997</v>
      </c>
      <c r="K1073" s="2">
        <v>50.29233</v>
      </c>
      <c r="L1073" s="2">
        <v>52.043999999999997</v>
      </c>
      <c r="M1073" s="2">
        <v>65.686599999999999</v>
      </c>
    </row>
    <row r="1074" spans="1:13">
      <c r="A1074" s="2">
        <v>1529</v>
      </c>
      <c r="B1074" s="2">
        <v>100.87495</v>
      </c>
      <c r="C1074" s="2">
        <v>100.47817999999999</v>
      </c>
      <c r="D1074" s="2">
        <v>94.973119999999994</v>
      </c>
      <c r="E1074" s="2">
        <v>82.404399999999995</v>
      </c>
      <c r="F1074" s="2">
        <v>60.372729999999997</v>
      </c>
      <c r="G1074" s="2">
        <v>47.077579999999998</v>
      </c>
      <c r="H1074" s="2">
        <v>45.813130000000001</v>
      </c>
      <c r="I1074" s="2">
        <v>45.595999999999997</v>
      </c>
      <c r="J1074" s="2">
        <v>46.586869999999998</v>
      </c>
      <c r="K1074" s="2">
        <v>50.280999999999999</v>
      </c>
      <c r="L1074" s="2">
        <v>52.056699999999999</v>
      </c>
      <c r="M1074" s="2">
        <v>65.684399999999997</v>
      </c>
    </row>
    <row r="1075" spans="1:13">
      <c r="A1075" s="2">
        <v>1528</v>
      </c>
      <c r="B1075" s="2">
        <v>100.88287</v>
      </c>
      <c r="C1075" s="2">
        <v>100.49259000000001</v>
      </c>
      <c r="D1075" s="2">
        <v>94.976529999999997</v>
      </c>
      <c r="E1075" s="2">
        <v>82.439800000000005</v>
      </c>
      <c r="F1075" s="2">
        <v>60.324550000000002</v>
      </c>
      <c r="G1075" s="2">
        <v>47.081099999999999</v>
      </c>
      <c r="H1075" s="2">
        <v>45.799050000000001</v>
      </c>
      <c r="I1075" s="2">
        <v>45.609099999999998</v>
      </c>
      <c r="J1075" s="2">
        <v>46.586539999999999</v>
      </c>
      <c r="K1075" s="2">
        <v>50.279130000000002</v>
      </c>
      <c r="L1075" s="2">
        <v>52.086399999999998</v>
      </c>
      <c r="M1075" s="2">
        <v>65.710700000000003</v>
      </c>
    </row>
    <row r="1076" spans="1:13">
      <c r="A1076" s="2">
        <v>1527</v>
      </c>
      <c r="B1076" s="2">
        <v>100.86076</v>
      </c>
      <c r="C1076" s="2">
        <v>100.44826</v>
      </c>
      <c r="D1076" s="2">
        <v>94.904589999999999</v>
      </c>
      <c r="E1076" s="2">
        <v>82.388599999999997</v>
      </c>
      <c r="F1076" s="2">
        <v>60.280880000000003</v>
      </c>
      <c r="G1076" s="2">
        <v>47.058439999999997</v>
      </c>
      <c r="H1076" s="2">
        <v>45.774630000000002</v>
      </c>
      <c r="I1076" s="2">
        <v>45.594999999999999</v>
      </c>
      <c r="J1076" s="2">
        <v>46.54551</v>
      </c>
      <c r="K1076" s="2">
        <v>50.258670000000002</v>
      </c>
      <c r="L1076" s="2">
        <v>52.050400000000003</v>
      </c>
      <c r="M1076" s="2">
        <v>65.7042</v>
      </c>
    </row>
    <row r="1077" spans="1:13">
      <c r="A1077" s="2">
        <v>1526</v>
      </c>
      <c r="B1077" s="2">
        <v>100.85757</v>
      </c>
      <c r="C1077" s="2">
        <v>100.43517</v>
      </c>
      <c r="D1077" s="2">
        <v>94.875439999999998</v>
      </c>
      <c r="E1077" s="2">
        <v>82.307100000000005</v>
      </c>
      <c r="F1077" s="2">
        <v>60.262839999999997</v>
      </c>
      <c r="G1077" s="2">
        <v>47.019939999999998</v>
      </c>
      <c r="H1077" s="2">
        <v>45.741630000000001</v>
      </c>
      <c r="I1077" s="2">
        <v>45.550400000000003</v>
      </c>
      <c r="J1077" s="2">
        <v>46.517130000000002</v>
      </c>
      <c r="K1077" s="2">
        <v>50.227209999999999</v>
      </c>
      <c r="L1077" s="2">
        <v>52.000700000000002</v>
      </c>
      <c r="M1077" s="2">
        <v>65.660600000000002</v>
      </c>
    </row>
    <row r="1078" spans="1:13">
      <c r="A1078" s="2">
        <v>1525</v>
      </c>
      <c r="B1078" s="2">
        <v>100.83226999999999</v>
      </c>
      <c r="C1078" s="2">
        <v>100.44265</v>
      </c>
      <c r="D1078" s="2">
        <v>94.876429999999999</v>
      </c>
      <c r="E1078" s="2">
        <v>82.305999999999997</v>
      </c>
      <c r="F1078" s="2">
        <v>60.19706</v>
      </c>
      <c r="G1078" s="2">
        <v>47.00311</v>
      </c>
      <c r="H1078" s="2">
        <v>45.703569999999999</v>
      </c>
      <c r="I1078" s="2">
        <v>45.528500000000001</v>
      </c>
      <c r="J1078" s="2">
        <v>46.484020000000001</v>
      </c>
      <c r="K1078" s="2">
        <v>50.194319999999998</v>
      </c>
      <c r="L1078" s="2">
        <v>52.004199999999997</v>
      </c>
      <c r="M1078" s="2">
        <v>65.635499999999993</v>
      </c>
    </row>
    <row r="1079" spans="1:13">
      <c r="A1079" s="2">
        <v>1524</v>
      </c>
      <c r="B1079" s="2">
        <v>100.8711</v>
      </c>
      <c r="C1079" s="2">
        <v>100.49292</v>
      </c>
      <c r="D1079" s="2">
        <v>94.873019999999997</v>
      </c>
      <c r="E1079" s="2">
        <v>82.282300000000006</v>
      </c>
      <c r="F1079" s="2">
        <v>60.193649999999998</v>
      </c>
      <c r="G1079" s="2">
        <v>47.015320000000003</v>
      </c>
      <c r="H1079" s="2">
        <v>45.72007</v>
      </c>
      <c r="I1079" s="2">
        <v>45.509799999999998</v>
      </c>
      <c r="J1079" s="2">
        <v>46.49821</v>
      </c>
      <c r="K1079" s="2">
        <v>50.221269999999997</v>
      </c>
      <c r="L1079" s="2">
        <v>51.996299999999998</v>
      </c>
      <c r="M1079" s="2">
        <v>65.645799999999994</v>
      </c>
    </row>
    <row r="1080" spans="1:13">
      <c r="A1080" s="2">
        <v>1523</v>
      </c>
      <c r="B1080" s="2">
        <v>100.88694</v>
      </c>
      <c r="C1080" s="2">
        <v>100.49478999999999</v>
      </c>
      <c r="D1080" s="2">
        <v>94.821209999999994</v>
      </c>
      <c r="E1080" s="2">
        <v>82.265199999999993</v>
      </c>
      <c r="F1080" s="2">
        <v>60.159770000000002</v>
      </c>
      <c r="G1080" s="2">
        <v>47.009270000000001</v>
      </c>
      <c r="H1080" s="2">
        <v>45.722270000000002</v>
      </c>
      <c r="I1080" s="2">
        <v>45.4953</v>
      </c>
      <c r="J1080" s="2">
        <v>46.49953</v>
      </c>
      <c r="K1080" s="2">
        <v>50.220390000000002</v>
      </c>
      <c r="L1080" s="2">
        <v>51.983899999999998</v>
      </c>
      <c r="M1080" s="2">
        <v>65.623500000000007</v>
      </c>
    </row>
    <row r="1081" spans="1:13">
      <c r="A1081" s="2">
        <v>1522</v>
      </c>
      <c r="B1081" s="2">
        <v>100.85053000000001</v>
      </c>
      <c r="C1081" s="2">
        <v>100.4773</v>
      </c>
      <c r="D1081" s="2">
        <v>94.789969999999997</v>
      </c>
      <c r="E1081" s="2">
        <v>82.274600000000007</v>
      </c>
      <c r="F1081" s="2">
        <v>60.136670000000002</v>
      </c>
      <c r="G1081" s="2">
        <v>46.971429999999998</v>
      </c>
      <c r="H1081" s="2">
        <v>45.686079999999997</v>
      </c>
      <c r="I1081" s="2">
        <v>45.491599999999998</v>
      </c>
      <c r="J1081" s="2">
        <v>46.490729999999999</v>
      </c>
      <c r="K1081" s="2">
        <v>50.209609999999998</v>
      </c>
      <c r="L1081" s="2">
        <v>51.994</v>
      </c>
      <c r="M1081" s="2">
        <v>65.654600000000002</v>
      </c>
    </row>
    <row r="1082" spans="1:13">
      <c r="A1082" s="2">
        <v>1521</v>
      </c>
      <c r="B1082" s="2">
        <v>100.83799</v>
      </c>
      <c r="C1082" s="2">
        <v>100.48599</v>
      </c>
      <c r="D1082" s="2">
        <v>94.736729999999994</v>
      </c>
      <c r="E1082" s="2">
        <v>82.260499999999993</v>
      </c>
      <c r="F1082" s="2">
        <v>60.098170000000003</v>
      </c>
      <c r="G1082" s="2">
        <v>46.952069999999999</v>
      </c>
      <c r="H1082" s="2">
        <v>45.676070000000003</v>
      </c>
      <c r="I1082" s="2">
        <v>45.476399999999998</v>
      </c>
      <c r="J1082" s="2">
        <v>46.483800000000002</v>
      </c>
      <c r="K1082" s="2">
        <v>50.200920000000004</v>
      </c>
      <c r="L1082" s="2">
        <v>52.005800000000001</v>
      </c>
      <c r="M1082" s="2">
        <v>65.645700000000005</v>
      </c>
    </row>
    <row r="1083" spans="1:13">
      <c r="A1083" s="2">
        <v>1520</v>
      </c>
      <c r="B1083" s="2">
        <v>100.84338</v>
      </c>
      <c r="C1083" s="2">
        <v>100.52988000000001</v>
      </c>
      <c r="D1083" s="2">
        <v>94.778419999999997</v>
      </c>
      <c r="E1083" s="2">
        <v>82.239500000000007</v>
      </c>
      <c r="F1083" s="2">
        <v>60.076059999999998</v>
      </c>
      <c r="G1083" s="2">
        <v>46.946019999999997</v>
      </c>
      <c r="H1083" s="2">
        <v>45.660670000000003</v>
      </c>
      <c r="I1083" s="2">
        <v>45.443100000000001</v>
      </c>
      <c r="J1083" s="2">
        <v>46.484679999999997</v>
      </c>
      <c r="K1083" s="2">
        <v>50.22204</v>
      </c>
      <c r="L1083" s="2">
        <v>51.982399999999998</v>
      </c>
      <c r="M1083" s="2">
        <v>65.593999999999994</v>
      </c>
    </row>
    <row r="1084" spans="1:13">
      <c r="A1084" s="2">
        <v>1519</v>
      </c>
      <c r="B1084" s="2">
        <v>100.85812</v>
      </c>
      <c r="C1084" s="2">
        <v>100.53945</v>
      </c>
      <c r="D1084" s="2">
        <v>94.779849999999996</v>
      </c>
      <c r="E1084" s="2">
        <v>82.218699999999998</v>
      </c>
      <c r="F1084" s="2">
        <v>60.07694</v>
      </c>
      <c r="G1084" s="2">
        <v>46.934690000000003</v>
      </c>
      <c r="H1084" s="2">
        <v>45.659570000000002</v>
      </c>
      <c r="I1084" s="2">
        <v>45.430999999999997</v>
      </c>
      <c r="J1084" s="2">
        <v>46.469499999999996</v>
      </c>
      <c r="K1084" s="2">
        <v>50.239420000000003</v>
      </c>
      <c r="L1084" s="2">
        <v>51.978900000000003</v>
      </c>
      <c r="M1084" s="2">
        <v>65.628299999999996</v>
      </c>
    </row>
    <row r="1085" spans="1:13">
      <c r="A1085" s="2">
        <v>1518</v>
      </c>
      <c r="B1085" s="2">
        <v>100.83293</v>
      </c>
      <c r="C1085" s="2">
        <v>100.49567</v>
      </c>
      <c r="D1085" s="2">
        <v>94.731560000000002</v>
      </c>
      <c r="E1085" s="2">
        <v>82.198599999999999</v>
      </c>
      <c r="F1085" s="2">
        <v>60.024140000000003</v>
      </c>
      <c r="G1085" s="2">
        <v>46.915439999999997</v>
      </c>
      <c r="H1085" s="2">
        <v>45.640540000000001</v>
      </c>
      <c r="I1085" s="2">
        <v>45.414099999999998</v>
      </c>
      <c r="J1085" s="2">
        <v>46.451459999999997</v>
      </c>
      <c r="K1085" s="2">
        <v>50.231830000000002</v>
      </c>
      <c r="L1085" s="2">
        <v>51.97</v>
      </c>
      <c r="M1085" s="2">
        <v>65.588300000000004</v>
      </c>
    </row>
    <row r="1086" spans="1:13">
      <c r="A1086" s="2">
        <v>1517</v>
      </c>
      <c r="B1086" s="2">
        <v>100.83821</v>
      </c>
      <c r="C1086" s="2">
        <v>100.48698</v>
      </c>
      <c r="D1086" s="2">
        <v>94.723749999999995</v>
      </c>
      <c r="E1086" s="2">
        <v>82.146799999999999</v>
      </c>
      <c r="F1086" s="2">
        <v>59.996090000000002</v>
      </c>
      <c r="G1086" s="2">
        <v>46.911149999999999</v>
      </c>
      <c r="H1086" s="2">
        <v>45.64846</v>
      </c>
      <c r="I1086" s="2">
        <v>45.377200000000002</v>
      </c>
      <c r="J1086" s="2">
        <v>46.423409999999997</v>
      </c>
      <c r="K1086" s="2">
        <v>50.236669999999997</v>
      </c>
      <c r="L1086" s="2">
        <v>51.944699999999997</v>
      </c>
      <c r="M1086" s="2">
        <v>65.548100000000005</v>
      </c>
    </row>
    <row r="1087" spans="1:13">
      <c r="A1087" s="2">
        <v>1516</v>
      </c>
      <c r="B1087" s="2">
        <v>100.82720999999999</v>
      </c>
      <c r="C1087" s="2">
        <v>100.44683000000001</v>
      </c>
      <c r="D1087" s="2">
        <v>94.690309999999997</v>
      </c>
      <c r="E1087" s="2">
        <v>82.098299999999995</v>
      </c>
      <c r="F1087" s="2">
        <v>59.968260000000001</v>
      </c>
      <c r="G1087" s="2">
        <v>46.891680000000001</v>
      </c>
      <c r="H1087" s="2">
        <v>45.62811</v>
      </c>
      <c r="I1087" s="2">
        <v>45.356200000000001</v>
      </c>
      <c r="J1087" s="2">
        <v>46.414610000000003</v>
      </c>
      <c r="K1087" s="2">
        <v>50.216320000000003</v>
      </c>
      <c r="L1087" s="2">
        <v>51.914200000000001</v>
      </c>
      <c r="M1087" s="2">
        <v>65.531000000000006</v>
      </c>
    </row>
    <row r="1088" spans="1:13">
      <c r="A1088" s="2">
        <v>1515</v>
      </c>
      <c r="B1088" s="2">
        <v>100.82897</v>
      </c>
      <c r="C1088" s="2">
        <v>100.45354</v>
      </c>
      <c r="D1088" s="2">
        <v>94.663139999999999</v>
      </c>
      <c r="E1088" s="2">
        <v>82.076400000000007</v>
      </c>
      <c r="F1088" s="2">
        <v>59.950879999999998</v>
      </c>
      <c r="G1088" s="2">
        <v>46.896410000000003</v>
      </c>
      <c r="H1088" s="2">
        <v>45.626899999999999</v>
      </c>
      <c r="I1088" s="2">
        <v>45.348300000000002</v>
      </c>
      <c r="J1088" s="2">
        <v>46.393380000000001</v>
      </c>
      <c r="K1088" s="2">
        <v>50.203560000000003</v>
      </c>
      <c r="L1088" s="2">
        <v>51.908999999999999</v>
      </c>
      <c r="M1088" s="2">
        <v>65.527699999999996</v>
      </c>
    </row>
    <row r="1089" spans="1:13">
      <c r="A1089" s="2">
        <v>1514</v>
      </c>
      <c r="B1089" s="2">
        <v>100.87582999999999</v>
      </c>
      <c r="C1089" s="2">
        <v>100.45233</v>
      </c>
      <c r="D1089" s="2">
        <v>94.657970000000006</v>
      </c>
      <c r="E1089" s="2">
        <v>82.066299999999998</v>
      </c>
      <c r="F1089" s="2">
        <v>59.943069999999999</v>
      </c>
      <c r="G1089" s="2">
        <v>46.898940000000003</v>
      </c>
      <c r="H1089" s="2">
        <v>45.632069999999999</v>
      </c>
      <c r="I1089" s="2">
        <v>45.343699999999998</v>
      </c>
      <c r="J1089" s="2">
        <v>46.409439999999996</v>
      </c>
      <c r="K1089" s="2">
        <v>50.214449999999999</v>
      </c>
      <c r="L1089" s="2">
        <v>51.9375</v>
      </c>
      <c r="M1089" s="2">
        <v>65.579899999999995</v>
      </c>
    </row>
    <row r="1090" spans="1:13">
      <c r="A1090" s="2">
        <v>1513</v>
      </c>
      <c r="B1090" s="2">
        <v>100.88012000000001</v>
      </c>
      <c r="C1090" s="2">
        <v>100.43462</v>
      </c>
      <c r="D1090" s="2">
        <v>94.595600000000005</v>
      </c>
      <c r="E1090" s="2">
        <v>82.029399999999995</v>
      </c>
      <c r="F1090" s="2">
        <v>59.923380000000002</v>
      </c>
      <c r="G1090" s="2">
        <v>46.898060000000001</v>
      </c>
      <c r="H1090" s="2">
        <v>45.620080000000002</v>
      </c>
      <c r="I1090" s="2">
        <v>45.331800000000001</v>
      </c>
      <c r="J1090" s="2">
        <v>46.400309999999998</v>
      </c>
      <c r="K1090" s="2">
        <v>50.19256</v>
      </c>
      <c r="L1090" s="2">
        <v>51.914400000000001</v>
      </c>
      <c r="M1090" s="2">
        <v>65.569800000000001</v>
      </c>
    </row>
    <row r="1091" spans="1:13">
      <c r="A1091" s="2">
        <v>1512</v>
      </c>
      <c r="B1091" s="2">
        <v>100.90497999999999</v>
      </c>
      <c r="C1091" s="2">
        <v>100.44419000000001</v>
      </c>
      <c r="D1091" s="2">
        <v>94.55677</v>
      </c>
      <c r="E1091" s="2">
        <v>81.993200000000002</v>
      </c>
      <c r="F1091" s="2">
        <v>59.904130000000002</v>
      </c>
      <c r="G1091" s="2">
        <v>46.875070000000001</v>
      </c>
      <c r="H1091" s="2">
        <v>45.595109999999998</v>
      </c>
      <c r="I1091" s="2">
        <v>45.3185</v>
      </c>
      <c r="J1091" s="2">
        <v>46.415819999999997</v>
      </c>
      <c r="K1091" s="2">
        <v>50.190359999999998</v>
      </c>
      <c r="L1091" s="2">
        <v>51.891199999999998</v>
      </c>
      <c r="M1091" s="2">
        <v>65.550799999999995</v>
      </c>
    </row>
    <row r="1092" spans="1:13">
      <c r="A1092" s="2">
        <v>1511</v>
      </c>
      <c r="B1092" s="2">
        <v>100.83282</v>
      </c>
      <c r="C1092" s="2">
        <v>100.45585</v>
      </c>
      <c r="D1092" s="2">
        <v>94.529160000000005</v>
      </c>
      <c r="E1092" s="2">
        <v>81.989500000000007</v>
      </c>
      <c r="F1092" s="2">
        <v>59.84308</v>
      </c>
      <c r="G1092" s="2">
        <v>46.838880000000003</v>
      </c>
      <c r="H1092" s="2">
        <v>45.568820000000002</v>
      </c>
      <c r="I1092" s="2">
        <v>45.302399999999999</v>
      </c>
      <c r="J1092" s="2">
        <v>46.37941</v>
      </c>
      <c r="K1092" s="2">
        <v>50.161430000000003</v>
      </c>
      <c r="L1092" s="2">
        <v>51.909300000000002</v>
      </c>
      <c r="M1092" s="2">
        <v>65.586299999999994</v>
      </c>
    </row>
    <row r="1093" spans="1:13">
      <c r="A1093" s="2">
        <v>1510</v>
      </c>
      <c r="B1093" s="2">
        <v>100.8018</v>
      </c>
      <c r="C1093" s="2">
        <v>100.44011999999999</v>
      </c>
      <c r="D1093" s="2">
        <v>94.466899999999995</v>
      </c>
      <c r="E1093" s="2">
        <v>81.956199999999995</v>
      </c>
      <c r="F1093" s="2">
        <v>59.818440000000002</v>
      </c>
      <c r="G1093" s="2">
        <v>46.840089999999996</v>
      </c>
      <c r="H1093" s="2">
        <v>45.551990000000004</v>
      </c>
      <c r="I1093" s="2">
        <v>45.299500000000002</v>
      </c>
      <c r="J1093" s="2">
        <v>46.365000000000002</v>
      </c>
      <c r="K1093" s="2">
        <v>50.184199999999997</v>
      </c>
      <c r="L1093" s="2">
        <v>51.895899999999997</v>
      </c>
      <c r="M1093" s="2">
        <v>65.5916</v>
      </c>
    </row>
    <row r="1094" spans="1:13">
      <c r="A1094" s="2">
        <v>1509</v>
      </c>
      <c r="B1094" s="2">
        <v>100.78651000000001</v>
      </c>
      <c r="C1094" s="2">
        <v>100.42461</v>
      </c>
      <c r="D1094" s="2">
        <v>94.420590000000004</v>
      </c>
      <c r="E1094" s="2">
        <v>81.910300000000007</v>
      </c>
      <c r="F1094" s="2">
        <v>59.773890000000002</v>
      </c>
      <c r="G1094" s="2">
        <v>46.820619999999998</v>
      </c>
      <c r="H1094" s="2">
        <v>45.551659999999998</v>
      </c>
      <c r="I1094" s="2">
        <v>45.262799999999999</v>
      </c>
      <c r="J1094" s="2">
        <v>46.345750000000002</v>
      </c>
      <c r="K1094" s="2">
        <v>50.150979999999997</v>
      </c>
      <c r="L1094" s="2">
        <v>51.860300000000002</v>
      </c>
      <c r="M1094" s="2">
        <v>65.575599999999994</v>
      </c>
    </row>
    <row r="1095" spans="1:13">
      <c r="A1095" s="2">
        <v>1508</v>
      </c>
      <c r="B1095" s="2">
        <v>100.81049</v>
      </c>
      <c r="C1095" s="2">
        <v>100.45618</v>
      </c>
      <c r="D1095" s="2">
        <v>94.455129999999997</v>
      </c>
      <c r="E1095" s="2">
        <v>81.929199999999994</v>
      </c>
      <c r="F1095" s="2">
        <v>59.775210000000001</v>
      </c>
      <c r="G1095" s="2">
        <v>46.82029</v>
      </c>
      <c r="H1095" s="2">
        <v>45.538460000000001</v>
      </c>
      <c r="I1095" s="2">
        <v>45.270699999999998</v>
      </c>
      <c r="J1095" s="2">
        <v>46.348610000000001</v>
      </c>
      <c r="K1095" s="2">
        <v>50.144930000000002</v>
      </c>
      <c r="L1095" s="2">
        <v>51.873699999999999</v>
      </c>
      <c r="M1095" s="2">
        <v>65.611900000000006</v>
      </c>
    </row>
    <row r="1096" spans="1:13">
      <c r="A1096" s="2">
        <v>1507</v>
      </c>
      <c r="B1096" s="2">
        <v>100.82061</v>
      </c>
      <c r="C1096" s="2">
        <v>100.46091</v>
      </c>
      <c r="D1096" s="2">
        <v>94.376810000000006</v>
      </c>
      <c r="E1096" s="2">
        <v>81.890100000000004</v>
      </c>
      <c r="F1096" s="2">
        <v>59.724499999999999</v>
      </c>
      <c r="G1096" s="2">
        <v>46.81512</v>
      </c>
      <c r="H1096" s="2">
        <v>45.540770000000002</v>
      </c>
      <c r="I1096" s="2">
        <v>45.256300000000003</v>
      </c>
      <c r="J1096" s="2">
        <v>46.337719999999997</v>
      </c>
      <c r="K1096" s="2">
        <v>50.138219999999997</v>
      </c>
      <c r="L1096" s="2">
        <v>51.871400000000001</v>
      </c>
      <c r="M1096" s="2">
        <v>65.583500000000001</v>
      </c>
    </row>
    <row r="1097" spans="1:13">
      <c r="A1097" s="2">
        <v>1506</v>
      </c>
      <c r="B1097" s="2">
        <v>100.7655</v>
      </c>
      <c r="C1097" s="2">
        <v>100.39667</v>
      </c>
      <c r="D1097" s="2">
        <v>94.321700000000007</v>
      </c>
      <c r="E1097" s="2">
        <v>81.8673</v>
      </c>
      <c r="F1097" s="2">
        <v>59.68336</v>
      </c>
      <c r="G1097" s="2">
        <v>46.793669999999999</v>
      </c>
      <c r="H1097" s="2">
        <v>45.492370000000001</v>
      </c>
      <c r="I1097" s="2">
        <v>45.242600000000003</v>
      </c>
      <c r="J1097" s="2">
        <v>46.321109999999997</v>
      </c>
      <c r="K1097" s="2">
        <v>50.107199999999999</v>
      </c>
      <c r="L1097" s="2">
        <v>51.889699999999998</v>
      </c>
      <c r="M1097" s="2">
        <v>65.5779</v>
      </c>
    </row>
    <row r="1098" spans="1:13">
      <c r="A1098" s="2">
        <v>1505</v>
      </c>
      <c r="B1098" s="2">
        <v>100.73712</v>
      </c>
      <c r="C1098" s="2">
        <v>100.38402000000001</v>
      </c>
      <c r="D1098" s="2">
        <v>94.300030000000007</v>
      </c>
      <c r="E1098" s="2">
        <v>81.832099999999997</v>
      </c>
      <c r="F1098" s="2">
        <v>59.656080000000003</v>
      </c>
      <c r="G1098" s="2">
        <v>46.759129999999999</v>
      </c>
      <c r="H1098" s="2">
        <v>45.456290000000003</v>
      </c>
      <c r="I1098" s="2">
        <v>45.243600000000001</v>
      </c>
      <c r="J1098" s="2">
        <v>46.27084</v>
      </c>
      <c r="K1098" s="2">
        <v>50.068809999999999</v>
      </c>
      <c r="L1098" s="2">
        <v>51.900199999999998</v>
      </c>
      <c r="M1098" s="2">
        <v>65.578599999999994</v>
      </c>
    </row>
    <row r="1099" spans="1:13">
      <c r="A1099" s="2">
        <v>1504</v>
      </c>
      <c r="B1099" s="2">
        <v>100.71677</v>
      </c>
      <c r="C1099" s="2">
        <v>100.38193</v>
      </c>
      <c r="D1099" s="2">
        <v>94.288039999999995</v>
      </c>
      <c r="E1099" s="2">
        <v>81.7958</v>
      </c>
      <c r="F1099" s="2">
        <v>59.629240000000003</v>
      </c>
      <c r="G1099" s="2">
        <v>46.741860000000003</v>
      </c>
      <c r="H1099" s="2">
        <v>45.428019999999997</v>
      </c>
      <c r="I1099" s="2">
        <v>45.226199999999999</v>
      </c>
      <c r="J1099" s="2">
        <v>46.229700000000001</v>
      </c>
      <c r="K1099" s="2">
        <v>50.051319999999997</v>
      </c>
      <c r="L1099" s="2">
        <v>51.900500000000001</v>
      </c>
      <c r="M1099" s="2">
        <v>65.5595</v>
      </c>
    </row>
    <row r="1100" spans="1:13">
      <c r="A1100" s="2">
        <v>1503</v>
      </c>
      <c r="B1100" s="2">
        <v>100.70434</v>
      </c>
      <c r="C1100" s="2">
        <v>100.32902</v>
      </c>
      <c r="D1100" s="2">
        <v>94.278689999999997</v>
      </c>
      <c r="E1100" s="2">
        <v>81.756900000000002</v>
      </c>
      <c r="F1100" s="2">
        <v>59.590960000000003</v>
      </c>
      <c r="G1100" s="2">
        <v>46.719090000000001</v>
      </c>
      <c r="H1100" s="2">
        <v>45.414929999999998</v>
      </c>
      <c r="I1100" s="2">
        <v>45.186399999999999</v>
      </c>
      <c r="J1100" s="2">
        <v>46.191200000000002</v>
      </c>
      <c r="K1100" s="2">
        <v>50.0456</v>
      </c>
      <c r="L1100" s="2">
        <v>51.900199999999998</v>
      </c>
      <c r="M1100" s="2">
        <v>65.532600000000002</v>
      </c>
    </row>
    <row r="1101" spans="1:13">
      <c r="A1101" s="2">
        <v>1502</v>
      </c>
      <c r="B1101" s="2">
        <v>100.67552000000001</v>
      </c>
      <c r="C1101" s="2">
        <v>100.32429</v>
      </c>
      <c r="D1101" s="2">
        <v>94.277259999999998</v>
      </c>
      <c r="E1101" s="2">
        <v>81.688000000000002</v>
      </c>
      <c r="F1101" s="2">
        <v>59.57732</v>
      </c>
      <c r="G1101" s="2">
        <v>46.698740000000001</v>
      </c>
      <c r="H1101" s="2">
        <v>45.408880000000003</v>
      </c>
      <c r="I1101" s="2">
        <v>45.142499999999998</v>
      </c>
      <c r="J1101" s="2">
        <v>46.177779999999998</v>
      </c>
      <c r="K1101" s="2">
        <v>50.026130000000002</v>
      </c>
      <c r="L1101" s="2">
        <v>51.855400000000003</v>
      </c>
      <c r="M1101" s="2">
        <v>65.503100000000003</v>
      </c>
    </row>
    <row r="1102" spans="1:13">
      <c r="A1102" s="2">
        <v>1501</v>
      </c>
      <c r="B1102" s="2">
        <v>100.62524999999999</v>
      </c>
      <c r="C1102" s="2">
        <v>100.32143000000001</v>
      </c>
      <c r="D1102" s="2">
        <v>94.227869999999996</v>
      </c>
      <c r="E1102" s="2">
        <v>81.675700000000006</v>
      </c>
      <c r="F1102" s="2">
        <v>59.534529999999997</v>
      </c>
      <c r="G1102" s="2">
        <v>46.672339999999998</v>
      </c>
      <c r="H1102" s="2">
        <v>45.381489999999999</v>
      </c>
      <c r="I1102" s="2">
        <v>45.119799999999998</v>
      </c>
      <c r="J1102" s="2">
        <v>46.159410000000001</v>
      </c>
      <c r="K1102" s="2">
        <v>50.008749999999999</v>
      </c>
      <c r="L1102" s="2">
        <v>51.839300000000001</v>
      </c>
      <c r="M1102" s="2">
        <v>65.492999999999995</v>
      </c>
    </row>
    <row r="1103" spans="1:13">
      <c r="A1103" s="2">
        <v>1500</v>
      </c>
      <c r="B1103" s="2">
        <v>100.63251</v>
      </c>
      <c r="C1103" s="2">
        <v>100.31824</v>
      </c>
      <c r="D1103" s="2">
        <v>94.171000000000006</v>
      </c>
      <c r="E1103" s="2">
        <v>81.6721</v>
      </c>
      <c r="F1103" s="2">
        <v>59.502079999999999</v>
      </c>
      <c r="G1103" s="2">
        <v>46.652209999999997</v>
      </c>
      <c r="H1103" s="2">
        <v>45.387540000000001</v>
      </c>
      <c r="I1103" s="2">
        <v>45.1158</v>
      </c>
      <c r="J1103" s="2">
        <v>46.146540000000002</v>
      </c>
      <c r="K1103" s="2">
        <v>50.02129</v>
      </c>
      <c r="L1103" s="2">
        <v>51.861499999999999</v>
      </c>
      <c r="M1103" s="2">
        <v>65.519800000000004</v>
      </c>
    </row>
    <row r="1104" spans="1:13">
      <c r="A1104" s="2">
        <v>1499</v>
      </c>
      <c r="B1104" s="2">
        <v>100.6544</v>
      </c>
      <c r="C1104" s="2">
        <v>100.3167</v>
      </c>
      <c r="D1104" s="2">
        <v>94.106979999999993</v>
      </c>
      <c r="E1104" s="2">
        <v>81.642099999999999</v>
      </c>
      <c r="F1104" s="2">
        <v>59.480960000000003</v>
      </c>
      <c r="G1104" s="2">
        <v>46.64011</v>
      </c>
      <c r="H1104" s="2">
        <v>45.385010000000001</v>
      </c>
      <c r="I1104" s="2">
        <v>45.090699999999998</v>
      </c>
      <c r="J1104" s="2">
        <v>46.140819999999998</v>
      </c>
      <c r="K1104" s="2">
        <v>50.020960000000002</v>
      </c>
      <c r="L1104" s="2">
        <v>51.846499999999999</v>
      </c>
      <c r="M1104" s="2">
        <v>65.505499999999998</v>
      </c>
    </row>
    <row r="1105" spans="1:13">
      <c r="A1105" s="2">
        <v>1498</v>
      </c>
      <c r="B1105" s="2">
        <v>100.70368000000001</v>
      </c>
      <c r="C1105" s="2">
        <v>100.33111</v>
      </c>
      <c r="D1105" s="2">
        <v>94.089820000000003</v>
      </c>
      <c r="E1105" s="2">
        <v>81.617199999999997</v>
      </c>
      <c r="F1105" s="2">
        <v>59.473370000000003</v>
      </c>
      <c r="G1105" s="2">
        <v>46.644509999999997</v>
      </c>
      <c r="H1105" s="2">
        <v>45.391719999999999</v>
      </c>
      <c r="I1105" s="2">
        <v>45.063699999999997</v>
      </c>
      <c r="J1105" s="2">
        <v>46.172829999999998</v>
      </c>
      <c r="K1105" s="2">
        <v>50.039879999999997</v>
      </c>
      <c r="L1105" s="2">
        <v>51.829700000000003</v>
      </c>
      <c r="M1105" s="2">
        <v>65.474000000000004</v>
      </c>
    </row>
    <row r="1106" spans="1:13">
      <c r="A1106" s="2">
        <v>1497</v>
      </c>
      <c r="B1106" s="2">
        <v>100.71622000000001</v>
      </c>
      <c r="C1106" s="2">
        <v>100.32</v>
      </c>
      <c r="D1106" s="2">
        <v>94.091359999999995</v>
      </c>
      <c r="E1106" s="2">
        <v>81.584100000000007</v>
      </c>
      <c r="F1106" s="2">
        <v>59.45082</v>
      </c>
      <c r="G1106" s="2">
        <v>46.636920000000003</v>
      </c>
      <c r="H1106" s="2">
        <v>45.386659999999999</v>
      </c>
      <c r="I1106" s="2">
        <v>45.042299999999997</v>
      </c>
      <c r="J1106" s="2">
        <v>46.183280000000003</v>
      </c>
      <c r="K1106" s="2">
        <v>50.035919999999997</v>
      </c>
      <c r="L1106" s="2">
        <v>51.826999999999998</v>
      </c>
      <c r="M1106" s="2">
        <v>65.489199999999997</v>
      </c>
    </row>
    <row r="1107" spans="1:13">
      <c r="A1107" s="2">
        <v>1496</v>
      </c>
      <c r="B1107" s="2">
        <v>100.68322000000001</v>
      </c>
      <c r="C1107" s="2">
        <v>100.29459</v>
      </c>
      <c r="D1107" s="2">
        <v>94.027230000000003</v>
      </c>
      <c r="E1107" s="2">
        <v>81.5518</v>
      </c>
      <c r="F1107" s="2">
        <v>59.413420000000002</v>
      </c>
      <c r="G1107" s="2">
        <v>46.622619999999998</v>
      </c>
      <c r="H1107" s="2">
        <v>45.351680000000002</v>
      </c>
      <c r="I1107" s="2">
        <v>45.063600000000001</v>
      </c>
      <c r="J1107" s="2">
        <v>46.167659999999998</v>
      </c>
      <c r="K1107" s="2">
        <v>50.045050000000003</v>
      </c>
      <c r="L1107" s="2">
        <v>51.820999999999998</v>
      </c>
      <c r="M1107" s="2">
        <v>65.482100000000003</v>
      </c>
    </row>
    <row r="1108" spans="1:13">
      <c r="A1108" s="2">
        <v>1495</v>
      </c>
      <c r="B1108" s="2">
        <v>100.62305000000001</v>
      </c>
      <c r="C1108" s="2">
        <v>100.25411</v>
      </c>
      <c r="D1108" s="2">
        <v>93.977729999999994</v>
      </c>
      <c r="E1108" s="2">
        <v>81.518299999999996</v>
      </c>
      <c r="F1108" s="2">
        <v>59.367550000000001</v>
      </c>
      <c r="G1108" s="2">
        <v>46.591270000000002</v>
      </c>
      <c r="H1108" s="2">
        <v>45.319890000000001</v>
      </c>
      <c r="I1108" s="2">
        <v>45.056600000000003</v>
      </c>
      <c r="J1108" s="2">
        <v>46.148629999999997</v>
      </c>
      <c r="K1108" s="2">
        <v>50.031190000000002</v>
      </c>
      <c r="L1108" s="2">
        <v>51.7973</v>
      </c>
      <c r="M1108" s="2">
        <v>65.489099999999993</v>
      </c>
    </row>
    <row r="1109" spans="1:13">
      <c r="A1109" s="2">
        <v>1494</v>
      </c>
      <c r="B1109" s="2">
        <v>100.62403999999999</v>
      </c>
      <c r="C1109" s="2">
        <v>100.28634</v>
      </c>
      <c r="D1109" s="2">
        <v>94.013260000000002</v>
      </c>
      <c r="E1109" s="2">
        <v>81.503799999999998</v>
      </c>
      <c r="F1109" s="2">
        <v>59.380420000000001</v>
      </c>
      <c r="G1109" s="2">
        <v>46.598309999999998</v>
      </c>
      <c r="H1109" s="2">
        <v>45.311199999999999</v>
      </c>
      <c r="I1109" s="2">
        <v>45.056899999999999</v>
      </c>
      <c r="J1109" s="2">
        <v>46.15072</v>
      </c>
      <c r="K1109" s="2">
        <v>50.029209999999999</v>
      </c>
      <c r="L1109" s="2">
        <v>51.783000000000001</v>
      </c>
      <c r="M1109" s="2">
        <v>65.492500000000007</v>
      </c>
    </row>
    <row r="1110" spans="1:13">
      <c r="A1110" s="2">
        <v>1493</v>
      </c>
      <c r="B1110" s="2">
        <v>100.62778</v>
      </c>
      <c r="C1110" s="2">
        <v>100.31681</v>
      </c>
      <c r="D1110" s="2">
        <v>94.010069999999999</v>
      </c>
      <c r="E1110" s="2">
        <v>81.469300000000004</v>
      </c>
      <c r="F1110" s="2">
        <v>59.342359999999999</v>
      </c>
      <c r="G1110" s="2">
        <v>46.592370000000003</v>
      </c>
      <c r="H1110" s="2">
        <v>45.30735</v>
      </c>
      <c r="I1110" s="2">
        <v>45.040599999999998</v>
      </c>
      <c r="J1110" s="2">
        <v>46.145659999999999</v>
      </c>
      <c r="K1110" s="2">
        <v>50.039110000000001</v>
      </c>
      <c r="L1110" s="2">
        <v>51.765099999999997</v>
      </c>
      <c r="M1110" s="2">
        <v>65.496399999999994</v>
      </c>
    </row>
    <row r="1111" spans="1:13">
      <c r="A1111" s="2">
        <v>1492</v>
      </c>
      <c r="B1111" s="2">
        <v>100.56629</v>
      </c>
      <c r="C1111" s="2">
        <v>100.26775000000001</v>
      </c>
      <c r="D1111" s="2">
        <v>93.948250000000002</v>
      </c>
      <c r="E1111" s="2">
        <v>81.456999999999994</v>
      </c>
      <c r="F1111" s="2">
        <v>59.301879999999997</v>
      </c>
      <c r="G1111" s="2">
        <v>46.570369999999997</v>
      </c>
      <c r="H1111" s="2">
        <v>45.281059999999997</v>
      </c>
      <c r="I1111" s="2">
        <v>45.035200000000003</v>
      </c>
      <c r="J1111" s="2">
        <v>46.13026</v>
      </c>
      <c r="K1111" s="2">
        <v>50.023820000000001</v>
      </c>
      <c r="L1111" s="2">
        <v>51.768700000000003</v>
      </c>
      <c r="M1111" s="2">
        <v>65.519499999999994</v>
      </c>
    </row>
    <row r="1112" spans="1:13">
      <c r="A1112" s="2">
        <v>1491</v>
      </c>
      <c r="B1112" s="2">
        <v>100.50161</v>
      </c>
      <c r="C1112" s="2">
        <v>100.23430999999999</v>
      </c>
      <c r="D1112" s="2">
        <v>93.862340000000003</v>
      </c>
      <c r="E1112" s="2">
        <v>81.449399999999997</v>
      </c>
      <c r="F1112" s="2">
        <v>59.251060000000003</v>
      </c>
      <c r="G1112" s="2">
        <v>46.540120000000002</v>
      </c>
      <c r="H1112" s="2">
        <v>45.260599999999997</v>
      </c>
      <c r="I1112" s="2">
        <v>45.023000000000003</v>
      </c>
      <c r="J1112" s="2">
        <v>46.082850000000001</v>
      </c>
      <c r="K1112" s="2">
        <v>49.999070000000003</v>
      </c>
      <c r="L1112" s="2">
        <v>51.765000000000001</v>
      </c>
      <c r="M1112" s="2">
        <v>65.522400000000005</v>
      </c>
    </row>
    <row r="1113" spans="1:13">
      <c r="A1113" s="2">
        <v>1490</v>
      </c>
      <c r="B1113" s="2">
        <v>100.51217</v>
      </c>
      <c r="C1113" s="2">
        <v>100.2474</v>
      </c>
      <c r="D1113" s="2">
        <v>93.868939999999995</v>
      </c>
      <c r="E1113" s="2">
        <v>81.425700000000006</v>
      </c>
      <c r="F1113" s="2">
        <v>59.248089999999998</v>
      </c>
      <c r="G1113" s="2">
        <v>46.542209999999997</v>
      </c>
      <c r="H1113" s="2">
        <v>45.255099999999999</v>
      </c>
      <c r="I1113" s="2">
        <v>45.003700000000002</v>
      </c>
      <c r="J1113" s="2">
        <v>46.06756</v>
      </c>
      <c r="K1113" s="2">
        <v>50.01117</v>
      </c>
      <c r="L1113" s="2">
        <v>51.756900000000002</v>
      </c>
      <c r="M1113" s="2">
        <v>65.516199999999998</v>
      </c>
    </row>
    <row r="1114" spans="1:13">
      <c r="A1114" s="2">
        <v>1489</v>
      </c>
      <c r="B1114" s="2">
        <v>100.54143000000001</v>
      </c>
      <c r="C1114" s="2">
        <v>100.23123</v>
      </c>
      <c r="D1114" s="2">
        <v>93.877960000000002</v>
      </c>
      <c r="E1114" s="2">
        <v>81.432199999999995</v>
      </c>
      <c r="F1114" s="2">
        <v>59.238079999999997</v>
      </c>
      <c r="G1114" s="2">
        <v>46.543860000000002</v>
      </c>
      <c r="H1114" s="2">
        <v>45.240690000000001</v>
      </c>
      <c r="I1114" s="2">
        <v>44.972999999999999</v>
      </c>
      <c r="J1114" s="2">
        <v>46.042149999999999</v>
      </c>
      <c r="K1114" s="2">
        <v>50.015459999999997</v>
      </c>
      <c r="L1114" s="2">
        <v>51.774700000000003</v>
      </c>
      <c r="M1114" s="2">
        <v>65.505899999999997</v>
      </c>
    </row>
    <row r="1115" spans="1:13">
      <c r="A1115" s="2">
        <v>1488</v>
      </c>
      <c r="B1115" s="2">
        <v>100.53549</v>
      </c>
      <c r="C1115" s="2">
        <v>100.21583</v>
      </c>
      <c r="D1115" s="2">
        <v>93.870810000000006</v>
      </c>
      <c r="E1115" s="2">
        <v>81.395600000000002</v>
      </c>
      <c r="F1115" s="2">
        <v>59.215200000000003</v>
      </c>
      <c r="G1115" s="2">
        <v>46.544739999999997</v>
      </c>
      <c r="H1115" s="2">
        <v>45.237830000000002</v>
      </c>
      <c r="I1115" s="2">
        <v>44.940600000000003</v>
      </c>
      <c r="J1115" s="2">
        <v>46.030819999999999</v>
      </c>
      <c r="K1115" s="2">
        <v>50.002589999999998</v>
      </c>
      <c r="L1115" s="2">
        <v>51.756799999999998</v>
      </c>
      <c r="M1115" s="2">
        <v>65.4726</v>
      </c>
    </row>
    <row r="1116" spans="1:13">
      <c r="A1116" s="2">
        <v>1487</v>
      </c>
      <c r="B1116" s="2">
        <v>100.49072</v>
      </c>
      <c r="C1116" s="2">
        <v>100.22023</v>
      </c>
      <c r="D1116" s="2">
        <v>93.877520000000004</v>
      </c>
      <c r="E1116" s="2">
        <v>81.361800000000002</v>
      </c>
      <c r="F1116" s="2">
        <v>59.198259999999998</v>
      </c>
      <c r="G1116" s="2">
        <v>46.52505</v>
      </c>
      <c r="H1116" s="2">
        <v>45.207360000000001</v>
      </c>
      <c r="I1116" s="2">
        <v>44.9208</v>
      </c>
      <c r="J1116" s="2">
        <v>46.025320000000001</v>
      </c>
      <c r="K1116" s="2">
        <v>49.990380000000002</v>
      </c>
      <c r="L1116" s="2">
        <v>51.747599999999998</v>
      </c>
      <c r="M1116" s="2">
        <v>65.462100000000007</v>
      </c>
    </row>
    <row r="1117" spans="1:13">
      <c r="A1117" s="2">
        <v>1486</v>
      </c>
      <c r="B1117" s="2">
        <v>100.47598000000001</v>
      </c>
      <c r="C1117" s="2">
        <v>100.23354</v>
      </c>
      <c r="D1117" s="2">
        <v>93.849689999999995</v>
      </c>
      <c r="E1117" s="2">
        <v>81.351399999999998</v>
      </c>
      <c r="F1117" s="2">
        <v>59.155029999999996</v>
      </c>
      <c r="G1117" s="2">
        <v>46.511740000000003</v>
      </c>
      <c r="H1117" s="2">
        <v>45.184699999999999</v>
      </c>
      <c r="I1117" s="2">
        <v>44.935200000000002</v>
      </c>
      <c r="J1117" s="2">
        <v>45.996609999999997</v>
      </c>
      <c r="K1117" s="2">
        <v>49.974319999999999</v>
      </c>
      <c r="L1117" s="2">
        <v>51.7592</v>
      </c>
      <c r="M1117" s="2">
        <v>65.462100000000007</v>
      </c>
    </row>
    <row r="1118" spans="1:13">
      <c r="A1118" s="2">
        <v>1485</v>
      </c>
      <c r="B1118" s="2">
        <v>100.45618</v>
      </c>
      <c r="C1118" s="2">
        <v>100.22771</v>
      </c>
      <c r="D1118" s="2">
        <v>93.79392</v>
      </c>
      <c r="E1118" s="2">
        <v>81.307699999999997</v>
      </c>
      <c r="F1118" s="2">
        <v>59.107619999999997</v>
      </c>
      <c r="G1118" s="2">
        <v>46.482039999999998</v>
      </c>
      <c r="H1118" s="2">
        <v>45.162039999999998</v>
      </c>
      <c r="I1118" s="2">
        <v>44.925699999999999</v>
      </c>
      <c r="J1118" s="2">
        <v>45.966909999999999</v>
      </c>
      <c r="K1118" s="2">
        <v>49.962879999999998</v>
      </c>
      <c r="L1118" s="2">
        <v>51.741399999999999</v>
      </c>
      <c r="M1118" s="2">
        <v>65.444999999999993</v>
      </c>
    </row>
    <row r="1119" spans="1:13">
      <c r="A1119" s="2">
        <v>1484</v>
      </c>
      <c r="B1119" s="2">
        <v>100.45299</v>
      </c>
      <c r="C1119" s="2">
        <v>100.20175</v>
      </c>
      <c r="D1119" s="2">
        <v>93.7453</v>
      </c>
      <c r="E1119" s="2">
        <v>81.275000000000006</v>
      </c>
      <c r="F1119" s="2">
        <v>59.057130000000001</v>
      </c>
      <c r="G1119" s="2">
        <v>46.463120000000004</v>
      </c>
      <c r="H1119" s="2">
        <v>45.151809999999998</v>
      </c>
      <c r="I1119" s="2">
        <v>44.895299999999999</v>
      </c>
      <c r="J1119" s="2">
        <v>45.961080000000003</v>
      </c>
      <c r="K1119" s="2">
        <v>49.954520000000002</v>
      </c>
      <c r="L1119" s="2">
        <v>51.721600000000002</v>
      </c>
      <c r="M1119" s="2">
        <v>65.421199999999999</v>
      </c>
    </row>
    <row r="1120" spans="1:13">
      <c r="A1120" s="2">
        <v>1483</v>
      </c>
      <c r="B1120" s="2">
        <v>100.46883</v>
      </c>
      <c r="C1120" s="2">
        <v>100.17887</v>
      </c>
      <c r="D1120" s="2">
        <v>93.701520000000002</v>
      </c>
      <c r="E1120" s="2">
        <v>81.27</v>
      </c>
      <c r="F1120" s="2">
        <v>59.02666</v>
      </c>
      <c r="G1120" s="2">
        <v>46.45729</v>
      </c>
      <c r="H1120" s="2">
        <v>45.14367</v>
      </c>
      <c r="I1120" s="2">
        <v>44.848100000000002</v>
      </c>
      <c r="J1120" s="2">
        <v>45.960970000000003</v>
      </c>
      <c r="K1120" s="2">
        <v>49.939889999999998</v>
      </c>
      <c r="L1120" s="2">
        <v>51.720199999999998</v>
      </c>
      <c r="M1120" s="2">
        <v>65.412700000000001</v>
      </c>
    </row>
    <row r="1121" spans="1:13">
      <c r="A1121" s="2">
        <v>1482</v>
      </c>
      <c r="B1121" s="2">
        <v>100.48511000000001</v>
      </c>
      <c r="C1121" s="2">
        <v>100.13849999999999</v>
      </c>
      <c r="D1121" s="2">
        <v>93.643770000000004</v>
      </c>
      <c r="E1121" s="2">
        <v>81.214600000000004</v>
      </c>
      <c r="F1121" s="2">
        <v>58.988930000000003</v>
      </c>
      <c r="G1121" s="2">
        <v>46.429349999999999</v>
      </c>
      <c r="H1121" s="2">
        <v>45.120019999999997</v>
      </c>
      <c r="I1121" s="2">
        <v>44.840800000000002</v>
      </c>
      <c r="J1121" s="2">
        <v>45.939190000000004</v>
      </c>
      <c r="K1121" s="2">
        <v>49.924819999999997</v>
      </c>
      <c r="L1121" s="2">
        <v>51.7318</v>
      </c>
      <c r="M1121" s="2">
        <v>65.433800000000005</v>
      </c>
    </row>
    <row r="1122" spans="1:13">
      <c r="A1122" s="2">
        <v>1481</v>
      </c>
      <c r="B1122" s="2">
        <v>100.51514</v>
      </c>
      <c r="C1122" s="2">
        <v>100.11738</v>
      </c>
      <c r="D1122" s="2">
        <v>93.646299999999997</v>
      </c>
      <c r="E1122" s="2">
        <v>81.159099999999995</v>
      </c>
      <c r="F1122" s="2">
        <v>58.969679999999997</v>
      </c>
      <c r="G1122" s="2">
        <v>46.435070000000003</v>
      </c>
      <c r="H1122" s="2">
        <v>45.12585</v>
      </c>
      <c r="I1122" s="2">
        <v>44.812600000000003</v>
      </c>
      <c r="J1122" s="2">
        <v>45.942599999999999</v>
      </c>
      <c r="K1122" s="2">
        <v>49.93582</v>
      </c>
      <c r="L1122" s="2">
        <v>51.714300000000001</v>
      </c>
      <c r="M1122" s="2">
        <v>65.428799999999995</v>
      </c>
    </row>
    <row r="1123" spans="1:13">
      <c r="A1123" s="2">
        <v>1480</v>
      </c>
      <c r="B1123" s="2">
        <v>100.52251</v>
      </c>
      <c r="C1123" s="2">
        <v>100.08064</v>
      </c>
      <c r="D1123" s="2">
        <v>93.638270000000006</v>
      </c>
      <c r="E1123" s="2">
        <v>81.130499999999998</v>
      </c>
      <c r="F1123" s="2">
        <v>58.96781</v>
      </c>
      <c r="G1123" s="2">
        <v>46.441670000000002</v>
      </c>
      <c r="H1123" s="2">
        <v>45.120350000000002</v>
      </c>
      <c r="I1123" s="2">
        <v>44.781300000000002</v>
      </c>
      <c r="J1123" s="2">
        <v>45.947110000000002</v>
      </c>
      <c r="K1123" s="2">
        <v>49.934719999999999</v>
      </c>
      <c r="L1123" s="2">
        <v>51.703899999999997</v>
      </c>
      <c r="M1123" s="2">
        <v>65.417500000000004</v>
      </c>
    </row>
    <row r="1124" spans="1:13">
      <c r="A1124" s="2">
        <v>1479</v>
      </c>
      <c r="B1124" s="2">
        <v>100.47829</v>
      </c>
      <c r="C1124" s="2">
        <v>100.05358</v>
      </c>
      <c r="D1124" s="2">
        <v>93.647729999999996</v>
      </c>
      <c r="E1124" s="2">
        <v>81.115899999999996</v>
      </c>
      <c r="F1124" s="2">
        <v>58.936790000000002</v>
      </c>
      <c r="G1124" s="2">
        <v>46.419449999999998</v>
      </c>
      <c r="H1124" s="2">
        <v>45.11045</v>
      </c>
      <c r="I1124" s="2">
        <v>44.765500000000003</v>
      </c>
      <c r="J1124" s="2">
        <v>45.947330000000001</v>
      </c>
      <c r="K1124" s="2">
        <v>49.93065</v>
      </c>
      <c r="L1124" s="2">
        <v>51.689500000000002</v>
      </c>
      <c r="M1124" s="2">
        <v>65.409499999999994</v>
      </c>
    </row>
    <row r="1125" spans="1:13">
      <c r="A1125" s="2">
        <v>1478</v>
      </c>
      <c r="B1125" s="2">
        <v>100.42582</v>
      </c>
      <c r="C1125" s="2">
        <v>99.982849999999999</v>
      </c>
      <c r="D1125" s="2">
        <v>93.603620000000006</v>
      </c>
      <c r="E1125" s="2">
        <v>81.1434</v>
      </c>
      <c r="F1125" s="2">
        <v>58.899940000000001</v>
      </c>
      <c r="G1125" s="2">
        <v>46.409660000000002</v>
      </c>
      <c r="H1125" s="2">
        <v>45.078879999999998</v>
      </c>
      <c r="I1125" s="2">
        <v>44.750900000000001</v>
      </c>
      <c r="J1125" s="2">
        <v>45.92962</v>
      </c>
      <c r="K1125" s="2">
        <v>49.909750000000003</v>
      </c>
      <c r="L1125" s="2">
        <v>51.7044</v>
      </c>
      <c r="M1125" s="2">
        <v>65.404200000000003</v>
      </c>
    </row>
    <row r="1126" spans="1:13">
      <c r="A1126" s="2">
        <v>1477</v>
      </c>
      <c r="B1126" s="2">
        <v>100.37291</v>
      </c>
      <c r="C1126" s="2">
        <v>99.974050000000005</v>
      </c>
      <c r="D1126" s="2">
        <v>93.545320000000004</v>
      </c>
      <c r="E1126" s="2">
        <v>81.158600000000007</v>
      </c>
      <c r="F1126" s="2">
        <v>58.83108</v>
      </c>
      <c r="G1126" s="2">
        <v>46.369399999999999</v>
      </c>
      <c r="H1126" s="2">
        <v>45.055779999999999</v>
      </c>
      <c r="I1126" s="2">
        <v>44.723500000000001</v>
      </c>
      <c r="J1126" s="2">
        <v>45.899590000000003</v>
      </c>
      <c r="K1126" s="2">
        <v>49.870809999999999</v>
      </c>
      <c r="L1126" s="2">
        <v>51.701300000000003</v>
      </c>
      <c r="M1126" s="2">
        <v>65.375900000000001</v>
      </c>
    </row>
    <row r="1127" spans="1:13">
      <c r="A1127" s="2">
        <v>1476</v>
      </c>
      <c r="B1127" s="2">
        <v>100.30625000000001</v>
      </c>
      <c r="C1127" s="2">
        <v>99.943250000000006</v>
      </c>
      <c r="D1127" s="2">
        <v>93.517489999999995</v>
      </c>
      <c r="E1127" s="2">
        <v>81.152299999999997</v>
      </c>
      <c r="F1127" s="2">
        <v>58.788179999999997</v>
      </c>
      <c r="G1127" s="2">
        <v>46.336289999999998</v>
      </c>
      <c r="H1127" s="2">
        <v>45.036859999999997</v>
      </c>
      <c r="I1127" s="2">
        <v>44.7121</v>
      </c>
      <c r="J1127" s="2">
        <v>45.85427</v>
      </c>
      <c r="K1127" s="2">
        <v>49.853870000000001</v>
      </c>
      <c r="L1127" s="2">
        <v>51.695900000000002</v>
      </c>
      <c r="M1127" s="2">
        <v>65.379800000000003</v>
      </c>
    </row>
    <row r="1128" spans="1:13">
      <c r="A1128" s="2">
        <v>1475</v>
      </c>
      <c r="B1128" s="2">
        <v>100.29976000000001</v>
      </c>
      <c r="C1128" s="2">
        <v>99.931479999999993</v>
      </c>
      <c r="D1128" s="2">
        <v>93.490539999999996</v>
      </c>
      <c r="E1128" s="2">
        <v>81.126099999999994</v>
      </c>
      <c r="F1128" s="2">
        <v>58.778939999999999</v>
      </c>
      <c r="G1128" s="2">
        <v>46.323860000000003</v>
      </c>
      <c r="H1128" s="2">
        <v>45.038510000000002</v>
      </c>
      <c r="I1128" s="2">
        <v>44.700699999999998</v>
      </c>
      <c r="J1128" s="2">
        <v>45.819070000000004</v>
      </c>
      <c r="K1128" s="2">
        <v>49.844740000000002</v>
      </c>
      <c r="L1128" s="2">
        <v>51.658499999999997</v>
      </c>
      <c r="M1128" s="2">
        <v>65.375</v>
      </c>
    </row>
    <row r="1129" spans="1:13">
      <c r="A1129" s="2">
        <v>1474</v>
      </c>
      <c r="B1129" s="2">
        <v>100.29888</v>
      </c>
      <c r="C1129" s="2">
        <v>99.927300000000002</v>
      </c>
      <c r="D1129" s="2">
        <v>93.479979999999998</v>
      </c>
      <c r="E1129" s="2">
        <v>81.085599999999999</v>
      </c>
      <c r="F1129" s="2">
        <v>58.751660000000001</v>
      </c>
      <c r="G1129" s="2">
        <v>46.313079999999999</v>
      </c>
      <c r="H1129" s="2">
        <v>45.01849</v>
      </c>
      <c r="I1129" s="2">
        <v>44.678199999999997</v>
      </c>
      <c r="J1129" s="2">
        <v>45.809280000000001</v>
      </c>
      <c r="K1129" s="2">
        <v>49.835610000000003</v>
      </c>
      <c r="L1129" s="2">
        <v>51.613100000000003</v>
      </c>
      <c r="M1129" s="2">
        <v>65.341899999999995</v>
      </c>
    </row>
    <row r="1130" spans="1:13">
      <c r="A1130" s="2">
        <v>1473</v>
      </c>
      <c r="B1130" s="2">
        <v>100.27732</v>
      </c>
      <c r="C1130" s="2">
        <v>99.93665</v>
      </c>
      <c r="D1130" s="2">
        <v>93.489000000000004</v>
      </c>
      <c r="E1130" s="2">
        <v>81.029700000000005</v>
      </c>
      <c r="F1130" s="2">
        <v>58.727789999999999</v>
      </c>
      <c r="G1130" s="2">
        <v>46.284590000000001</v>
      </c>
      <c r="H1130" s="2">
        <v>45.00562</v>
      </c>
      <c r="I1130" s="2">
        <v>44.659700000000001</v>
      </c>
      <c r="J1130" s="2">
        <v>45.788049999999998</v>
      </c>
      <c r="K1130" s="2">
        <v>49.849139999999998</v>
      </c>
      <c r="L1130" s="2">
        <v>51.578699999999998</v>
      </c>
      <c r="M1130" s="2">
        <v>65.308499999999995</v>
      </c>
    </row>
    <row r="1131" spans="1:13">
      <c r="A1131" s="2">
        <v>1472</v>
      </c>
      <c r="B1131" s="2">
        <v>100.33638999999999</v>
      </c>
      <c r="C1131" s="2">
        <v>99.988900000000001</v>
      </c>
      <c r="D1131" s="2">
        <v>93.511660000000006</v>
      </c>
      <c r="E1131" s="2">
        <v>80.992500000000007</v>
      </c>
      <c r="F1131" s="2">
        <v>58.738129999999998</v>
      </c>
      <c r="G1131" s="2">
        <v>46.299770000000002</v>
      </c>
      <c r="H1131" s="2">
        <v>45.022779999999997</v>
      </c>
      <c r="I1131" s="2">
        <v>44.662199999999999</v>
      </c>
      <c r="J1131" s="2">
        <v>45.790469999999999</v>
      </c>
      <c r="K1131" s="2">
        <v>49.888629999999999</v>
      </c>
      <c r="L1131" s="2">
        <v>51.579900000000002</v>
      </c>
      <c r="M1131" s="2">
        <v>65.311999999999998</v>
      </c>
    </row>
    <row r="1132" spans="1:13">
      <c r="A1132" s="2">
        <v>1471</v>
      </c>
      <c r="B1132" s="2">
        <v>100.31010000000001</v>
      </c>
      <c r="C1132" s="2">
        <v>99.949190000000002</v>
      </c>
      <c r="D1132" s="2">
        <v>93.524969999999996</v>
      </c>
      <c r="E1132" s="2">
        <v>80.961100000000002</v>
      </c>
      <c r="F1132" s="2">
        <v>58.710520000000002</v>
      </c>
      <c r="G1132" s="2">
        <v>46.289209999999997</v>
      </c>
      <c r="H1132" s="2">
        <v>44.988019999999999</v>
      </c>
      <c r="I1132" s="2">
        <v>44.6584</v>
      </c>
      <c r="J1132" s="2">
        <v>45.774520000000003</v>
      </c>
      <c r="K1132" s="2">
        <v>49.881810000000002</v>
      </c>
      <c r="L1132" s="2">
        <v>51.556399999999996</v>
      </c>
      <c r="M1132" s="2">
        <v>65.302300000000002</v>
      </c>
    </row>
    <row r="1133" spans="1:13">
      <c r="A1133" s="2">
        <v>1470</v>
      </c>
      <c r="B1133" s="2">
        <v>100.30559</v>
      </c>
      <c r="C1133" s="2">
        <v>99.913439999999994</v>
      </c>
      <c r="D1133" s="2">
        <v>93.518259999999998</v>
      </c>
      <c r="E1133" s="2">
        <v>80.955299999999994</v>
      </c>
      <c r="F1133" s="2">
        <v>58.67389</v>
      </c>
      <c r="G1133" s="2">
        <v>46.264020000000002</v>
      </c>
      <c r="H1133" s="2">
        <v>44.95579</v>
      </c>
      <c r="I1133" s="2">
        <v>44.651499999999999</v>
      </c>
      <c r="J1133" s="2">
        <v>45.762639999999998</v>
      </c>
      <c r="K1133" s="2">
        <v>49.874000000000002</v>
      </c>
      <c r="L1133" s="2">
        <v>51.573399999999999</v>
      </c>
      <c r="M1133" s="2">
        <v>65.3001</v>
      </c>
    </row>
    <row r="1134" spans="1:13">
      <c r="A1134" s="2">
        <v>1469</v>
      </c>
      <c r="B1134" s="2">
        <v>100.29085000000001</v>
      </c>
      <c r="C1134" s="2">
        <v>99.856570000000005</v>
      </c>
      <c r="D1134" s="2">
        <v>93.475030000000004</v>
      </c>
      <c r="E1134" s="2">
        <v>80.981700000000004</v>
      </c>
      <c r="F1134" s="2">
        <v>58.639130000000002</v>
      </c>
      <c r="G1134" s="2">
        <v>46.254010000000001</v>
      </c>
      <c r="H1134" s="2">
        <v>44.939839999999997</v>
      </c>
      <c r="I1134" s="2">
        <v>44.6282</v>
      </c>
      <c r="J1134" s="2">
        <v>45.772210000000001</v>
      </c>
      <c r="K1134" s="2">
        <v>49.874769999999998</v>
      </c>
      <c r="L1134" s="2">
        <v>51.579799999999999</v>
      </c>
      <c r="M1134" s="2">
        <v>65.298400000000001</v>
      </c>
    </row>
    <row r="1135" spans="1:13">
      <c r="A1135" s="2">
        <v>1468</v>
      </c>
      <c r="B1135" s="2">
        <v>100.26973</v>
      </c>
      <c r="C1135" s="2">
        <v>99.802009999999996</v>
      </c>
      <c r="D1135" s="2">
        <v>93.412220000000005</v>
      </c>
      <c r="E1135" s="2">
        <v>80.9465</v>
      </c>
      <c r="F1135" s="2">
        <v>58.585230000000003</v>
      </c>
      <c r="G1135" s="2">
        <v>46.212870000000002</v>
      </c>
      <c r="H1135" s="2">
        <v>44.88308</v>
      </c>
      <c r="I1135" s="2">
        <v>44.619</v>
      </c>
      <c r="J1135" s="2">
        <v>45.74812</v>
      </c>
      <c r="K1135" s="2">
        <v>49.834620000000001</v>
      </c>
      <c r="L1135" s="2">
        <v>51.598399999999998</v>
      </c>
      <c r="M1135" s="2">
        <v>65.304500000000004</v>
      </c>
    </row>
    <row r="1136" spans="1:13">
      <c r="A1136" s="2">
        <v>1467</v>
      </c>
      <c r="B1136" s="2">
        <v>100.25378000000001</v>
      </c>
      <c r="C1136" s="2">
        <v>99.773629999999997</v>
      </c>
      <c r="D1136" s="2">
        <v>93.428389999999993</v>
      </c>
      <c r="E1136" s="2">
        <v>80.930499999999995</v>
      </c>
      <c r="F1136" s="2">
        <v>58.561689999999999</v>
      </c>
      <c r="G1136" s="2">
        <v>46.190649999999998</v>
      </c>
      <c r="H1136" s="2">
        <v>44.87538</v>
      </c>
      <c r="I1136" s="2">
        <v>44.595799999999997</v>
      </c>
      <c r="J1136" s="2">
        <v>45.729089999999999</v>
      </c>
      <c r="K1136" s="2">
        <v>49.834069999999997</v>
      </c>
      <c r="L1136" s="2">
        <v>51.586300000000001</v>
      </c>
      <c r="M1136" s="2">
        <v>65.314700000000002</v>
      </c>
    </row>
    <row r="1137" spans="1:13">
      <c r="A1137" s="2">
        <v>1466</v>
      </c>
      <c r="B1137" s="2">
        <v>100.26181</v>
      </c>
      <c r="C1137" s="2">
        <v>99.745249999999999</v>
      </c>
      <c r="D1137" s="2">
        <v>93.420469999999995</v>
      </c>
      <c r="E1137" s="2">
        <v>80.882199999999997</v>
      </c>
      <c r="F1137" s="2">
        <v>58.534739999999999</v>
      </c>
      <c r="G1137" s="2">
        <v>46.18768</v>
      </c>
      <c r="H1137" s="2">
        <v>44.870649999999998</v>
      </c>
      <c r="I1137" s="2">
        <v>44.579099999999997</v>
      </c>
      <c r="J1137" s="2">
        <v>45.722380000000001</v>
      </c>
      <c r="K1137" s="2">
        <v>49.80151</v>
      </c>
      <c r="L1137" s="2">
        <v>51.577800000000003</v>
      </c>
      <c r="M1137" s="2">
        <v>65.321899999999999</v>
      </c>
    </row>
    <row r="1138" spans="1:13">
      <c r="A1138" s="2">
        <v>1465</v>
      </c>
      <c r="B1138" s="2">
        <v>100.21154</v>
      </c>
      <c r="C1138" s="2">
        <v>99.744259999999997</v>
      </c>
      <c r="D1138" s="2">
        <v>93.37867</v>
      </c>
      <c r="E1138" s="2">
        <v>80.839100000000002</v>
      </c>
      <c r="F1138" s="2">
        <v>58.49635</v>
      </c>
      <c r="G1138" s="2">
        <v>46.153469999999999</v>
      </c>
      <c r="H1138" s="2">
        <v>44.85492</v>
      </c>
      <c r="I1138" s="2">
        <v>44.568800000000003</v>
      </c>
      <c r="J1138" s="2">
        <v>45.679810000000003</v>
      </c>
      <c r="K1138" s="2">
        <v>49.775660000000002</v>
      </c>
      <c r="L1138" s="2">
        <v>51.548200000000001</v>
      </c>
      <c r="M1138" s="2">
        <v>65.348699999999994</v>
      </c>
    </row>
    <row r="1139" spans="1:13">
      <c r="A1139" s="2">
        <v>1464</v>
      </c>
      <c r="B1139" s="2">
        <v>100.21165000000001</v>
      </c>
      <c r="C1139" s="2">
        <v>99.693770000000001</v>
      </c>
      <c r="D1139" s="2">
        <v>93.375479999999996</v>
      </c>
      <c r="E1139" s="2">
        <v>80.783799999999999</v>
      </c>
      <c r="F1139" s="2">
        <v>58.48865</v>
      </c>
      <c r="G1139" s="2">
        <v>46.166559999999997</v>
      </c>
      <c r="H1139" s="2">
        <v>44.854370000000003</v>
      </c>
      <c r="I1139" s="2">
        <v>44.5503</v>
      </c>
      <c r="J1139" s="2">
        <v>45.673760000000001</v>
      </c>
      <c r="K1139" s="2">
        <v>49.785780000000003</v>
      </c>
      <c r="L1139" s="2">
        <v>51.518500000000003</v>
      </c>
      <c r="M1139" s="2">
        <v>65.319699999999997</v>
      </c>
    </row>
    <row r="1140" spans="1:13">
      <c r="A1140" s="2">
        <v>1463</v>
      </c>
      <c r="B1140" s="2">
        <v>100.19922</v>
      </c>
      <c r="C1140" s="2">
        <v>99.656369999999995</v>
      </c>
      <c r="D1140" s="2">
        <v>93.368440000000007</v>
      </c>
      <c r="E1140" s="2">
        <v>80.726299999999995</v>
      </c>
      <c r="F1140" s="2">
        <v>58.414949999999997</v>
      </c>
      <c r="G1140" s="2">
        <v>46.149729999999998</v>
      </c>
      <c r="H1140" s="2">
        <v>44.84084</v>
      </c>
      <c r="I1140" s="2">
        <v>44.503700000000002</v>
      </c>
      <c r="J1140" s="2">
        <v>45.662320000000001</v>
      </c>
      <c r="K1140" s="2">
        <v>49.757289999999998</v>
      </c>
      <c r="L1140" s="2">
        <v>51.490099999999998</v>
      </c>
      <c r="M1140" s="2">
        <v>65.225999999999999</v>
      </c>
    </row>
    <row r="1141" spans="1:13">
      <c r="A1141" s="2">
        <v>1462</v>
      </c>
      <c r="B1141" s="2">
        <v>100.18304999999999</v>
      </c>
      <c r="C1141" s="2">
        <v>99.626999999999995</v>
      </c>
      <c r="D1141" s="2">
        <v>93.385930000000002</v>
      </c>
      <c r="E1141" s="2">
        <v>80.718400000000003</v>
      </c>
      <c r="F1141" s="2">
        <v>58.36974</v>
      </c>
      <c r="G1141" s="2">
        <v>46.114310000000003</v>
      </c>
      <c r="H1141" s="2">
        <v>44.812240000000003</v>
      </c>
      <c r="I1141" s="2">
        <v>44.497799999999998</v>
      </c>
      <c r="J1141" s="2">
        <v>45.625360000000001</v>
      </c>
      <c r="K1141" s="2">
        <v>49.741889999999998</v>
      </c>
      <c r="L1141" s="2">
        <v>51.518799999999999</v>
      </c>
      <c r="M1141" s="2">
        <v>65.212100000000007</v>
      </c>
    </row>
    <row r="1142" spans="1:13">
      <c r="A1142" s="2">
        <v>1461</v>
      </c>
      <c r="B1142" s="2">
        <v>100.21462</v>
      </c>
      <c r="C1142" s="2">
        <v>99.630409999999998</v>
      </c>
      <c r="D1142" s="2">
        <v>93.383510000000001</v>
      </c>
      <c r="E1142" s="2">
        <v>80.732399999999998</v>
      </c>
      <c r="F1142" s="2">
        <v>58.365670000000001</v>
      </c>
      <c r="G1142" s="2">
        <v>46.117060000000002</v>
      </c>
      <c r="H1142" s="2">
        <v>44.814439999999998</v>
      </c>
      <c r="I1142" s="2">
        <v>44.493899999999996</v>
      </c>
      <c r="J1142" s="2">
        <v>45.627890000000001</v>
      </c>
      <c r="K1142" s="2">
        <v>49.757069999999999</v>
      </c>
      <c r="L1142" s="2">
        <v>51.546399999999998</v>
      </c>
      <c r="M1142" s="2">
        <v>65.229799999999997</v>
      </c>
    </row>
    <row r="1143" spans="1:13">
      <c r="A1143" s="2">
        <v>1460</v>
      </c>
      <c r="B1143" s="2">
        <v>100.18613000000001</v>
      </c>
      <c r="C1143" s="2">
        <v>99.563419999999994</v>
      </c>
      <c r="D1143" s="2">
        <v>93.366789999999995</v>
      </c>
      <c r="E1143" s="2">
        <v>80.753900000000002</v>
      </c>
      <c r="F1143" s="2">
        <v>58.331899999999997</v>
      </c>
      <c r="G1143" s="2">
        <v>46.106279999999998</v>
      </c>
      <c r="H1143" s="2">
        <v>44.782429999999998</v>
      </c>
      <c r="I1143" s="2">
        <v>44.485999999999997</v>
      </c>
      <c r="J1143" s="2">
        <v>45.62415</v>
      </c>
      <c r="K1143" s="2">
        <v>49.744199999999999</v>
      </c>
      <c r="L1143" s="2">
        <v>51.560299999999998</v>
      </c>
      <c r="M1143" s="2">
        <v>65.248599999999996</v>
      </c>
    </row>
    <row r="1144" spans="1:13">
      <c r="A1144" s="2">
        <v>1459</v>
      </c>
      <c r="B1144" s="2">
        <v>100.15346</v>
      </c>
      <c r="C1144" s="2">
        <v>99.488399999999999</v>
      </c>
      <c r="D1144" s="2">
        <v>93.344350000000006</v>
      </c>
      <c r="E1144" s="2">
        <v>80.702699999999993</v>
      </c>
      <c r="F1144" s="2">
        <v>58.262929999999997</v>
      </c>
      <c r="G1144" s="2">
        <v>46.03313</v>
      </c>
      <c r="H1144" s="2">
        <v>44.727539999999998</v>
      </c>
      <c r="I1144" s="2">
        <v>44.477499999999999</v>
      </c>
      <c r="J1144" s="2">
        <v>45.591589999999997</v>
      </c>
      <c r="K1144" s="2">
        <v>49.703940000000003</v>
      </c>
      <c r="L1144" s="2">
        <v>51.566699999999997</v>
      </c>
      <c r="M1144" s="2">
        <v>65.214699999999993</v>
      </c>
    </row>
    <row r="1145" spans="1:13">
      <c r="A1145" s="2">
        <v>1458</v>
      </c>
      <c r="B1145" s="2">
        <v>100.20692</v>
      </c>
      <c r="C1145" s="2">
        <v>99.506879999999995</v>
      </c>
      <c r="D1145" s="2">
        <v>93.316850000000002</v>
      </c>
      <c r="E1145" s="2">
        <v>80.663700000000006</v>
      </c>
      <c r="F1145" s="2">
        <v>58.242359999999998</v>
      </c>
      <c r="G1145" s="2">
        <v>46.012779999999999</v>
      </c>
      <c r="H1145" s="2">
        <v>44.737000000000002</v>
      </c>
      <c r="I1145" s="2">
        <v>44.445</v>
      </c>
      <c r="J1145" s="2">
        <v>45.594340000000003</v>
      </c>
      <c r="K1145" s="2">
        <v>49.71846</v>
      </c>
      <c r="L1145" s="2">
        <v>51.546199999999999</v>
      </c>
      <c r="M1145" s="2">
        <v>65.203900000000004</v>
      </c>
    </row>
    <row r="1146" spans="1:13">
      <c r="A1146" s="2">
        <v>1457</v>
      </c>
      <c r="B1146" s="2">
        <v>100.15401</v>
      </c>
      <c r="C1146" s="2">
        <v>99.424379999999999</v>
      </c>
      <c r="D1146" s="2">
        <v>93.295180000000002</v>
      </c>
      <c r="E1146" s="2">
        <v>80.6678</v>
      </c>
      <c r="F1146" s="2">
        <v>58.203420000000001</v>
      </c>
      <c r="G1146" s="2">
        <v>46.003869999999999</v>
      </c>
      <c r="H1146" s="2">
        <v>44.72193</v>
      </c>
      <c r="I1146" s="2">
        <v>44.417000000000002</v>
      </c>
      <c r="J1146" s="2">
        <v>45.557160000000003</v>
      </c>
      <c r="K1146" s="2">
        <v>49.69943</v>
      </c>
      <c r="L1146" s="2">
        <v>51.488999999999997</v>
      </c>
      <c r="M1146" s="2">
        <v>65.188699999999997</v>
      </c>
    </row>
    <row r="1147" spans="1:13">
      <c r="A1147" s="2">
        <v>1456</v>
      </c>
      <c r="B1147" s="2">
        <v>100.12717000000001</v>
      </c>
      <c r="C1147" s="2">
        <v>99.395340000000004</v>
      </c>
      <c r="D1147" s="2">
        <v>93.300569999999993</v>
      </c>
      <c r="E1147" s="2">
        <v>80.642399999999995</v>
      </c>
      <c r="F1147" s="2">
        <v>58.141930000000002</v>
      </c>
      <c r="G1147" s="2">
        <v>45.985059999999997</v>
      </c>
      <c r="H1147" s="2">
        <v>44.701140000000002</v>
      </c>
      <c r="I1147" s="2">
        <v>44.3947</v>
      </c>
      <c r="J1147" s="2">
        <v>45.514809999999997</v>
      </c>
      <c r="K1147" s="2">
        <v>49.686669999999999</v>
      </c>
      <c r="L1147" s="2">
        <v>51.474699999999999</v>
      </c>
      <c r="M1147" s="2">
        <v>65.185100000000006</v>
      </c>
    </row>
    <row r="1148" spans="1:13">
      <c r="A1148" s="2">
        <v>1455</v>
      </c>
      <c r="B1148" s="2">
        <v>100.15577</v>
      </c>
      <c r="C1148" s="2">
        <v>99.387529999999998</v>
      </c>
      <c r="D1148" s="2">
        <v>93.300349999999995</v>
      </c>
      <c r="E1148" s="2">
        <v>80.62</v>
      </c>
      <c r="F1148" s="2">
        <v>58.140279999999997</v>
      </c>
      <c r="G1148" s="2">
        <v>46.003100000000003</v>
      </c>
      <c r="H1148" s="2">
        <v>44.715000000000003</v>
      </c>
      <c r="I1148" s="2">
        <v>44.371600000000001</v>
      </c>
      <c r="J1148" s="2">
        <v>45.513269999999999</v>
      </c>
      <c r="K1148" s="2">
        <v>49.688540000000003</v>
      </c>
      <c r="L1148" s="2">
        <v>51.434199999999997</v>
      </c>
      <c r="M1148" s="2">
        <v>65.195099999999996</v>
      </c>
    </row>
    <row r="1149" spans="1:13">
      <c r="A1149" s="2">
        <v>1454</v>
      </c>
      <c r="B1149" s="2">
        <v>100.16413</v>
      </c>
      <c r="C1149" s="2">
        <v>99.399079999999998</v>
      </c>
      <c r="D1149" s="2">
        <v>93.300460000000001</v>
      </c>
      <c r="E1149" s="2">
        <v>80.588300000000004</v>
      </c>
      <c r="F1149" s="2">
        <v>58.125430000000001</v>
      </c>
      <c r="G1149" s="2">
        <v>46.005299999999998</v>
      </c>
      <c r="H1149" s="2">
        <v>44.676609999999997</v>
      </c>
      <c r="I1149" s="2">
        <v>44.348999999999997</v>
      </c>
      <c r="J1149" s="2">
        <v>45.507219999999997</v>
      </c>
      <c r="K1149" s="2">
        <v>49.669289999999997</v>
      </c>
      <c r="L1149" s="2">
        <v>51.414900000000003</v>
      </c>
      <c r="M1149" s="2">
        <v>65.158699999999996</v>
      </c>
    </row>
    <row r="1150" spans="1:13">
      <c r="A1150" s="2">
        <v>1453</v>
      </c>
      <c r="B1150" s="2">
        <v>100.15478</v>
      </c>
      <c r="C1150" s="2">
        <v>99.346609999999998</v>
      </c>
      <c r="D1150" s="2">
        <v>93.345669999999998</v>
      </c>
      <c r="E1150" s="2">
        <v>80.595299999999995</v>
      </c>
      <c r="F1150" s="2">
        <v>58.110140000000001</v>
      </c>
      <c r="G1150" s="2">
        <v>45.993859999999998</v>
      </c>
      <c r="H1150" s="2">
        <v>44.654829999999997</v>
      </c>
      <c r="I1150" s="2">
        <v>44.332599999999999</v>
      </c>
      <c r="J1150" s="2">
        <v>45.484450000000002</v>
      </c>
      <c r="K1150" s="2">
        <v>49.679630000000003</v>
      </c>
      <c r="L1150" s="2">
        <v>51.402500000000003</v>
      </c>
      <c r="M1150" s="2">
        <v>65.157600000000002</v>
      </c>
    </row>
    <row r="1151" spans="1:13">
      <c r="A1151" s="2">
        <v>1452</v>
      </c>
      <c r="B1151" s="2">
        <v>100.17524</v>
      </c>
      <c r="C1151" s="2">
        <v>99.315920000000006</v>
      </c>
      <c r="D1151" s="2">
        <v>93.37988</v>
      </c>
      <c r="E1151" s="2">
        <v>80.572400000000002</v>
      </c>
      <c r="F1151" s="2">
        <v>58.094740000000002</v>
      </c>
      <c r="G1151" s="2">
        <v>45.964709999999997</v>
      </c>
      <c r="H1151" s="2">
        <v>44.648009999999999</v>
      </c>
      <c r="I1151" s="2">
        <v>44.3322</v>
      </c>
      <c r="J1151" s="2">
        <v>45.489730000000002</v>
      </c>
      <c r="K1151" s="2">
        <v>49.660159999999998</v>
      </c>
      <c r="L1151" s="2">
        <v>51.406700000000001</v>
      </c>
      <c r="M1151" s="2">
        <v>65.143799999999999</v>
      </c>
    </row>
    <row r="1152" spans="1:13">
      <c r="A1152" s="2">
        <v>1451</v>
      </c>
      <c r="B1152" s="2">
        <v>100.18459</v>
      </c>
      <c r="C1152" s="2">
        <v>99.335830000000001</v>
      </c>
      <c r="D1152" s="2">
        <v>93.373170000000002</v>
      </c>
      <c r="E1152" s="2">
        <v>80.5535</v>
      </c>
      <c r="F1152" s="2">
        <v>58.066470000000002</v>
      </c>
      <c r="G1152" s="2">
        <v>45.931820000000002</v>
      </c>
      <c r="H1152" s="2">
        <v>44.624580000000002</v>
      </c>
      <c r="I1152" s="2">
        <v>44.321899999999999</v>
      </c>
      <c r="J1152" s="2">
        <v>45.47719</v>
      </c>
      <c r="K1152" s="2">
        <v>49.648829999999997</v>
      </c>
      <c r="L1152" s="2">
        <v>51.405299999999997</v>
      </c>
      <c r="M1152" s="2">
        <v>65.186800000000005</v>
      </c>
    </row>
    <row r="1153" spans="1:13">
      <c r="A1153" s="2">
        <v>1450</v>
      </c>
      <c r="B1153" s="2">
        <v>100.18591000000001</v>
      </c>
      <c r="C1153" s="2">
        <v>99.324939999999998</v>
      </c>
      <c r="D1153" s="2">
        <v>93.358869999999996</v>
      </c>
      <c r="E1153" s="2">
        <v>80.5154</v>
      </c>
      <c r="F1153" s="2">
        <v>58.030279999999998</v>
      </c>
      <c r="G1153" s="2">
        <v>45.913890000000002</v>
      </c>
      <c r="H1153" s="2">
        <v>44.602359999999997</v>
      </c>
      <c r="I1153" s="2">
        <v>44.290399999999998</v>
      </c>
      <c r="J1153" s="2">
        <v>45.48357</v>
      </c>
      <c r="K1153" s="2">
        <v>49.634639999999997</v>
      </c>
      <c r="L1153" s="2">
        <v>51.390700000000002</v>
      </c>
      <c r="M1153" s="2">
        <v>65.188500000000005</v>
      </c>
    </row>
    <row r="1154" spans="1:13">
      <c r="A1154" s="2">
        <v>1449</v>
      </c>
      <c r="B1154" s="2">
        <v>100.17018</v>
      </c>
      <c r="C1154" s="2">
        <v>99.262129999999999</v>
      </c>
      <c r="D1154" s="2">
        <v>93.355680000000007</v>
      </c>
      <c r="E1154" s="2">
        <v>80.456000000000003</v>
      </c>
      <c r="F1154" s="2">
        <v>57.987380000000002</v>
      </c>
      <c r="G1154" s="2">
        <v>45.891010000000001</v>
      </c>
      <c r="H1154" s="2">
        <v>44.59796</v>
      </c>
      <c r="I1154" s="2">
        <v>44.248600000000003</v>
      </c>
      <c r="J1154" s="2">
        <v>45.46949</v>
      </c>
      <c r="K1154" s="2">
        <v>49.604170000000003</v>
      </c>
      <c r="L1154" s="2">
        <v>51.354799999999997</v>
      </c>
      <c r="M1154" s="2">
        <v>65.149699999999996</v>
      </c>
    </row>
    <row r="1155" spans="1:13">
      <c r="A1155" s="2">
        <v>1448</v>
      </c>
      <c r="B1155" s="2">
        <v>100.15533000000001</v>
      </c>
      <c r="C1155" s="2">
        <v>99.238590000000002</v>
      </c>
      <c r="D1155" s="2">
        <v>93.341819999999998</v>
      </c>
      <c r="E1155" s="2">
        <v>80.434399999999997</v>
      </c>
      <c r="F1155" s="2">
        <v>57.912579999999998</v>
      </c>
      <c r="G1155" s="2">
        <v>45.846350000000001</v>
      </c>
      <c r="H1155" s="2">
        <v>44.570349999999998</v>
      </c>
      <c r="I1155" s="2">
        <v>44.240200000000002</v>
      </c>
      <c r="J1155" s="2">
        <v>45.438690000000001</v>
      </c>
      <c r="K1155" s="2">
        <v>49.568860000000001</v>
      </c>
      <c r="L1155" s="2">
        <v>51.363</v>
      </c>
      <c r="M1155" s="2">
        <v>65.1374</v>
      </c>
    </row>
    <row r="1156" spans="1:13">
      <c r="A1156" s="2">
        <v>1447</v>
      </c>
      <c r="B1156" s="2">
        <v>100.16677</v>
      </c>
      <c r="C1156" s="2">
        <v>99.217910000000003</v>
      </c>
      <c r="D1156" s="2">
        <v>93.34281</v>
      </c>
      <c r="E1156" s="2">
        <v>80.391900000000007</v>
      </c>
      <c r="F1156" s="2">
        <v>57.874409999999997</v>
      </c>
      <c r="G1156" s="2">
        <v>45.853169999999999</v>
      </c>
      <c r="H1156" s="2">
        <v>44.56221</v>
      </c>
      <c r="I1156" s="2">
        <v>44.2224</v>
      </c>
      <c r="J1156" s="2">
        <v>45.419110000000003</v>
      </c>
      <c r="K1156" s="2">
        <v>49.583269999999999</v>
      </c>
      <c r="L1156" s="2">
        <v>51.365000000000002</v>
      </c>
      <c r="M1156" s="2">
        <v>65.12</v>
      </c>
    </row>
    <row r="1157" spans="1:13">
      <c r="A1157" s="2">
        <v>1446</v>
      </c>
      <c r="B1157" s="2">
        <v>100.10715</v>
      </c>
      <c r="C1157" s="2">
        <v>99.151470000000003</v>
      </c>
      <c r="D1157" s="2">
        <v>93.312340000000006</v>
      </c>
      <c r="E1157" s="2">
        <v>80.4054</v>
      </c>
      <c r="F1157" s="2">
        <v>57.841630000000002</v>
      </c>
      <c r="G1157" s="2">
        <v>45.869669999999999</v>
      </c>
      <c r="H1157" s="2">
        <v>44.552199999999999</v>
      </c>
      <c r="I1157" s="2">
        <v>44.200099999999999</v>
      </c>
      <c r="J1157" s="2">
        <v>45.392049999999998</v>
      </c>
      <c r="K1157" s="2">
        <v>49.573480000000004</v>
      </c>
      <c r="L1157" s="2">
        <v>51.355899999999998</v>
      </c>
      <c r="M1157" s="2">
        <v>65.098600000000005</v>
      </c>
    </row>
    <row r="1158" spans="1:13">
      <c r="A1158" s="2">
        <v>1445</v>
      </c>
      <c r="B1158" s="2">
        <v>100.09725</v>
      </c>
      <c r="C1158" s="2">
        <v>99.12276</v>
      </c>
      <c r="D1158" s="2">
        <v>93.343800000000002</v>
      </c>
      <c r="E1158" s="2">
        <v>80.406099999999995</v>
      </c>
      <c r="F1158" s="2">
        <v>57.809840000000001</v>
      </c>
      <c r="G1158" s="2">
        <v>45.85548</v>
      </c>
      <c r="H1158" s="2">
        <v>44.511060000000001</v>
      </c>
      <c r="I1158" s="2">
        <v>44.209099999999999</v>
      </c>
      <c r="J1158" s="2">
        <v>45.354320000000001</v>
      </c>
      <c r="K1158" s="2">
        <v>49.570729999999998</v>
      </c>
      <c r="L1158" s="2">
        <v>51.362400000000001</v>
      </c>
      <c r="M1158" s="2">
        <v>65.093599999999995</v>
      </c>
    </row>
    <row r="1159" spans="1:13">
      <c r="A1159" s="2">
        <v>1444</v>
      </c>
      <c r="B1159" s="2">
        <v>100.13993000000001</v>
      </c>
      <c r="C1159" s="2">
        <v>99.138599999999997</v>
      </c>
      <c r="D1159" s="2">
        <v>93.323120000000003</v>
      </c>
      <c r="E1159" s="2">
        <v>80.351500000000001</v>
      </c>
      <c r="F1159" s="2">
        <v>57.79466</v>
      </c>
      <c r="G1159" s="2">
        <v>45.84019</v>
      </c>
      <c r="H1159" s="2">
        <v>44.482460000000003</v>
      </c>
      <c r="I1159" s="2">
        <v>44.180199999999999</v>
      </c>
      <c r="J1159" s="2">
        <v>45.334519999999998</v>
      </c>
      <c r="K1159" s="2">
        <v>49.55874</v>
      </c>
      <c r="L1159" s="2">
        <v>51.351100000000002</v>
      </c>
      <c r="M1159" s="2">
        <v>65.106300000000005</v>
      </c>
    </row>
    <row r="1160" spans="1:13">
      <c r="A1160" s="2">
        <v>1443</v>
      </c>
      <c r="B1160" s="2">
        <v>100.14818</v>
      </c>
      <c r="C1160" s="2">
        <v>99.086680000000001</v>
      </c>
      <c r="D1160" s="2">
        <v>93.3339</v>
      </c>
      <c r="E1160" s="2">
        <v>80.352999999999994</v>
      </c>
      <c r="F1160" s="2">
        <v>57.797960000000003</v>
      </c>
      <c r="G1160" s="2">
        <v>45.800260000000002</v>
      </c>
      <c r="H1160" s="2">
        <v>44.46651</v>
      </c>
      <c r="I1160" s="2">
        <v>44.143999999999998</v>
      </c>
      <c r="J1160" s="2">
        <v>45.306359999999998</v>
      </c>
      <c r="K1160" s="2">
        <v>49.56006</v>
      </c>
      <c r="L1160" s="2">
        <v>51.327199999999998</v>
      </c>
      <c r="M1160" s="2">
        <v>65.067099999999996</v>
      </c>
    </row>
    <row r="1161" spans="1:13">
      <c r="A1161" s="2">
        <v>1442</v>
      </c>
      <c r="B1161" s="2">
        <v>100.13839</v>
      </c>
      <c r="C1161" s="2">
        <v>99.04477</v>
      </c>
      <c r="D1161" s="2">
        <v>93.382300000000001</v>
      </c>
      <c r="E1161" s="2">
        <v>80.297499999999999</v>
      </c>
      <c r="F1161" s="2">
        <v>57.741639999999997</v>
      </c>
      <c r="G1161" s="2">
        <v>45.77243</v>
      </c>
      <c r="H1161" s="2">
        <v>44.455069999999999</v>
      </c>
      <c r="I1161" s="2">
        <v>44.135800000000003</v>
      </c>
      <c r="J1161" s="2">
        <v>45.286450000000002</v>
      </c>
      <c r="K1161" s="2">
        <v>49.54477</v>
      </c>
      <c r="L1161" s="2">
        <v>51.328200000000002</v>
      </c>
      <c r="M1161" s="2">
        <v>65.066199999999995</v>
      </c>
    </row>
    <row r="1162" spans="1:13">
      <c r="A1162" s="2">
        <v>1441</v>
      </c>
      <c r="B1162" s="2">
        <v>100.17931</v>
      </c>
      <c r="C1162" s="2">
        <v>99.000770000000003</v>
      </c>
      <c r="D1162" s="2">
        <v>93.376909999999995</v>
      </c>
      <c r="E1162" s="2">
        <v>80.234399999999994</v>
      </c>
      <c r="F1162" s="2">
        <v>57.707650000000001</v>
      </c>
      <c r="G1162" s="2">
        <v>45.760109999999997</v>
      </c>
      <c r="H1162" s="2">
        <v>44.436369999999997</v>
      </c>
      <c r="I1162" s="2">
        <v>44.0931</v>
      </c>
      <c r="J1162" s="2">
        <v>45.286450000000002</v>
      </c>
      <c r="K1162" s="2">
        <v>49.525959999999998</v>
      </c>
      <c r="L1162" s="2">
        <v>51.292999999999999</v>
      </c>
      <c r="M1162" s="2">
        <v>65.051699999999997</v>
      </c>
    </row>
    <row r="1163" spans="1:13">
      <c r="A1163" s="2">
        <v>1440</v>
      </c>
      <c r="B1163" s="2">
        <v>100.20989</v>
      </c>
      <c r="C1163" s="2">
        <v>99.022220000000004</v>
      </c>
      <c r="D1163" s="2">
        <v>93.415850000000006</v>
      </c>
      <c r="E1163" s="2">
        <v>80.206299999999999</v>
      </c>
      <c r="F1163" s="2">
        <v>57.690379999999998</v>
      </c>
      <c r="G1163" s="2">
        <v>45.762970000000003</v>
      </c>
      <c r="H1163" s="2">
        <v>44.409529999999997</v>
      </c>
      <c r="I1163" s="2">
        <v>44.062399999999997</v>
      </c>
      <c r="J1163" s="2">
        <v>45.299979999999998</v>
      </c>
      <c r="K1163" s="2">
        <v>49.52948</v>
      </c>
      <c r="L1163" s="2">
        <v>51.295099999999998</v>
      </c>
      <c r="M1163" s="2">
        <v>65.033000000000001</v>
      </c>
    </row>
    <row r="1164" spans="1:13">
      <c r="A1164" s="2">
        <v>1439</v>
      </c>
      <c r="B1164" s="2">
        <v>100.23694999999999</v>
      </c>
      <c r="C1164" s="2">
        <v>99.006050000000002</v>
      </c>
      <c r="D1164" s="2">
        <v>93.446209999999994</v>
      </c>
      <c r="E1164" s="2">
        <v>80.207499999999996</v>
      </c>
      <c r="F1164" s="2">
        <v>57.666400000000003</v>
      </c>
      <c r="G1164" s="2">
        <v>45.779029999999999</v>
      </c>
      <c r="H1164" s="2">
        <v>44.401829999999997</v>
      </c>
      <c r="I1164" s="2">
        <v>44.034999999999997</v>
      </c>
      <c r="J1164" s="2">
        <v>45.312739999999998</v>
      </c>
      <c r="K1164" s="2">
        <v>49.52563</v>
      </c>
      <c r="L1164" s="2">
        <v>51.289000000000001</v>
      </c>
      <c r="M1164" s="2">
        <v>65.027799999999999</v>
      </c>
    </row>
    <row r="1165" spans="1:13">
      <c r="A1165" s="2">
        <v>1438</v>
      </c>
      <c r="B1165" s="2">
        <v>100.25081</v>
      </c>
      <c r="C1165" s="2">
        <v>98.978989999999996</v>
      </c>
      <c r="D1165" s="2">
        <v>93.468540000000004</v>
      </c>
      <c r="E1165" s="2">
        <v>80.217100000000002</v>
      </c>
      <c r="F1165" s="2">
        <v>57.641979999999997</v>
      </c>
      <c r="G1165" s="2">
        <v>45.743830000000003</v>
      </c>
      <c r="H1165" s="2">
        <v>44.390059999999998</v>
      </c>
      <c r="I1165" s="2">
        <v>44.020099999999999</v>
      </c>
      <c r="J1165" s="2">
        <v>45.28689</v>
      </c>
      <c r="K1165" s="2">
        <v>49.512650000000001</v>
      </c>
      <c r="L1165" s="2">
        <v>51.288600000000002</v>
      </c>
      <c r="M1165" s="2">
        <v>65.028199999999998</v>
      </c>
    </row>
    <row r="1166" spans="1:13">
      <c r="A1166" s="2">
        <v>1437</v>
      </c>
      <c r="B1166" s="2">
        <v>100.19999</v>
      </c>
      <c r="C1166" s="2">
        <v>98.937079999999995</v>
      </c>
      <c r="D1166" s="2">
        <v>93.445440000000005</v>
      </c>
      <c r="E1166" s="2">
        <v>80.179599999999994</v>
      </c>
      <c r="F1166" s="2">
        <v>57.573120000000003</v>
      </c>
      <c r="G1166" s="2">
        <v>45.718530000000001</v>
      </c>
      <c r="H1166" s="2">
        <v>44.384999999999998</v>
      </c>
      <c r="I1166" s="2">
        <v>44.023200000000003</v>
      </c>
      <c r="J1166" s="2">
        <v>45.257959999999997</v>
      </c>
      <c r="K1166" s="2">
        <v>49.498240000000003</v>
      </c>
      <c r="L1166" s="2">
        <v>51.292900000000003</v>
      </c>
      <c r="M1166" s="2">
        <v>65.047399999999996</v>
      </c>
    </row>
    <row r="1167" spans="1:13">
      <c r="A1167" s="2">
        <v>1436</v>
      </c>
      <c r="B1167" s="2">
        <v>100.16401999999999</v>
      </c>
      <c r="C1167" s="2">
        <v>98.887799999999999</v>
      </c>
      <c r="D1167" s="2">
        <v>93.44632</v>
      </c>
      <c r="E1167" s="2">
        <v>80.139499999999998</v>
      </c>
      <c r="F1167" s="2">
        <v>57.52637</v>
      </c>
      <c r="G1167" s="2">
        <v>45.697629999999997</v>
      </c>
      <c r="H1167" s="2">
        <v>44.34496</v>
      </c>
      <c r="I1167" s="2">
        <v>43.976599999999998</v>
      </c>
      <c r="J1167" s="2">
        <v>45.237830000000002</v>
      </c>
      <c r="K1167" s="2">
        <v>49.470959999999998</v>
      </c>
      <c r="L1167" s="2">
        <v>51.255099999999999</v>
      </c>
      <c r="M1167" s="2">
        <v>65.010900000000007</v>
      </c>
    </row>
    <row r="1168" spans="1:13">
      <c r="A1168" s="2">
        <v>1435</v>
      </c>
      <c r="B1168" s="2">
        <v>100.17986000000001</v>
      </c>
      <c r="C1168" s="2">
        <v>98.824439999999996</v>
      </c>
      <c r="D1168" s="2">
        <v>93.460070000000002</v>
      </c>
      <c r="E1168" s="2">
        <v>80.108900000000006</v>
      </c>
      <c r="F1168" s="2">
        <v>57.515920000000001</v>
      </c>
      <c r="G1168" s="2">
        <v>45.66892</v>
      </c>
      <c r="H1168" s="2">
        <v>44.34375</v>
      </c>
      <c r="I1168" s="2">
        <v>43.966200000000001</v>
      </c>
      <c r="J1168" s="2">
        <v>45.218029999999999</v>
      </c>
      <c r="K1168" s="2">
        <v>49.456659999999999</v>
      </c>
      <c r="L1168" s="2">
        <v>51.230499999999999</v>
      </c>
      <c r="M1168" s="2">
        <v>65.018199999999993</v>
      </c>
    </row>
    <row r="1169" spans="1:13">
      <c r="A1169" s="2">
        <v>1434</v>
      </c>
      <c r="B1169" s="2">
        <v>100.15764</v>
      </c>
      <c r="C1169" s="2">
        <v>98.802440000000004</v>
      </c>
      <c r="D1169" s="2">
        <v>93.456329999999994</v>
      </c>
      <c r="E1169" s="2">
        <v>80.116600000000005</v>
      </c>
      <c r="F1169" s="2">
        <v>57.466200000000001</v>
      </c>
      <c r="G1169" s="2">
        <v>45.604570000000002</v>
      </c>
      <c r="H1169" s="2">
        <v>44.299970000000002</v>
      </c>
      <c r="I1169" s="2">
        <v>43.947800000000001</v>
      </c>
      <c r="J1169" s="2">
        <v>45.164239999999999</v>
      </c>
      <c r="K1169" s="2">
        <v>49.433230000000002</v>
      </c>
      <c r="L1169" s="2">
        <v>51.204900000000002</v>
      </c>
      <c r="M1169" s="2">
        <v>65.013599999999997</v>
      </c>
    </row>
    <row r="1170" spans="1:13">
      <c r="A1170" s="2">
        <v>1433</v>
      </c>
      <c r="B1170" s="2">
        <v>100.18326999999999</v>
      </c>
      <c r="C1170" s="2">
        <v>98.746780000000001</v>
      </c>
      <c r="D1170" s="2">
        <v>93.462710000000001</v>
      </c>
      <c r="E1170" s="2">
        <v>80.061899999999994</v>
      </c>
      <c r="F1170" s="2">
        <v>57.438699999999997</v>
      </c>
      <c r="G1170" s="2">
        <v>45.588619999999999</v>
      </c>
      <c r="H1170" s="2">
        <v>44.289299999999997</v>
      </c>
      <c r="I1170" s="2">
        <v>43.948700000000002</v>
      </c>
      <c r="J1170" s="2">
        <v>45.15258</v>
      </c>
      <c r="K1170" s="2">
        <v>49.430480000000003</v>
      </c>
      <c r="L1170" s="2">
        <v>51.217399999999998</v>
      </c>
      <c r="M1170" s="2">
        <v>64.993700000000004</v>
      </c>
    </row>
    <row r="1171" spans="1:13">
      <c r="A1171" s="2">
        <v>1432</v>
      </c>
      <c r="B1171" s="2">
        <v>100.16237</v>
      </c>
      <c r="C1171" s="2">
        <v>98.675830000000005</v>
      </c>
      <c r="D1171" s="2">
        <v>93.442359999999994</v>
      </c>
      <c r="E1171" s="2">
        <v>80.030299999999997</v>
      </c>
      <c r="F1171" s="2">
        <v>57.397779999999997</v>
      </c>
      <c r="G1171" s="2">
        <v>45.575090000000003</v>
      </c>
      <c r="H1171" s="2">
        <v>44.241999999999997</v>
      </c>
      <c r="I1171" s="2">
        <v>43.909399999999998</v>
      </c>
      <c r="J1171" s="2">
        <v>45.143230000000003</v>
      </c>
      <c r="K1171" s="2">
        <v>49.397260000000003</v>
      </c>
      <c r="L1171" s="2">
        <v>51.174999999999997</v>
      </c>
      <c r="M1171" s="2">
        <v>64.953699999999998</v>
      </c>
    </row>
    <row r="1172" spans="1:13">
      <c r="A1172" s="2">
        <v>1431</v>
      </c>
      <c r="B1172" s="2">
        <v>100.19086</v>
      </c>
      <c r="C1172" s="2">
        <v>98.633369999999999</v>
      </c>
      <c r="D1172" s="2">
        <v>93.452809999999999</v>
      </c>
      <c r="E1172" s="2">
        <v>80.053100000000001</v>
      </c>
      <c r="F1172" s="2">
        <v>57.352130000000002</v>
      </c>
      <c r="G1172" s="2">
        <v>45.56662</v>
      </c>
      <c r="H1172" s="2">
        <v>44.20064</v>
      </c>
      <c r="I1172" s="2">
        <v>43.904699999999998</v>
      </c>
      <c r="J1172" s="2">
        <v>45.12189</v>
      </c>
      <c r="K1172" s="2">
        <v>49.396599999999999</v>
      </c>
      <c r="L1172" s="2">
        <v>51.172699999999999</v>
      </c>
      <c r="M1172" s="2">
        <v>64.983800000000002</v>
      </c>
    </row>
    <row r="1173" spans="1:13">
      <c r="A1173" s="2">
        <v>1430</v>
      </c>
      <c r="B1173" s="2">
        <v>100.2551</v>
      </c>
      <c r="C1173" s="2">
        <v>98.641289999999998</v>
      </c>
      <c r="D1173" s="2">
        <v>93.408810000000003</v>
      </c>
      <c r="E1173" s="2">
        <v>79.984399999999994</v>
      </c>
      <c r="F1173" s="2">
        <v>57.301200000000001</v>
      </c>
      <c r="G1173" s="2">
        <v>45.569699999999997</v>
      </c>
      <c r="H1173" s="2">
        <v>44.16995</v>
      </c>
      <c r="I1173" s="2">
        <v>43.846499999999999</v>
      </c>
      <c r="J1173" s="2">
        <v>45.099119999999999</v>
      </c>
      <c r="K1173" s="2">
        <v>49.384500000000003</v>
      </c>
      <c r="L1173" s="2">
        <v>51.172899999999998</v>
      </c>
      <c r="M1173" s="2">
        <v>65.013400000000004</v>
      </c>
    </row>
    <row r="1174" spans="1:13">
      <c r="A1174" s="2">
        <v>1429</v>
      </c>
      <c r="B1174" s="2">
        <v>100.29667999999999</v>
      </c>
      <c r="C1174" s="2">
        <v>98.657349999999994</v>
      </c>
      <c r="D1174" s="2">
        <v>93.407049999999998</v>
      </c>
      <c r="E1174" s="2">
        <v>79.906000000000006</v>
      </c>
      <c r="F1174" s="2">
        <v>57.27084</v>
      </c>
      <c r="G1174" s="2">
        <v>45.540660000000003</v>
      </c>
      <c r="H1174" s="2">
        <v>44.15719</v>
      </c>
      <c r="I1174" s="2">
        <v>43.780999999999999</v>
      </c>
      <c r="J1174" s="2">
        <v>45.084269999999997</v>
      </c>
      <c r="K1174" s="2">
        <v>49.398029999999999</v>
      </c>
      <c r="L1174" s="2">
        <v>51.120600000000003</v>
      </c>
      <c r="M1174" s="2">
        <v>64.968900000000005</v>
      </c>
    </row>
    <row r="1175" spans="1:13">
      <c r="A1175" s="2">
        <v>1428</v>
      </c>
      <c r="B1175" s="2">
        <v>100.26412000000001</v>
      </c>
      <c r="C1175" s="2">
        <v>98.684849999999997</v>
      </c>
      <c r="D1175" s="2">
        <v>93.433120000000002</v>
      </c>
      <c r="E1175" s="2">
        <v>79.868899999999996</v>
      </c>
      <c r="F1175" s="2">
        <v>57.217269999999999</v>
      </c>
      <c r="G1175" s="2">
        <v>45.520200000000003</v>
      </c>
      <c r="H1175" s="2">
        <v>44.17116</v>
      </c>
      <c r="I1175" s="2">
        <v>43.779899999999998</v>
      </c>
      <c r="J1175" s="2">
        <v>45.063809999999997</v>
      </c>
      <c r="K1175" s="2">
        <v>49.358649999999997</v>
      </c>
      <c r="L1175" s="2">
        <v>51.125100000000003</v>
      </c>
      <c r="M1175" s="2">
        <v>64.983800000000002</v>
      </c>
    </row>
    <row r="1176" spans="1:13">
      <c r="A1176" s="2">
        <v>1427</v>
      </c>
      <c r="B1176" s="2">
        <v>100.27611</v>
      </c>
      <c r="C1176" s="2">
        <v>98.632270000000005</v>
      </c>
      <c r="D1176" s="2">
        <v>93.447419999999994</v>
      </c>
      <c r="E1176" s="2">
        <v>79.830299999999994</v>
      </c>
      <c r="F1176" s="2">
        <v>57.182400000000001</v>
      </c>
      <c r="G1176" s="2">
        <v>45.495010000000001</v>
      </c>
      <c r="H1176" s="2">
        <v>44.160380000000004</v>
      </c>
      <c r="I1176" s="2">
        <v>43.747999999999998</v>
      </c>
      <c r="J1176" s="2">
        <v>45.042580000000001</v>
      </c>
      <c r="K1176" s="2">
        <v>49.338189999999997</v>
      </c>
      <c r="L1176" s="2">
        <v>51.088700000000003</v>
      </c>
      <c r="M1176" s="2">
        <v>64.930700000000002</v>
      </c>
    </row>
    <row r="1177" spans="1:13">
      <c r="A1177" s="2">
        <v>1426</v>
      </c>
      <c r="B1177" s="2">
        <v>100.30394</v>
      </c>
      <c r="C1177" s="2">
        <v>98.64085</v>
      </c>
      <c r="D1177" s="2">
        <v>93.492959999999997</v>
      </c>
      <c r="E1177" s="2">
        <v>79.8</v>
      </c>
      <c r="F1177" s="2">
        <v>57.175910000000002</v>
      </c>
      <c r="G1177" s="2">
        <v>45.483020000000003</v>
      </c>
      <c r="H1177" s="2">
        <v>44.16225</v>
      </c>
      <c r="I1177" s="2">
        <v>43.737699999999997</v>
      </c>
      <c r="J1177" s="2">
        <v>45.046759999999999</v>
      </c>
      <c r="K1177" s="2">
        <v>49.351610000000001</v>
      </c>
      <c r="L1177" s="2">
        <v>51.061</v>
      </c>
      <c r="M1177" s="2">
        <v>64.894400000000005</v>
      </c>
    </row>
    <row r="1178" spans="1:13">
      <c r="A1178" s="2">
        <v>1425</v>
      </c>
      <c r="B1178" s="2">
        <v>100.36257000000001</v>
      </c>
      <c r="C1178" s="2">
        <v>98.645799999999994</v>
      </c>
      <c r="D1178" s="2">
        <v>93.522109999999998</v>
      </c>
      <c r="E1178" s="2">
        <v>79.779300000000006</v>
      </c>
      <c r="F1178" s="2">
        <v>57.186909999999997</v>
      </c>
      <c r="G1178" s="2">
        <v>45.471469999999997</v>
      </c>
      <c r="H1178" s="2">
        <v>44.178199999999997</v>
      </c>
      <c r="I1178" s="2">
        <v>43.735799999999998</v>
      </c>
      <c r="J1178" s="2">
        <v>45.054569999999998</v>
      </c>
      <c r="K1178" s="2">
        <v>49.376690000000004</v>
      </c>
      <c r="L1178" s="2">
        <v>51.052900000000001</v>
      </c>
      <c r="M1178" s="2">
        <v>64.879000000000005</v>
      </c>
    </row>
    <row r="1179" spans="1:13">
      <c r="A1179" s="2">
        <v>1424</v>
      </c>
      <c r="B1179" s="2">
        <v>100.38545000000001</v>
      </c>
      <c r="C1179" s="2">
        <v>98.59872</v>
      </c>
      <c r="D1179" s="2">
        <v>93.506820000000005</v>
      </c>
      <c r="E1179" s="2">
        <v>79.787599999999998</v>
      </c>
      <c r="F1179" s="2">
        <v>57.159190000000002</v>
      </c>
      <c r="G1179" s="2">
        <v>45.413609999999998</v>
      </c>
      <c r="H1179" s="2">
        <v>44.139150000000001</v>
      </c>
      <c r="I1179" s="2">
        <v>43.7164</v>
      </c>
      <c r="J1179" s="2">
        <v>45.014530000000001</v>
      </c>
      <c r="K1179" s="2">
        <v>49.353920000000002</v>
      </c>
      <c r="L1179" s="2">
        <v>51.032600000000002</v>
      </c>
      <c r="M1179" s="2">
        <v>64.838499999999996</v>
      </c>
    </row>
    <row r="1180" spans="1:13">
      <c r="A1180" s="2">
        <v>1423</v>
      </c>
      <c r="B1180" s="2">
        <v>100.33781999999999</v>
      </c>
      <c r="C1180" s="2">
        <v>98.542619999999999</v>
      </c>
      <c r="D1180" s="2">
        <v>93.436089999999993</v>
      </c>
      <c r="E1180" s="2">
        <v>79.777000000000001</v>
      </c>
      <c r="F1180" s="2">
        <v>57.07658</v>
      </c>
      <c r="G1180" s="2">
        <v>45.370710000000003</v>
      </c>
      <c r="H1180" s="2">
        <v>44.093719999999998</v>
      </c>
      <c r="I1180" s="2">
        <v>43.722499999999997</v>
      </c>
      <c r="J1180" s="2">
        <v>44.975369999999998</v>
      </c>
      <c r="K1180" s="2">
        <v>49.31223</v>
      </c>
      <c r="L1180" s="2">
        <v>51.040900000000001</v>
      </c>
      <c r="M1180" s="2">
        <v>64.850099999999998</v>
      </c>
    </row>
    <row r="1181" spans="1:13">
      <c r="A1181" s="2">
        <v>1422</v>
      </c>
      <c r="B1181" s="2">
        <v>100.2749</v>
      </c>
      <c r="C1181" s="2">
        <v>98.461330000000004</v>
      </c>
      <c r="D1181" s="2">
        <v>93.418930000000003</v>
      </c>
      <c r="E1181" s="2">
        <v>79.718999999999994</v>
      </c>
      <c r="F1181" s="2">
        <v>57.025320000000001</v>
      </c>
      <c r="G1181" s="2">
        <v>45.356850000000001</v>
      </c>
      <c r="H1181" s="2">
        <v>44.034649999999999</v>
      </c>
      <c r="I1181" s="2">
        <v>43.682000000000002</v>
      </c>
      <c r="J1181" s="2">
        <v>44.917400000000001</v>
      </c>
      <c r="K1181" s="2">
        <v>49.282530000000001</v>
      </c>
      <c r="L1181" s="2">
        <v>51.002699999999997</v>
      </c>
      <c r="M1181" s="2">
        <v>64.825100000000006</v>
      </c>
    </row>
    <row r="1182" spans="1:13">
      <c r="A1182" s="2">
        <v>1421</v>
      </c>
      <c r="B1182" s="2">
        <v>100.29591000000001</v>
      </c>
      <c r="C1182" s="2">
        <v>98.420959999999994</v>
      </c>
      <c r="D1182" s="2">
        <v>93.382409999999993</v>
      </c>
      <c r="E1182" s="2">
        <v>79.672700000000006</v>
      </c>
      <c r="F1182" s="2">
        <v>56.949089999999998</v>
      </c>
      <c r="G1182" s="2">
        <v>45.347169999999998</v>
      </c>
      <c r="H1182" s="2">
        <v>44.004840000000002</v>
      </c>
      <c r="I1182" s="2">
        <v>43.669199999999996</v>
      </c>
      <c r="J1182" s="2">
        <v>44.893090000000001</v>
      </c>
      <c r="K1182" s="2">
        <v>49.264159999999997</v>
      </c>
      <c r="L1182" s="2">
        <v>51.005200000000002</v>
      </c>
      <c r="M1182" s="2">
        <v>64.871600000000001</v>
      </c>
    </row>
    <row r="1183" spans="1:13">
      <c r="A1183" s="2">
        <v>1420</v>
      </c>
      <c r="B1183" s="2">
        <v>100.298</v>
      </c>
      <c r="C1183" s="2">
        <v>98.399619999999999</v>
      </c>
      <c r="D1183" s="2">
        <v>93.393079999999998</v>
      </c>
      <c r="E1183" s="2">
        <v>79.6374</v>
      </c>
      <c r="F1183" s="2">
        <v>56.894199999999998</v>
      </c>
      <c r="G1183" s="2">
        <v>45.300420000000003</v>
      </c>
      <c r="H1183" s="2">
        <v>43.956769999999999</v>
      </c>
      <c r="I1183" s="2">
        <v>43.625500000000002</v>
      </c>
      <c r="J1183" s="2">
        <v>44.841720000000002</v>
      </c>
      <c r="K1183" s="2">
        <v>49.222799999999999</v>
      </c>
      <c r="L1183" s="2">
        <v>50.9861</v>
      </c>
      <c r="M1183" s="2">
        <v>64.878600000000006</v>
      </c>
    </row>
    <row r="1184" spans="1:13">
      <c r="A1184" s="2">
        <v>1419</v>
      </c>
      <c r="B1184" s="2">
        <v>100.30218000000001</v>
      </c>
      <c r="C1184" s="2">
        <v>98.379819999999995</v>
      </c>
      <c r="D1184" s="2">
        <v>93.391869999999997</v>
      </c>
      <c r="E1184" s="2">
        <v>79.618300000000005</v>
      </c>
      <c r="F1184" s="2">
        <v>56.839750000000002</v>
      </c>
      <c r="G1184" s="2">
        <v>45.273029999999999</v>
      </c>
      <c r="H1184" s="2">
        <v>43.931579999999997</v>
      </c>
      <c r="I1184" s="2">
        <v>43.615699999999997</v>
      </c>
      <c r="J1184" s="2">
        <v>44.823349999999998</v>
      </c>
      <c r="K1184" s="2">
        <v>49.186390000000003</v>
      </c>
      <c r="L1184" s="2">
        <v>51.017299999999999</v>
      </c>
      <c r="M1184" s="2">
        <v>64.867000000000004</v>
      </c>
    </row>
    <row r="1185" spans="1:13">
      <c r="A1185" s="2">
        <v>1418</v>
      </c>
      <c r="B1185" s="2">
        <v>100.3145</v>
      </c>
      <c r="C1185" s="2">
        <v>98.364530000000002</v>
      </c>
      <c r="D1185" s="2">
        <v>93.438509999999994</v>
      </c>
      <c r="E1185" s="2">
        <v>79.585300000000004</v>
      </c>
      <c r="F1185" s="2">
        <v>56.803339999999999</v>
      </c>
      <c r="G1185" s="2">
        <v>45.260930000000002</v>
      </c>
      <c r="H1185" s="2">
        <v>43.904519999999998</v>
      </c>
      <c r="I1185" s="2">
        <v>43.586500000000001</v>
      </c>
      <c r="J1185" s="2">
        <v>44.809820000000002</v>
      </c>
      <c r="K1185" s="2">
        <v>49.15625</v>
      </c>
      <c r="L1185" s="2">
        <v>50.9803</v>
      </c>
      <c r="M1185" s="2">
        <v>64.826099999999997</v>
      </c>
    </row>
    <row r="1186" spans="1:13">
      <c r="A1186" s="2">
        <v>1417</v>
      </c>
      <c r="B1186" s="2">
        <v>100.36454999999999</v>
      </c>
      <c r="C1186" s="2">
        <v>98.384770000000003</v>
      </c>
      <c r="D1186" s="2">
        <v>93.49109</v>
      </c>
      <c r="E1186" s="2">
        <v>79.587999999999994</v>
      </c>
      <c r="F1186" s="2">
        <v>56.789259999999999</v>
      </c>
      <c r="G1186" s="2">
        <v>45.236289999999997</v>
      </c>
      <c r="H1186" s="2">
        <v>43.893740000000001</v>
      </c>
      <c r="I1186" s="2">
        <v>43.5989</v>
      </c>
      <c r="J1186" s="2">
        <v>44.813229999999997</v>
      </c>
      <c r="K1186" s="2">
        <v>49.141509999999997</v>
      </c>
      <c r="L1186" s="2">
        <v>50.972799999999999</v>
      </c>
      <c r="M1186" s="2">
        <v>64.809299999999993</v>
      </c>
    </row>
    <row r="1187" spans="1:13">
      <c r="A1187" s="2">
        <v>1416</v>
      </c>
      <c r="B1187" s="2">
        <v>100.39865</v>
      </c>
      <c r="C1187" s="2">
        <v>98.355069999999998</v>
      </c>
      <c r="D1187" s="2">
        <v>93.514520000000005</v>
      </c>
      <c r="E1187" s="2">
        <v>79.577200000000005</v>
      </c>
      <c r="F1187" s="2">
        <v>56.788049999999998</v>
      </c>
      <c r="G1187" s="2">
        <v>45.220889999999997</v>
      </c>
      <c r="H1187" s="2">
        <v>43.895940000000003</v>
      </c>
      <c r="I1187" s="2">
        <v>43.569499999999998</v>
      </c>
      <c r="J1187" s="2">
        <v>44.797170000000001</v>
      </c>
      <c r="K1187" s="2">
        <v>49.142719999999997</v>
      </c>
      <c r="L1187" s="2">
        <v>50.945300000000003</v>
      </c>
      <c r="M1187" s="2">
        <v>64.760800000000003</v>
      </c>
    </row>
    <row r="1188" spans="1:13">
      <c r="A1188" s="2">
        <v>1415</v>
      </c>
      <c r="B1188" s="2">
        <v>100.46674</v>
      </c>
      <c r="C1188" s="2">
        <v>98.371459999999999</v>
      </c>
      <c r="D1188" s="2">
        <v>93.542349999999999</v>
      </c>
      <c r="E1188" s="2">
        <v>79.523899999999998</v>
      </c>
      <c r="F1188" s="2">
        <v>56.786290000000001</v>
      </c>
      <c r="G1188" s="2">
        <v>45.214730000000003</v>
      </c>
      <c r="H1188" s="2">
        <v>43.899900000000002</v>
      </c>
      <c r="I1188" s="2">
        <v>43.532699999999998</v>
      </c>
      <c r="J1188" s="2">
        <v>44.803660000000001</v>
      </c>
      <c r="K1188" s="2">
        <v>49.17671</v>
      </c>
      <c r="L1188" s="2">
        <v>50.8934</v>
      </c>
      <c r="M1188" s="2">
        <v>64.7256</v>
      </c>
    </row>
    <row r="1189" spans="1:13">
      <c r="A1189" s="2">
        <v>1414</v>
      </c>
      <c r="B1189" s="2">
        <v>100.474</v>
      </c>
      <c r="C1189" s="2">
        <v>98.370249999999999</v>
      </c>
      <c r="D1189" s="2">
        <v>93.522440000000003</v>
      </c>
      <c r="E1189" s="2">
        <v>79.461600000000004</v>
      </c>
      <c r="F1189" s="2">
        <v>56.733049999999999</v>
      </c>
      <c r="G1189" s="2">
        <v>45.198560000000001</v>
      </c>
      <c r="H1189" s="2">
        <v>43.86591</v>
      </c>
      <c r="I1189" s="2">
        <v>43.511200000000002</v>
      </c>
      <c r="J1189" s="2">
        <v>44.777369999999998</v>
      </c>
      <c r="K1189" s="2">
        <v>49.143709999999999</v>
      </c>
      <c r="L1189" s="2">
        <v>50.874499999999998</v>
      </c>
      <c r="M1189" s="2">
        <v>64.730599999999995</v>
      </c>
    </row>
    <row r="1190" spans="1:13">
      <c r="A1190" s="2">
        <v>1413</v>
      </c>
      <c r="B1190" s="2">
        <v>100.46883</v>
      </c>
      <c r="C1190" s="2">
        <v>98.313599999999994</v>
      </c>
      <c r="D1190" s="2">
        <v>93.50264</v>
      </c>
      <c r="E1190" s="2">
        <v>79.433499999999995</v>
      </c>
      <c r="F1190" s="2">
        <v>56.682670000000002</v>
      </c>
      <c r="G1190" s="2">
        <v>45.167650000000002</v>
      </c>
      <c r="H1190" s="2">
        <v>43.81982</v>
      </c>
      <c r="I1190" s="2">
        <v>43.481000000000002</v>
      </c>
      <c r="J1190" s="2">
        <v>44.738430000000001</v>
      </c>
      <c r="K1190" s="2">
        <v>49.106090000000002</v>
      </c>
      <c r="L1190" s="2">
        <v>50.857399999999998</v>
      </c>
      <c r="M1190" s="2">
        <v>64.719300000000004</v>
      </c>
    </row>
    <row r="1191" spans="1:13">
      <c r="A1191" s="2">
        <v>1412</v>
      </c>
      <c r="B1191" s="2">
        <v>100.47620000000001</v>
      </c>
      <c r="C1191" s="2">
        <v>98.304689999999994</v>
      </c>
      <c r="D1191" s="2">
        <v>93.489660000000001</v>
      </c>
      <c r="E1191" s="2">
        <v>79.381200000000007</v>
      </c>
      <c r="F1191" s="2">
        <v>56.660780000000003</v>
      </c>
      <c r="G1191" s="2">
        <v>45.19218</v>
      </c>
      <c r="H1191" s="2">
        <v>43.814869999999999</v>
      </c>
      <c r="I1191" s="2">
        <v>43.454599999999999</v>
      </c>
      <c r="J1191" s="2">
        <v>44.72072</v>
      </c>
      <c r="K1191" s="2">
        <v>49.078040000000001</v>
      </c>
      <c r="L1191" s="2">
        <v>50.813400000000001</v>
      </c>
      <c r="M1191" s="2">
        <v>64.703699999999998</v>
      </c>
    </row>
    <row r="1192" spans="1:13">
      <c r="A1192" s="2">
        <v>1411</v>
      </c>
      <c r="B1192" s="2">
        <v>100.49863999999999</v>
      </c>
      <c r="C1192" s="2">
        <v>98.302599999999998</v>
      </c>
      <c r="D1192" s="2">
        <v>93.485039999999998</v>
      </c>
      <c r="E1192" s="2">
        <v>79.359800000000007</v>
      </c>
      <c r="F1192" s="2">
        <v>56.61392</v>
      </c>
      <c r="G1192" s="2">
        <v>45.16798</v>
      </c>
      <c r="H1192" s="2">
        <v>43.802</v>
      </c>
      <c r="I1192" s="2">
        <v>43.446899999999999</v>
      </c>
      <c r="J1192" s="2">
        <v>44.701250000000002</v>
      </c>
      <c r="K1192" s="2">
        <v>49.0886</v>
      </c>
      <c r="L1192" s="2">
        <v>50.815899999999999</v>
      </c>
      <c r="M1192" s="2">
        <v>64.719200000000001</v>
      </c>
    </row>
    <row r="1193" spans="1:13">
      <c r="A1193" s="2">
        <v>1410</v>
      </c>
      <c r="B1193" s="2">
        <v>100.49435</v>
      </c>
      <c r="C1193" s="2">
        <v>98.278400000000005</v>
      </c>
      <c r="D1193" s="2">
        <v>93.473269999999999</v>
      </c>
      <c r="E1193" s="2">
        <v>79.352699999999999</v>
      </c>
      <c r="F1193" s="2">
        <v>56.573</v>
      </c>
      <c r="G1193" s="2">
        <v>45.106929999999998</v>
      </c>
      <c r="H1193" s="2">
        <v>43.783520000000003</v>
      </c>
      <c r="I1193" s="2">
        <v>43.4009</v>
      </c>
      <c r="J1193" s="2">
        <v>44.68233</v>
      </c>
      <c r="K1193" s="2">
        <v>49.062199999999997</v>
      </c>
      <c r="L1193" s="2">
        <v>50.818899999999999</v>
      </c>
      <c r="M1193" s="2">
        <v>64.707999999999998</v>
      </c>
    </row>
    <row r="1194" spans="1:13">
      <c r="A1194" s="2">
        <v>1409</v>
      </c>
      <c r="B1194" s="2">
        <v>100.53395</v>
      </c>
      <c r="C1194" s="2">
        <v>98.265309999999999</v>
      </c>
      <c r="D1194" s="2">
        <v>93.472830000000002</v>
      </c>
      <c r="E1194" s="2">
        <v>79.350700000000003</v>
      </c>
      <c r="F1194" s="2">
        <v>56.552759999999999</v>
      </c>
      <c r="G1194" s="2">
        <v>45.083390000000001</v>
      </c>
      <c r="H1194" s="2">
        <v>43.780990000000003</v>
      </c>
      <c r="I1194" s="2">
        <v>43.389899999999997</v>
      </c>
      <c r="J1194" s="2">
        <v>44.688270000000003</v>
      </c>
      <c r="K1194" s="2">
        <v>49.046799999999998</v>
      </c>
      <c r="L1194" s="2">
        <v>50.841999999999999</v>
      </c>
      <c r="M1194" s="2">
        <v>64.696700000000007</v>
      </c>
    </row>
    <row r="1195" spans="1:13">
      <c r="A1195" s="2">
        <v>1408</v>
      </c>
      <c r="B1195" s="2">
        <v>100.46641</v>
      </c>
      <c r="C1195" s="2">
        <v>98.166309999999996</v>
      </c>
      <c r="D1195" s="2">
        <v>93.463589999999996</v>
      </c>
      <c r="E1195" s="2">
        <v>79.3476</v>
      </c>
      <c r="F1195" s="2">
        <v>56.507660000000001</v>
      </c>
      <c r="G1195" s="2">
        <v>45.04533</v>
      </c>
      <c r="H1195" s="2">
        <v>43.751510000000003</v>
      </c>
      <c r="I1195" s="2">
        <v>43.372300000000003</v>
      </c>
      <c r="J1195" s="2">
        <v>44.628540000000001</v>
      </c>
      <c r="K1195" s="2">
        <v>49.030630000000002</v>
      </c>
      <c r="L1195" s="2">
        <v>50.847700000000003</v>
      </c>
      <c r="M1195" s="2">
        <v>64.700500000000005</v>
      </c>
    </row>
    <row r="1196" spans="1:13">
      <c r="A1196" s="2">
        <v>1407</v>
      </c>
      <c r="B1196" s="2">
        <v>100.45684</v>
      </c>
      <c r="C1196" s="2">
        <v>98.111859999999993</v>
      </c>
      <c r="D1196" s="2">
        <v>93.439610000000002</v>
      </c>
      <c r="E1196" s="2">
        <v>79.270399999999995</v>
      </c>
      <c r="F1196" s="2">
        <v>56.454859999999996</v>
      </c>
      <c r="G1196" s="2">
        <v>45.021239999999999</v>
      </c>
      <c r="H1196" s="2">
        <v>43.730060000000002</v>
      </c>
      <c r="I1196" s="2">
        <v>43.361699999999999</v>
      </c>
      <c r="J1196" s="2">
        <v>44.58663</v>
      </c>
      <c r="K1196" s="2">
        <v>49.049219999999998</v>
      </c>
      <c r="L1196" s="2">
        <v>50.806100000000001</v>
      </c>
      <c r="M1196" s="2">
        <v>64.674899999999994</v>
      </c>
    </row>
    <row r="1197" spans="1:13">
      <c r="A1197" s="2">
        <v>1406</v>
      </c>
      <c r="B1197" s="2">
        <v>100.48192</v>
      </c>
      <c r="C1197" s="2">
        <v>98.113399999999999</v>
      </c>
      <c r="D1197" s="2">
        <v>93.450280000000006</v>
      </c>
      <c r="E1197" s="2">
        <v>79.194999999999993</v>
      </c>
      <c r="F1197" s="2">
        <v>56.402169999999998</v>
      </c>
      <c r="G1197" s="2">
        <v>45.004959999999997</v>
      </c>
      <c r="H1197" s="2">
        <v>43.725110000000001</v>
      </c>
      <c r="I1197" s="2">
        <v>43.315399999999997</v>
      </c>
      <c r="J1197" s="2">
        <v>44.555059999999997</v>
      </c>
      <c r="K1197" s="2">
        <v>49.036239999999999</v>
      </c>
      <c r="L1197" s="2">
        <v>50.777999999999999</v>
      </c>
      <c r="M1197" s="2">
        <v>64.657399999999996</v>
      </c>
    </row>
    <row r="1198" spans="1:13">
      <c r="A1198" s="2">
        <v>1405</v>
      </c>
      <c r="B1198" s="2">
        <v>100.52141</v>
      </c>
      <c r="C1198" s="2">
        <v>98.139359999999996</v>
      </c>
      <c r="D1198" s="2">
        <v>93.453909999999993</v>
      </c>
      <c r="E1198" s="2">
        <v>79.141199999999998</v>
      </c>
      <c r="F1198" s="2">
        <v>56.366639999999997</v>
      </c>
      <c r="G1198" s="2">
        <v>45.009909999999998</v>
      </c>
      <c r="H1198" s="2">
        <v>43.687159999999999</v>
      </c>
      <c r="I1198" s="2">
        <v>43.273600000000002</v>
      </c>
      <c r="J1198" s="2">
        <v>44.54813</v>
      </c>
      <c r="K1198" s="2">
        <v>49.040309999999998</v>
      </c>
      <c r="L1198" s="2">
        <v>50.755099999999999</v>
      </c>
      <c r="M1198" s="2">
        <v>64.653400000000005</v>
      </c>
    </row>
    <row r="1199" spans="1:13">
      <c r="A1199" s="2">
        <v>1404</v>
      </c>
      <c r="B1199" s="2">
        <v>100.50744</v>
      </c>
      <c r="C1199" s="2">
        <v>98.079740000000001</v>
      </c>
      <c r="D1199" s="2">
        <v>93.428389999999993</v>
      </c>
      <c r="E1199" s="2">
        <v>79.051299999999998</v>
      </c>
      <c r="F1199" s="2">
        <v>56.278309999999998</v>
      </c>
      <c r="G1199" s="2">
        <v>44.982080000000003</v>
      </c>
      <c r="H1199" s="2">
        <v>43.641069999999999</v>
      </c>
      <c r="I1199" s="2">
        <v>43.222799999999999</v>
      </c>
      <c r="J1199" s="2">
        <v>44.494120000000002</v>
      </c>
      <c r="K1199" s="2">
        <v>49.027329999999999</v>
      </c>
      <c r="L1199" s="2">
        <v>50.706000000000003</v>
      </c>
      <c r="M1199" s="2">
        <v>64.640199999999993</v>
      </c>
    </row>
    <row r="1200" spans="1:13">
      <c r="A1200" s="2">
        <v>1403</v>
      </c>
      <c r="B1200" s="2">
        <v>100.54946</v>
      </c>
      <c r="C1200" s="2">
        <v>98.095029999999994</v>
      </c>
      <c r="D1200" s="2">
        <v>93.381640000000004</v>
      </c>
      <c r="E1200" s="2">
        <v>78.989500000000007</v>
      </c>
      <c r="F1200" s="2">
        <v>56.24212</v>
      </c>
      <c r="G1200" s="2">
        <v>44.953150000000001</v>
      </c>
      <c r="H1200" s="2">
        <v>43.584310000000002</v>
      </c>
      <c r="I1200" s="2">
        <v>43.207799999999999</v>
      </c>
      <c r="J1200" s="2">
        <v>44.475529999999999</v>
      </c>
      <c r="K1200" s="2">
        <v>48.983440000000002</v>
      </c>
      <c r="L1200" s="2">
        <v>50.683799999999998</v>
      </c>
      <c r="M1200" s="2">
        <v>64.6541</v>
      </c>
    </row>
    <row r="1201" spans="1:13">
      <c r="A1201" s="2">
        <v>1402</v>
      </c>
      <c r="B1201" s="2">
        <v>100.54143000000001</v>
      </c>
      <c r="C1201" s="2">
        <v>98.039370000000005</v>
      </c>
      <c r="D1201" s="2">
        <v>93.380759999999995</v>
      </c>
      <c r="E1201" s="2">
        <v>78.987799999999993</v>
      </c>
      <c r="F1201" s="2">
        <v>56.199550000000002</v>
      </c>
      <c r="G1201" s="2">
        <v>44.916409999999999</v>
      </c>
      <c r="H1201" s="2">
        <v>43.555160000000001</v>
      </c>
      <c r="I1201" s="2">
        <v>43.191400000000002</v>
      </c>
      <c r="J1201" s="2">
        <v>44.452100000000002</v>
      </c>
      <c r="K1201" s="2">
        <v>48.942079999999997</v>
      </c>
      <c r="L1201" s="2">
        <v>50.643099999999997</v>
      </c>
      <c r="M1201" s="2">
        <v>64.644199999999998</v>
      </c>
    </row>
    <row r="1202" spans="1:13">
      <c r="A1202" s="2">
        <v>1401</v>
      </c>
      <c r="B1202" s="2">
        <v>100.52867000000001</v>
      </c>
      <c r="C1202" s="2">
        <v>98.043989999999994</v>
      </c>
      <c r="D1202" s="2">
        <v>93.348969999999994</v>
      </c>
      <c r="E1202" s="2">
        <v>78.971299999999999</v>
      </c>
      <c r="F1202" s="2">
        <v>56.163139999999999</v>
      </c>
      <c r="G1202" s="2">
        <v>44.87912</v>
      </c>
      <c r="H1202" s="2">
        <v>43.524250000000002</v>
      </c>
      <c r="I1202" s="2">
        <v>43.178699999999999</v>
      </c>
      <c r="J1202" s="2">
        <v>44.416460000000001</v>
      </c>
      <c r="K1202" s="2">
        <v>48.908859999999997</v>
      </c>
      <c r="L1202" s="2">
        <v>50.638800000000003</v>
      </c>
      <c r="M1202" s="2">
        <v>64.611800000000002</v>
      </c>
    </row>
    <row r="1203" spans="1:13">
      <c r="A1203" s="2">
        <v>1400</v>
      </c>
      <c r="B1203" s="2">
        <v>100.51546999999999</v>
      </c>
      <c r="C1203" s="2">
        <v>97.978980000000007</v>
      </c>
      <c r="D1203" s="2">
        <v>93.322900000000004</v>
      </c>
      <c r="E1203" s="2">
        <v>78.955200000000005</v>
      </c>
      <c r="F1203" s="2">
        <v>56.090209999999999</v>
      </c>
      <c r="G1203" s="2">
        <v>44.838970000000003</v>
      </c>
      <c r="H1203" s="2">
        <v>43.4786</v>
      </c>
      <c r="I1203" s="2">
        <v>43.151299999999999</v>
      </c>
      <c r="J1203" s="2">
        <v>44.384779999999999</v>
      </c>
      <c r="K1203" s="2">
        <v>48.865299999999998</v>
      </c>
      <c r="L1203" s="2">
        <v>50.6526</v>
      </c>
      <c r="M1203" s="2">
        <v>64.603999999999999</v>
      </c>
    </row>
    <row r="1204" spans="1:13">
      <c r="A1204" s="2">
        <v>1399</v>
      </c>
      <c r="B1204" s="2">
        <v>100.58917</v>
      </c>
      <c r="C1204" s="2">
        <v>97.99306</v>
      </c>
      <c r="D1204" s="2">
        <v>93.349850000000004</v>
      </c>
      <c r="E1204" s="2">
        <v>78.973200000000006</v>
      </c>
      <c r="F1204" s="2">
        <v>56.076129999999999</v>
      </c>
      <c r="G1204" s="2">
        <v>44.829619999999998</v>
      </c>
      <c r="H1204" s="2">
        <v>43.465069999999997</v>
      </c>
      <c r="I1204" s="2">
        <v>43.122100000000003</v>
      </c>
      <c r="J1204" s="2">
        <v>44.396000000000001</v>
      </c>
      <c r="K1204" s="2">
        <v>48.863759999999999</v>
      </c>
      <c r="L1204" s="2">
        <v>50.653799999999997</v>
      </c>
      <c r="M1204" s="2">
        <v>64.585400000000007</v>
      </c>
    </row>
    <row r="1205" spans="1:13">
      <c r="A1205" s="2">
        <v>1398</v>
      </c>
      <c r="B1205" s="2">
        <v>100.58367</v>
      </c>
      <c r="C1205" s="2">
        <v>97.961160000000007</v>
      </c>
      <c r="D1205" s="2">
        <v>93.353149999999999</v>
      </c>
      <c r="E1205" s="2">
        <v>78.9101</v>
      </c>
      <c r="F1205" s="2">
        <v>56.038069999999998</v>
      </c>
      <c r="G1205" s="2">
        <v>44.817520000000002</v>
      </c>
      <c r="H1205" s="2">
        <v>43.442740000000001</v>
      </c>
      <c r="I1205" s="2">
        <v>43.110900000000001</v>
      </c>
      <c r="J1205" s="2">
        <v>44.348039999999997</v>
      </c>
      <c r="K1205" s="2">
        <v>48.825809999999997</v>
      </c>
      <c r="L1205" s="2">
        <v>50.616599999999998</v>
      </c>
      <c r="M1205" s="2">
        <v>64.558499999999995</v>
      </c>
    </row>
    <row r="1206" spans="1:13">
      <c r="A1206" s="2">
        <v>1397</v>
      </c>
      <c r="B1206" s="2">
        <v>100.57894</v>
      </c>
      <c r="C1206" s="2">
        <v>97.919139999999999</v>
      </c>
      <c r="D1206" s="2">
        <v>93.324219999999997</v>
      </c>
      <c r="E1206" s="2">
        <v>78.866699999999994</v>
      </c>
      <c r="F1206" s="2">
        <v>55.970640000000003</v>
      </c>
      <c r="G1206" s="2">
        <v>44.758780000000002</v>
      </c>
      <c r="H1206" s="2">
        <v>43.407870000000003</v>
      </c>
      <c r="I1206" s="2">
        <v>43.0914</v>
      </c>
      <c r="J1206" s="2">
        <v>44.312730000000002</v>
      </c>
      <c r="K1206" s="2">
        <v>48.822839999999999</v>
      </c>
      <c r="L1206" s="2">
        <v>50.605699999999999</v>
      </c>
      <c r="M1206" s="2">
        <v>64.542400000000001</v>
      </c>
    </row>
    <row r="1207" spans="1:13">
      <c r="A1207" s="2">
        <v>1396</v>
      </c>
      <c r="B1207" s="2">
        <v>100.57575</v>
      </c>
      <c r="C1207" s="2">
        <v>97.940039999999996</v>
      </c>
      <c r="D1207" s="2">
        <v>93.30838</v>
      </c>
      <c r="E1207" s="2">
        <v>78.820300000000003</v>
      </c>
      <c r="F1207" s="2">
        <v>55.911459999999998</v>
      </c>
      <c r="G1207" s="2">
        <v>44.721159999999998</v>
      </c>
      <c r="H1207" s="2">
        <v>43.391039999999997</v>
      </c>
      <c r="I1207" s="2">
        <v>43.048499999999997</v>
      </c>
      <c r="J1207" s="2">
        <v>44.30283</v>
      </c>
      <c r="K1207" s="2">
        <v>48.795999999999999</v>
      </c>
      <c r="L1207" s="2">
        <v>50.588099999999997</v>
      </c>
      <c r="M1207" s="2">
        <v>64.537999999999997</v>
      </c>
    </row>
    <row r="1208" spans="1:13">
      <c r="A1208" s="2">
        <v>1395</v>
      </c>
      <c r="B1208" s="2">
        <v>100.65385000000001</v>
      </c>
      <c r="C1208" s="2">
        <v>98.003839999999997</v>
      </c>
      <c r="D1208" s="2">
        <v>93.301559999999995</v>
      </c>
      <c r="E1208" s="2">
        <v>78.760499999999993</v>
      </c>
      <c r="F1208" s="2">
        <v>55.911020000000001</v>
      </c>
      <c r="G1208" s="2">
        <v>44.734580000000001</v>
      </c>
      <c r="H1208" s="2">
        <v>43.408969999999997</v>
      </c>
      <c r="I1208" s="2">
        <v>43.0045</v>
      </c>
      <c r="J1208" s="2">
        <v>44.323950000000004</v>
      </c>
      <c r="K1208" s="2">
        <v>48.814369999999997</v>
      </c>
      <c r="L1208" s="2">
        <v>50.568899999999999</v>
      </c>
      <c r="M1208" s="2">
        <v>64.495500000000007</v>
      </c>
    </row>
    <row r="1209" spans="1:13">
      <c r="A1209" s="2">
        <v>1394</v>
      </c>
      <c r="B1209" s="2">
        <v>100.63185</v>
      </c>
      <c r="C1209" s="2">
        <v>97.989649999999997</v>
      </c>
      <c r="D1209" s="2">
        <v>93.231710000000007</v>
      </c>
      <c r="E1209" s="2">
        <v>78.763499999999993</v>
      </c>
      <c r="F1209" s="2">
        <v>55.883740000000003</v>
      </c>
      <c r="G1209" s="2">
        <v>44.695529999999998</v>
      </c>
      <c r="H1209" s="2">
        <v>43.370139999999999</v>
      </c>
      <c r="I1209" s="2">
        <v>42.968400000000003</v>
      </c>
      <c r="J1209" s="2">
        <v>44.292160000000003</v>
      </c>
      <c r="K1209" s="2">
        <v>48.780819999999999</v>
      </c>
      <c r="L1209" s="2">
        <v>50.552500000000002</v>
      </c>
      <c r="M1209" s="2">
        <v>64.499099999999999</v>
      </c>
    </row>
    <row r="1210" spans="1:13">
      <c r="A1210" s="2">
        <v>1393</v>
      </c>
      <c r="B1210" s="2">
        <v>100.65143</v>
      </c>
      <c r="C1210" s="2">
        <v>97.99812</v>
      </c>
      <c r="D1210" s="2">
        <v>93.236329999999995</v>
      </c>
      <c r="E1210" s="2">
        <v>78.720799999999997</v>
      </c>
      <c r="F1210" s="2">
        <v>55.879779999999997</v>
      </c>
      <c r="G1210" s="2">
        <v>44.688600000000001</v>
      </c>
      <c r="H1210" s="2">
        <v>43.352319999999999</v>
      </c>
      <c r="I1210" s="2">
        <v>42.962899999999998</v>
      </c>
      <c r="J1210" s="2">
        <v>44.278410000000001</v>
      </c>
      <c r="K1210" s="2">
        <v>48.791600000000003</v>
      </c>
      <c r="L1210" s="2">
        <v>50.5092</v>
      </c>
      <c r="M1210" s="2">
        <v>64.486000000000004</v>
      </c>
    </row>
    <row r="1211" spans="1:13">
      <c r="A1211" s="2">
        <v>1392</v>
      </c>
      <c r="B1211" s="2">
        <v>100.69015</v>
      </c>
      <c r="C1211" s="2">
        <v>97.989760000000004</v>
      </c>
      <c r="D1211" s="2">
        <v>93.213120000000004</v>
      </c>
      <c r="E1211" s="2">
        <v>78.6815</v>
      </c>
      <c r="F1211" s="2">
        <v>55.860309999999998</v>
      </c>
      <c r="G1211" s="2">
        <v>44.676169999999999</v>
      </c>
      <c r="H1211" s="2">
        <v>43.359250000000003</v>
      </c>
      <c r="I1211" s="2">
        <v>42.921999999999997</v>
      </c>
      <c r="J1211" s="2">
        <v>44.251899999999999</v>
      </c>
      <c r="K1211" s="2">
        <v>48.780819999999999</v>
      </c>
      <c r="L1211" s="2">
        <v>50.460900000000002</v>
      </c>
      <c r="M1211" s="2">
        <v>64.450500000000005</v>
      </c>
    </row>
    <row r="1212" spans="1:13">
      <c r="A1212" s="2">
        <v>1391</v>
      </c>
      <c r="B1212" s="2">
        <v>100.70851999999999</v>
      </c>
      <c r="C1212" s="2">
        <v>98.034090000000006</v>
      </c>
      <c r="D1212" s="2">
        <v>93.205420000000004</v>
      </c>
      <c r="E1212" s="2">
        <v>78.670500000000004</v>
      </c>
      <c r="F1212" s="2">
        <v>55.838419999999999</v>
      </c>
      <c r="G1212" s="2">
        <v>44.66583</v>
      </c>
      <c r="H1212" s="2">
        <v>43.304360000000003</v>
      </c>
      <c r="I1212" s="2">
        <v>42.886400000000002</v>
      </c>
      <c r="J1212" s="2">
        <v>44.225720000000003</v>
      </c>
      <c r="K1212" s="2">
        <v>48.76135</v>
      </c>
      <c r="L1212" s="2">
        <v>50.435000000000002</v>
      </c>
      <c r="M1212" s="2">
        <v>64.435000000000002</v>
      </c>
    </row>
    <row r="1213" spans="1:13">
      <c r="A1213" s="2">
        <v>1390</v>
      </c>
      <c r="B1213" s="2">
        <v>100.63328</v>
      </c>
      <c r="C1213" s="2">
        <v>97.964460000000003</v>
      </c>
      <c r="D1213" s="2">
        <v>93.150970000000001</v>
      </c>
      <c r="E1213" s="2">
        <v>78.5852</v>
      </c>
      <c r="F1213" s="2">
        <v>55.743819999999999</v>
      </c>
      <c r="G1213" s="2">
        <v>44.614460000000001</v>
      </c>
      <c r="H1213" s="2">
        <v>43.253210000000003</v>
      </c>
      <c r="I1213" s="2">
        <v>42.8247</v>
      </c>
      <c r="J1213" s="2">
        <v>44.164009999999998</v>
      </c>
      <c r="K1213" s="2">
        <v>48.732419999999998</v>
      </c>
      <c r="L1213" s="2">
        <v>50.402000000000001</v>
      </c>
      <c r="M1213" s="2">
        <v>64.383099999999999</v>
      </c>
    </row>
    <row r="1214" spans="1:13">
      <c r="A1214" s="2">
        <v>1389</v>
      </c>
      <c r="B1214" s="2">
        <v>100.67662</v>
      </c>
      <c r="C1214" s="2">
        <v>97.995480000000001</v>
      </c>
      <c r="D1214" s="2">
        <v>93.113129999999998</v>
      </c>
      <c r="E1214" s="2">
        <v>78.491799999999998</v>
      </c>
      <c r="F1214" s="2">
        <v>55.722369999999998</v>
      </c>
      <c r="G1214" s="2">
        <v>44.587179999999996</v>
      </c>
      <c r="H1214" s="2">
        <v>43.230879999999999</v>
      </c>
      <c r="I1214" s="2">
        <v>42.782200000000003</v>
      </c>
      <c r="J1214" s="2">
        <v>44.137169999999998</v>
      </c>
      <c r="K1214" s="2">
        <v>48.726149999999997</v>
      </c>
      <c r="L1214" s="2">
        <v>50.380699999999997</v>
      </c>
      <c r="M1214" s="2">
        <v>64.323099999999997</v>
      </c>
    </row>
    <row r="1215" spans="1:13">
      <c r="A1215" s="2">
        <v>1388</v>
      </c>
      <c r="B1215" s="2">
        <v>100.72381</v>
      </c>
      <c r="C1215" s="2">
        <v>98.00461</v>
      </c>
      <c r="D1215" s="2">
        <v>93.156030000000001</v>
      </c>
      <c r="E1215" s="2">
        <v>78.4786</v>
      </c>
      <c r="F1215" s="2">
        <v>55.667810000000003</v>
      </c>
      <c r="G1215" s="2">
        <v>44.566940000000002</v>
      </c>
      <c r="H1215" s="2">
        <v>43.214930000000003</v>
      </c>
      <c r="I1215" s="2">
        <v>42.7532</v>
      </c>
      <c r="J1215" s="2">
        <v>44.142009999999999</v>
      </c>
      <c r="K1215" s="2">
        <v>48.710090000000001</v>
      </c>
      <c r="L1215" s="2">
        <v>50.343499999999999</v>
      </c>
      <c r="M1215" s="2">
        <v>64.333699999999993</v>
      </c>
    </row>
    <row r="1216" spans="1:13">
      <c r="A1216" s="2">
        <v>1387</v>
      </c>
      <c r="B1216" s="2">
        <v>100.69257</v>
      </c>
      <c r="C1216" s="2">
        <v>97.972049999999996</v>
      </c>
      <c r="D1216" s="2">
        <v>93.064949999999996</v>
      </c>
      <c r="E1216" s="2">
        <v>78.400800000000004</v>
      </c>
      <c r="F1216" s="2">
        <v>55.614019999999996</v>
      </c>
      <c r="G1216" s="2">
        <v>44.494230000000002</v>
      </c>
      <c r="H1216" s="2">
        <v>43.173459999999999</v>
      </c>
      <c r="I1216" s="2">
        <v>42.729900000000001</v>
      </c>
      <c r="J1216" s="2">
        <v>44.085030000000003</v>
      </c>
      <c r="K1216" s="2">
        <v>48.659489999999998</v>
      </c>
      <c r="L1216" s="2">
        <v>50.324800000000003</v>
      </c>
      <c r="M1216" s="2">
        <v>64.280199999999994</v>
      </c>
    </row>
    <row r="1217" spans="1:13">
      <c r="A1217" s="2">
        <v>1386</v>
      </c>
      <c r="B1217" s="2">
        <v>100.68035999999999</v>
      </c>
      <c r="C1217" s="2">
        <v>97.973370000000003</v>
      </c>
      <c r="D1217" s="2">
        <v>92.990700000000004</v>
      </c>
      <c r="E1217" s="2">
        <v>78.357299999999995</v>
      </c>
      <c r="F1217" s="2">
        <v>55.553519999999999</v>
      </c>
      <c r="G1217" s="2">
        <v>44.471789999999999</v>
      </c>
      <c r="H1217" s="2">
        <v>43.149259999999998</v>
      </c>
      <c r="I1217" s="2">
        <v>42.709299999999999</v>
      </c>
      <c r="J1217" s="2">
        <v>44.052140000000001</v>
      </c>
      <c r="K1217" s="2">
        <v>48.613729999999997</v>
      </c>
      <c r="L1217" s="2">
        <v>50.323399999999999</v>
      </c>
      <c r="M1217" s="2">
        <v>64.264600000000002</v>
      </c>
    </row>
    <row r="1218" spans="1:13">
      <c r="A1218" s="2">
        <v>1385</v>
      </c>
      <c r="B1218" s="2">
        <v>100.81323999999999</v>
      </c>
      <c r="C1218" s="2">
        <v>98.055319999999995</v>
      </c>
      <c r="D1218" s="2">
        <v>93.050759999999997</v>
      </c>
      <c r="E1218" s="2">
        <v>78.357500000000002</v>
      </c>
      <c r="F1218" s="2">
        <v>55.577500000000001</v>
      </c>
      <c r="G1218" s="2">
        <v>44.499070000000003</v>
      </c>
      <c r="H1218" s="2">
        <v>43.171370000000003</v>
      </c>
      <c r="I1218" s="2">
        <v>42.690399999999997</v>
      </c>
      <c r="J1218" s="2">
        <v>44.09196</v>
      </c>
      <c r="K1218" s="2">
        <v>48.647170000000003</v>
      </c>
      <c r="L1218" s="2">
        <v>50.329099999999997</v>
      </c>
      <c r="M1218" s="2">
        <v>64.277799999999999</v>
      </c>
    </row>
    <row r="1219" spans="1:13">
      <c r="A1219" s="2">
        <v>1384</v>
      </c>
      <c r="B1219" s="2">
        <v>100.80092</v>
      </c>
      <c r="C1219" s="2">
        <v>98.081389999999999</v>
      </c>
      <c r="D1219" s="2">
        <v>93.020179999999996</v>
      </c>
      <c r="E1219" s="2">
        <v>78.297499999999999</v>
      </c>
      <c r="F1219" s="2">
        <v>55.529870000000003</v>
      </c>
      <c r="G1219" s="2">
        <v>44.471789999999999</v>
      </c>
      <c r="H1219" s="2">
        <v>43.123080000000002</v>
      </c>
      <c r="I1219" s="2">
        <v>42.669800000000002</v>
      </c>
      <c r="J1219" s="2">
        <v>44.046970000000002</v>
      </c>
      <c r="K1219" s="2">
        <v>48.597670000000001</v>
      </c>
      <c r="L1219" s="2">
        <v>50.317399999999999</v>
      </c>
      <c r="M1219" s="2">
        <v>64.245999999999995</v>
      </c>
    </row>
    <row r="1220" spans="1:13">
      <c r="A1220" s="2">
        <v>1383</v>
      </c>
      <c r="B1220" s="2">
        <v>100.77364</v>
      </c>
      <c r="C1220" s="2">
        <v>98.075450000000004</v>
      </c>
      <c r="D1220" s="2">
        <v>93.016329999999996</v>
      </c>
      <c r="E1220" s="2">
        <v>78.258899999999997</v>
      </c>
      <c r="F1220" s="2">
        <v>55.484879999999997</v>
      </c>
      <c r="G1220" s="2">
        <v>44.424050000000001</v>
      </c>
      <c r="H1220" s="2">
        <v>43.103389999999997</v>
      </c>
      <c r="I1220" s="2">
        <v>42.658999999999999</v>
      </c>
      <c r="J1220" s="2">
        <v>43.999009999999998</v>
      </c>
      <c r="K1220" s="2">
        <v>48.580179999999999</v>
      </c>
      <c r="L1220" s="2">
        <v>50.256500000000003</v>
      </c>
      <c r="M1220" s="2">
        <v>64.254800000000003</v>
      </c>
    </row>
    <row r="1221" spans="1:13">
      <c r="A1221" s="2">
        <v>1382</v>
      </c>
      <c r="B1221" s="2">
        <v>100.84426000000001</v>
      </c>
      <c r="C1221" s="2">
        <v>98.126159999999999</v>
      </c>
      <c r="D1221" s="2">
        <v>93.072649999999996</v>
      </c>
      <c r="E1221" s="2">
        <v>78.200699999999998</v>
      </c>
      <c r="F1221" s="2">
        <v>55.457050000000002</v>
      </c>
      <c r="G1221" s="2">
        <v>44.426580000000001</v>
      </c>
      <c r="H1221" s="2">
        <v>43.105260000000001</v>
      </c>
      <c r="I1221" s="2">
        <v>42.639200000000002</v>
      </c>
      <c r="J1221" s="2">
        <v>44.001100000000001</v>
      </c>
      <c r="K1221" s="2">
        <v>48.617139999999999</v>
      </c>
      <c r="L1221" s="2">
        <v>50.171399999999998</v>
      </c>
      <c r="M1221" s="2">
        <v>64.232799999999997</v>
      </c>
    </row>
    <row r="1222" spans="1:13">
      <c r="A1222" s="2">
        <v>1381</v>
      </c>
      <c r="B1222" s="2">
        <v>100.79729</v>
      </c>
      <c r="C1222" s="2">
        <v>98.103499999999997</v>
      </c>
      <c r="D1222" s="2">
        <v>93.007419999999996</v>
      </c>
      <c r="E1222" s="2">
        <v>78.183499999999995</v>
      </c>
      <c r="F1222" s="2">
        <v>55.391489999999997</v>
      </c>
      <c r="G1222" s="2">
        <v>44.395009999999999</v>
      </c>
      <c r="H1222" s="2">
        <v>43.080840000000002</v>
      </c>
      <c r="I1222" s="2">
        <v>42.606299999999997</v>
      </c>
      <c r="J1222" s="2">
        <v>43.972389999999997</v>
      </c>
      <c r="K1222" s="2">
        <v>48.620440000000002</v>
      </c>
      <c r="L1222" s="2">
        <v>50.1738</v>
      </c>
      <c r="M1222" s="2">
        <v>64.221699999999998</v>
      </c>
    </row>
    <row r="1223" spans="1:13">
      <c r="A1223" s="2">
        <v>1380</v>
      </c>
      <c r="B1223" s="2">
        <v>100.72568</v>
      </c>
      <c r="C1223" s="2">
        <v>98.0749</v>
      </c>
      <c r="D1223" s="2">
        <v>92.877949999999998</v>
      </c>
      <c r="E1223" s="2">
        <v>78.1678</v>
      </c>
      <c r="F1223" s="2">
        <v>55.318339999999999</v>
      </c>
      <c r="G1223" s="2">
        <v>44.328569999999999</v>
      </c>
      <c r="H1223" s="2">
        <v>43.000210000000003</v>
      </c>
      <c r="I1223" s="2">
        <v>42.567</v>
      </c>
      <c r="J1223" s="2">
        <v>43.91046</v>
      </c>
      <c r="K1223" s="2">
        <v>48.544759999999997</v>
      </c>
      <c r="L1223" s="2">
        <v>50.159100000000002</v>
      </c>
      <c r="M1223" s="2">
        <v>64.167699999999996</v>
      </c>
    </row>
    <row r="1224" spans="1:13">
      <c r="A1224" s="2">
        <v>1379</v>
      </c>
      <c r="B1224" s="2">
        <v>100.74471</v>
      </c>
      <c r="C1224" s="2">
        <v>98.061700000000002</v>
      </c>
      <c r="D1224" s="2">
        <v>92.845060000000004</v>
      </c>
      <c r="E1224" s="2">
        <v>78.142099999999999</v>
      </c>
      <c r="F1224" s="2">
        <v>55.256079999999997</v>
      </c>
      <c r="G1224" s="2">
        <v>44.290730000000003</v>
      </c>
      <c r="H1224" s="2">
        <v>42.975349999999999</v>
      </c>
      <c r="I1224" s="2">
        <v>42.521700000000003</v>
      </c>
      <c r="J1224" s="2">
        <v>43.906170000000003</v>
      </c>
      <c r="K1224" s="2">
        <v>48.530900000000003</v>
      </c>
      <c r="L1224" s="2">
        <v>50.165399999999998</v>
      </c>
      <c r="M1224" s="2">
        <v>64.128900000000002</v>
      </c>
    </row>
    <row r="1225" spans="1:13">
      <c r="A1225" s="2">
        <v>1378</v>
      </c>
      <c r="B1225" s="2">
        <v>100.77495999999999</v>
      </c>
      <c r="C1225" s="2">
        <v>98.084909999999994</v>
      </c>
      <c r="D1225" s="2">
        <v>92.837360000000004</v>
      </c>
      <c r="E1225" s="2">
        <v>78.062600000000003</v>
      </c>
      <c r="F1225" s="2">
        <v>55.261029999999998</v>
      </c>
      <c r="G1225" s="2">
        <v>44.293259999999997</v>
      </c>
      <c r="H1225" s="2">
        <v>42.996580000000002</v>
      </c>
      <c r="I1225" s="2">
        <v>42.479799999999997</v>
      </c>
      <c r="J1225" s="2">
        <v>43.900779999999997</v>
      </c>
      <c r="K1225" s="2">
        <v>48.52122</v>
      </c>
      <c r="L1225" s="2">
        <v>50.133800000000001</v>
      </c>
      <c r="M1225" s="2">
        <v>64.062299999999993</v>
      </c>
    </row>
    <row r="1226" spans="1:13">
      <c r="A1226" s="2">
        <v>1377</v>
      </c>
      <c r="B1226" s="2">
        <v>100.77715999999999</v>
      </c>
      <c r="C1226" s="2">
        <v>98.091399999999993</v>
      </c>
      <c r="D1226" s="2">
        <v>92.77037</v>
      </c>
      <c r="E1226" s="2">
        <v>78.055099999999996</v>
      </c>
      <c r="F1226" s="2">
        <v>55.203830000000004</v>
      </c>
      <c r="G1226" s="2">
        <v>44.250579999999999</v>
      </c>
      <c r="H1226" s="2">
        <v>42.956209999999999</v>
      </c>
      <c r="I1226" s="2">
        <v>42.468200000000003</v>
      </c>
      <c r="J1226" s="2">
        <v>43.855350000000001</v>
      </c>
      <c r="K1226" s="2">
        <v>48.481729999999999</v>
      </c>
      <c r="L1226" s="2">
        <v>50.134599999999999</v>
      </c>
      <c r="M1226" s="2">
        <v>64.0595</v>
      </c>
    </row>
    <row r="1227" spans="1:13">
      <c r="A1227" s="2">
        <v>1376</v>
      </c>
      <c r="B1227" s="2">
        <v>100.75846</v>
      </c>
      <c r="C1227" s="2">
        <v>98.073689999999999</v>
      </c>
      <c r="D1227" s="2">
        <v>92.716800000000006</v>
      </c>
      <c r="E1227" s="2">
        <v>78.034400000000005</v>
      </c>
      <c r="F1227" s="2">
        <v>55.165109999999999</v>
      </c>
      <c r="G1227" s="2">
        <v>44.229239999999997</v>
      </c>
      <c r="H1227" s="2">
        <v>42.921999999999997</v>
      </c>
      <c r="I1227" s="2">
        <v>42.4435</v>
      </c>
      <c r="J1227" s="2">
        <v>43.839399999999998</v>
      </c>
      <c r="K1227" s="2">
        <v>48.439160000000001</v>
      </c>
      <c r="L1227" s="2">
        <v>50.133400000000002</v>
      </c>
      <c r="M1227" s="2">
        <v>64.069500000000005</v>
      </c>
    </row>
    <row r="1228" spans="1:13">
      <c r="A1228" s="2">
        <v>1375</v>
      </c>
      <c r="B1228" s="2">
        <v>100.81632</v>
      </c>
      <c r="C1228" s="2">
        <v>98.137709999999998</v>
      </c>
      <c r="D1228" s="2">
        <v>92.734290000000001</v>
      </c>
      <c r="E1228" s="2">
        <v>77.982900000000001</v>
      </c>
      <c r="F1228" s="2">
        <v>55.160710000000002</v>
      </c>
      <c r="G1228" s="2">
        <v>44.238370000000003</v>
      </c>
      <c r="H1228" s="2">
        <v>42.921889999999998</v>
      </c>
      <c r="I1228" s="2">
        <v>42.408299999999997</v>
      </c>
      <c r="J1228" s="2">
        <v>43.829610000000002</v>
      </c>
      <c r="K1228" s="2">
        <v>48.451149999999998</v>
      </c>
      <c r="L1228" s="2">
        <v>50.115200000000002</v>
      </c>
      <c r="M1228" s="2">
        <v>64.035799999999995</v>
      </c>
    </row>
    <row r="1229" spans="1:13">
      <c r="A1229" s="2">
        <v>1374</v>
      </c>
      <c r="B1229" s="2">
        <v>100.81698</v>
      </c>
      <c r="C1229" s="2">
        <v>98.116590000000002</v>
      </c>
      <c r="D1229" s="2">
        <v>92.760360000000006</v>
      </c>
      <c r="E1229" s="2">
        <v>77.973699999999994</v>
      </c>
      <c r="F1229" s="2">
        <v>55.111980000000003</v>
      </c>
      <c r="G1229" s="2">
        <v>44.233420000000002</v>
      </c>
      <c r="H1229" s="2">
        <v>42.887349999999998</v>
      </c>
      <c r="I1229" s="2">
        <v>42.395400000000002</v>
      </c>
      <c r="J1229" s="2">
        <v>43.81982</v>
      </c>
      <c r="K1229" s="2">
        <v>48.407919999999997</v>
      </c>
      <c r="L1229" s="2">
        <v>50.088200000000001</v>
      </c>
      <c r="M1229" s="2">
        <v>64.087199999999996</v>
      </c>
    </row>
    <row r="1230" spans="1:13">
      <c r="A1230" s="2">
        <v>1373</v>
      </c>
      <c r="B1230" s="2">
        <v>100.77452</v>
      </c>
      <c r="C1230" s="2">
        <v>98.024959999999993</v>
      </c>
      <c r="D1230" s="2">
        <v>92.686440000000005</v>
      </c>
      <c r="E1230" s="2">
        <v>77.918199999999999</v>
      </c>
      <c r="F1230" s="2">
        <v>55.047080000000001</v>
      </c>
      <c r="G1230" s="2">
        <v>44.173029999999997</v>
      </c>
      <c r="H1230" s="2">
        <v>42.836860000000001</v>
      </c>
      <c r="I1230" s="2">
        <v>42.363999999999997</v>
      </c>
      <c r="J1230" s="2">
        <v>43.767569999999999</v>
      </c>
      <c r="K1230" s="2">
        <v>48.356659999999998</v>
      </c>
      <c r="L1230" s="2">
        <v>50.038699999999999</v>
      </c>
      <c r="M1230" s="2">
        <v>64.081100000000006</v>
      </c>
    </row>
    <row r="1231" spans="1:13">
      <c r="A1231" s="2">
        <v>1372</v>
      </c>
      <c r="B1231" s="2">
        <v>100.85295000000001</v>
      </c>
      <c r="C1231" s="2">
        <v>98.116479999999996</v>
      </c>
      <c r="D1231" s="2">
        <v>92.693700000000007</v>
      </c>
      <c r="E1231" s="2">
        <v>77.869500000000002</v>
      </c>
      <c r="F1231" s="2">
        <v>55.041139999999999</v>
      </c>
      <c r="G1231" s="2">
        <v>44.19679</v>
      </c>
      <c r="H1231" s="2">
        <v>42.830370000000002</v>
      </c>
      <c r="I1231" s="2">
        <v>42.333599999999997</v>
      </c>
      <c r="J1231" s="2">
        <v>43.771749999999997</v>
      </c>
      <c r="K1231" s="2">
        <v>48.363480000000003</v>
      </c>
      <c r="L1231" s="2">
        <v>49.9636</v>
      </c>
      <c r="M1231" s="2">
        <v>64.020899999999997</v>
      </c>
    </row>
    <row r="1232" spans="1:13">
      <c r="A1232" s="2">
        <v>1371</v>
      </c>
      <c r="B1232" s="2">
        <v>100.85174000000001</v>
      </c>
      <c r="C1232" s="2">
        <v>98.106139999999996</v>
      </c>
      <c r="D1232" s="2">
        <v>92.707120000000003</v>
      </c>
      <c r="E1232" s="2">
        <v>77.839200000000005</v>
      </c>
      <c r="F1232" s="2">
        <v>54.995820000000002</v>
      </c>
      <c r="G1232" s="2">
        <v>44.18271</v>
      </c>
      <c r="H1232" s="2">
        <v>42.809800000000003</v>
      </c>
      <c r="I1232" s="2">
        <v>42.311999999999998</v>
      </c>
      <c r="J1232" s="2">
        <v>43.767899999999997</v>
      </c>
      <c r="K1232" s="2">
        <v>48.381740000000001</v>
      </c>
      <c r="L1232" s="2">
        <v>49.939300000000003</v>
      </c>
      <c r="M1232" s="2">
        <v>64.006900000000002</v>
      </c>
    </row>
    <row r="1233" spans="1:13">
      <c r="A1233" s="2">
        <v>1370</v>
      </c>
      <c r="B1233" s="2">
        <v>100.74834</v>
      </c>
      <c r="C1233" s="2">
        <v>98.050039999999996</v>
      </c>
      <c r="D1233" s="2">
        <v>92.549160000000001</v>
      </c>
      <c r="E1233" s="2">
        <v>77.815700000000007</v>
      </c>
      <c r="F1233" s="2">
        <v>54.91189</v>
      </c>
      <c r="G1233" s="2">
        <v>44.121110000000002</v>
      </c>
      <c r="H1233" s="2">
        <v>42.721690000000002</v>
      </c>
      <c r="I1233" s="2">
        <v>42.274700000000003</v>
      </c>
      <c r="J1233" s="2">
        <v>43.705860000000001</v>
      </c>
      <c r="K1233" s="2">
        <v>48.307049999999997</v>
      </c>
      <c r="L1233" s="2">
        <v>49.984000000000002</v>
      </c>
      <c r="M1233" s="2">
        <v>63.964799999999997</v>
      </c>
    </row>
    <row r="1234" spans="1:13">
      <c r="A1234" s="2">
        <v>1369</v>
      </c>
      <c r="B1234" s="2">
        <v>100.64868</v>
      </c>
      <c r="C1234" s="2">
        <v>97.960390000000004</v>
      </c>
      <c r="D1234" s="2">
        <v>92.438829999999996</v>
      </c>
      <c r="E1234" s="2">
        <v>77.764399999999995</v>
      </c>
      <c r="F1234" s="2">
        <v>54.838189999999997</v>
      </c>
      <c r="G1234" s="2">
        <v>44.048070000000003</v>
      </c>
      <c r="H1234" s="2">
        <v>42.678019999999997</v>
      </c>
      <c r="I1234" s="2">
        <v>42.246600000000001</v>
      </c>
      <c r="J1234" s="2">
        <v>43.641730000000003</v>
      </c>
      <c r="K1234" s="2">
        <v>48.245010000000001</v>
      </c>
      <c r="L1234" s="2">
        <v>49.963000000000001</v>
      </c>
      <c r="M1234" s="2">
        <v>63.936900000000001</v>
      </c>
    </row>
    <row r="1235" spans="1:13">
      <c r="A1235" s="2">
        <v>1368</v>
      </c>
      <c r="B1235" s="2">
        <v>100.65506000000001</v>
      </c>
      <c r="C1235" s="2">
        <v>97.980189999999993</v>
      </c>
      <c r="D1235" s="2">
        <v>92.431460000000001</v>
      </c>
      <c r="E1235" s="2">
        <v>77.707099999999997</v>
      </c>
      <c r="F1235" s="2">
        <v>54.824770000000001</v>
      </c>
      <c r="G1235" s="2">
        <v>44.033439999999999</v>
      </c>
      <c r="H1235" s="2">
        <v>42.666249999999998</v>
      </c>
      <c r="I1235" s="2">
        <v>42.222099999999998</v>
      </c>
      <c r="J1235" s="2">
        <v>43.629739999999998</v>
      </c>
      <c r="K1235" s="2">
        <v>48.25909</v>
      </c>
      <c r="L1235" s="2">
        <v>49.917499999999997</v>
      </c>
      <c r="M1235" s="2">
        <v>63.872300000000003</v>
      </c>
    </row>
    <row r="1236" spans="1:13">
      <c r="A1236" s="2">
        <v>1367</v>
      </c>
      <c r="B1236" s="2">
        <v>100.62139999999999</v>
      </c>
      <c r="C1236" s="2">
        <v>97.958190000000002</v>
      </c>
      <c r="D1236" s="2">
        <v>92.349289999999996</v>
      </c>
      <c r="E1236" s="2">
        <v>77.682500000000005</v>
      </c>
      <c r="F1236" s="2">
        <v>54.791550000000001</v>
      </c>
      <c r="G1236" s="2">
        <v>44.00132</v>
      </c>
      <c r="H1236" s="2">
        <v>42.667569999999998</v>
      </c>
      <c r="I1236" s="2">
        <v>42.2288</v>
      </c>
      <c r="J1236" s="2">
        <v>43.595419999999997</v>
      </c>
      <c r="K1236" s="2">
        <v>48.257660000000001</v>
      </c>
      <c r="L1236" s="2">
        <v>49.928600000000003</v>
      </c>
      <c r="M1236" s="2">
        <v>63.886200000000002</v>
      </c>
    </row>
    <row r="1237" spans="1:13">
      <c r="A1237" s="2">
        <v>1366</v>
      </c>
      <c r="B1237" s="2">
        <v>100.6335</v>
      </c>
      <c r="C1237" s="2">
        <v>97.987449999999995</v>
      </c>
      <c r="D1237" s="2">
        <v>92.268109999999993</v>
      </c>
      <c r="E1237" s="2">
        <v>77.667299999999997</v>
      </c>
      <c r="F1237" s="2">
        <v>54.755470000000003</v>
      </c>
      <c r="G1237" s="2">
        <v>43.972389999999997</v>
      </c>
      <c r="H1237" s="2">
        <v>42.625109999999999</v>
      </c>
      <c r="I1237" s="2">
        <v>42.216099999999997</v>
      </c>
      <c r="J1237" s="2">
        <v>43.542619999999999</v>
      </c>
      <c r="K1237" s="2">
        <v>48.223230000000001</v>
      </c>
      <c r="L1237" s="2">
        <v>49.942399999999999</v>
      </c>
      <c r="M1237" s="2">
        <v>63.915100000000002</v>
      </c>
    </row>
    <row r="1238" spans="1:13">
      <c r="A1238" s="2">
        <v>1365</v>
      </c>
      <c r="B1238" s="2">
        <v>100.73657</v>
      </c>
      <c r="C1238" s="2">
        <v>98.022540000000006</v>
      </c>
      <c r="D1238" s="2">
        <v>92.309799999999996</v>
      </c>
      <c r="E1238" s="2">
        <v>77.678799999999995</v>
      </c>
      <c r="F1238" s="2">
        <v>54.739409999999999</v>
      </c>
      <c r="G1238" s="2">
        <v>43.987569999999998</v>
      </c>
      <c r="H1238" s="2">
        <v>42.643149999999999</v>
      </c>
      <c r="I1238" s="2">
        <v>42.166699999999999</v>
      </c>
      <c r="J1238" s="2">
        <v>43.58211</v>
      </c>
      <c r="K1238" s="2">
        <v>48.252049999999997</v>
      </c>
      <c r="L1238" s="2">
        <v>49.9681</v>
      </c>
      <c r="M1238" s="2">
        <v>63.933199999999999</v>
      </c>
    </row>
    <row r="1239" spans="1:13">
      <c r="A1239" s="2">
        <v>1364</v>
      </c>
      <c r="B1239" s="2">
        <v>100.7501</v>
      </c>
      <c r="C1239" s="2">
        <v>98.038380000000004</v>
      </c>
      <c r="D1239" s="2">
        <v>92.331689999999995</v>
      </c>
      <c r="E1239" s="2">
        <v>77.611599999999996</v>
      </c>
      <c r="F1239" s="2">
        <v>54.735010000000003</v>
      </c>
      <c r="G1239" s="2">
        <v>44.009790000000002</v>
      </c>
      <c r="H1239" s="2">
        <v>42.652279999999998</v>
      </c>
      <c r="I1239" s="2">
        <v>42.111699999999999</v>
      </c>
      <c r="J1239" s="2">
        <v>43.583979999999997</v>
      </c>
      <c r="K1239" s="2">
        <v>48.245559999999998</v>
      </c>
      <c r="L1239" s="2">
        <v>49.872599999999998</v>
      </c>
      <c r="M1239" s="2">
        <v>63.899900000000002</v>
      </c>
    </row>
    <row r="1240" spans="1:13">
      <c r="A1240" s="2">
        <v>1363</v>
      </c>
      <c r="B1240" s="2">
        <v>100.84844</v>
      </c>
      <c r="C1240" s="2">
        <v>98.035520000000005</v>
      </c>
      <c r="D1240" s="2">
        <v>92.356769999999997</v>
      </c>
      <c r="E1240" s="2">
        <v>77.641300000000001</v>
      </c>
      <c r="F1240" s="2">
        <v>54.664389999999997</v>
      </c>
      <c r="G1240" s="2">
        <v>43.991750000000003</v>
      </c>
      <c r="H1240" s="2">
        <v>42.665260000000004</v>
      </c>
      <c r="I1240" s="2">
        <v>42.148200000000003</v>
      </c>
      <c r="J1240" s="2">
        <v>43.583979999999997</v>
      </c>
      <c r="K1240" s="2">
        <v>48.234229999999997</v>
      </c>
      <c r="L1240" s="2">
        <v>49.881900000000002</v>
      </c>
      <c r="M1240" s="2">
        <v>63.962600000000002</v>
      </c>
    </row>
    <row r="1241" spans="1:13">
      <c r="A1241" s="2">
        <v>1362</v>
      </c>
      <c r="B1241" s="2">
        <v>100.92896</v>
      </c>
      <c r="C1241" s="2">
        <v>98.056089999999998</v>
      </c>
      <c r="D1241" s="2">
        <v>92.404179999999997</v>
      </c>
      <c r="E1241" s="2">
        <v>77.575900000000004</v>
      </c>
      <c r="F1241" s="2">
        <v>54.689579999999999</v>
      </c>
      <c r="G1241" s="2">
        <v>43.995710000000003</v>
      </c>
      <c r="H1241" s="2">
        <v>42.679780000000001</v>
      </c>
      <c r="I1241" s="2">
        <v>42.1295</v>
      </c>
      <c r="J1241" s="2">
        <v>43.608620000000002</v>
      </c>
      <c r="K1241" s="2">
        <v>48.280430000000003</v>
      </c>
      <c r="L1241" s="2">
        <v>49.861600000000003</v>
      </c>
      <c r="M1241" s="2">
        <v>63.972000000000001</v>
      </c>
    </row>
    <row r="1242" spans="1:13">
      <c r="A1242" s="2">
        <v>1361</v>
      </c>
      <c r="B1242" s="2">
        <v>100.84866</v>
      </c>
      <c r="C1242" s="2">
        <v>98.066980000000001</v>
      </c>
      <c r="D1242" s="2">
        <v>92.351600000000005</v>
      </c>
      <c r="E1242" s="2">
        <v>77.456800000000001</v>
      </c>
      <c r="F1242" s="2">
        <v>54.619070000000001</v>
      </c>
      <c r="G1242" s="2">
        <v>43.962380000000003</v>
      </c>
      <c r="H1242" s="2">
        <v>42.648980000000002</v>
      </c>
      <c r="I1242" s="2">
        <v>42.094200000000001</v>
      </c>
      <c r="J1242" s="2">
        <v>43.576279999999997</v>
      </c>
      <c r="K1242" s="2">
        <v>48.288789999999999</v>
      </c>
      <c r="L1242" s="2">
        <v>49.7896</v>
      </c>
      <c r="M1242" s="2">
        <v>63.789299999999997</v>
      </c>
    </row>
    <row r="1243" spans="1:13">
      <c r="A1243" s="2">
        <v>1360</v>
      </c>
      <c r="B1243" s="2">
        <v>100.87396</v>
      </c>
      <c r="C1243" s="2">
        <v>98.131219999999999</v>
      </c>
      <c r="D1243" s="2">
        <v>92.394390000000001</v>
      </c>
      <c r="E1243" s="2">
        <v>77.399299999999997</v>
      </c>
      <c r="F1243" s="2">
        <v>54.634030000000003</v>
      </c>
      <c r="G1243" s="2">
        <v>43.958640000000003</v>
      </c>
      <c r="H1243" s="2">
        <v>42.644469999999998</v>
      </c>
      <c r="I1243" s="2">
        <v>42.062899999999999</v>
      </c>
      <c r="J1243" s="2">
        <v>43.59355</v>
      </c>
      <c r="K1243" s="2">
        <v>48.307270000000003</v>
      </c>
      <c r="L1243" s="2">
        <v>49.788800000000002</v>
      </c>
      <c r="M1243" s="2">
        <v>63.704500000000003</v>
      </c>
    </row>
    <row r="1244" spans="1:13">
      <c r="A1244" s="2">
        <v>1359</v>
      </c>
      <c r="B1244" s="2">
        <v>100.65253</v>
      </c>
      <c r="C1244" s="2">
        <v>97.922659999999993</v>
      </c>
      <c r="D1244" s="2">
        <v>92.196610000000007</v>
      </c>
      <c r="E1244" s="2">
        <v>77.397300000000001</v>
      </c>
      <c r="F1244" s="2">
        <v>54.48124</v>
      </c>
      <c r="G1244" s="2">
        <v>43.916400000000003</v>
      </c>
      <c r="H1244" s="2">
        <v>42.581879999999998</v>
      </c>
      <c r="I1244" s="2">
        <v>41.987200000000001</v>
      </c>
      <c r="J1244" s="2">
        <v>43.527990000000003</v>
      </c>
      <c r="K1244" s="2">
        <v>48.240720000000003</v>
      </c>
      <c r="L1244" s="2">
        <v>49.746099999999998</v>
      </c>
      <c r="M1244" s="2">
        <v>63.723599999999998</v>
      </c>
    </row>
    <row r="1245" spans="1:13">
      <c r="A1245" s="2">
        <v>1358</v>
      </c>
      <c r="B1245" s="2">
        <v>100.60028</v>
      </c>
      <c r="C1245" s="2">
        <v>97.853250000000003</v>
      </c>
      <c r="D1245" s="2">
        <v>92.125770000000003</v>
      </c>
      <c r="E1245" s="2">
        <v>77.527600000000007</v>
      </c>
      <c r="F1245" s="2">
        <v>54.455500000000001</v>
      </c>
      <c r="G1245" s="2">
        <v>43.870089999999998</v>
      </c>
      <c r="H1245" s="2">
        <v>42.535130000000002</v>
      </c>
      <c r="I1245" s="2">
        <v>42.012</v>
      </c>
      <c r="J1245" s="2">
        <v>43.47728</v>
      </c>
      <c r="K1245" s="2">
        <v>48.203099999999999</v>
      </c>
      <c r="L1245" s="2">
        <v>49.749499999999998</v>
      </c>
      <c r="M1245" s="2">
        <v>63.8962</v>
      </c>
    </row>
    <row r="1246" spans="1:13">
      <c r="A1246" s="2">
        <v>1357</v>
      </c>
      <c r="B1246" s="2">
        <v>100.53043</v>
      </c>
      <c r="C1246" s="2">
        <v>97.807599999999994</v>
      </c>
      <c r="D1246" s="2">
        <v>91.983540000000005</v>
      </c>
      <c r="E1246" s="2">
        <v>77.447500000000005</v>
      </c>
      <c r="F1246" s="2">
        <v>54.405230000000003</v>
      </c>
      <c r="G1246" s="2">
        <v>43.800240000000002</v>
      </c>
      <c r="H1246" s="2">
        <v>42.487609999999997</v>
      </c>
      <c r="I1246" s="2">
        <v>42.017400000000002</v>
      </c>
      <c r="J1246" s="2">
        <v>43.417769999999997</v>
      </c>
      <c r="K1246" s="2">
        <v>48.144030000000001</v>
      </c>
      <c r="L1246" s="2">
        <v>49.755299999999998</v>
      </c>
      <c r="M1246" s="2">
        <v>63.798200000000001</v>
      </c>
    </row>
    <row r="1247" spans="1:13">
      <c r="A1247" s="2">
        <v>1356</v>
      </c>
      <c r="B1247" s="2">
        <v>100.51206000000001</v>
      </c>
      <c r="C1247" s="2">
        <v>97.803640000000001</v>
      </c>
      <c r="D1247" s="2">
        <v>91.918310000000005</v>
      </c>
      <c r="E1247" s="2">
        <v>77.45</v>
      </c>
      <c r="F1247" s="2">
        <v>54.399949999999997</v>
      </c>
      <c r="G1247" s="2">
        <v>43.752830000000003</v>
      </c>
      <c r="H1247" s="2">
        <v>42.434699999999999</v>
      </c>
      <c r="I1247" s="2">
        <v>41.993600000000001</v>
      </c>
      <c r="J1247" s="2">
        <v>43.363210000000002</v>
      </c>
      <c r="K1247" s="2">
        <v>48.097169999999998</v>
      </c>
      <c r="L1247" s="2">
        <v>49.760100000000001</v>
      </c>
      <c r="M1247" s="2">
        <v>63.777099999999997</v>
      </c>
    </row>
    <row r="1248" spans="1:13">
      <c r="A1248" s="2">
        <v>1355</v>
      </c>
      <c r="B1248" s="2">
        <v>100.5543</v>
      </c>
      <c r="C1248" s="2">
        <v>97.964789999999994</v>
      </c>
      <c r="D1248" s="2">
        <v>92.01764</v>
      </c>
      <c r="E1248" s="2">
        <v>77.469099999999997</v>
      </c>
      <c r="F1248" s="2">
        <v>54.385869999999997</v>
      </c>
      <c r="G1248" s="2">
        <v>43.744579999999999</v>
      </c>
      <c r="H1248" s="2">
        <v>42.448560000000001</v>
      </c>
      <c r="I1248" s="2">
        <v>41.957099999999997</v>
      </c>
      <c r="J1248" s="2">
        <v>43.374870000000001</v>
      </c>
      <c r="K1248" s="2">
        <v>48.107950000000002</v>
      </c>
      <c r="L1248" s="2">
        <v>49.750599999999999</v>
      </c>
      <c r="M1248" s="2">
        <v>63.821100000000001</v>
      </c>
    </row>
    <row r="1249" spans="1:13">
      <c r="A1249" s="2">
        <v>1354</v>
      </c>
      <c r="B1249" s="2">
        <v>100.6082</v>
      </c>
      <c r="C1249" s="2">
        <v>98.073580000000007</v>
      </c>
      <c r="D1249" s="2">
        <v>92.192099999999996</v>
      </c>
      <c r="E1249" s="2">
        <v>77.479299999999995</v>
      </c>
      <c r="F1249" s="2">
        <v>54.420630000000003</v>
      </c>
      <c r="G1249" s="2">
        <v>43.81729</v>
      </c>
      <c r="H1249" s="2">
        <v>42.528970000000001</v>
      </c>
      <c r="I1249" s="2">
        <v>41.935099999999998</v>
      </c>
      <c r="J1249" s="2">
        <v>43.475409999999997</v>
      </c>
      <c r="K1249" s="2">
        <v>48.19661</v>
      </c>
      <c r="L1249" s="2">
        <v>49.744399999999999</v>
      </c>
      <c r="M1249" s="2">
        <v>63.868499999999997</v>
      </c>
    </row>
    <row r="1250" spans="1:13">
      <c r="A1250" s="2">
        <v>1353</v>
      </c>
      <c r="B1250" s="2">
        <v>100.60688</v>
      </c>
      <c r="C1250" s="2">
        <v>98.103499999999997</v>
      </c>
      <c r="D1250" s="2">
        <v>92.245779999999996</v>
      </c>
      <c r="E1250" s="2">
        <v>77.447100000000006</v>
      </c>
      <c r="F1250" s="2">
        <v>54.383780000000002</v>
      </c>
      <c r="G1250" s="2">
        <v>43.827739999999999</v>
      </c>
      <c r="H1250" s="2">
        <v>42.534469999999999</v>
      </c>
      <c r="I1250" s="2">
        <v>41.961599999999997</v>
      </c>
      <c r="J1250" s="2">
        <v>43.487290000000002</v>
      </c>
      <c r="K1250" s="2">
        <v>48.211019999999998</v>
      </c>
      <c r="L1250" s="2">
        <v>49.744500000000002</v>
      </c>
      <c r="M1250" s="2">
        <v>63.918900000000001</v>
      </c>
    </row>
    <row r="1251" spans="1:13">
      <c r="A1251" s="2">
        <v>1352</v>
      </c>
      <c r="B1251" s="2">
        <v>100.63317000000001</v>
      </c>
      <c r="C1251" s="2">
        <v>98.166970000000006</v>
      </c>
      <c r="D1251" s="2">
        <v>92.241050000000001</v>
      </c>
      <c r="E1251" s="2">
        <v>77.324600000000004</v>
      </c>
      <c r="F1251" s="2">
        <v>54.297870000000003</v>
      </c>
      <c r="G1251" s="2">
        <v>43.749200000000002</v>
      </c>
      <c r="H1251" s="2">
        <v>42.457030000000003</v>
      </c>
      <c r="I1251" s="2">
        <v>41.940399999999997</v>
      </c>
      <c r="J1251" s="2">
        <v>43.427010000000003</v>
      </c>
      <c r="K1251" s="2">
        <v>48.178019999999997</v>
      </c>
      <c r="L1251" s="2">
        <v>49.737699999999997</v>
      </c>
      <c r="M1251" s="2">
        <v>63.92</v>
      </c>
    </row>
    <row r="1252" spans="1:13">
      <c r="A1252" s="2">
        <v>1351</v>
      </c>
      <c r="B1252" s="2">
        <v>100.78574</v>
      </c>
      <c r="C1252" s="2">
        <v>98.295670000000001</v>
      </c>
      <c r="D1252" s="2">
        <v>92.252709999999993</v>
      </c>
      <c r="E1252" s="2">
        <v>77.129400000000004</v>
      </c>
      <c r="F1252" s="2">
        <v>54.264539999999997</v>
      </c>
      <c r="G1252" s="2">
        <v>43.755800000000001</v>
      </c>
      <c r="H1252" s="2">
        <v>42.453180000000003</v>
      </c>
      <c r="I1252" s="2">
        <v>41.864199999999997</v>
      </c>
      <c r="J1252" s="2">
        <v>43.439549999999997</v>
      </c>
      <c r="K1252" s="2">
        <v>48.193640000000002</v>
      </c>
      <c r="L1252" s="2">
        <v>49.697200000000002</v>
      </c>
      <c r="M1252" s="2">
        <v>63.812800000000003</v>
      </c>
    </row>
    <row r="1253" spans="1:13">
      <c r="A1253" s="2">
        <v>1350</v>
      </c>
      <c r="B1253" s="2">
        <v>100.55221</v>
      </c>
      <c r="C1253" s="2">
        <v>98.081720000000004</v>
      </c>
      <c r="D1253" s="2">
        <v>91.952299999999994</v>
      </c>
      <c r="E1253" s="2">
        <v>76.991</v>
      </c>
      <c r="F1253" s="2">
        <v>54.145740000000004</v>
      </c>
      <c r="G1253" s="2">
        <v>43.7393</v>
      </c>
      <c r="H1253" s="2">
        <v>42.361330000000002</v>
      </c>
      <c r="I1253" s="2">
        <v>41.780700000000003</v>
      </c>
      <c r="J1253" s="2">
        <v>43.352209999999999</v>
      </c>
      <c r="K1253" s="2">
        <v>48.1096</v>
      </c>
      <c r="L1253" s="2">
        <v>49.645899999999997</v>
      </c>
      <c r="M1253" s="2">
        <v>63.726599999999998</v>
      </c>
    </row>
    <row r="1254" spans="1:13">
      <c r="A1254" s="2">
        <v>1349</v>
      </c>
      <c r="B1254" s="2">
        <v>100.68773</v>
      </c>
      <c r="C1254" s="2">
        <v>98.051910000000007</v>
      </c>
      <c r="D1254" s="2">
        <v>91.907200000000003</v>
      </c>
      <c r="E1254" s="2">
        <v>77.045400000000001</v>
      </c>
      <c r="F1254" s="2">
        <v>54.131990000000002</v>
      </c>
      <c r="G1254" s="2">
        <v>43.699039999999997</v>
      </c>
      <c r="H1254" s="2">
        <v>42.304130000000001</v>
      </c>
      <c r="I1254" s="2">
        <v>41.752200000000002</v>
      </c>
      <c r="J1254" s="2">
        <v>43.359580000000001</v>
      </c>
      <c r="K1254" s="2">
        <v>48.09431</v>
      </c>
      <c r="L1254" s="2">
        <v>49.632399999999997</v>
      </c>
      <c r="M1254" s="2">
        <v>63.775500000000001</v>
      </c>
    </row>
    <row r="1255" spans="1:13">
      <c r="A1255" s="2">
        <v>1348</v>
      </c>
      <c r="B1255" s="2">
        <v>100.6335</v>
      </c>
      <c r="C1255" s="2">
        <v>98.01</v>
      </c>
      <c r="D1255" s="2">
        <v>91.866389999999996</v>
      </c>
      <c r="E1255" s="2">
        <v>76.951400000000007</v>
      </c>
      <c r="F1255" s="2">
        <v>54.186549999999997</v>
      </c>
      <c r="G1255" s="2">
        <v>43.674950000000003</v>
      </c>
      <c r="H1255" s="2">
        <v>42.261560000000003</v>
      </c>
      <c r="I1255" s="2">
        <v>41.717199999999998</v>
      </c>
      <c r="J1255" s="2">
        <v>43.310299999999998</v>
      </c>
      <c r="K1255" s="2">
        <v>48.026769999999999</v>
      </c>
      <c r="L1255" s="2">
        <v>49.603200000000001</v>
      </c>
      <c r="M1255" s="2">
        <v>63.798400000000001</v>
      </c>
    </row>
    <row r="1256" spans="1:13">
      <c r="A1256" s="2">
        <v>1347</v>
      </c>
      <c r="B1256" s="2">
        <v>100.48115</v>
      </c>
      <c r="C1256" s="2">
        <v>97.717950000000002</v>
      </c>
      <c r="D1256" s="2">
        <v>91.562349999999995</v>
      </c>
      <c r="E1256" s="2">
        <v>76.930599999999998</v>
      </c>
      <c r="F1256" s="2">
        <v>54.05059</v>
      </c>
      <c r="G1256" s="2">
        <v>43.5886</v>
      </c>
      <c r="H1256" s="2">
        <v>42.226689999999998</v>
      </c>
      <c r="I1256" s="2">
        <v>41.7087</v>
      </c>
      <c r="J1256" s="2">
        <v>43.222079999999998</v>
      </c>
      <c r="K1256" s="2">
        <v>47.960549999999998</v>
      </c>
      <c r="L1256" s="2">
        <v>49.564</v>
      </c>
      <c r="M1256" s="2">
        <v>63.666800000000002</v>
      </c>
    </row>
    <row r="1257" spans="1:13">
      <c r="A1257" s="2">
        <v>1346</v>
      </c>
      <c r="B1257" s="2">
        <v>100.60974</v>
      </c>
      <c r="C1257" s="2">
        <v>97.855559999999997</v>
      </c>
      <c r="D1257" s="2">
        <v>91.709199999999996</v>
      </c>
      <c r="E1257" s="2">
        <v>77.074600000000004</v>
      </c>
      <c r="F1257" s="2">
        <v>54.156849999999999</v>
      </c>
      <c r="G1257" s="2">
        <v>43.617310000000003</v>
      </c>
      <c r="H1257" s="2">
        <v>42.209530000000001</v>
      </c>
      <c r="I1257" s="2">
        <v>41.781199999999998</v>
      </c>
      <c r="J1257" s="2">
        <v>43.250129999999999</v>
      </c>
      <c r="K1257" s="2">
        <v>47.99729</v>
      </c>
      <c r="L1257" s="2">
        <v>49.633600000000001</v>
      </c>
      <c r="M1257" s="2">
        <v>63.610799999999998</v>
      </c>
    </row>
    <row r="1258" spans="1:13">
      <c r="A1258" s="2">
        <v>1345</v>
      </c>
      <c r="B1258" s="2">
        <v>100.57817</v>
      </c>
      <c r="C1258" s="2">
        <v>97.935310000000001</v>
      </c>
      <c r="D1258" s="2">
        <v>91.88597</v>
      </c>
      <c r="E1258" s="2">
        <v>77.176199999999994</v>
      </c>
      <c r="F1258" s="2">
        <v>54.154980000000002</v>
      </c>
      <c r="G1258" s="2">
        <v>43.618740000000003</v>
      </c>
      <c r="H1258" s="2">
        <v>42.268929999999997</v>
      </c>
      <c r="I1258" s="2">
        <v>41.7547</v>
      </c>
      <c r="J1258" s="2">
        <v>43.313929999999999</v>
      </c>
      <c r="K1258" s="2">
        <v>48.06362</v>
      </c>
      <c r="L1258" s="2">
        <v>49.634700000000002</v>
      </c>
      <c r="M1258" s="2">
        <v>63.583599999999997</v>
      </c>
    </row>
    <row r="1259" spans="1:13">
      <c r="A1259" s="2">
        <v>1344</v>
      </c>
      <c r="B1259" s="2">
        <v>100.53395</v>
      </c>
      <c r="C1259" s="2">
        <v>97.995590000000007</v>
      </c>
      <c r="D1259" s="2">
        <v>92.102450000000005</v>
      </c>
      <c r="E1259" s="2">
        <v>77.351699999999994</v>
      </c>
      <c r="F1259" s="2">
        <v>54.122419999999998</v>
      </c>
      <c r="G1259" s="2">
        <v>43.602789999999999</v>
      </c>
      <c r="H1259" s="2">
        <v>42.298960000000001</v>
      </c>
      <c r="I1259" s="2">
        <v>41.783900000000003</v>
      </c>
      <c r="J1259" s="2">
        <v>43.334940000000003</v>
      </c>
      <c r="K1259" s="2">
        <v>48.114109999999997</v>
      </c>
      <c r="L1259" s="2">
        <v>49.676499999999997</v>
      </c>
      <c r="M1259" s="2">
        <v>63.772599999999997</v>
      </c>
    </row>
    <row r="1260" spans="1:13">
      <c r="A1260" s="2">
        <v>1343</v>
      </c>
      <c r="B1260" s="2">
        <v>100.47884000000001</v>
      </c>
      <c r="C1260" s="2">
        <v>97.976230000000001</v>
      </c>
      <c r="D1260" s="2">
        <v>92.045140000000004</v>
      </c>
      <c r="E1260" s="2">
        <v>77.231899999999996</v>
      </c>
      <c r="F1260" s="2">
        <v>54.025840000000002</v>
      </c>
      <c r="G1260" s="2">
        <v>43.56176</v>
      </c>
      <c r="H1260" s="2">
        <v>42.304130000000001</v>
      </c>
      <c r="I1260" s="2">
        <v>41.787599999999998</v>
      </c>
      <c r="J1260" s="2">
        <v>43.277520000000003</v>
      </c>
      <c r="K1260" s="2">
        <v>48.129620000000003</v>
      </c>
      <c r="L1260" s="2">
        <v>49.698700000000002</v>
      </c>
      <c r="M1260" s="2">
        <v>63.720500000000001</v>
      </c>
    </row>
    <row r="1261" spans="1:13">
      <c r="A1261" s="2">
        <v>1342</v>
      </c>
      <c r="B1261" s="2">
        <v>100.45277</v>
      </c>
      <c r="C1261" s="2">
        <v>97.811999999999998</v>
      </c>
      <c r="D1261" s="2">
        <v>91.875960000000006</v>
      </c>
      <c r="E1261" s="2">
        <v>77.107500000000002</v>
      </c>
      <c r="F1261" s="2">
        <v>53.953130000000002</v>
      </c>
      <c r="G1261" s="2">
        <v>43.485309999999998</v>
      </c>
      <c r="H1261" s="2">
        <v>42.246929999999999</v>
      </c>
      <c r="I1261" s="2">
        <v>41.737000000000002</v>
      </c>
      <c r="J1261" s="2">
        <v>43.179510000000001</v>
      </c>
      <c r="K1261" s="2">
        <v>47.997729999999997</v>
      </c>
      <c r="L1261" s="2">
        <v>49.6492</v>
      </c>
      <c r="M1261" s="2">
        <v>63.691099999999999</v>
      </c>
    </row>
    <row r="1262" spans="1:13">
      <c r="A1262" s="2">
        <v>1341</v>
      </c>
      <c r="B1262" s="2">
        <v>100.23023999999999</v>
      </c>
      <c r="C1262" s="2">
        <v>97.758430000000004</v>
      </c>
      <c r="D1262" s="2">
        <v>91.800830000000005</v>
      </c>
      <c r="E1262" s="2">
        <v>76.956699999999998</v>
      </c>
      <c r="F1262" s="2">
        <v>53.744570000000003</v>
      </c>
      <c r="G1262" s="2">
        <v>43.423160000000003</v>
      </c>
      <c r="H1262" s="2">
        <v>42.15343</v>
      </c>
      <c r="I1262" s="2">
        <v>41.637700000000002</v>
      </c>
      <c r="J1262" s="2">
        <v>43.111199999999997</v>
      </c>
      <c r="K1262" s="2">
        <v>47.899720000000002</v>
      </c>
      <c r="L1262" s="2">
        <v>49.542200000000001</v>
      </c>
      <c r="M1262" s="2">
        <v>63.519599999999997</v>
      </c>
    </row>
    <row r="1263" spans="1:13">
      <c r="A1263" s="2">
        <v>1340</v>
      </c>
      <c r="B1263" s="2">
        <v>100.22441000000001</v>
      </c>
      <c r="C1263" s="2">
        <v>97.673950000000005</v>
      </c>
      <c r="D1263" s="2">
        <v>91.782240000000002</v>
      </c>
      <c r="E1263" s="2">
        <v>76.901399999999995</v>
      </c>
      <c r="F1263" s="2">
        <v>53.714320000000001</v>
      </c>
      <c r="G1263" s="2">
        <v>43.423490000000001</v>
      </c>
      <c r="H1263" s="2">
        <v>42.160469999999997</v>
      </c>
      <c r="I1263" s="2">
        <v>41.610700000000001</v>
      </c>
      <c r="J1263" s="2">
        <v>43.115490000000001</v>
      </c>
      <c r="K1263" s="2">
        <v>47.919080000000001</v>
      </c>
      <c r="L1263" s="2">
        <v>49.513800000000003</v>
      </c>
      <c r="M1263" s="2">
        <v>63.517800000000001</v>
      </c>
    </row>
    <row r="1264" spans="1:13">
      <c r="A1264" s="2">
        <v>1339</v>
      </c>
      <c r="B1264" s="2">
        <v>100.36631</v>
      </c>
      <c r="C1264" s="2">
        <v>97.726200000000006</v>
      </c>
      <c r="D1264" s="2">
        <v>91.879040000000003</v>
      </c>
      <c r="E1264" s="2">
        <v>76.8506</v>
      </c>
      <c r="F1264" s="2">
        <v>53.792200000000001</v>
      </c>
      <c r="G1264" s="2">
        <v>43.480910000000002</v>
      </c>
      <c r="H1264" s="2">
        <v>42.181480000000001</v>
      </c>
      <c r="I1264" s="2">
        <v>41.597099999999998</v>
      </c>
      <c r="J1264" s="2">
        <v>43.149810000000002</v>
      </c>
      <c r="K1264" s="2">
        <v>47.97045</v>
      </c>
      <c r="L1264" s="2">
        <v>49.503500000000003</v>
      </c>
      <c r="M1264" s="2">
        <v>63.553400000000003</v>
      </c>
    </row>
    <row r="1265" spans="1:13">
      <c r="A1265" s="2">
        <v>1338</v>
      </c>
      <c r="B1265" s="2">
        <v>100.45508</v>
      </c>
      <c r="C1265" s="2">
        <v>97.728840000000005</v>
      </c>
      <c r="D1265" s="2">
        <v>91.91534</v>
      </c>
      <c r="E1265" s="2">
        <v>76.771699999999996</v>
      </c>
      <c r="F1265" s="2">
        <v>53.816400000000002</v>
      </c>
      <c r="G1265" s="2">
        <v>43.439439999999998</v>
      </c>
      <c r="H1265" s="2">
        <v>42.123950000000001</v>
      </c>
      <c r="I1265" s="2">
        <v>41.566899999999997</v>
      </c>
      <c r="J1265" s="2">
        <v>43.128799999999998</v>
      </c>
      <c r="K1265" s="2">
        <v>47.952080000000002</v>
      </c>
      <c r="L1265" s="2">
        <v>49.4756</v>
      </c>
      <c r="M1265" s="2">
        <v>63.587299999999999</v>
      </c>
    </row>
    <row r="1266" spans="1:13">
      <c r="A1266" s="2">
        <v>1337</v>
      </c>
      <c r="B1266" s="2">
        <v>100.62954000000001</v>
      </c>
      <c r="C1266" s="2">
        <v>97.789339999999996</v>
      </c>
      <c r="D1266" s="2">
        <v>91.914460000000005</v>
      </c>
      <c r="E1266" s="2">
        <v>76.677000000000007</v>
      </c>
      <c r="F1266" s="2">
        <v>53.829929999999997</v>
      </c>
      <c r="G1266" s="2">
        <v>43.425579999999997</v>
      </c>
      <c r="H1266" s="2">
        <v>42.110199999999999</v>
      </c>
      <c r="I1266" s="2">
        <v>41.559699999999999</v>
      </c>
      <c r="J1266" s="2">
        <v>43.121980000000001</v>
      </c>
      <c r="K1266" s="2">
        <v>47.947789999999998</v>
      </c>
      <c r="L1266" s="2">
        <v>49.391800000000003</v>
      </c>
      <c r="M1266" s="2">
        <v>63.5839</v>
      </c>
    </row>
    <row r="1267" spans="1:13">
      <c r="A1267" s="2">
        <v>1336</v>
      </c>
      <c r="B1267" s="2">
        <v>100.50733</v>
      </c>
      <c r="C1267" s="2">
        <v>97.610479999999995</v>
      </c>
      <c r="D1267" s="2">
        <v>91.717449999999999</v>
      </c>
      <c r="E1267" s="2">
        <v>76.693100000000001</v>
      </c>
      <c r="F1267" s="2">
        <v>53.738079999999997</v>
      </c>
      <c r="G1267" s="2">
        <v>43.39434</v>
      </c>
      <c r="H1267" s="2">
        <v>42.045189999999998</v>
      </c>
      <c r="I1267" s="2">
        <v>41.562899999999999</v>
      </c>
      <c r="J1267" s="2">
        <v>43.074240000000003</v>
      </c>
      <c r="K1267" s="2">
        <v>47.900820000000003</v>
      </c>
      <c r="L1267" s="2">
        <v>49.440100000000001</v>
      </c>
      <c r="M1267" s="2">
        <v>63.631799999999998</v>
      </c>
    </row>
    <row r="1268" spans="1:13">
      <c r="A1268" s="2">
        <v>1335</v>
      </c>
      <c r="B1268" s="2">
        <v>100.63933</v>
      </c>
      <c r="C1268" s="2">
        <v>97.687809999999999</v>
      </c>
      <c r="D1268" s="2">
        <v>91.747479999999996</v>
      </c>
      <c r="E1268" s="2">
        <v>76.800200000000004</v>
      </c>
      <c r="F1268" s="2">
        <v>53.780760000000001</v>
      </c>
      <c r="G1268" s="2">
        <v>43.342750000000002</v>
      </c>
      <c r="H1268" s="2">
        <v>41.996789999999997</v>
      </c>
      <c r="I1268" s="2">
        <v>41.544699999999999</v>
      </c>
      <c r="J1268" s="2">
        <v>43.116590000000002</v>
      </c>
      <c r="K1268" s="2">
        <v>47.917319999999997</v>
      </c>
      <c r="L1268" s="2">
        <v>49.437600000000003</v>
      </c>
      <c r="M1268" s="2">
        <v>63.669600000000003</v>
      </c>
    </row>
    <row r="1269" spans="1:13">
      <c r="A1269" s="2">
        <v>1334</v>
      </c>
      <c r="B1269" s="2">
        <v>100.54627000000001</v>
      </c>
      <c r="C1269" s="2">
        <v>97.795060000000007</v>
      </c>
      <c r="D1269" s="2">
        <v>91.766509999999997</v>
      </c>
      <c r="E1269" s="2">
        <v>76.616699999999994</v>
      </c>
      <c r="F1269" s="2">
        <v>53.7988</v>
      </c>
      <c r="G1269" s="2">
        <v>43.28302</v>
      </c>
      <c r="H1269" s="2">
        <v>41.971600000000002</v>
      </c>
      <c r="I1269" s="2">
        <v>41.491700000000002</v>
      </c>
      <c r="J1269" s="2">
        <v>43.084359999999997</v>
      </c>
      <c r="K1269" s="2">
        <v>47.866720000000001</v>
      </c>
      <c r="L1269" s="2">
        <v>49.424999999999997</v>
      </c>
      <c r="M1269" s="2">
        <v>63.607700000000001</v>
      </c>
    </row>
    <row r="1270" spans="1:13">
      <c r="A1270" s="2">
        <v>1333</v>
      </c>
      <c r="B1270" s="2">
        <v>100.44727</v>
      </c>
      <c r="C1270" s="2">
        <v>97.644909999999996</v>
      </c>
      <c r="D1270" s="2">
        <v>91.504159999999999</v>
      </c>
      <c r="E1270" s="2">
        <v>76.521799999999999</v>
      </c>
      <c r="F1270" s="2">
        <v>53.646560000000001</v>
      </c>
      <c r="G1270" s="2">
        <v>43.24089</v>
      </c>
      <c r="H1270" s="2">
        <v>42.004159999999999</v>
      </c>
      <c r="I1270" s="2">
        <v>41.410200000000003</v>
      </c>
      <c r="J1270" s="2">
        <v>43.036180000000002</v>
      </c>
      <c r="K1270" s="2">
        <v>47.852420000000002</v>
      </c>
      <c r="L1270" s="2">
        <v>49.383699999999997</v>
      </c>
      <c r="M1270" s="2">
        <v>63.501899999999999</v>
      </c>
    </row>
    <row r="1271" spans="1:13">
      <c r="A1271" s="2">
        <v>1332</v>
      </c>
      <c r="B1271" s="2">
        <v>100.26511000000001</v>
      </c>
      <c r="C1271" s="2">
        <v>97.516980000000004</v>
      </c>
      <c r="D1271" s="2">
        <v>91.433099999999996</v>
      </c>
      <c r="E1271" s="2">
        <v>76.606899999999996</v>
      </c>
      <c r="F1271" s="2">
        <v>53.543709999999997</v>
      </c>
      <c r="G1271" s="2">
        <v>43.255629999999996</v>
      </c>
      <c r="H1271" s="2">
        <v>41.945970000000003</v>
      </c>
      <c r="I1271" s="2">
        <v>41.425699999999999</v>
      </c>
      <c r="J1271" s="2">
        <v>42.974690000000002</v>
      </c>
      <c r="K1271" s="2">
        <v>47.819969999999998</v>
      </c>
      <c r="L1271" s="2">
        <v>49.411499999999997</v>
      </c>
      <c r="M1271" s="2">
        <v>63.46</v>
      </c>
    </row>
    <row r="1272" spans="1:13">
      <c r="A1272" s="2">
        <v>1331</v>
      </c>
      <c r="B1272" s="2">
        <v>100.17964000000001</v>
      </c>
      <c r="C1272" s="2">
        <v>97.452520000000007</v>
      </c>
      <c r="D1272" s="2">
        <v>91.50394</v>
      </c>
      <c r="E1272" s="2">
        <v>76.695800000000006</v>
      </c>
      <c r="F1272" s="2">
        <v>53.453620000000001</v>
      </c>
      <c r="G1272" s="2">
        <v>43.245069999999998</v>
      </c>
      <c r="H1272" s="2">
        <v>41.971380000000003</v>
      </c>
      <c r="I1272" s="2">
        <v>41.4544</v>
      </c>
      <c r="J1272" s="2">
        <v>42.964350000000003</v>
      </c>
      <c r="K1272" s="2">
        <v>47.814799999999998</v>
      </c>
      <c r="L1272" s="2">
        <v>49.448</v>
      </c>
      <c r="M1272" s="2">
        <v>63.446599999999997</v>
      </c>
    </row>
    <row r="1273" spans="1:13">
      <c r="A1273" s="2">
        <v>1330</v>
      </c>
      <c r="B1273" s="2">
        <v>100.18107000000001</v>
      </c>
      <c r="C1273" s="2">
        <v>97.459119999999999</v>
      </c>
      <c r="D1273" s="2">
        <v>91.685550000000006</v>
      </c>
      <c r="E1273" s="2">
        <v>76.751800000000003</v>
      </c>
      <c r="F1273" s="2">
        <v>53.384430000000002</v>
      </c>
      <c r="G1273" s="2">
        <v>43.189630000000001</v>
      </c>
      <c r="H1273" s="2">
        <v>41.891629999999999</v>
      </c>
      <c r="I1273" s="2">
        <v>41.425400000000003</v>
      </c>
      <c r="J1273" s="2">
        <v>42.967649999999999</v>
      </c>
      <c r="K1273" s="2">
        <v>47.843510000000002</v>
      </c>
      <c r="L1273" s="2">
        <v>49.461300000000001</v>
      </c>
      <c r="M1273" s="2">
        <v>63.443399999999997</v>
      </c>
    </row>
    <row r="1274" spans="1:13">
      <c r="A1274" s="2">
        <v>1329</v>
      </c>
      <c r="B1274" s="2">
        <v>100.31108999999999</v>
      </c>
      <c r="C1274" s="2">
        <v>97.535020000000003</v>
      </c>
      <c r="D1274" s="2">
        <v>91.831959999999995</v>
      </c>
      <c r="E1274" s="2">
        <v>76.723500000000001</v>
      </c>
      <c r="F1274" s="2">
        <v>53.390479999999997</v>
      </c>
      <c r="G1274" s="2">
        <v>43.186109999999999</v>
      </c>
      <c r="H1274" s="2">
        <v>41.896140000000003</v>
      </c>
      <c r="I1274" s="2">
        <v>41.427700000000002</v>
      </c>
      <c r="J1274" s="2">
        <v>42.915950000000002</v>
      </c>
      <c r="K1274" s="2">
        <v>47.923699999999997</v>
      </c>
      <c r="L1274" s="2">
        <v>49.4908</v>
      </c>
      <c r="M1274" s="2">
        <v>63.4803</v>
      </c>
    </row>
    <row r="1275" spans="1:13">
      <c r="A1275" s="2">
        <v>1328</v>
      </c>
      <c r="B1275" s="2">
        <v>100.51074</v>
      </c>
      <c r="C1275" s="2">
        <v>97.585509999999999</v>
      </c>
      <c r="D1275" s="2">
        <v>91.864189999999994</v>
      </c>
      <c r="E1275" s="2">
        <v>76.657600000000002</v>
      </c>
      <c r="F1275" s="2">
        <v>53.443829999999998</v>
      </c>
      <c r="G1275" s="2">
        <v>43.207120000000003</v>
      </c>
      <c r="H1275" s="2">
        <v>41.95543</v>
      </c>
      <c r="I1275" s="2">
        <v>41.406799999999997</v>
      </c>
      <c r="J1275" s="2">
        <v>42.883940000000003</v>
      </c>
      <c r="K1275" s="2">
        <v>47.884430000000002</v>
      </c>
      <c r="L1275" s="2">
        <v>49.492199999999997</v>
      </c>
      <c r="M1275" s="2">
        <v>63.556800000000003</v>
      </c>
    </row>
    <row r="1276" spans="1:13">
      <c r="A1276" s="2">
        <v>1327</v>
      </c>
      <c r="B1276" s="2">
        <v>100.39205</v>
      </c>
      <c r="C1276" s="2">
        <v>97.510490000000004</v>
      </c>
      <c r="D1276" s="2">
        <v>91.809520000000006</v>
      </c>
      <c r="E1276" s="2">
        <v>76.486900000000006</v>
      </c>
      <c r="F1276" s="2">
        <v>53.357810000000001</v>
      </c>
      <c r="G1276" s="2">
        <v>43.220320000000001</v>
      </c>
      <c r="H1276" s="2">
        <v>41.956310000000002</v>
      </c>
      <c r="I1276" s="2">
        <v>41.329099999999997</v>
      </c>
      <c r="J1276" s="2">
        <v>42.860509999999998</v>
      </c>
      <c r="K1276" s="2">
        <v>47.815240000000003</v>
      </c>
      <c r="L1276" s="2">
        <v>49.382800000000003</v>
      </c>
      <c r="M1276" s="2">
        <v>63.467700000000001</v>
      </c>
    </row>
    <row r="1277" spans="1:13">
      <c r="A1277" s="2">
        <v>1326</v>
      </c>
      <c r="B1277" s="2">
        <v>100.39975</v>
      </c>
      <c r="C1277" s="2">
        <v>97.534909999999996</v>
      </c>
      <c r="D1277" s="2">
        <v>91.802480000000003</v>
      </c>
      <c r="E1277" s="2">
        <v>76.446899999999999</v>
      </c>
      <c r="F1277" s="2">
        <v>53.358690000000003</v>
      </c>
      <c r="G1277" s="2">
        <v>43.235939999999999</v>
      </c>
      <c r="H1277" s="2">
        <v>41.985019999999999</v>
      </c>
      <c r="I1277" s="2">
        <v>41.335500000000003</v>
      </c>
      <c r="J1277" s="2">
        <v>42.873710000000003</v>
      </c>
      <c r="K1277" s="2">
        <v>47.792140000000003</v>
      </c>
      <c r="L1277" s="2">
        <v>49.369</v>
      </c>
      <c r="M1277" s="2">
        <v>63.464799999999997</v>
      </c>
    </row>
    <row r="1278" spans="1:13">
      <c r="A1278" s="2">
        <v>1325</v>
      </c>
      <c r="B1278" s="2">
        <v>100.48103999999999</v>
      </c>
      <c r="C1278" s="2">
        <v>97.637429999999995</v>
      </c>
      <c r="D1278" s="2">
        <v>91.835149999999999</v>
      </c>
      <c r="E1278" s="2">
        <v>76.373900000000006</v>
      </c>
      <c r="F1278" s="2">
        <v>53.451860000000003</v>
      </c>
      <c r="G1278" s="2">
        <v>43.287419999999997</v>
      </c>
      <c r="H1278" s="2">
        <v>42.040900000000001</v>
      </c>
      <c r="I1278" s="2">
        <v>41.311</v>
      </c>
      <c r="J1278" s="2">
        <v>42.939709999999998</v>
      </c>
      <c r="K1278" s="2">
        <v>47.804900000000004</v>
      </c>
      <c r="L1278" s="2">
        <v>49.359499999999997</v>
      </c>
      <c r="M1278" s="2">
        <v>63.434100000000001</v>
      </c>
    </row>
    <row r="1279" spans="1:13">
      <c r="A1279" s="2">
        <v>1324</v>
      </c>
      <c r="B1279" s="2">
        <v>100.36389</v>
      </c>
      <c r="C1279" s="2">
        <v>97.508399999999995</v>
      </c>
      <c r="D1279" s="2">
        <v>91.718549999999993</v>
      </c>
      <c r="E1279" s="2">
        <v>76.297300000000007</v>
      </c>
      <c r="F1279" s="2">
        <v>53.346150000000002</v>
      </c>
      <c r="G1279" s="2">
        <v>43.242870000000003</v>
      </c>
      <c r="H1279" s="2">
        <v>42.001629999999999</v>
      </c>
      <c r="I1279" s="2">
        <v>41.281599999999997</v>
      </c>
      <c r="J1279" s="2">
        <v>42.934759999999997</v>
      </c>
      <c r="K1279" s="2">
        <v>47.719430000000003</v>
      </c>
      <c r="L1279" s="2">
        <v>49.3568</v>
      </c>
      <c r="M1279" s="2">
        <v>63.399299999999997</v>
      </c>
    </row>
    <row r="1280" spans="1:13">
      <c r="A1280" s="2">
        <v>1323</v>
      </c>
      <c r="B1280" s="2">
        <v>100.21396</v>
      </c>
      <c r="C1280" s="2">
        <v>97.406540000000007</v>
      </c>
      <c r="D1280" s="2">
        <v>91.539029999999997</v>
      </c>
      <c r="E1280" s="2">
        <v>76.244100000000003</v>
      </c>
      <c r="F1280" s="2">
        <v>53.26464</v>
      </c>
      <c r="G1280" s="2">
        <v>43.18479</v>
      </c>
      <c r="H1280" s="2">
        <v>41.936509999999998</v>
      </c>
      <c r="I1280" s="2">
        <v>41.292999999999999</v>
      </c>
      <c r="J1280" s="2">
        <v>42.852589999999999</v>
      </c>
      <c r="K1280" s="2">
        <v>47.66377</v>
      </c>
      <c r="L1280" s="2">
        <v>49.322000000000003</v>
      </c>
      <c r="M1280" s="2">
        <v>63.392699999999998</v>
      </c>
    </row>
    <row r="1281" spans="1:13">
      <c r="A1281" s="2">
        <v>1322</v>
      </c>
      <c r="B1281" s="2">
        <v>100.00067</v>
      </c>
      <c r="C1281" s="2">
        <v>97.05256</v>
      </c>
      <c r="D1281" s="2">
        <v>91.419899999999998</v>
      </c>
      <c r="E1281" s="2">
        <v>76.189800000000005</v>
      </c>
      <c r="F1281" s="2">
        <v>53.187199999999997</v>
      </c>
      <c r="G1281" s="2">
        <v>43.108449999999998</v>
      </c>
      <c r="H1281" s="2">
        <v>41.84169</v>
      </c>
      <c r="I1281" s="2">
        <v>41.265900000000002</v>
      </c>
      <c r="J1281" s="2">
        <v>42.778559999999999</v>
      </c>
      <c r="K1281" s="2">
        <v>47.64837</v>
      </c>
      <c r="L1281" s="2">
        <v>49.311599999999999</v>
      </c>
      <c r="M1281" s="2">
        <v>63.362299999999998</v>
      </c>
    </row>
    <row r="1282" spans="1:13">
      <c r="A1282" s="2">
        <v>1321</v>
      </c>
      <c r="B1282" s="2">
        <v>99.874170000000007</v>
      </c>
      <c r="C1282" s="2">
        <v>96.893609999999995</v>
      </c>
      <c r="D1282" s="2">
        <v>91.405929999999998</v>
      </c>
      <c r="E1282" s="2">
        <v>76.224400000000003</v>
      </c>
      <c r="F1282" s="2">
        <v>53.15343</v>
      </c>
      <c r="G1282" s="2">
        <v>43.041020000000003</v>
      </c>
      <c r="H1282" s="2">
        <v>41.731029999999997</v>
      </c>
      <c r="I1282" s="2">
        <v>41.256799999999998</v>
      </c>
      <c r="J1282" s="2">
        <v>42.744790000000002</v>
      </c>
      <c r="K1282" s="2">
        <v>47.613939999999999</v>
      </c>
      <c r="L1282" s="2">
        <v>49.295299999999997</v>
      </c>
      <c r="M1282" s="2">
        <v>63.356699999999996</v>
      </c>
    </row>
    <row r="1283" spans="1:13">
      <c r="A1283" s="2">
        <v>1320</v>
      </c>
      <c r="B1283" s="2">
        <v>99.869770000000003</v>
      </c>
      <c r="C1283" s="2">
        <v>96.878100000000003</v>
      </c>
      <c r="D1283" s="2">
        <v>91.452460000000002</v>
      </c>
      <c r="E1283" s="2">
        <v>76.146000000000001</v>
      </c>
      <c r="F1283" s="2">
        <v>53.120649999999998</v>
      </c>
      <c r="G1283" s="2">
        <v>42.95478</v>
      </c>
      <c r="H1283" s="2">
        <v>41.638959999999997</v>
      </c>
      <c r="I1283" s="2">
        <v>41.222799999999999</v>
      </c>
      <c r="J1283" s="2">
        <v>42.722900000000003</v>
      </c>
      <c r="K1283" s="2">
        <v>47.615589999999997</v>
      </c>
      <c r="L1283" s="2">
        <v>49.289200000000001</v>
      </c>
      <c r="M1283" s="2">
        <v>63.38</v>
      </c>
    </row>
    <row r="1284" spans="1:13">
      <c r="A1284" s="2">
        <v>1319</v>
      </c>
      <c r="B1284" s="2">
        <v>99.991209999999995</v>
      </c>
      <c r="C1284" s="2">
        <v>97.026489999999995</v>
      </c>
      <c r="D1284" s="2">
        <v>91.499979999999994</v>
      </c>
      <c r="E1284" s="2">
        <v>76.099299999999999</v>
      </c>
      <c r="F1284" s="2">
        <v>53.104039999999998</v>
      </c>
      <c r="G1284" s="2">
        <v>42.927280000000003</v>
      </c>
      <c r="H1284" s="2">
        <v>41.585610000000003</v>
      </c>
      <c r="I1284" s="2">
        <v>41.199300000000001</v>
      </c>
      <c r="J1284" s="2">
        <v>42.736759999999997</v>
      </c>
      <c r="K1284" s="2">
        <v>47.637369999999997</v>
      </c>
      <c r="L1284" s="2">
        <v>49.239899999999999</v>
      </c>
      <c r="M1284" s="2">
        <v>63.369500000000002</v>
      </c>
    </row>
    <row r="1285" spans="1:13">
      <c r="A1285" s="2">
        <v>1318</v>
      </c>
      <c r="B1285" s="2">
        <v>100.06667</v>
      </c>
      <c r="C1285" s="2">
        <v>97.175650000000005</v>
      </c>
      <c r="D1285" s="2">
        <v>91.595680000000002</v>
      </c>
      <c r="E1285" s="2">
        <v>76.055199999999999</v>
      </c>
      <c r="F1285" s="2">
        <v>53.104590000000002</v>
      </c>
      <c r="G1285" s="2">
        <v>42.931899999999999</v>
      </c>
      <c r="H1285" s="2">
        <v>41.59639</v>
      </c>
      <c r="I1285" s="2">
        <v>41.171500000000002</v>
      </c>
      <c r="J1285" s="2">
        <v>42.768329999999999</v>
      </c>
      <c r="K1285" s="2">
        <v>47.672899999999998</v>
      </c>
      <c r="L1285" s="2">
        <v>49.209699999999998</v>
      </c>
      <c r="M1285" s="2">
        <v>63.329000000000001</v>
      </c>
    </row>
    <row r="1286" spans="1:13">
      <c r="A1286" s="2">
        <v>1317</v>
      </c>
      <c r="B1286" s="2">
        <v>100.19493</v>
      </c>
      <c r="C1286" s="2">
        <v>97.319199999999995</v>
      </c>
      <c r="D1286" s="2">
        <v>91.726029999999994</v>
      </c>
      <c r="E1286" s="2">
        <v>76.054299999999998</v>
      </c>
      <c r="F1286" s="2">
        <v>53.0959</v>
      </c>
      <c r="G1286" s="2">
        <v>42.989100000000001</v>
      </c>
      <c r="H1286" s="2">
        <v>41.695720000000001</v>
      </c>
      <c r="I1286" s="2">
        <v>41.182699999999997</v>
      </c>
      <c r="J1286" s="2">
        <v>42.801439999999999</v>
      </c>
      <c r="K1286" s="2">
        <v>47.696550000000002</v>
      </c>
      <c r="L1286" s="2">
        <v>49.206400000000002</v>
      </c>
      <c r="M1286" s="2">
        <v>63.324300000000001</v>
      </c>
    </row>
    <row r="1287" spans="1:13">
      <c r="A1287" s="2">
        <v>1316</v>
      </c>
      <c r="B1287" s="2">
        <v>100.29558</v>
      </c>
      <c r="C1287" s="2">
        <v>97.429199999999994</v>
      </c>
      <c r="D1287" s="2">
        <v>91.733620000000002</v>
      </c>
      <c r="E1287" s="2">
        <v>76.057100000000005</v>
      </c>
      <c r="F1287" s="2">
        <v>53.088859999999997</v>
      </c>
      <c r="G1287" s="2">
        <v>43.014069999999997</v>
      </c>
      <c r="H1287" s="2">
        <v>41.704410000000003</v>
      </c>
      <c r="I1287" s="2">
        <v>41.159300000000002</v>
      </c>
      <c r="J1287" s="2">
        <v>42.84357</v>
      </c>
      <c r="K1287" s="2">
        <v>47.74</v>
      </c>
      <c r="L1287" s="2">
        <v>49.194099999999999</v>
      </c>
      <c r="M1287" s="2">
        <v>63.322800000000001</v>
      </c>
    </row>
    <row r="1288" spans="1:13">
      <c r="A1288" s="2">
        <v>1315</v>
      </c>
      <c r="B1288" s="2">
        <v>100.39678000000001</v>
      </c>
      <c r="C1288" s="2">
        <v>97.453289999999996</v>
      </c>
      <c r="D1288" s="2">
        <v>91.789280000000005</v>
      </c>
      <c r="E1288" s="2">
        <v>76.068399999999997</v>
      </c>
      <c r="F1288" s="2">
        <v>53.077530000000003</v>
      </c>
      <c r="G1288" s="2">
        <v>43.050260000000002</v>
      </c>
      <c r="H1288" s="2">
        <v>41.724649999999997</v>
      </c>
      <c r="I1288" s="2">
        <v>41.116300000000003</v>
      </c>
      <c r="J1288" s="2">
        <v>42.840380000000003</v>
      </c>
      <c r="K1288" s="2">
        <v>47.76728</v>
      </c>
      <c r="L1288" s="2">
        <v>49.166800000000002</v>
      </c>
      <c r="M1288" s="2">
        <v>63.316200000000002</v>
      </c>
    </row>
    <row r="1289" spans="1:13">
      <c r="A1289" s="2">
        <v>1314</v>
      </c>
      <c r="B1289" s="2">
        <v>100.37412</v>
      </c>
      <c r="C1289" s="2">
        <v>97.367710000000002</v>
      </c>
      <c r="D1289" s="2">
        <v>91.819310000000002</v>
      </c>
      <c r="E1289" s="2">
        <v>76.045000000000002</v>
      </c>
      <c r="F1289" s="2">
        <v>53.003610000000002</v>
      </c>
      <c r="G1289" s="2">
        <v>43.06082</v>
      </c>
      <c r="H1289" s="2">
        <v>41.72278</v>
      </c>
      <c r="I1289" s="2">
        <v>41.083199999999998</v>
      </c>
      <c r="J1289" s="2">
        <v>42.800229999999999</v>
      </c>
      <c r="K1289" s="2">
        <v>47.745170000000002</v>
      </c>
      <c r="L1289" s="2">
        <v>49.183599999999998</v>
      </c>
      <c r="M1289" s="2">
        <v>63.337899999999998</v>
      </c>
    </row>
    <row r="1290" spans="1:13">
      <c r="A1290" s="2">
        <v>1313</v>
      </c>
      <c r="B1290" s="2">
        <v>100.25972</v>
      </c>
      <c r="C1290" s="2">
        <v>97.134510000000006</v>
      </c>
      <c r="D1290" s="2">
        <v>91.763210000000001</v>
      </c>
      <c r="E1290" s="2">
        <v>76.007599999999996</v>
      </c>
      <c r="F1290" s="2">
        <v>52.904170000000001</v>
      </c>
      <c r="G1290" s="2">
        <v>43.031010000000002</v>
      </c>
      <c r="H1290" s="2">
        <v>41.66657</v>
      </c>
      <c r="I1290" s="2">
        <v>41.067599999999999</v>
      </c>
      <c r="J1290" s="2">
        <v>42.697049999999997</v>
      </c>
      <c r="K1290" s="2">
        <v>47.682139999999997</v>
      </c>
      <c r="L1290" s="2">
        <v>49.18</v>
      </c>
      <c r="M1290" s="2">
        <v>63.339199999999998</v>
      </c>
    </row>
    <row r="1291" spans="1:13">
      <c r="A1291" s="2">
        <v>1312</v>
      </c>
      <c r="B1291" s="2">
        <v>100.26082</v>
      </c>
      <c r="C1291" s="2">
        <v>97.004270000000005</v>
      </c>
      <c r="D1291" s="2">
        <v>91.831410000000005</v>
      </c>
      <c r="E1291" s="2">
        <v>76.005899999999997</v>
      </c>
      <c r="F1291" s="2">
        <v>52.869630000000001</v>
      </c>
      <c r="G1291" s="2">
        <v>43.016710000000003</v>
      </c>
      <c r="H1291" s="2">
        <v>41.649850000000001</v>
      </c>
      <c r="I1291" s="2">
        <v>41.045900000000003</v>
      </c>
      <c r="J1291" s="2">
        <v>42.654919999999997</v>
      </c>
      <c r="K1291" s="2">
        <v>47.696330000000003</v>
      </c>
      <c r="L1291" s="2">
        <v>49.201599999999999</v>
      </c>
      <c r="M1291" s="2">
        <v>63.342500000000001</v>
      </c>
    </row>
    <row r="1292" spans="1:13">
      <c r="A1292" s="2">
        <v>1311</v>
      </c>
      <c r="B1292" s="2">
        <v>100.25333999999999</v>
      </c>
      <c r="C1292" s="2">
        <v>96.880300000000005</v>
      </c>
      <c r="D1292" s="2">
        <v>91.872659999999996</v>
      </c>
      <c r="E1292" s="2">
        <v>75.991699999999994</v>
      </c>
      <c r="F1292" s="2">
        <v>52.904499999999999</v>
      </c>
      <c r="G1292" s="2">
        <v>42.992400000000004</v>
      </c>
      <c r="H1292" s="2">
        <v>41.62312</v>
      </c>
      <c r="I1292" s="2">
        <v>41.052900000000001</v>
      </c>
      <c r="J1292" s="2">
        <v>42.632919999999999</v>
      </c>
      <c r="K1292" s="2">
        <v>47.703699999999998</v>
      </c>
      <c r="L1292" s="2">
        <v>49.213000000000001</v>
      </c>
      <c r="M1292" s="2">
        <v>63.342500000000001</v>
      </c>
    </row>
    <row r="1293" spans="1:13">
      <c r="A1293" s="2">
        <v>1310</v>
      </c>
      <c r="B1293" s="2">
        <v>100.24091</v>
      </c>
      <c r="C1293" s="2">
        <v>96.849829999999997</v>
      </c>
      <c r="D1293" s="2">
        <v>91.938879999999997</v>
      </c>
      <c r="E1293" s="2">
        <v>75.9773</v>
      </c>
      <c r="F1293" s="2">
        <v>52.854669999999999</v>
      </c>
      <c r="G1293" s="2">
        <v>42.974029999999999</v>
      </c>
      <c r="H1293" s="2">
        <v>41.614319999999999</v>
      </c>
      <c r="I1293" s="2">
        <v>41.064500000000002</v>
      </c>
      <c r="J1293" s="2">
        <v>42.646120000000003</v>
      </c>
      <c r="K1293" s="2">
        <v>47.669490000000003</v>
      </c>
      <c r="L1293" s="2">
        <v>49.225000000000001</v>
      </c>
      <c r="M1293" s="2">
        <v>63.329000000000001</v>
      </c>
    </row>
    <row r="1294" spans="1:13">
      <c r="A1294" s="2">
        <v>1309</v>
      </c>
      <c r="B1294" s="2">
        <v>100.29756</v>
      </c>
      <c r="C1294" s="2">
        <v>97.048599999999993</v>
      </c>
      <c r="D1294" s="2">
        <v>91.938329999999993</v>
      </c>
      <c r="E1294" s="2">
        <v>75.961399999999998</v>
      </c>
      <c r="F1294" s="2">
        <v>52.839599999999997</v>
      </c>
      <c r="G1294" s="2">
        <v>42.94312</v>
      </c>
      <c r="H1294" s="2">
        <v>41.610909999999997</v>
      </c>
      <c r="I1294" s="2">
        <v>41.094499999999996</v>
      </c>
      <c r="J1294" s="2">
        <v>42.630279999999999</v>
      </c>
      <c r="K1294" s="2">
        <v>47.66872</v>
      </c>
      <c r="L1294" s="2">
        <v>49.237099999999998</v>
      </c>
      <c r="M1294" s="2">
        <v>63.325400000000002</v>
      </c>
    </row>
    <row r="1295" spans="1:13">
      <c r="A1295" s="2">
        <v>1308</v>
      </c>
      <c r="B1295" s="2">
        <v>100.28655999999999</v>
      </c>
      <c r="C1295" s="2">
        <v>96.777670000000001</v>
      </c>
      <c r="D1295" s="2">
        <v>91.881900000000002</v>
      </c>
      <c r="E1295" s="2">
        <v>75.911100000000005</v>
      </c>
      <c r="F1295" s="2">
        <v>52.798900000000003</v>
      </c>
      <c r="G1295" s="2">
        <v>42.908029999999997</v>
      </c>
      <c r="H1295" s="2">
        <v>41.589019999999998</v>
      </c>
      <c r="I1295" s="2">
        <v>41.094299999999997</v>
      </c>
      <c r="J1295" s="2">
        <v>42.591009999999997</v>
      </c>
      <c r="K1295" s="2">
        <v>47.646830000000001</v>
      </c>
      <c r="L1295" s="2">
        <v>49.194200000000002</v>
      </c>
      <c r="M1295" s="2">
        <v>63.296300000000002</v>
      </c>
    </row>
    <row r="1296" spans="1:13">
      <c r="A1296" s="2">
        <v>1307</v>
      </c>
      <c r="B1296" s="2">
        <v>100.24575</v>
      </c>
      <c r="C1296" s="2">
        <v>96.709360000000004</v>
      </c>
      <c r="D1296" s="2">
        <v>91.787409999999994</v>
      </c>
      <c r="E1296" s="2">
        <v>75.864900000000006</v>
      </c>
      <c r="F1296" s="2">
        <v>52.751820000000002</v>
      </c>
      <c r="G1296" s="2">
        <v>42.882510000000003</v>
      </c>
      <c r="H1296" s="2">
        <v>41.575159999999997</v>
      </c>
      <c r="I1296" s="2">
        <v>41.082500000000003</v>
      </c>
      <c r="J1296" s="2">
        <v>42.58408</v>
      </c>
      <c r="K1296" s="2">
        <v>47.645180000000003</v>
      </c>
      <c r="L1296" s="2">
        <v>49.1755</v>
      </c>
      <c r="M1296" s="2">
        <v>63.276800000000001</v>
      </c>
    </row>
    <row r="1297" spans="1:13">
      <c r="A1297" s="2">
        <v>1306</v>
      </c>
      <c r="B1297" s="2">
        <v>100.22638999999999</v>
      </c>
      <c r="C1297" s="2">
        <v>96.71893</v>
      </c>
      <c r="D1297" s="2">
        <v>91.693910000000002</v>
      </c>
      <c r="E1297" s="2">
        <v>75.809899999999999</v>
      </c>
      <c r="F1297" s="2">
        <v>52.719589999999997</v>
      </c>
      <c r="G1297" s="2">
        <v>42.843679999999999</v>
      </c>
      <c r="H1297" s="2">
        <v>41.566139999999997</v>
      </c>
      <c r="I1297" s="2">
        <v>41.052399999999999</v>
      </c>
      <c r="J1297" s="2">
        <v>42.576599999999999</v>
      </c>
      <c r="K1297" s="2">
        <v>47.6663</v>
      </c>
      <c r="L1297" s="2">
        <v>49.1479</v>
      </c>
      <c r="M1297" s="2">
        <v>63.236899999999999</v>
      </c>
    </row>
    <row r="1298" spans="1:13">
      <c r="A1298" s="2">
        <v>1305</v>
      </c>
      <c r="B1298" s="2">
        <v>100.20086999999999</v>
      </c>
      <c r="C1298" s="2">
        <v>96.764579999999995</v>
      </c>
      <c r="D1298" s="2">
        <v>91.619</v>
      </c>
      <c r="E1298" s="2">
        <v>75.757999999999996</v>
      </c>
      <c r="F1298" s="2">
        <v>52.698030000000003</v>
      </c>
      <c r="G1298" s="2">
        <v>42.835540000000002</v>
      </c>
      <c r="H1298" s="2">
        <v>41.528300000000002</v>
      </c>
      <c r="I1298" s="2">
        <v>41.034100000000002</v>
      </c>
      <c r="J1298" s="2">
        <v>42.583970000000001</v>
      </c>
      <c r="K1298" s="2">
        <v>47.679720000000003</v>
      </c>
      <c r="L1298" s="2">
        <v>49.132899999999999</v>
      </c>
      <c r="M1298" s="2">
        <v>63.201999999999998</v>
      </c>
    </row>
    <row r="1299" spans="1:13">
      <c r="A1299" s="2">
        <v>1304</v>
      </c>
      <c r="B1299" s="2">
        <v>100.21594</v>
      </c>
      <c r="C1299" s="2">
        <v>96.83278</v>
      </c>
      <c r="D1299" s="2">
        <v>91.587760000000003</v>
      </c>
      <c r="E1299" s="2">
        <v>75.715400000000002</v>
      </c>
      <c r="F1299" s="2">
        <v>52.653590000000001</v>
      </c>
      <c r="G1299" s="2">
        <v>42.802320000000002</v>
      </c>
      <c r="H1299" s="2">
        <v>41.47869</v>
      </c>
      <c r="I1299" s="2">
        <v>40.988199999999999</v>
      </c>
      <c r="J1299" s="2">
        <v>42.594970000000004</v>
      </c>
      <c r="K1299" s="2">
        <v>47.680929999999996</v>
      </c>
      <c r="L1299" s="2">
        <v>49.152299999999997</v>
      </c>
      <c r="M1299" s="2">
        <v>63.2149</v>
      </c>
    </row>
    <row r="1300" spans="1:13">
      <c r="A1300" s="2">
        <v>1303</v>
      </c>
      <c r="B1300" s="2">
        <v>100.26819</v>
      </c>
      <c r="C1300" s="2">
        <v>96.960489999999993</v>
      </c>
      <c r="D1300" s="2">
        <v>91.708870000000005</v>
      </c>
      <c r="E1300" s="2">
        <v>75.624799999999993</v>
      </c>
      <c r="F1300" s="2">
        <v>52.668770000000002</v>
      </c>
      <c r="G1300" s="2">
        <v>42.797809999999998</v>
      </c>
      <c r="H1300" s="2">
        <v>41.470770000000002</v>
      </c>
      <c r="I1300" s="2">
        <v>40.951000000000001</v>
      </c>
      <c r="J1300" s="2">
        <v>42.624229999999997</v>
      </c>
      <c r="K1300" s="2">
        <v>47.693579999999997</v>
      </c>
      <c r="L1300" s="2">
        <v>49.144500000000001</v>
      </c>
      <c r="M1300" s="2">
        <v>63.23</v>
      </c>
    </row>
    <row r="1301" spans="1:13">
      <c r="A1301" s="2">
        <v>1302</v>
      </c>
      <c r="B1301" s="2">
        <v>100.26609999999999</v>
      </c>
      <c r="C1301" s="2">
        <v>96.97963</v>
      </c>
      <c r="D1301" s="2">
        <v>91.661569999999998</v>
      </c>
      <c r="E1301" s="2">
        <v>75.548900000000003</v>
      </c>
      <c r="F1301" s="2">
        <v>52.634779999999999</v>
      </c>
      <c r="G1301" s="2">
        <v>42.775149999999996</v>
      </c>
      <c r="H1301" s="2">
        <v>41.425449999999998</v>
      </c>
      <c r="I1301" s="2">
        <v>40.908900000000003</v>
      </c>
      <c r="J1301" s="2">
        <v>42.600909999999999</v>
      </c>
      <c r="K1301" s="2">
        <v>47.660910000000001</v>
      </c>
      <c r="L1301" s="2">
        <v>49.168199999999999</v>
      </c>
      <c r="M1301" s="2">
        <v>63.258299999999998</v>
      </c>
    </row>
    <row r="1302" spans="1:13">
      <c r="A1302" s="2">
        <v>1301</v>
      </c>
      <c r="B1302" s="2">
        <v>100.27358</v>
      </c>
      <c r="C1302" s="2">
        <v>96.92859</v>
      </c>
      <c r="D1302" s="2">
        <v>91.668390000000002</v>
      </c>
      <c r="E1302" s="2">
        <v>75.537700000000001</v>
      </c>
      <c r="F1302" s="2">
        <v>52.579560000000001</v>
      </c>
      <c r="G1302" s="2">
        <v>42.731479999999998</v>
      </c>
      <c r="H1302" s="2">
        <v>41.4084</v>
      </c>
      <c r="I1302" s="2">
        <v>40.859099999999998</v>
      </c>
      <c r="J1302" s="2">
        <v>42.553609999999999</v>
      </c>
      <c r="K1302" s="2">
        <v>47.616250000000001</v>
      </c>
      <c r="L1302" s="2">
        <v>49.119</v>
      </c>
      <c r="M1302" s="2">
        <v>63.263399999999997</v>
      </c>
    </row>
    <row r="1303" spans="1:13">
      <c r="A1303" s="2">
        <v>1300</v>
      </c>
      <c r="B1303" s="2">
        <v>100.25807</v>
      </c>
      <c r="C1303" s="2">
        <v>96.820239999999998</v>
      </c>
      <c r="D1303" s="2">
        <v>91.661349999999999</v>
      </c>
      <c r="E1303" s="2">
        <v>75.523300000000006</v>
      </c>
      <c r="F1303" s="2">
        <v>52.533250000000002</v>
      </c>
      <c r="G1303" s="2">
        <v>42.698039999999999</v>
      </c>
      <c r="H1303" s="2">
        <v>41.410600000000002</v>
      </c>
      <c r="I1303" s="2">
        <v>40.829000000000001</v>
      </c>
      <c r="J1303" s="2">
        <v>42.514890000000001</v>
      </c>
      <c r="K1303" s="2">
        <v>47.557839999999999</v>
      </c>
      <c r="L1303" s="2">
        <v>49.082599999999999</v>
      </c>
      <c r="M1303" s="2">
        <v>63.263500000000001</v>
      </c>
    </row>
    <row r="1304" spans="1:13">
      <c r="A1304" s="2">
        <v>1299</v>
      </c>
      <c r="B1304" s="2">
        <v>100.27160000000001</v>
      </c>
      <c r="C1304" s="2">
        <v>96.67944</v>
      </c>
      <c r="D1304" s="2">
        <v>91.656949999999995</v>
      </c>
      <c r="E1304" s="2">
        <v>75.553799999999995</v>
      </c>
      <c r="F1304" s="2">
        <v>52.504980000000003</v>
      </c>
      <c r="G1304" s="2">
        <v>42.703099999999999</v>
      </c>
      <c r="H1304" s="2">
        <v>41.410710000000002</v>
      </c>
      <c r="I1304" s="2">
        <v>40.853200000000001</v>
      </c>
      <c r="J1304" s="2">
        <v>42.471550000000001</v>
      </c>
      <c r="K1304" s="2">
        <v>47.506799999999998</v>
      </c>
      <c r="L1304" s="2">
        <v>49.093299999999999</v>
      </c>
      <c r="M1304" s="2">
        <v>63.2425</v>
      </c>
    </row>
    <row r="1305" spans="1:13">
      <c r="A1305" s="2">
        <v>1298</v>
      </c>
      <c r="B1305" s="2">
        <v>100.22463</v>
      </c>
      <c r="C1305" s="2">
        <v>96.508830000000003</v>
      </c>
      <c r="D1305" s="2">
        <v>91.669049999999999</v>
      </c>
      <c r="E1305" s="2">
        <v>75.573700000000002</v>
      </c>
      <c r="F1305" s="2">
        <v>52.4711</v>
      </c>
      <c r="G1305" s="2">
        <v>42.687040000000003</v>
      </c>
      <c r="H1305" s="2">
        <v>41.410820000000001</v>
      </c>
      <c r="I1305" s="2">
        <v>40.839399999999998</v>
      </c>
      <c r="J1305" s="2">
        <v>42.452629999999999</v>
      </c>
      <c r="K1305" s="2">
        <v>47.487549999999999</v>
      </c>
      <c r="L1305" s="2">
        <v>49.102600000000002</v>
      </c>
      <c r="M1305" s="2">
        <v>63.228299999999997</v>
      </c>
    </row>
    <row r="1306" spans="1:13">
      <c r="A1306" s="2">
        <v>1297</v>
      </c>
      <c r="B1306" s="2">
        <v>100.21187</v>
      </c>
      <c r="C1306" s="2">
        <v>96.357799999999997</v>
      </c>
      <c r="D1306" s="2">
        <v>91.679609999999997</v>
      </c>
      <c r="E1306" s="2">
        <v>75.572000000000003</v>
      </c>
      <c r="F1306" s="2">
        <v>52.414230000000003</v>
      </c>
      <c r="G1306" s="2">
        <v>42.67098</v>
      </c>
      <c r="H1306" s="2">
        <v>41.403120000000001</v>
      </c>
      <c r="I1306" s="2">
        <v>40.843600000000002</v>
      </c>
      <c r="J1306" s="2">
        <v>42.436239999999998</v>
      </c>
      <c r="K1306" s="2">
        <v>47.493049999999997</v>
      </c>
      <c r="L1306" s="2">
        <v>49.074399999999997</v>
      </c>
      <c r="M1306" s="2">
        <v>63.204700000000003</v>
      </c>
    </row>
    <row r="1307" spans="1:13">
      <c r="A1307" s="2">
        <v>1296</v>
      </c>
      <c r="B1307" s="2">
        <v>100.21583</v>
      </c>
      <c r="C1307" s="2">
        <v>96.336020000000005</v>
      </c>
      <c r="D1307" s="2">
        <v>91.694789999999998</v>
      </c>
      <c r="E1307" s="2">
        <v>75.547499999999999</v>
      </c>
      <c r="F1307" s="2">
        <v>52.390470000000001</v>
      </c>
      <c r="G1307" s="2">
        <v>42.664709999999999</v>
      </c>
      <c r="H1307" s="2">
        <v>41.39817</v>
      </c>
      <c r="I1307" s="2">
        <v>40.819000000000003</v>
      </c>
      <c r="J1307" s="2">
        <v>42.440420000000003</v>
      </c>
      <c r="K1307" s="2">
        <v>47.486890000000002</v>
      </c>
      <c r="L1307" s="2">
        <v>49.055999999999997</v>
      </c>
      <c r="M1307" s="2">
        <v>63.134900000000002</v>
      </c>
    </row>
    <row r="1308" spans="1:13">
      <c r="A1308" s="2">
        <v>1295</v>
      </c>
      <c r="B1308" s="2">
        <v>100.27732</v>
      </c>
      <c r="C1308" s="2">
        <v>96.507620000000003</v>
      </c>
      <c r="D1308" s="2">
        <v>91.755179999999996</v>
      </c>
      <c r="E1308" s="2">
        <v>75.521199999999993</v>
      </c>
      <c r="F1308" s="2">
        <v>52.412469999999999</v>
      </c>
      <c r="G1308" s="2">
        <v>42.670540000000003</v>
      </c>
      <c r="H1308" s="2">
        <v>41.40081</v>
      </c>
      <c r="I1308" s="2">
        <v>40.814700000000002</v>
      </c>
      <c r="J1308" s="2">
        <v>42.475070000000002</v>
      </c>
      <c r="K1308" s="2">
        <v>47.513179999999998</v>
      </c>
      <c r="L1308" s="2">
        <v>49.083500000000001</v>
      </c>
      <c r="M1308" s="2">
        <v>63.127899999999997</v>
      </c>
    </row>
    <row r="1309" spans="1:13">
      <c r="A1309" s="2">
        <v>1294</v>
      </c>
      <c r="B1309" s="2">
        <v>100.37555</v>
      </c>
      <c r="C1309" s="2">
        <v>96.471869999999996</v>
      </c>
      <c r="D1309" s="2">
        <v>91.807980000000001</v>
      </c>
      <c r="E1309" s="2">
        <v>75.440799999999996</v>
      </c>
      <c r="F1309" s="2">
        <v>52.405430000000003</v>
      </c>
      <c r="G1309" s="2">
        <v>42.665039999999998</v>
      </c>
      <c r="H1309" s="2">
        <v>41.378369999999997</v>
      </c>
      <c r="I1309" s="2">
        <v>40.793700000000001</v>
      </c>
      <c r="J1309" s="2">
        <v>42.475949999999997</v>
      </c>
      <c r="K1309" s="2">
        <v>47.535290000000003</v>
      </c>
      <c r="L1309" s="2">
        <v>49.059399999999997</v>
      </c>
      <c r="M1309" s="2">
        <v>63.120699999999999</v>
      </c>
    </row>
    <row r="1310" spans="1:13">
      <c r="A1310" s="2">
        <v>1293</v>
      </c>
      <c r="B1310" s="2">
        <v>100.37885</v>
      </c>
      <c r="C1310" s="2">
        <v>96.476050000000001</v>
      </c>
      <c r="D1310" s="2">
        <v>91.846369999999993</v>
      </c>
      <c r="E1310" s="2">
        <v>75.334100000000007</v>
      </c>
      <c r="F1310" s="2">
        <v>52.374409999999997</v>
      </c>
      <c r="G1310" s="2">
        <v>42.656350000000003</v>
      </c>
      <c r="H1310" s="2">
        <v>41.353729999999999</v>
      </c>
      <c r="I1310" s="2">
        <v>40.75</v>
      </c>
      <c r="J1310" s="2">
        <v>42.467480000000002</v>
      </c>
      <c r="K1310" s="2">
        <v>47.505920000000003</v>
      </c>
      <c r="L1310" s="2">
        <v>49.025100000000002</v>
      </c>
      <c r="M1310" s="2">
        <v>63.182600000000001</v>
      </c>
    </row>
    <row r="1311" spans="1:13">
      <c r="A1311" s="2">
        <v>1292</v>
      </c>
      <c r="B1311" s="2">
        <v>100.37434</v>
      </c>
      <c r="C1311" s="2">
        <v>96.455699999999993</v>
      </c>
      <c r="D1311" s="2">
        <v>91.915779999999998</v>
      </c>
      <c r="E1311" s="2">
        <v>75.208600000000004</v>
      </c>
      <c r="F1311" s="2">
        <v>52.349330000000002</v>
      </c>
      <c r="G1311" s="2">
        <v>42.639519999999997</v>
      </c>
      <c r="H1311" s="2">
        <v>41.332940000000001</v>
      </c>
      <c r="I1311" s="2">
        <v>40.709400000000002</v>
      </c>
      <c r="J1311" s="2">
        <v>42.427439999999997</v>
      </c>
      <c r="K1311" s="2">
        <v>47.473579999999998</v>
      </c>
      <c r="L1311" s="2">
        <v>48.976599999999998</v>
      </c>
      <c r="M1311" s="2">
        <v>63.142299999999999</v>
      </c>
    </row>
    <row r="1312" spans="1:13">
      <c r="A1312" s="2">
        <v>1291</v>
      </c>
      <c r="B1312" s="2">
        <v>100.34849</v>
      </c>
      <c r="C1312" s="2">
        <v>96.387169999999998</v>
      </c>
      <c r="D1312" s="2">
        <v>91.730649999999997</v>
      </c>
      <c r="E1312" s="2">
        <v>75.106800000000007</v>
      </c>
      <c r="F1312" s="2">
        <v>52.312480000000001</v>
      </c>
      <c r="G1312" s="2">
        <v>42.619280000000003</v>
      </c>
      <c r="H1312" s="2">
        <v>41.30368</v>
      </c>
      <c r="I1312" s="2">
        <v>40.677799999999998</v>
      </c>
      <c r="J1312" s="2">
        <v>42.39114</v>
      </c>
      <c r="K1312" s="2">
        <v>47.471490000000003</v>
      </c>
      <c r="L1312" s="2">
        <v>48.942100000000003</v>
      </c>
      <c r="M1312" s="2">
        <v>63.094799999999999</v>
      </c>
    </row>
    <row r="1313" spans="1:13">
      <c r="A1313" s="2">
        <v>1290</v>
      </c>
      <c r="B1313" s="2">
        <v>100.35168</v>
      </c>
      <c r="C1313" s="2">
        <v>96.310940000000002</v>
      </c>
      <c r="D1313" s="2">
        <v>91.623620000000003</v>
      </c>
      <c r="E1313" s="2">
        <v>75.124600000000001</v>
      </c>
      <c r="F1313" s="2">
        <v>52.235700000000001</v>
      </c>
      <c r="G1313" s="2">
        <v>42.577260000000003</v>
      </c>
      <c r="H1313" s="2">
        <v>41.26925</v>
      </c>
      <c r="I1313" s="2">
        <v>40.684600000000003</v>
      </c>
      <c r="J1313" s="2">
        <v>42.324809999999999</v>
      </c>
      <c r="K1313" s="2">
        <v>47.470059999999997</v>
      </c>
      <c r="L1313" s="2">
        <v>48.982300000000002</v>
      </c>
      <c r="M1313" s="2">
        <v>63.117100000000001</v>
      </c>
    </row>
    <row r="1314" spans="1:13">
      <c r="A1314" s="2">
        <v>1289</v>
      </c>
      <c r="B1314" s="2">
        <v>100.32352</v>
      </c>
      <c r="C1314" s="2">
        <v>96.293890000000005</v>
      </c>
      <c r="D1314" s="2">
        <v>91.662670000000006</v>
      </c>
      <c r="E1314" s="2">
        <v>75.100099999999998</v>
      </c>
      <c r="F1314" s="2">
        <v>52.21414</v>
      </c>
      <c r="G1314" s="2">
        <v>42.578249999999997</v>
      </c>
      <c r="H1314" s="2">
        <v>41.284100000000002</v>
      </c>
      <c r="I1314" s="2">
        <v>40.694000000000003</v>
      </c>
      <c r="J1314" s="2">
        <v>42.292029999999997</v>
      </c>
      <c r="K1314" s="2">
        <v>47.504379999999998</v>
      </c>
      <c r="L1314" s="2">
        <v>48.999600000000001</v>
      </c>
      <c r="M1314" s="2">
        <v>63.128100000000003</v>
      </c>
    </row>
    <row r="1315" spans="1:13">
      <c r="A1315" s="2">
        <v>1288</v>
      </c>
      <c r="B1315" s="2">
        <v>100.35663</v>
      </c>
      <c r="C1315" s="2">
        <v>96.376170000000002</v>
      </c>
      <c r="D1315" s="2">
        <v>91.747370000000004</v>
      </c>
      <c r="E1315" s="2">
        <v>75.080200000000005</v>
      </c>
      <c r="F1315" s="2">
        <v>52.205779999999997</v>
      </c>
      <c r="G1315" s="2">
        <v>42.582979999999999</v>
      </c>
      <c r="H1315" s="2">
        <v>41.273870000000002</v>
      </c>
      <c r="I1315" s="2">
        <v>40.693800000000003</v>
      </c>
      <c r="J1315" s="2">
        <v>42.299289999999999</v>
      </c>
      <c r="K1315" s="2">
        <v>47.540570000000002</v>
      </c>
      <c r="L1315" s="2">
        <v>49.051000000000002</v>
      </c>
      <c r="M1315" s="2">
        <v>63.125700000000002</v>
      </c>
    </row>
    <row r="1316" spans="1:13">
      <c r="A1316" s="2">
        <v>1287</v>
      </c>
      <c r="B1316" s="2">
        <v>100.38446</v>
      </c>
      <c r="C1316" s="2">
        <v>96.227999999999994</v>
      </c>
      <c r="D1316" s="2">
        <v>91.858469999999997</v>
      </c>
      <c r="E1316" s="2">
        <v>75.045000000000002</v>
      </c>
      <c r="F1316" s="2">
        <v>52.165520000000001</v>
      </c>
      <c r="G1316" s="2">
        <v>42.55592</v>
      </c>
      <c r="H1316" s="2">
        <v>41.259459999999997</v>
      </c>
      <c r="I1316" s="2">
        <v>40.683300000000003</v>
      </c>
      <c r="J1316" s="2">
        <v>42.313920000000003</v>
      </c>
      <c r="K1316" s="2">
        <v>47.553330000000003</v>
      </c>
      <c r="L1316" s="2">
        <v>49.036700000000003</v>
      </c>
      <c r="M1316" s="2">
        <v>63.121000000000002</v>
      </c>
    </row>
    <row r="1317" spans="1:13">
      <c r="A1317" s="2">
        <v>1286</v>
      </c>
      <c r="B1317" s="2">
        <v>100.44914</v>
      </c>
      <c r="C1317" s="2">
        <v>96.215680000000006</v>
      </c>
      <c r="D1317" s="2">
        <v>91.921940000000006</v>
      </c>
      <c r="E1317" s="2">
        <v>75.006200000000007</v>
      </c>
      <c r="F1317" s="2">
        <v>52.136809999999997</v>
      </c>
      <c r="G1317" s="2">
        <v>42.531390000000002</v>
      </c>
      <c r="H1317" s="2">
        <v>41.235810000000001</v>
      </c>
      <c r="I1317" s="2">
        <v>40.645200000000003</v>
      </c>
      <c r="J1317" s="2">
        <v>42.348790000000001</v>
      </c>
      <c r="K1317" s="2">
        <v>47.563339999999997</v>
      </c>
      <c r="L1317" s="2">
        <v>49.009099999999997</v>
      </c>
      <c r="M1317" s="2">
        <v>63.097299999999997</v>
      </c>
    </row>
    <row r="1318" spans="1:13">
      <c r="A1318" s="2">
        <v>1285</v>
      </c>
      <c r="B1318" s="2">
        <v>100.47895</v>
      </c>
      <c r="C1318" s="2">
        <v>96.281239999999997</v>
      </c>
      <c r="D1318" s="2">
        <v>91.92953</v>
      </c>
      <c r="E1318" s="2">
        <v>75.014600000000002</v>
      </c>
      <c r="F1318" s="2">
        <v>52.08775</v>
      </c>
      <c r="G1318" s="2">
        <v>42.499270000000003</v>
      </c>
      <c r="H1318" s="2">
        <v>41.201819999999998</v>
      </c>
      <c r="I1318" s="2">
        <v>40.640700000000002</v>
      </c>
      <c r="J1318" s="2">
        <v>42.372770000000003</v>
      </c>
      <c r="K1318" s="2">
        <v>47.528910000000003</v>
      </c>
      <c r="L1318" s="2">
        <v>48.985700000000001</v>
      </c>
      <c r="M1318" s="2">
        <v>63.101700000000001</v>
      </c>
    </row>
    <row r="1319" spans="1:13">
      <c r="A1319" s="2">
        <v>1284</v>
      </c>
      <c r="B1319" s="2">
        <v>100.45442</v>
      </c>
      <c r="C1319" s="2">
        <v>96.366050000000001</v>
      </c>
      <c r="D1319" s="2">
        <v>91.903130000000004</v>
      </c>
      <c r="E1319" s="2">
        <v>74.974299999999999</v>
      </c>
      <c r="F1319" s="2">
        <v>52.054310000000001</v>
      </c>
      <c r="G1319" s="2">
        <v>42.478369999999998</v>
      </c>
      <c r="H1319" s="2">
        <v>41.181579999999997</v>
      </c>
      <c r="I1319" s="2">
        <v>40.610100000000003</v>
      </c>
      <c r="J1319" s="2">
        <v>42.392130000000002</v>
      </c>
      <c r="K1319" s="2">
        <v>47.485019999999999</v>
      </c>
      <c r="L1319" s="2">
        <v>48.9617</v>
      </c>
      <c r="M1319" s="2">
        <v>63.11</v>
      </c>
    </row>
    <row r="1320" spans="1:13">
      <c r="A1320" s="2">
        <v>1283</v>
      </c>
      <c r="B1320" s="2">
        <v>100.41416</v>
      </c>
      <c r="C1320" s="2">
        <v>96.456909999999993</v>
      </c>
      <c r="D1320" s="2">
        <v>91.824150000000003</v>
      </c>
      <c r="E1320" s="2">
        <v>74.920699999999997</v>
      </c>
      <c r="F1320" s="2">
        <v>51.98039</v>
      </c>
      <c r="G1320" s="2">
        <v>42.458129999999997</v>
      </c>
      <c r="H1320" s="2">
        <v>41.166620000000002</v>
      </c>
      <c r="I1320" s="2">
        <v>40.591099999999997</v>
      </c>
      <c r="J1320" s="2">
        <v>42.370019999999997</v>
      </c>
      <c r="K1320" s="2">
        <v>47.433869999999999</v>
      </c>
      <c r="L1320" s="2">
        <v>48.926099999999998</v>
      </c>
      <c r="M1320" s="2">
        <v>63.1355</v>
      </c>
    </row>
    <row r="1321" spans="1:13">
      <c r="A1321" s="2">
        <v>1282</v>
      </c>
      <c r="B1321" s="2">
        <v>100.40613</v>
      </c>
      <c r="C1321" s="2">
        <v>96.516090000000005</v>
      </c>
      <c r="D1321" s="2">
        <v>91.692700000000002</v>
      </c>
      <c r="E1321" s="2">
        <v>74.883700000000005</v>
      </c>
      <c r="F1321" s="2">
        <v>51.948929999999997</v>
      </c>
      <c r="G1321" s="2">
        <v>42.42304</v>
      </c>
      <c r="H1321" s="2">
        <v>41.163980000000002</v>
      </c>
      <c r="I1321" s="2">
        <v>40.565399999999997</v>
      </c>
      <c r="J1321" s="2">
        <v>42.324150000000003</v>
      </c>
      <c r="K1321" s="2">
        <v>47.393610000000002</v>
      </c>
      <c r="L1321" s="2">
        <v>48.878300000000003</v>
      </c>
      <c r="M1321" s="2">
        <v>63.097799999999999</v>
      </c>
    </row>
    <row r="1322" spans="1:13">
      <c r="A1322" s="2">
        <v>1281</v>
      </c>
      <c r="B1322" s="2">
        <v>100.44067</v>
      </c>
      <c r="C1322" s="2">
        <v>96.573840000000004</v>
      </c>
      <c r="D1322" s="2">
        <v>91.606679999999997</v>
      </c>
      <c r="E1322" s="2">
        <v>74.877799999999993</v>
      </c>
      <c r="F1322" s="2">
        <v>51.958939999999998</v>
      </c>
      <c r="G1322" s="2">
        <v>42.447569999999999</v>
      </c>
      <c r="H1322" s="2">
        <v>41.183340000000001</v>
      </c>
      <c r="I1322" s="2">
        <v>40.5749</v>
      </c>
      <c r="J1322" s="2">
        <v>42.294449999999998</v>
      </c>
      <c r="K1322" s="2">
        <v>47.39152</v>
      </c>
      <c r="L1322" s="2">
        <v>48.881799999999998</v>
      </c>
      <c r="M1322" s="2">
        <v>63.085700000000003</v>
      </c>
    </row>
    <row r="1323" spans="1:13">
      <c r="A1323" s="2">
        <v>1280</v>
      </c>
      <c r="B1323" s="2">
        <v>100.47246</v>
      </c>
      <c r="C1323" s="2">
        <v>96.546999999999997</v>
      </c>
      <c r="D1323" s="2">
        <v>91.484909999999999</v>
      </c>
      <c r="E1323" s="2">
        <v>74.881100000000004</v>
      </c>
      <c r="F1323" s="2">
        <v>51.92792</v>
      </c>
      <c r="G1323" s="2">
        <v>42.455599999999997</v>
      </c>
      <c r="H1323" s="2">
        <v>41.173769999999998</v>
      </c>
      <c r="I1323" s="2">
        <v>40.579599999999999</v>
      </c>
      <c r="J1323" s="2">
        <v>42.242750000000001</v>
      </c>
      <c r="K1323" s="2">
        <v>47.425840000000001</v>
      </c>
      <c r="L1323" s="2">
        <v>48.914700000000003</v>
      </c>
      <c r="M1323" s="2">
        <v>63.065600000000003</v>
      </c>
    </row>
    <row r="1324" spans="1:13">
      <c r="A1324" s="2">
        <v>1279</v>
      </c>
      <c r="B1324" s="2">
        <v>100.41834</v>
      </c>
      <c r="C1324" s="2">
        <v>96.440299999999993</v>
      </c>
      <c r="D1324" s="2">
        <v>91.433210000000003</v>
      </c>
      <c r="E1324" s="2">
        <v>74.906199999999998</v>
      </c>
      <c r="F1324" s="2">
        <v>51.888539999999999</v>
      </c>
      <c r="G1324" s="2">
        <v>42.444159999999997</v>
      </c>
      <c r="H1324" s="2">
        <v>41.152099999999997</v>
      </c>
      <c r="I1324" s="2">
        <v>40.583100000000002</v>
      </c>
      <c r="J1324" s="2">
        <v>42.18665</v>
      </c>
      <c r="K1324" s="2">
        <v>47.40549</v>
      </c>
      <c r="L1324" s="2">
        <v>48.941200000000002</v>
      </c>
      <c r="M1324" s="2">
        <v>63.1252</v>
      </c>
    </row>
    <row r="1325" spans="1:13">
      <c r="A1325" s="2">
        <v>1278</v>
      </c>
      <c r="B1325" s="2">
        <v>100.39678000000001</v>
      </c>
      <c r="C1325" s="2">
        <v>96.283879999999996</v>
      </c>
      <c r="D1325" s="2">
        <v>91.522750000000002</v>
      </c>
      <c r="E1325" s="2">
        <v>74.871200000000002</v>
      </c>
      <c r="F1325" s="2">
        <v>51.86401</v>
      </c>
      <c r="G1325" s="2">
        <v>42.431399999999996</v>
      </c>
      <c r="H1325" s="2">
        <v>41.129770000000001</v>
      </c>
      <c r="I1325" s="2">
        <v>40.569200000000002</v>
      </c>
      <c r="J1325" s="2">
        <v>42.132420000000003</v>
      </c>
      <c r="K1325" s="2">
        <v>47.371279999999999</v>
      </c>
      <c r="L1325" s="2">
        <v>48.953600000000002</v>
      </c>
      <c r="M1325" s="2">
        <v>63.112900000000003</v>
      </c>
    </row>
    <row r="1326" spans="1:13">
      <c r="A1326" s="2">
        <v>1277</v>
      </c>
      <c r="B1326" s="2">
        <v>100.40261</v>
      </c>
      <c r="C1326" s="2">
        <v>96.124709999999993</v>
      </c>
      <c r="D1326" s="2">
        <v>91.419790000000006</v>
      </c>
      <c r="E1326" s="2">
        <v>74.812700000000007</v>
      </c>
      <c r="F1326" s="2">
        <v>51.82067</v>
      </c>
      <c r="G1326" s="2">
        <v>42.404890000000002</v>
      </c>
      <c r="H1326" s="2">
        <v>41.067950000000003</v>
      </c>
      <c r="I1326" s="2">
        <v>40.511899999999997</v>
      </c>
      <c r="J1326" s="2">
        <v>42.140889999999999</v>
      </c>
      <c r="K1326" s="2">
        <v>47.368969999999997</v>
      </c>
      <c r="L1326" s="2">
        <v>48.932699999999997</v>
      </c>
      <c r="M1326" s="2">
        <v>63.081000000000003</v>
      </c>
    </row>
    <row r="1327" spans="1:13">
      <c r="A1327" s="2">
        <v>1276</v>
      </c>
      <c r="B1327" s="2">
        <v>100.44969</v>
      </c>
      <c r="C1327" s="2">
        <v>96.02758</v>
      </c>
      <c r="D1327" s="2">
        <v>91.396360000000001</v>
      </c>
      <c r="E1327" s="2">
        <v>74.760900000000007</v>
      </c>
      <c r="F1327" s="2">
        <v>51.790089999999999</v>
      </c>
      <c r="G1327" s="2">
        <v>42.373429999999999</v>
      </c>
      <c r="H1327" s="2">
        <v>41.031320000000001</v>
      </c>
      <c r="I1327" s="2">
        <v>40.4848</v>
      </c>
      <c r="J1327" s="2">
        <v>42.149909999999998</v>
      </c>
      <c r="K1327" s="2">
        <v>47.35192</v>
      </c>
      <c r="L1327" s="2">
        <v>48.9084</v>
      </c>
      <c r="M1327" s="2">
        <v>63.028799999999997</v>
      </c>
    </row>
    <row r="1328" spans="1:13">
      <c r="A1328" s="2">
        <v>1275</v>
      </c>
      <c r="B1328" s="2">
        <v>100.45618</v>
      </c>
      <c r="C1328" s="2">
        <v>96.005470000000003</v>
      </c>
      <c r="D1328" s="2">
        <v>91.378429999999994</v>
      </c>
      <c r="E1328" s="2">
        <v>74.696600000000004</v>
      </c>
      <c r="F1328" s="2">
        <v>51.75797</v>
      </c>
      <c r="G1328" s="2">
        <v>42.341200000000001</v>
      </c>
      <c r="H1328" s="2">
        <v>41.011740000000003</v>
      </c>
      <c r="I1328" s="2">
        <v>40.422800000000002</v>
      </c>
      <c r="J1328" s="2">
        <v>42.132309999999997</v>
      </c>
      <c r="K1328" s="2">
        <v>47.336410000000001</v>
      </c>
      <c r="L1328" s="2">
        <v>48.875799999999998</v>
      </c>
      <c r="M1328" s="2">
        <v>63.0261</v>
      </c>
    </row>
    <row r="1329" spans="1:13">
      <c r="A1329" s="2">
        <v>1274</v>
      </c>
      <c r="B1329" s="2">
        <v>100.51613</v>
      </c>
      <c r="C1329" s="2">
        <v>96.193899999999999</v>
      </c>
      <c r="D1329" s="2">
        <v>91.385580000000004</v>
      </c>
      <c r="E1329" s="2">
        <v>74.649600000000007</v>
      </c>
      <c r="F1329" s="2">
        <v>51.732120000000002</v>
      </c>
      <c r="G1329" s="2">
        <v>42.330860000000001</v>
      </c>
      <c r="H1329" s="2">
        <v>41.023290000000003</v>
      </c>
      <c r="I1329" s="2">
        <v>40.394500000000001</v>
      </c>
      <c r="J1329" s="2">
        <v>42.146720000000002</v>
      </c>
      <c r="K1329" s="2">
        <v>47.345869999999998</v>
      </c>
      <c r="L1329" s="2">
        <v>48.842100000000002</v>
      </c>
      <c r="M1329" s="2">
        <v>63.020699999999998</v>
      </c>
    </row>
    <row r="1330" spans="1:13">
      <c r="A1330" s="2">
        <v>1273</v>
      </c>
      <c r="B1330" s="2">
        <v>100.51810999999999</v>
      </c>
      <c r="C1330" s="2">
        <v>96.144069999999999</v>
      </c>
      <c r="D1330" s="2">
        <v>91.367099999999994</v>
      </c>
      <c r="E1330" s="2">
        <v>74.591899999999995</v>
      </c>
      <c r="F1330" s="2">
        <v>51.673160000000003</v>
      </c>
      <c r="G1330" s="2">
        <v>42.304679999999998</v>
      </c>
      <c r="H1330" s="2">
        <v>41.005690000000001</v>
      </c>
      <c r="I1330" s="2">
        <v>40.3889</v>
      </c>
      <c r="J1330" s="2">
        <v>42.132309999999997</v>
      </c>
      <c r="K1330" s="2">
        <v>47.345869999999998</v>
      </c>
      <c r="L1330" s="2">
        <v>48.811599999999999</v>
      </c>
      <c r="M1330" s="2">
        <v>63.034500000000001</v>
      </c>
    </row>
    <row r="1331" spans="1:13">
      <c r="A1331" s="2">
        <v>1272</v>
      </c>
      <c r="B1331" s="2">
        <v>100.67024000000001</v>
      </c>
      <c r="C1331" s="2">
        <v>96.257260000000002</v>
      </c>
      <c r="D1331" s="2">
        <v>91.439700000000002</v>
      </c>
      <c r="E1331" s="2">
        <v>74.536299999999997</v>
      </c>
      <c r="F1331" s="2">
        <v>51.714959999999998</v>
      </c>
      <c r="G1331" s="2">
        <v>42.320189999999997</v>
      </c>
      <c r="H1331" s="2">
        <v>41.04804</v>
      </c>
      <c r="I1331" s="2">
        <v>40.363</v>
      </c>
      <c r="J1331" s="2">
        <v>42.16498</v>
      </c>
      <c r="K1331" s="2">
        <v>47.349829999999997</v>
      </c>
      <c r="L1331" s="2">
        <v>48.801200000000001</v>
      </c>
      <c r="M1331" s="2">
        <v>63.045400000000001</v>
      </c>
    </row>
    <row r="1332" spans="1:13">
      <c r="A1332" s="2">
        <v>1271</v>
      </c>
      <c r="B1332" s="2">
        <v>100.68553</v>
      </c>
      <c r="C1332" s="2">
        <v>96.276070000000004</v>
      </c>
      <c r="D1332" s="2">
        <v>91.434970000000007</v>
      </c>
      <c r="E1332" s="2">
        <v>74.546499999999995</v>
      </c>
      <c r="F1332" s="2">
        <v>51.715620000000001</v>
      </c>
      <c r="G1332" s="2">
        <v>42.309849999999997</v>
      </c>
      <c r="H1332" s="2">
        <v>41.059699999999999</v>
      </c>
      <c r="I1332" s="2">
        <v>40.392000000000003</v>
      </c>
      <c r="J1332" s="2">
        <v>42.159700000000001</v>
      </c>
      <c r="K1332" s="2">
        <v>47.34928</v>
      </c>
      <c r="L1332" s="2">
        <v>48.786499999999997</v>
      </c>
      <c r="M1332" s="2">
        <v>63.038699999999999</v>
      </c>
    </row>
    <row r="1333" spans="1:13">
      <c r="A1333" s="2">
        <v>1270</v>
      </c>
      <c r="B1333" s="2">
        <v>100.64945</v>
      </c>
      <c r="C1333" s="2">
        <v>96.236249999999998</v>
      </c>
      <c r="D1333" s="2">
        <v>91.407799999999995</v>
      </c>
      <c r="E1333" s="2">
        <v>74.527100000000004</v>
      </c>
      <c r="F1333" s="2">
        <v>51.68383</v>
      </c>
      <c r="G1333" s="2">
        <v>42.311059999999998</v>
      </c>
      <c r="H1333" s="2">
        <v>41.054859999999998</v>
      </c>
      <c r="I1333" s="2">
        <v>40.402900000000002</v>
      </c>
      <c r="J1333" s="2">
        <v>42.136600000000001</v>
      </c>
      <c r="K1333" s="2">
        <v>47.367870000000003</v>
      </c>
      <c r="L1333" s="2">
        <v>48.791600000000003</v>
      </c>
      <c r="M1333" s="2">
        <v>63.036000000000001</v>
      </c>
    </row>
    <row r="1334" spans="1:13">
      <c r="A1334" s="2">
        <v>1269</v>
      </c>
      <c r="B1334" s="2">
        <v>100.57333</v>
      </c>
      <c r="C1334" s="2">
        <v>96.144289999999998</v>
      </c>
      <c r="D1334" s="2">
        <v>91.302750000000003</v>
      </c>
      <c r="E1334" s="2">
        <v>74.463399999999993</v>
      </c>
      <c r="F1334" s="2">
        <v>51.618270000000003</v>
      </c>
      <c r="G1334" s="2">
        <v>42.271680000000003</v>
      </c>
      <c r="H1334" s="2">
        <v>41.017899999999997</v>
      </c>
      <c r="I1334" s="2">
        <v>40.401200000000003</v>
      </c>
      <c r="J1334" s="2">
        <v>42.088749999999997</v>
      </c>
      <c r="K1334" s="2">
        <v>47.369630000000001</v>
      </c>
      <c r="L1334" s="2">
        <v>48.822800000000001</v>
      </c>
      <c r="M1334" s="2">
        <v>63.049700000000001</v>
      </c>
    </row>
    <row r="1335" spans="1:13">
      <c r="A1335" s="2">
        <v>1268</v>
      </c>
      <c r="B1335" s="2">
        <v>100.46212</v>
      </c>
      <c r="C1335" s="2">
        <v>96.06344</v>
      </c>
      <c r="D1335" s="2">
        <v>91.155569999999997</v>
      </c>
      <c r="E1335" s="2">
        <v>74.419799999999995</v>
      </c>
      <c r="F1335" s="2">
        <v>51.545560000000002</v>
      </c>
      <c r="G1335" s="2">
        <v>42.217010000000002</v>
      </c>
      <c r="H1335" s="2">
        <v>40.974229999999999</v>
      </c>
      <c r="I1335" s="2">
        <v>40.388300000000001</v>
      </c>
      <c r="J1335" s="2">
        <v>42.02825</v>
      </c>
      <c r="K1335" s="2">
        <v>47.370399999999997</v>
      </c>
      <c r="L1335" s="2">
        <v>48.8262</v>
      </c>
      <c r="M1335" s="2">
        <v>63.0518</v>
      </c>
    </row>
    <row r="1336" spans="1:13">
      <c r="A1336" s="2">
        <v>1267</v>
      </c>
      <c r="B1336" s="2">
        <v>100.47114000000001</v>
      </c>
      <c r="C1336" s="2">
        <v>96.048699999999997</v>
      </c>
      <c r="D1336" s="2">
        <v>91.128730000000004</v>
      </c>
      <c r="E1336" s="2">
        <v>74.368700000000004</v>
      </c>
      <c r="F1336" s="2">
        <v>51.50761</v>
      </c>
      <c r="G1336" s="2">
        <v>42.18665</v>
      </c>
      <c r="H1336" s="2">
        <v>40.923079999999999</v>
      </c>
      <c r="I1336" s="2">
        <v>40.359400000000001</v>
      </c>
      <c r="J1336" s="2">
        <v>42.000419999999998</v>
      </c>
      <c r="K1336" s="2">
        <v>47.391080000000002</v>
      </c>
      <c r="L1336" s="2">
        <v>48.829900000000002</v>
      </c>
      <c r="M1336" s="2">
        <v>63.017000000000003</v>
      </c>
    </row>
    <row r="1337" spans="1:13">
      <c r="A1337" s="2">
        <v>1266</v>
      </c>
      <c r="B1337" s="2">
        <v>100.52625</v>
      </c>
      <c r="C1337" s="2">
        <v>96.039240000000007</v>
      </c>
      <c r="D1337" s="2">
        <v>91.140500000000003</v>
      </c>
      <c r="E1337" s="2">
        <v>74.327600000000004</v>
      </c>
      <c r="F1337" s="2">
        <v>51.475160000000002</v>
      </c>
      <c r="G1337" s="2">
        <v>42.166739999999997</v>
      </c>
      <c r="H1337" s="2">
        <v>40.884360000000001</v>
      </c>
      <c r="I1337" s="2">
        <v>40.327100000000002</v>
      </c>
      <c r="J1337" s="2">
        <v>41.984360000000002</v>
      </c>
      <c r="K1337" s="2">
        <v>47.394820000000003</v>
      </c>
      <c r="L1337" s="2">
        <v>48.820599999999999</v>
      </c>
      <c r="M1337" s="2">
        <v>62.982999999999997</v>
      </c>
    </row>
    <row r="1338" spans="1:13">
      <c r="A1338" s="2">
        <v>1265</v>
      </c>
      <c r="B1338" s="2">
        <v>100.56134</v>
      </c>
      <c r="C1338" s="2">
        <v>96.078180000000003</v>
      </c>
      <c r="D1338" s="2">
        <v>91.186589999999995</v>
      </c>
      <c r="E1338" s="2">
        <v>74.322599999999994</v>
      </c>
      <c r="F1338" s="2">
        <v>51.43974</v>
      </c>
      <c r="G1338" s="2">
        <v>42.138689999999997</v>
      </c>
      <c r="H1338" s="2">
        <v>40.861370000000001</v>
      </c>
      <c r="I1338" s="2">
        <v>40.305199999999999</v>
      </c>
      <c r="J1338" s="2">
        <v>41.988759999999999</v>
      </c>
      <c r="K1338" s="2">
        <v>47.385910000000003</v>
      </c>
      <c r="L1338" s="2">
        <v>48.813200000000002</v>
      </c>
      <c r="M1338" s="2">
        <v>62.982300000000002</v>
      </c>
    </row>
    <row r="1339" spans="1:13">
      <c r="A1339" s="2">
        <v>1264</v>
      </c>
      <c r="B1339" s="2">
        <v>100.62657</v>
      </c>
      <c r="C1339" s="2">
        <v>96.125810000000001</v>
      </c>
      <c r="D1339" s="2">
        <v>91.243459999999999</v>
      </c>
      <c r="E1339" s="2">
        <v>74.279300000000006</v>
      </c>
      <c r="F1339" s="2">
        <v>51.431269999999998</v>
      </c>
      <c r="G1339" s="2">
        <v>42.133519999999997</v>
      </c>
      <c r="H1339" s="2">
        <v>40.854990000000001</v>
      </c>
      <c r="I1339" s="2">
        <v>40.278700000000001</v>
      </c>
      <c r="J1339" s="2">
        <v>41.98095</v>
      </c>
      <c r="K1339" s="2">
        <v>47.375680000000003</v>
      </c>
      <c r="L1339" s="2">
        <v>48.770499999999998</v>
      </c>
      <c r="M1339" s="2">
        <v>62.957299999999996</v>
      </c>
    </row>
    <row r="1340" spans="1:13">
      <c r="A1340" s="2">
        <v>1263</v>
      </c>
      <c r="B1340" s="2">
        <v>100.69543</v>
      </c>
      <c r="C1340" s="2">
        <v>96.231409999999997</v>
      </c>
      <c r="D1340" s="2">
        <v>91.267110000000002</v>
      </c>
      <c r="E1340" s="2">
        <v>74.296899999999994</v>
      </c>
      <c r="F1340" s="2">
        <v>51.407620000000001</v>
      </c>
      <c r="G1340" s="2">
        <v>42.147489999999998</v>
      </c>
      <c r="H1340" s="2">
        <v>40.841569999999997</v>
      </c>
      <c r="I1340" s="2">
        <v>40.268599999999999</v>
      </c>
      <c r="J1340" s="2">
        <v>41.97578</v>
      </c>
      <c r="K1340" s="2">
        <v>47.359400000000001</v>
      </c>
      <c r="L1340" s="2">
        <v>48.761699999999998</v>
      </c>
      <c r="M1340" s="2">
        <v>62.996000000000002</v>
      </c>
    </row>
    <row r="1341" spans="1:13">
      <c r="A1341" s="2">
        <v>1262</v>
      </c>
      <c r="B1341" s="2">
        <v>100.738</v>
      </c>
      <c r="C1341" s="2">
        <v>96.153859999999995</v>
      </c>
      <c r="D1341" s="2">
        <v>91.273820000000001</v>
      </c>
      <c r="E1341" s="2">
        <v>74.290300000000002</v>
      </c>
      <c r="F1341" s="2">
        <v>51.38111</v>
      </c>
      <c r="G1341" s="2">
        <v>42.151119999999999</v>
      </c>
      <c r="H1341" s="2">
        <v>40.847180000000002</v>
      </c>
      <c r="I1341" s="2">
        <v>40.284199999999998</v>
      </c>
      <c r="J1341" s="2">
        <v>41.997779999999999</v>
      </c>
      <c r="K1341" s="2">
        <v>47.328049999999998</v>
      </c>
      <c r="L1341" s="2">
        <v>48.7532</v>
      </c>
      <c r="M1341" s="2">
        <v>62.9754</v>
      </c>
    </row>
    <row r="1342" spans="1:13">
      <c r="A1342" s="2">
        <v>1261</v>
      </c>
      <c r="B1342" s="2">
        <v>100.77914</v>
      </c>
      <c r="C1342" s="2">
        <v>96.227890000000002</v>
      </c>
      <c r="D1342" s="2">
        <v>91.267769999999999</v>
      </c>
      <c r="E1342" s="2">
        <v>74.271100000000004</v>
      </c>
      <c r="F1342" s="2">
        <v>51.397500000000001</v>
      </c>
      <c r="G1342" s="2">
        <v>42.15211</v>
      </c>
      <c r="H1342" s="2">
        <v>40.873139999999999</v>
      </c>
      <c r="I1342" s="2">
        <v>40.255000000000003</v>
      </c>
      <c r="J1342" s="2">
        <v>42.041670000000003</v>
      </c>
      <c r="K1342" s="2">
        <v>47.3187</v>
      </c>
      <c r="L1342" s="2">
        <v>48.7211</v>
      </c>
      <c r="M1342" s="2">
        <v>62.974899999999998</v>
      </c>
    </row>
    <row r="1343" spans="1:13">
      <c r="A1343" s="2">
        <v>1260</v>
      </c>
      <c r="B1343" s="2">
        <v>100.76561</v>
      </c>
      <c r="C1343" s="2">
        <v>96.290369999999996</v>
      </c>
      <c r="D1343" s="2">
        <v>91.187029999999993</v>
      </c>
      <c r="E1343" s="2">
        <v>74.244799999999998</v>
      </c>
      <c r="F1343" s="2">
        <v>51.37715</v>
      </c>
      <c r="G1343" s="2">
        <v>42.140450000000001</v>
      </c>
      <c r="H1343" s="2">
        <v>40.872039999999998</v>
      </c>
      <c r="I1343" s="2">
        <v>40.240499999999997</v>
      </c>
      <c r="J1343" s="2">
        <v>42.069940000000003</v>
      </c>
      <c r="K1343" s="2">
        <v>47.306049999999999</v>
      </c>
      <c r="L1343" s="2">
        <v>48.702399999999997</v>
      </c>
      <c r="M1343" s="2">
        <v>62.9681</v>
      </c>
    </row>
    <row r="1344" spans="1:13">
      <c r="A1344" s="2">
        <v>1259</v>
      </c>
      <c r="B1344" s="2">
        <v>100.69532</v>
      </c>
      <c r="C1344" s="2">
        <v>96.336680000000001</v>
      </c>
      <c r="D1344" s="2">
        <v>91.035560000000004</v>
      </c>
      <c r="E1344" s="2">
        <v>74.2089</v>
      </c>
      <c r="F1344" s="2">
        <v>51.32864</v>
      </c>
      <c r="G1344" s="2">
        <v>42.101950000000002</v>
      </c>
      <c r="H1344" s="2">
        <v>40.825290000000003</v>
      </c>
      <c r="I1344" s="2">
        <v>40.239100000000001</v>
      </c>
      <c r="J1344" s="2">
        <v>42.059269999999998</v>
      </c>
      <c r="K1344" s="2">
        <v>47.32123</v>
      </c>
      <c r="L1344" s="2">
        <v>48.696899999999999</v>
      </c>
      <c r="M1344" s="2">
        <v>62.964799999999997</v>
      </c>
    </row>
    <row r="1345" spans="1:13">
      <c r="A1345" s="2">
        <v>1258</v>
      </c>
      <c r="B1345" s="2">
        <v>100.72535000000001</v>
      </c>
      <c r="C1345" s="2">
        <v>96.478909999999999</v>
      </c>
      <c r="D1345" s="2">
        <v>90.977699999999999</v>
      </c>
      <c r="E1345" s="2">
        <v>74.152500000000003</v>
      </c>
      <c r="F1345" s="2">
        <v>51.331389999999999</v>
      </c>
      <c r="G1345" s="2">
        <v>42.092489999999998</v>
      </c>
      <c r="H1345" s="2">
        <v>40.83222</v>
      </c>
      <c r="I1345" s="2">
        <v>40.1813</v>
      </c>
      <c r="J1345" s="2">
        <v>42.06917</v>
      </c>
      <c r="K1345" s="2">
        <v>47.30979</v>
      </c>
      <c r="L1345" s="2">
        <v>48.703800000000001</v>
      </c>
      <c r="M1345" s="2">
        <v>62.968699999999998</v>
      </c>
    </row>
    <row r="1346" spans="1:13">
      <c r="A1346" s="2">
        <v>1257</v>
      </c>
      <c r="B1346" s="2">
        <v>100.71083</v>
      </c>
      <c r="C1346" s="2">
        <v>96.527749999999997</v>
      </c>
      <c r="D1346" s="2">
        <v>90.892560000000003</v>
      </c>
      <c r="E1346" s="2">
        <v>74.116100000000003</v>
      </c>
      <c r="F1346" s="2">
        <v>51.302019999999999</v>
      </c>
      <c r="G1346" s="2">
        <v>42.073459999999997</v>
      </c>
      <c r="H1346" s="2">
        <v>40.803620000000002</v>
      </c>
      <c r="I1346" s="2">
        <v>40.160800000000002</v>
      </c>
      <c r="J1346" s="2">
        <v>42.050910000000002</v>
      </c>
      <c r="K1346" s="2">
        <v>47.295160000000003</v>
      </c>
      <c r="L1346" s="2">
        <v>48.698900000000002</v>
      </c>
      <c r="M1346" s="2">
        <v>62.945500000000003</v>
      </c>
    </row>
    <row r="1347" spans="1:13">
      <c r="A1347" s="2">
        <v>1256</v>
      </c>
      <c r="B1347" s="2">
        <v>100.694</v>
      </c>
      <c r="C1347" s="2">
        <v>96.516090000000005</v>
      </c>
      <c r="D1347" s="2">
        <v>90.86506</v>
      </c>
      <c r="E1347" s="2">
        <v>74.097999999999999</v>
      </c>
      <c r="F1347" s="2">
        <v>51.266159999999999</v>
      </c>
      <c r="G1347" s="2">
        <v>42.051130000000001</v>
      </c>
      <c r="H1347" s="2">
        <v>40.77073</v>
      </c>
      <c r="I1347" s="2">
        <v>40.150199999999998</v>
      </c>
      <c r="J1347" s="2">
        <v>42.002839999999999</v>
      </c>
      <c r="K1347" s="2">
        <v>47.28295</v>
      </c>
      <c r="L1347" s="2">
        <v>48.686399999999999</v>
      </c>
      <c r="M1347" s="2">
        <v>62.945</v>
      </c>
    </row>
    <row r="1348" spans="1:13">
      <c r="A1348" s="2">
        <v>1255</v>
      </c>
      <c r="B1348" s="2">
        <v>100.72854</v>
      </c>
      <c r="C1348" s="2">
        <v>96.477919999999997</v>
      </c>
      <c r="D1348" s="2">
        <v>90.852850000000004</v>
      </c>
      <c r="E1348" s="2">
        <v>74.055700000000002</v>
      </c>
      <c r="F1348" s="2">
        <v>51.23789</v>
      </c>
      <c r="G1348" s="2">
        <v>42.024619999999999</v>
      </c>
      <c r="H1348" s="2">
        <v>40.743119999999998</v>
      </c>
      <c r="I1348" s="2">
        <v>40.160299999999999</v>
      </c>
      <c r="J1348" s="2">
        <v>41.955759999999998</v>
      </c>
      <c r="K1348" s="2">
        <v>47.284269999999999</v>
      </c>
      <c r="L1348" s="2">
        <v>48.668799999999997</v>
      </c>
      <c r="M1348" s="2">
        <v>62.931600000000003</v>
      </c>
    </row>
    <row r="1349" spans="1:13">
      <c r="A1349" s="2">
        <v>1254</v>
      </c>
      <c r="B1349" s="2">
        <v>100.64725</v>
      </c>
      <c r="C1349" s="2">
        <v>96.393770000000004</v>
      </c>
      <c r="D1349" s="2">
        <v>90.785309999999996</v>
      </c>
      <c r="E1349" s="2">
        <v>74.028499999999994</v>
      </c>
      <c r="F1349" s="2">
        <v>51.175739999999998</v>
      </c>
      <c r="G1349" s="2">
        <v>42.001519999999999</v>
      </c>
      <c r="H1349" s="2">
        <v>40.715290000000003</v>
      </c>
      <c r="I1349" s="2">
        <v>40.158299999999997</v>
      </c>
      <c r="J1349" s="2">
        <v>41.889319999999998</v>
      </c>
      <c r="K1349" s="2">
        <v>47.262050000000002</v>
      </c>
      <c r="L1349" s="2">
        <v>48.653700000000001</v>
      </c>
      <c r="M1349" s="2">
        <v>62.907200000000003</v>
      </c>
    </row>
    <row r="1350" spans="1:13">
      <c r="A1350" s="2">
        <v>1253</v>
      </c>
      <c r="B1350" s="2">
        <v>100.66694</v>
      </c>
      <c r="C1350" s="2">
        <v>96.331180000000003</v>
      </c>
      <c r="D1350" s="2">
        <v>90.775959999999998</v>
      </c>
      <c r="E1350" s="2">
        <v>74.003200000000007</v>
      </c>
      <c r="F1350" s="2">
        <v>51.125909999999998</v>
      </c>
      <c r="G1350" s="2">
        <v>42.011420000000001</v>
      </c>
      <c r="H1350" s="2">
        <v>40.701210000000003</v>
      </c>
      <c r="I1350" s="2">
        <v>40.149000000000001</v>
      </c>
      <c r="J1350" s="2">
        <v>41.849499999999999</v>
      </c>
      <c r="K1350" s="2">
        <v>47.278219999999997</v>
      </c>
      <c r="L1350" s="2">
        <v>48.653199999999998</v>
      </c>
      <c r="M1350" s="2">
        <v>62.898499999999999</v>
      </c>
    </row>
    <row r="1351" spans="1:13">
      <c r="A1351" s="2">
        <v>1252</v>
      </c>
      <c r="B1351" s="2">
        <v>100.69301</v>
      </c>
      <c r="C1351" s="2">
        <v>96.246700000000004</v>
      </c>
      <c r="D1351" s="2">
        <v>90.756929999999997</v>
      </c>
      <c r="E1351" s="2">
        <v>73.991699999999994</v>
      </c>
      <c r="F1351" s="2">
        <v>51.091259999999998</v>
      </c>
      <c r="G1351" s="2">
        <v>42.010100000000001</v>
      </c>
      <c r="H1351" s="2">
        <v>40.694830000000003</v>
      </c>
      <c r="I1351" s="2">
        <v>40.144300000000001</v>
      </c>
      <c r="J1351" s="2">
        <v>41.830469999999998</v>
      </c>
      <c r="K1351" s="2">
        <v>47.272829999999999</v>
      </c>
      <c r="L1351" s="2">
        <v>48.664000000000001</v>
      </c>
      <c r="M1351" s="2">
        <v>62.893000000000001</v>
      </c>
    </row>
    <row r="1352" spans="1:13">
      <c r="A1352" s="2">
        <v>1251</v>
      </c>
      <c r="B1352" s="2">
        <v>100.69015</v>
      </c>
      <c r="C1352" s="2">
        <v>96.173659999999998</v>
      </c>
      <c r="D1352" s="2">
        <v>90.680149999999998</v>
      </c>
      <c r="E1352" s="2">
        <v>73.958699999999993</v>
      </c>
      <c r="F1352" s="2">
        <v>51.045389999999998</v>
      </c>
      <c r="G1352" s="2">
        <v>41.986449999999998</v>
      </c>
      <c r="H1352" s="2">
        <v>40.661279999999998</v>
      </c>
      <c r="I1352" s="2">
        <v>40.110100000000003</v>
      </c>
      <c r="J1352" s="2">
        <v>41.827390000000001</v>
      </c>
      <c r="K1352" s="2">
        <v>47.253689999999999</v>
      </c>
      <c r="L1352" s="2">
        <v>48.655200000000001</v>
      </c>
      <c r="M1352" s="2">
        <v>62.889400000000002</v>
      </c>
    </row>
    <row r="1353" spans="1:13">
      <c r="A1353" s="2">
        <v>1250</v>
      </c>
      <c r="B1353" s="2">
        <v>100.69323</v>
      </c>
      <c r="C1353" s="2">
        <v>96.173879999999997</v>
      </c>
      <c r="D1353" s="2">
        <v>90.659800000000004</v>
      </c>
      <c r="E1353" s="2">
        <v>73.934899999999999</v>
      </c>
      <c r="F1353" s="2">
        <v>51.030540000000002</v>
      </c>
      <c r="G1353" s="2">
        <v>41.967419999999997</v>
      </c>
      <c r="H1353" s="2">
        <v>40.639940000000003</v>
      </c>
      <c r="I1353" s="2">
        <v>40.086300000000001</v>
      </c>
      <c r="J1353" s="2">
        <v>41.83531</v>
      </c>
      <c r="K1353" s="2">
        <v>47.236750000000001</v>
      </c>
      <c r="L1353" s="2">
        <v>48.662199999999999</v>
      </c>
      <c r="M1353" s="2">
        <v>62.898899999999998</v>
      </c>
    </row>
    <row r="1354" spans="1:13">
      <c r="A1354" s="2">
        <v>1249</v>
      </c>
      <c r="B1354" s="2">
        <v>100.71193</v>
      </c>
      <c r="C1354" s="2">
        <v>96.290589999999995</v>
      </c>
      <c r="D1354" s="2">
        <v>90.641760000000005</v>
      </c>
      <c r="E1354" s="2">
        <v>73.923400000000001</v>
      </c>
      <c r="F1354" s="2">
        <v>51.028669999999998</v>
      </c>
      <c r="G1354" s="2">
        <v>41.960050000000003</v>
      </c>
      <c r="H1354" s="2">
        <v>40.64049</v>
      </c>
      <c r="I1354" s="2">
        <v>40.066499999999998</v>
      </c>
      <c r="J1354" s="2">
        <v>41.816719999999997</v>
      </c>
      <c r="K1354" s="2">
        <v>47.212220000000002</v>
      </c>
      <c r="L1354" s="2">
        <v>48.685600000000001</v>
      </c>
      <c r="M1354" s="2">
        <v>62.8887</v>
      </c>
    </row>
    <row r="1355" spans="1:13">
      <c r="A1355" s="2">
        <v>1248</v>
      </c>
      <c r="B1355" s="2">
        <v>100.71369</v>
      </c>
      <c r="C1355" s="2">
        <v>96.222279999999998</v>
      </c>
      <c r="D1355" s="2">
        <v>90.642970000000005</v>
      </c>
      <c r="E1355" s="2">
        <v>73.8964</v>
      </c>
      <c r="F1355" s="2">
        <v>50.992260000000002</v>
      </c>
      <c r="G1355" s="2">
        <v>41.948500000000003</v>
      </c>
      <c r="H1355" s="2">
        <v>40.649509999999999</v>
      </c>
      <c r="I1355" s="2">
        <v>40.048900000000003</v>
      </c>
      <c r="J1355" s="2">
        <v>41.797249999999998</v>
      </c>
      <c r="K1355" s="2">
        <v>47.204630000000002</v>
      </c>
      <c r="L1355" s="2">
        <v>48.707500000000003</v>
      </c>
      <c r="M1355" s="2">
        <v>62.881500000000003</v>
      </c>
    </row>
    <row r="1356" spans="1:13">
      <c r="A1356" s="2">
        <v>1247</v>
      </c>
      <c r="B1356" s="2">
        <v>100.68762</v>
      </c>
      <c r="C1356" s="2">
        <v>96.257040000000003</v>
      </c>
      <c r="D1356" s="2">
        <v>90.667940000000002</v>
      </c>
      <c r="E1356" s="2">
        <v>73.816299999999998</v>
      </c>
      <c r="F1356" s="2">
        <v>50.983899999999998</v>
      </c>
      <c r="G1356" s="2">
        <v>41.94905</v>
      </c>
      <c r="H1356" s="2">
        <v>40.673380000000002</v>
      </c>
      <c r="I1356" s="2">
        <v>39.991700000000002</v>
      </c>
      <c r="J1356" s="2">
        <v>41.8</v>
      </c>
      <c r="K1356" s="2">
        <v>47.210349999999998</v>
      </c>
      <c r="L1356" s="2">
        <v>48.677199999999999</v>
      </c>
      <c r="M1356" s="2">
        <v>62.851399999999998</v>
      </c>
    </row>
    <row r="1357" spans="1:13">
      <c r="A1357" s="2">
        <v>1246</v>
      </c>
      <c r="B1357" s="2">
        <v>100.639</v>
      </c>
      <c r="C1357" s="2">
        <v>96.231520000000003</v>
      </c>
      <c r="D1357" s="2">
        <v>90.662220000000005</v>
      </c>
      <c r="E1357" s="2">
        <v>73.751199999999997</v>
      </c>
      <c r="F1357" s="2">
        <v>50.91339</v>
      </c>
      <c r="G1357" s="2">
        <v>41.931559999999998</v>
      </c>
      <c r="H1357" s="2">
        <v>40.663040000000002</v>
      </c>
      <c r="I1357" s="2">
        <v>39.965899999999998</v>
      </c>
      <c r="J1357" s="2">
        <v>41.78669</v>
      </c>
      <c r="K1357" s="2">
        <v>47.192419999999998</v>
      </c>
      <c r="L1357" s="2">
        <v>48.624899999999997</v>
      </c>
      <c r="M1357" s="2">
        <v>62.853400000000001</v>
      </c>
    </row>
    <row r="1358" spans="1:13">
      <c r="A1358" s="2">
        <v>1245</v>
      </c>
      <c r="B1358" s="2">
        <v>100.67222</v>
      </c>
      <c r="C1358" s="2">
        <v>96.272220000000004</v>
      </c>
      <c r="D1358" s="2">
        <v>90.677509999999998</v>
      </c>
      <c r="E1358" s="2">
        <v>73.713099999999997</v>
      </c>
      <c r="F1358" s="2">
        <v>50.906239999999997</v>
      </c>
      <c r="G1358" s="2">
        <v>41.926940000000002</v>
      </c>
      <c r="H1358" s="2">
        <v>40.657760000000003</v>
      </c>
      <c r="I1358" s="2">
        <v>39.9514</v>
      </c>
      <c r="J1358" s="2">
        <v>41.795050000000003</v>
      </c>
      <c r="K1358" s="2">
        <v>47.213650000000001</v>
      </c>
      <c r="L1358" s="2">
        <v>48.583399999999997</v>
      </c>
      <c r="M1358" s="2">
        <v>62.8491</v>
      </c>
    </row>
    <row r="1359" spans="1:13">
      <c r="A1359" s="2">
        <v>1244</v>
      </c>
      <c r="B1359" s="2">
        <v>100.68025</v>
      </c>
      <c r="C1359" s="2">
        <v>96.311160000000001</v>
      </c>
      <c r="D1359" s="2">
        <v>90.663979999999995</v>
      </c>
      <c r="E1359" s="2">
        <v>73.691400000000002</v>
      </c>
      <c r="F1359" s="2">
        <v>50.88776</v>
      </c>
      <c r="G1359" s="2">
        <v>41.920670000000001</v>
      </c>
      <c r="H1359" s="2">
        <v>40.641150000000003</v>
      </c>
      <c r="I1359" s="2">
        <v>39.940800000000003</v>
      </c>
      <c r="J1359" s="2">
        <v>41.772939999999998</v>
      </c>
      <c r="K1359" s="2">
        <v>47.221789999999999</v>
      </c>
      <c r="L1359" s="2">
        <v>48.5715</v>
      </c>
      <c r="M1359" s="2">
        <v>62.849699999999999</v>
      </c>
    </row>
    <row r="1360" spans="1:13">
      <c r="A1360" s="2">
        <v>1243</v>
      </c>
      <c r="B1360" s="2">
        <v>100.69807</v>
      </c>
      <c r="C1360" s="2">
        <v>96.330299999999994</v>
      </c>
      <c r="D1360" s="2">
        <v>90.625259999999997</v>
      </c>
      <c r="E1360" s="2">
        <v>73.679100000000005</v>
      </c>
      <c r="F1360" s="2">
        <v>50.863340000000001</v>
      </c>
      <c r="G1360" s="2">
        <v>41.885249999999999</v>
      </c>
      <c r="H1360" s="2">
        <v>40.615299999999998</v>
      </c>
      <c r="I1360" s="2">
        <v>39.914099999999998</v>
      </c>
      <c r="J1360" s="2">
        <v>41.761940000000003</v>
      </c>
      <c r="K1360" s="2">
        <v>47.226410000000001</v>
      </c>
      <c r="L1360" s="2">
        <v>48.573700000000002</v>
      </c>
      <c r="M1360" s="2">
        <v>62.851700000000001</v>
      </c>
    </row>
    <row r="1361" spans="1:13">
      <c r="A1361" s="2">
        <v>1242</v>
      </c>
      <c r="B1361" s="2">
        <v>100.68718</v>
      </c>
      <c r="C1361" s="2">
        <v>96.30247</v>
      </c>
      <c r="D1361" s="2">
        <v>90.55189</v>
      </c>
      <c r="E1361" s="2">
        <v>73.690100000000001</v>
      </c>
      <c r="F1361" s="2">
        <v>50.831769999999999</v>
      </c>
      <c r="G1361" s="2">
        <v>41.852139999999999</v>
      </c>
      <c r="H1361" s="2">
        <v>40.566569999999999</v>
      </c>
      <c r="I1361" s="2">
        <v>39.919699999999999</v>
      </c>
      <c r="J1361" s="2">
        <v>41.742139999999999</v>
      </c>
      <c r="K1361" s="2">
        <v>47.199680000000001</v>
      </c>
      <c r="L1361" s="2">
        <v>48.590200000000003</v>
      </c>
      <c r="M1361" s="2">
        <v>62.866900000000001</v>
      </c>
    </row>
    <row r="1362" spans="1:13">
      <c r="A1362" s="2">
        <v>1241</v>
      </c>
      <c r="B1362" s="2">
        <v>100.66452</v>
      </c>
      <c r="C1362" s="2">
        <v>96.272440000000003</v>
      </c>
      <c r="D1362" s="2">
        <v>90.451239999999999</v>
      </c>
      <c r="E1362" s="2">
        <v>73.691599999999994</v>
      </c>
      <c r="F1362" s="2">
        <v>50.786340000000003</v>
      </c>
      <c r="G1362" s="2">
        <v>41.824309999999997</v>
      </c>
      <c r="H1362" s="2">
        <v>40.502110000000002</v>
      </c>
      <c r="I1362" s="2">
        <v>39.952800000000003</v>
      </c>
      <c r="J1362" s="2">
        <v>41.715739999999997</v>
      </c>
      <c r="K1362" s="2">
        <v>47.182409999999997</v>
      </c>
      <c r="L1362" s="2">
        <v>48.603700000000003</v>
      </c>
      <c r="M1362" s="2">
        <v>62.872199999999999</v>
      </c>
    </row>
    <row r="1363" spans="1:13">
      <c r="A1363" s="2">
        <v>1240</v>
      </c>
      <c r="B1363" s="2">
        <v>100.59345999999999</v>
      </c>
      <c r="C1363" s="2">
        <v>96.226240000000004</v>
      </c>
      <c r="D1363" s="2">
        <v>90.344319999999996</v>
      </c>
      <c r="E1363" s="2">
        <v>73.687299999999993</v>
      </c>
      <c r="F1363" s="2">
        <v>50.739150000000002</v>
      </c>
      <c r="G1363" s="2">
        <v>41.799669999999999</v>
      </c>
      <c r="H1363" s="2">
        <v>40.466030000000003</v>
      </c>
      <c r="I1363" s="2">
        <v>39.9666</v>
      </c>
      <c r="J1363" s="2">
        <v>41.688459999999999</v>
      </c>
      <c r="K1363" s="2">
        <v>47.154580000000003</v>
      </c>
      <c r="L1363" s="2">
        <v>48.604500000000002</v>
      </c>
      <c r="M1363" s="2">
        <v>62.880499999999998</v>
      </c>
    </row>
    <row r="1364" spans="1:13">
      <c r="A1364" s="2">
        <v>1239</v>
      </c>
      <c r="B1364" s="2">
        <v>100.53494000000001</v>
      </c>
      <c r="C1364" s="2">
        <v>96.220960000000005</v>
      </c>
      <c r="D1364" s="2">
        <v>90.33475</v>
      </c>
      <c r="E1364" s="2">
        <v>73.653899999999993</v>
      </c>
      <c r="F1364" s="2">
        <v>50.705930000000002</v>
      </c>
      <c r="G1364" s="2">
        <v>41.809019999999997</v>
      </c>
      <c r="H1364" s="2">
        <v>40.471420000000002</v>
      </c>
      <c r="I1364" s="2">
        <v>39.983800000000002</v>
      </c>
      <c r="J1364" s="2">
        <v>41.668770000000002</v>
      </c>
      <c r="K1364" s="2">
        <v>47.144019999999998</v>
      </c>
      <c r="L1364" s="2">
        <v>48.607300000000002</v>
      </c>
      <c r="M1364" s="2">
        <v>62.864600000000003</v>
      </c>
    </row>
    <row r="1365" spans="1:13">
      <c r="A1365" s="2">
        <v>1238</v>
      </c>
      <c r="B1365" s="2">
        <v>100.5279</v>
      </c>
      <c r="C1365" s="2">
        <v>96.245930000000001</v>
      </c>
      <c r="D1365" s="2">
        <v>90.373469999999998</v>
      </c>
      <c r="E1365" s="2">
        <v>73.606200000000001</v>
      </c>
      <c r="F1365" s="2">
        <v>50.682279999999999</v>
      </c>
      <c r="G1365" s="2">
        <v>41.809350000000002</v>
      </c>
      <c r="H1365" s="2">
        <v>40.492870000000003</v>
      </c>
      <c r="I1365" s="2">
        <v>39.978299999999997</v>
      </c>
      <c r="J1365" s="2">
        <v>41.66525</v>
      </c>
      <c r="K1365" s="2">
        <v>47.145449999999997</v>
      </c>
      <c r="L1365" s="2">
        <v>48.588999999999999</v>
      </c>
      <c r="M1365" s="2">
        <v>62.819200000000002</v>
      </c>
    </row>
    <row r="1366" spans="1:13">
      <c r="A1366" s="2">
        <v>1237</v>
      </c>
      <c r="B1366" s="2">
        <v>100.50897999999999</v>
      </c>
      <c r="C1366" s="2">
        <v>96.240650000000002</v>
      </c>
      <c r="D1366" s="2">
        <v>90.349270000000004</v>
      </c>
      <c r="E1366" s="2">
        <v>73.525499999999994</v>
      </c>
      <c r="F1366" s="2">
        <v>50.64367</v>
      </c>
      <c r="G1366" s="2">
        <v>41.788119999999999</v>
      </c>
      <c r="H1366" s="2">
        <v>40.496609999999997</v>
      </c>
      <c r="I1366" s="2">
        <v>39.912799999999997</v>
      </c>
      <c r="J1366" s="2">
        <v>41.665469999999999</v>
      </c>
      <c r="K1366" s="2">
        <v>47.138190000000002</v>
      </c>
      <c r="L1366" s="2">
        <v>48.542099999999998</v>
      </c>
      <c r="M1366" s="2">
        <v>62.791600000000003</v>
      </c>
    </row>
    <row r="1367" spans="1:13">
      <c r="A1367" s="2">
        <v>1236</v>
      </c>
      <c r="B1367" s="2">
        <v>100.57531</v>
      </c>
      <c r="C1367" s="2">
        <v>96.300380000000004</v>
      </c>
      <c r="D1367" s="2">
        <v>90.413510000000002</v>
      </c>
      <c r="E1367" s="2">
        <v>73.464100000000002</v>
      </c>
      <c r="F1367" s="2">
        <v>50.657530000000001</v>
      </c>
      <c r="G1367" s="2">
        <v>41.809899999999999</v>
      </c>
      <c r="H1367" s="2">
        <v>40.518610000000002</v>
      </c>
      <c r="I1367" s="2">
        <v>39.865499999999997</v>
      </c>
      <c r="J1367" s="2">
        <v>41.710680000000004</v>
      </c>
      <c r="K1367" s="2">
        <v>47.16525</v>
      </c>
      <c r="L1367" s="2">
        <v>48.5351</v>
      </c>
      <c r="M1367" s="2">
        <v>62.822499999999998</v>
      </c>
    </row>
    <row r="1368" spans="1:13">
      <c r="A1368" s="2">
        <v>1235</v>
      </c>
      <c r="B1368" s="2">
        <v>100.60798</v>
      </c>
      <c r="C1368" s="2">
        <v>96.316550000000007</v>
      </c>
      <c r="D1368" s="2">
        <v>90.423299999999998</v>
      </c>
      <c r="E1368" s="2">
        <v>73.470699999999994</v>
      </c>
      <c r="F1368" s="2">
        <v>50.617269999999998</v>
      </c>
      <c r="G1368" s="2">
        <v>41.792079999999999</v>
      </c>
      <c r="H1368" s="2">
        <v>40.50761</v>
      </c>
      <c r="I1368" s="2">
        <v>39.854999999999997</v>
      </c>
      <c r="J1368" s="2">
        <v>41.671520000000001</v>
      </c>
      <c r="K1368" s="2">
        <v>47.163710000000002</v>
      </c>
      <c r="L1368" s="2">
        <v>48.5062</v>
      </c>
      <c r="M1368" s="2">
        <v>62.848399999999998</v>
      </c>
    </row>
    <row r="1369" spans="1:13">
      <c r="A1369" s="2">
        <v>1234</v>
      </c>
      <c r="B1369" s="2">
        <v>100.62481</v>
      </c>
      <c r="C1369" s="2">
        <v>96.310940000000002</v>
      </c>
      <c r="D1369" s="2">
        <v>90.423519999999996</v>
      </c>
      <c r="E1369" s="2">
        <v>73.487899999999996</v>
      </c>
      <c r="F1369" s="2">
        <v>50.587789999999998</v>
      </c>
      <c r="G1369" s="2">
        <v>41.756329999999998</v>
      </c>
      <c r="H1369" s="2">
        <v>40.48319</v>
      </c>
      <c r="I1369" s="2">
        <v>39.849899999999998</v>
      </c>
      <c r="J1369" s="2">
        <v>41.628729999999997</v>
      </c>
      <c r="K1369" s="2">
        <v>47.172400000000003</v>
      </c>
      <c r="L1369" s="2">
        <v>48.514800000000001</v>
      </c>
      <c r="M1369" s="2">
        <v>62.872100000000003</v>
      </c>
    </row>
    <row r="1370" spans="1:13">
      <c r="A1370" s="2">
        <v>1233</v>
      </c>
      <c r="B1370" s="2">
        <v>100.59081999999999</v>
      </c>
      <c r="C1370" s="2">
        <v>96.315669999999997</v>
      </c>
      <c r="D1370" s="2">
        <v>90.346080000000001</v>
      </c>
      <c r="E1370" s="2">
        <v>73.471500000000006</v>
      </c>
      <c r="F1370" s="2">
        <v>50.595489999999998</v>
      </c>
      <c r="G1370" s="2">
        <v>41.732349999999997</v>
      </c>
      <c r="H1370" s="2">
        <v>40.446449999999999</v>
      </c>
      <c r="I1370" s="2">
        <v>39.829500000000003</v>
      </c>
      <c r="J1370" s="2">
        <v>41.608269999999997</v>
      </c>
      <c r="K1370" s="2">
        <v>47.197150000000001</v>
      </c>
      <c r="L1370" s="2">
        <v>48.548699999999997</v>
      </c>
      <c r="M1370" s="2">
        <v>62.857500000000002</v>
      </c>
    </row>
    <row r="1371" spans="1:13">
      <c r="A1371" s="2">
        <v>1232</v>
      </c>
      <c r="B1371" s="2">
        <v>100.5301</v>
      </c>
      <c r="C1371" s="2">
        <v>96.251760000000004</v>
      </c>
      <c r="D1371" s="2">
        <v>90.274799999999999</v>
      </c>
      <c r="E1371" s="2">
        <v>73.441100000000006</v>
      </c>
      <c r="F1371" s="2">
        <v>50.544449999999998</v>
      </c>
      <c r="G1371" s="2">
        <v>41.672069999999998</v>
      </c>
      <c r="H1371" s="2">
        <v>40.405639999999998</v>
      </c>
      <c r="I1371" s="2">
        <v>39.823799999999999</v>
      </c>
      <c r="J1371" s="2">
        <v>41.593859999999999</v>
      </c>
      <c r="K1371" s="2">
        <v>47.099029999999999</v>
      </c>
      <c r="L1371" s="2">
        <v>48.554400000000001</v>
      </c>
      <c r="M1371" s="2">
        <v>62.859499999999997</v>
      </c>
    </row>
    <row r="1372" spans="1:13">
      <c r="A1372" s="2">
        <v>1231</v>
      </c>
      <c r="B1372" s="2">
        <v>100.47389</v>
      </c>
      <c r="C1372" s="2">
        <v>96.236249999999998</v>
      </c>
      <c r="D1372" s="2">
        <v>90.241249999999994</v>
      </c>
      <c r="E1372" s="2">
        <v>73.412599999999998</v>
      </c>
      <c r="F1372" s="2">
        <v>50.514859999999999</v>
      </c>
      <c r="G1372" s="2">
        <v>41.655459999999998</v>
      </c>
      <c r="H1372" s="2">
        <v>40.368569999999998</v>
      </c>
      <c r="I1372" s="2">
        <v>39.831299999999999</v>
      </c>
      <c r="J1372" s="2">
        <v>41.608490000000003</v>
      </c>
      <c r="K1372" s="2">
        <v>47.079230000000003</v>
      </c>
      <c r="L1372" s="2">
        <v>48.556699999999999</v>
      </c>
      <c r="M1372" s="2">
        <v>62.825699999999998</v>
      </c>
    </row>
    <row r="1373" spans="1:13">
      <c r="A1373" s="2">
        <v>1230</v>
      </c>
      <c r="B1373" s="2">
        <v>100.4267</v>
      </c>
      <c r="C1373" s="2">
        <v>96.220519999999993</v>
      </c>
      <c r="D1373" s="2">
        <v>90.250159999999994</v>
      </c>
      <c r="E1373" s="2">
        <v>73.372399999999999</v>
      </c>
      <c r="F1373" s="2">
        <v>50.485050000000001</v>
      </c>
      <c r="G1373" s="2">
        <v>41.66019</v>
      </c>
      <c r="H1373" s="2">
        <v>40.350749999999998</v>
      </c>
      <c r="I1373" s="2">
        <v>39.813699999999997</v>
      </c>
      <c r="J1373" s="2">
        <v>41.603430000000003</v>
      </c>
      <c r="K1373" s="2">
        <v>47.09122</v>
      </c>
      <c r="L1373" s="2">
        <v>48.558999999999997</v>
      </c>
      <c r="M1373" s="2">
        <v>62.797800000000002</v>
      </c>
    </row>
    <row r="1374" spans="1:13">
      <c r="A1374" s="2">
        <v>1229</v>
      </c>
      <c r="B1374" s="2">
        <v>100.41459999999999</v>
      </c>
      <c r="C1374" s="2">
        <v>96.225579999999994</v>
      </c>
      <c r="D1374" s="2">
        <v>90.279970000000006</v>
      </c>
      <c r="E1374" s="2">
        <v>73.337999999999994</v>
      </c>
      <c r="F1374" s="2">
        <v>50.457549999999998</v>
      </c>
      <c r="G1374" s="2">
        <v>41.636760000000002</v>
      </c>
      <c r="H1374" s="2">
        <v>40.338430000000002</v>
      </c>
      <c r="I1374" s="2">
        <v>39.7697</v>
      </c>
      <c r="J1374" s="2">
        <v>41.600569999999998</v>
      </c>
      <c r="K1374" s="2">
        <v>47.133130000000001</v>
      </c>
      <c r="L1374" s="2">
        <v>48.555</v>
      </c>
      <c r="M1374" s="2">
        <v>62.791899999999998</v>
      </c>
    </row>
    <row r="1375" spans="1:13">
      <c r="A1375" s="2">
        <v>1228</v>
      </c>
      <c r="B1375" s="2">
        <v>100.40459</v>
      </c>
      <c r="C1375" s="2">
        <v>96.248239999999996</v>
      </c>
      <c r="D1375" s="2">
        <v>90.335300000000004</v>
      </c>
      <c r="E1375" s="2">
        <v>73.306299999999993</v>
      </c>
      <c r="F1375" s="2">
        <v>50.439729999999997</v>
      </c>
      <c r="G1375" s="2">
        <v>41.642809999999997</v>
      </c>
      <c r="H1375" s="2">
        <v>40.330950000000001</v>
      </c>
      <c r="I1375" s="2">
        <v>39.7517</v>
      </c>
      <c r="J1375" s="2">
        <v>41.591990000000003</v>
      </c>
      <c r="K1375" s="2">
        <v>47.173279999999998</v>
      </c>
      <c r="L1375" s="2">
        <v>48.537500000000001</v>
      </c>
      <c r="M1375" s="2">
        <v>62.776800000000001</v>
      </c>
    </row>
    <row r="1376" spans="1:13">
      <c r="A1376" s="2">
        <v>1227</v>
      </c>
      <c r="B1376" s="2">
        <v>100.41195999999999</v>
      </c>
      <c r="C1376" s="2">
        <v>96.28443</v>
      </c>
      <c r="D1376" s="2">
        <v>90.37567</v>
      </c>
      <c r="E1376" s="2">
        <v>73.253100000000003</v>
      </c>
      <c r="F1376" s="2">
        <v>50.401119999999999</v>
      </c>
      <c r="G1376" s="2">
        <v>41.640940000000001</v>
      </c>
      <c r="H1376" s="2">
        <v>40.324570000000001</v>
      </c>
      <c r="I1376" s="2">
        <v>39.729599999999998</v>
      </c>
      <c r="J1376" s="2">
        <v>41.584180000000003</v>
      </c>
      <c r="K1376" s="2">
        <v>47.219259999999998</v>
      </c>
      <c r="L1376" s="2">
        <v>48.512799999999999</v>
      </c>
      <c r="M1376" s="2">
        <v>62.765000000000001</v>
      </c>
    </row>
    <row r="1377" spans="1:13">
      <c r="A1377" s="2">
        <v>1226</v>
      </c>
      <c r="B1377" s="2">
        <v>100.4773</v>
      </c>
      <c r="C1377" s="2">
        <v>96.344930000000005</v>
      </c>
      <c r="D1377" s="2">
        <v>90.405150000000006</v>
      </c>
      <c r="E1377" s="2">
        <v>73.213999999999999</v>
      </c>
      <c r="F1377" s="2">
        <v>50.377690000000001</v>
      </c>
      <c r="G1377" s="2">
        <v>41.661290000000001</v>
      </c>
      <c r="H1377" s="2">
        <v>40.344920000000002</v>
      </c>
      <c r="I1377" s="2">
        <v>39.700499999999998</v>
      </c>
      <c r="J1377" s="2">
        <v>41.579230000000003</v>
      </c>
      <c r="K1377" s="2">
        <v>47.267769999999999</v>
      </c>
      <c r="L1377" s="2">
        <v>48.4803</v>
      </c>
      <c r="M1377" s="2">
        <v>62.780999999999999</v>
      </c>
    </row>
    <row r="1378" spans="1:13">
      <c r="A1378" s="2">
        <v>1225</v>
      </c>
      <c r="B1378" s="2">
        <v>100.48115</v>
      </c>
      <c r="C1378" s="2">
        <v>96.378259999999997</v>
      </c>
      <c r="D1378" s="2">
        <v>90.416809999999998</v>
      </c>
      <c r="E1378" s="2">
        <v>73.1965</v>
      </c>
      <c r="F1378" s="2">
        <v>50.359209999999997</v>
      </c>
      <c r="G1378" s="2">
        <v>41.654690000000002</v>
      </c>
      <c r="H1378" s="2">
        <v>40.353279999999998</v>
      </c>
      <c r="I1378" s="2">
        <v>39.717199999999998</v>
      </c>
      <c r="J1378" s="2">
        <v>41.556240000000003</v>
      </c>
      <c r="K1378" s="2">
        <v>47.271180000000001</v>
      </c>
      <c r="L1378" s="2">
        <v>48.479100000000003</v>
      </c>
      <c r="M1378" s="2">
        <v>62.8003</v>
      </c>
    </row>
    <row r="1379" spans="1:13">
      <c r="A1379" s="2">
        <v>1224</v>
      </c>
      <c r="B1379" s="2">
        <v>100.46420999999999</v>
      </c>
      <c r="C1379" s="2">
        <v>96.38409</v>
      </c>
      <c r="D1379" s="2">
        <v>90.388319999999993</v>
      </c>
      <c r="E1379" s="2">
        <v>73.157200000000003</v>
      </c>
      <c r="F1379" s="2">
        <v>50.328960000000002</v>
      </c>
      <c r="G1379" s="2">
        <v>41.615749999999998</v>
      </c>
      <c r="H1379" s="2">
        <v>40.338430000000002</v>
      </c>
      <c r="I1379" s="2">
        <v>39.724899999999998</v>
      </c>
      <c r="J1379" s="2">
        <v>41.515210000000003</v>
      </c>
      <c r="K1379" s="2">
        <v>47.251049999999999</v>
      </c>
      <c r="L1379" s="2">
        <v>48.441499999999998</v>
      </c>
      <c r="M1379" s="2">
        <v>62.779000000000003</v>
      </c>
    </row>
    <row r="1380" spans="1:13">
      <c r="A1380" s="2">
        <v>1223</v>
      </c>
      <c r="B1380" s="2">
        <v>100.4036</v>
      </c>
      <c r="C1380" s="2">
        <v>96.310389999999998</v>
      </c>
      <c r="D1380" s="2">
        <v>90.287890000000004</v>
      </c>
      <c r="E1380" s="2">
        <v>73.0989</v>
      </c>
      <c r="F1380" s="2">
        <v>50.278910000000003</v>
      </c>
      <c r="G1380" s="2">
        <v>41.552280000000003</v>
      </c>
      <c r="H1380" s="2">
        <v>40.310490000000001</v>
      </c>
      <c r="I1380" s="2">
        <v>39.706899999999997</v>
      </c>
      <c r="J1380" s="2">
        <v>41.47869</v>
      </c>
      <c r="K1380" s="2">
        <v>47.176909999999999</v>
      </c>
      <c r="L1380" s="2">
        <v>48.432200000000002</v>
      </c>
      <c r="M1380" s="2">
        <v>62.748899999999999</v>
      </c>
    </row>
    <row r="1381" spans="1:13">
      <c r="A1381" s="2">
        <v>1222</v>
      </c>
      <c r="B1381" s="2">
        <v>100.37357</v>
      </c>
      <c r="C1381" s="2">
        <v>96.249449999999996</v>
      </c>
      <c r="D1381" s="2">
        <v>90.238720000000001</v>
      </c>
      <c r="E1381" s="2">
        <v>73.013499999999993</v>
      </c>
      <c r="F1381" s="2">
        <v>50.270220000000002</v>
      </c>
      <c r="G1381" s="2">
        <v>41.522579999999998</v>
      </c>
      <c r="H1381" s="2">
        <v>40.287390000000002</v>
      </c>
      <c r="I1381" s="2">
        <v>39.665799999999997</v>
      </c>
      <c r="J1381" s="2">
        <v>41.501240000000003</v>
      </c>
      <c r="K1381" s="2">
        <v>47.115859999999998</v>
      </c>
      <c r="L1381" s="2">
        <v>48.436300000000003</v>
      </c>
      <c r="M1381" s="2">
        <v>62.721699999999998</v>
      </c>
    </row>
    <row r="1382" spans="1:13">
      <c r="A1382" s="2">
        <v>1221</v>
      </c>
      <c r="B1382" s="2">
        <v>100.36037</v>
      </c>
      <c r="C1382" s="2">
        <v>96.196870000000004</v>
      </c>
      <c r="D1382" s="2">
        <v>90.238609999999994</v>
      </c>
      <c r="E1382" s="2">
        <v>72.993499999999997</v>
      </c>
      <c r="F1382" s="2">
        <v>50.226550000000003</v>
      </c>
      <c r="G1382" s="2">
        <v>41.491999999999997</v>
      </c>
      <c r="H1382" s="2">
        <v>40.271549999999998</v>
      </c>
      <c r="I1382" s="2">
        <v>39.6419</v>
      </c>
      <c r="J1382" s="2">
        <v>41.489910000000002</v>
      </c>
      <c r="K1382" s="2">
        <v>47.05668</v>
      </c>
      <c r="L1382" s="2">
        <v>48.426000000000002</v>
      </c>
      <c r="M1382" s="2">
        <v>62.732300000000002</v>
      </c>
    </row>
    <row r="1383" spans="1:13">
      <c r="A1383" s="2">
        <v>1220</v>
      </c>
      <c r="B1383" s="2">
        <v>100.35531</v>
      </c>
      <c r="C1383" s="2">
        <v>96.187190000000001</v>
      </c>
      <c r="D1383" s="2">
        <v>90.294489999999996</v>
      </c>
      <c r="E1383" s="2">
        <v>72.971999999999994</v>
      </c>
      <c r="F1383" s="2">
        <v>50.202460000000002</v>
      </c>
      <c r="G1383" s="2">
        <v>41.485399999999998</v>
      </c>
      <c r="H1383" s="2">
        <v>40.274189999999997</v>
      </c>
      <c r="I1383" s="2">
        <v>39.617800000000003</v>
      </c>
      <c r="J1383" s="2">
        <v>41.488810000000001</v>
      </c>
      <c r="K1383" s="2">
        <v>47.05932</v>
      </c>
      <c r="L1383" s="2">
        <v>48.390900000000002</v>
      </c>
      <c r="M1383" s="2">
        <v>62.718600000000002</v>
      </c>
    </row>
    <row r="1384" spans="1:13">
      <c r="A1384" s="2">
        <v>1219</v>
      </c>
      <c r="B1384" s="2">
        <v>100.32098999999999</v>
      </c>
      <c r="C1384" s="2">
        <v>96.154740000000004</v>
      </c>
      <c r="D1384" s="2">
        <v>90.275679999999994</v>
      </c>
      <c r="E1384" s="2">
        <v>72.895499999999998</v>
      </c>
      <c r="F1384" s="2">
        <v>50.143610000000002</v>
      </c>
      <c r="G1384" s="2">
        <v>41.481879999999997</v>
      </c>
      <c r="H1384" s="2">
        <v>40.257359999999998</v>
      </c>
      <c r="I1384" s="2">
        <v>39.589599999999997</v>
      </c>
      <c r="J1384" s="2">
        <v>41.477040000000002</v>
      </c>
      <c r="K1384" s="2">
        <v>47.117069999999998</v>
      </c>
      <c r="L1384" s="2">
        <v>48.366700000000002</v>
      </c>
      <c r="M1384" s="2">
        <v>62.709600000000002</v>
      </c>
    </row>
    <row r="1385" spans="1:13">
      <c r="A1385" s="2">
        <v>1218</v>
      </c>
      <c r="B1385" s="2">
        <v>100.29118</v>
      </c>
      <c r="C1385" s="2">
        <v>96.095010000000002</v>
      </c>
      <c r="D1385" s="2">
        <v>90.26446</v>
      </c>
      <c r="E1385" s="2">
        <v>72.900499999999994</v>
      </c>
      <c r="F1385" s="2">
        <v>50.102139999999999</v>
      </c>
      <c r="G1385" s="2">
        <v>41.46087</v>
      </c>
      <c r="H1385" s="2">
        <v>40.237670000000001</v>
      </c>
      <c r="I1385" s="2">
        <v>39.566800000000001</v>
      </c>
      <c r="J1385" s="2">
        <v>41.468350000000001</v>
      </c>
      <c r="K1385" s="2">
        <v>47.08</v>
      </c>
      <c r="L1385" s="2">
        <v>48.361499999999999</v>
      </c>
      <c r="M1385" s="2">
        <v>62.724600000000002</v>
      </c>
    </row>
    <row r="1386" spans="1:13">
      <c r="A1386" s="2">
        <v>1217</v>
      </c>
      <c r="B1386" s="2">
        <v>100.232</v>
      </c>
      <c r="C1386" s="2">
        <v>96.052000000000007</v>
      </c>
      <c r="D1386" s="2">
        <v>90.212980000000002</v>
      </c>
      <c r="E1386" s="2">
        <v>72.923500000000004</v>
      </c>
      <c r="F1386" s="2">
        <v>50.051760000000002</v>
      </c>
      <c r="G1386" s="2">
        <v>41.434690000000003</v>
      </c>
      <c r="H1386" s="2">
        <v>40.201369999999997</v>
      </c>
      <c r="I1386" s="2">
        <v>39.567300000000003</v>
      </c>
      <c r="J1386" s="2">
        <v>41.456029999999998</v>
      </c>
      <c r="K1386" s="2">
        <v>47.061410000000002</v>
      </c>
      <c r="L1386" s="2">
        <v>48.362099999999998</v>
      </c>
      <c r="M1386" s="2">
        <v>62.750799999999998</v>
      </c>
    </row>
    <row r="1387" spans="1:13">
      <c r="A1387" s="2">
        <v>1216</v>
      </c>
      <c r="B1387" s="2">
        <v>100.23222</v>
      </c>
      <c r="C1387" s="2">
        <v>96.035390000000007</v>
      </c>
      <c r="D1387" s="2">
        <v>90.216939999999994</v>
      </c>
      <c r="E1387" s="2">
        <v>72.937200000000004</v>
      </c>
      <c r="F1387" s="2">
        <v>50.033610000000003</v>
      </c>
      <c r="G1387" s="2">
        <v>41.4315</v>
      </c>
      <c r="H1387" s="2">
        <v>40.18938</v>
      </c>
      <c r="I1387" s="2">
        <v>39.548299999999998</v>
      </c>
      <c r="J1387" s="2">
        <v>41.440629999999999</v>
      </c>
      <c r="K1387" s="2">
        <v>47.059649999999998</v>
      </c>
      <c r="L1387" s="2">
        <v>48.3581</v>
      </c>
      <c r="M1387" s="2">
        <v>62.748600000000003</v>
      </c>
    </row>
    <row r="1388" spans="1:13">
      <c r="A1388" s="2">
        <v>1215</v>
      </c>
      <c r="B1388" s="2">
        <v>100.22132999999999</v>
      </c>
      <c r="C1388" s="2">
        <v>95.995239999999995</v>
      </c>
      <c r="D1388" s="2">
        <v>90.192740000000001</v>
      </c>
      <c r="E1388" s="2">
        <v>72.974100000000007</v>
      </c>
      <c r="F1388" s="2">
        <v>49.998959999999997</v>
      </c>
      <c r="G1388" s="2">
        <v>41.394649999999999</v>
      </c>
      <c r="H1388" s="2">
        <v>40.1511</v>
      </c>
      <c r="I1388" s="2">
        <v>39.545099999999998</v>
      </c>
      <c r="J1388" s="2">
        <v>41.418520000000001</v>
      </c>
      <c r="K1388" s="2">
        <v>47.045900000000003</v>
      </c>
      <c r="L1388" s="2">
        <v>48.392800000000001</v>
      </c>
      <c r="M1388" s="2">
        <v>62.77</v>
      </c>
    </row>
    <row r="1389" spans="1:13">
      <c r="A1389" s="2">
        <v>1214</v>
      </c>
      <c r="B1389" s="2">
        <v>100.19977</v>
      </c>
      <c r="C1389" s="2">
        <v>95.974779999999996</v>
      </c>
      <c r="D1389" s="2">
        <v>90.200770000000006</v>
      </c>
      <c r="E1389" s="2">
        <v>72.975899999999996</v>
      </c>
      <c r="F1389" s="2">
        <v>49.980699999999999</v>
      </c>
      <c r="G1389" s="2">
        <v>41.374740000000003</v>
      </c>
      <c r="H1389" s="2">
        <v>40.120190000000001</v>
      </c>
      <c r="I1389" s="2">
        <v>39.549399999999999</v>
      </c>
      <c r="J1389" s="2">
        <v>41.392890000000001</v>
      </c>
      <c r="K1389" s="2">
        <v>47.036769999999997</v>
      </c>
      <c r="L1389" s="2">
        <v>48.409500000000001</v>
      </c>
      <c r="M1389" s="2">
        <v>62.773600000000002</v>
      </c>
    </row>
    <row r="1390" spans="1:13">
      <c r="A1390" s="2">
        <v>1213</v>
      </c>
      <c r="B1390" s="2">
        <v>100.17106</v>
      </c>
      <c r="C1390" s="2">
        <v>95.956850000000003</v>
      </c>
      <c r="D1390" s="2">
        <v>90.199119999999994</v>
      </c>
      <c r="E1390" s="2">
        <v>72.933000000000007</v>
      </c>
      <c r="F1390" s="2">
        <v>49.952539999999999</v>
      </c>
      <c r="G1390" s="2">
        <v>41.346249999999998</v>
      </c>
      <c r="H1390" s="2">
        <v>40.099400000000003</v>
      </c>
      <c r="I1390" s="2">
        <v>39.538499999999999</v>
      </c>
      <c r="J1390" s="2">
        <v>41.362639999999999</v>
      </c>
      <c r="K1390" s="2">
        <v>47.035780000000003</v>
      </c>
      <c r="L1390" s="2">
        <v>48.404000000000003</v>
      </c>
      <c r="M1390" s="2">
        <v>62.7502</v>
      </c>
    </row>
    <row r="1391" spans="1:13">
      <c r="A1391" s="2">
        <v>1212</v>
      </c>
      <c r="B1391" s="2">
        <v>100.18052</v>
      </c>
      <c r="C1391" s="2">
        <v>95.97148</v>
      </c>
      <c r="D1391" s="2">
        <v>90.210560000000001</v>
      </c>
      <c r="E1391" s="2">
        <v>72.872</v>
      </c>
      <c r="F1391" s="2">
        <v>49.92944</v>
      </c>
      <c r="G1391" s="2">
        <v>41.351089999999999</v>
      </c>
      <c r="H1391" s="2">
        <v>40.07696</v>
      </c>
      <c r="I1391" s="2">
        <v>39.518900000000002</v>
      </c>
      <c r="J1391" s="2">
        <v>41.347679999999997</v>
      </c>
      <c r="K1391" s="2">
        <v>47.027859999999997</v>
      </c>
      <c r="L1391" s="2">
        <v>48.383099999999999</v>
      </c>
      <c r="M1391" s="2">
        <v>62.7196</v>
      </c>
    </row>
    <row r="1392" spans="1:13">
      <c r="A1392" s="2">
        <v>1211</v>
      </c>
      <c r="B1392" s="2">
        <v>100.19459999999999</v>
      </c>
      <c r="C1392" s="2">
        <v>95.966309999999993</v>
      </c>
      <c r="D1392" s="2">
        <v>90.254670000000004</v>
      </c>
      <c r="E1392" s="2">
        <v>72.796099999999996</v>
      </c>
      <c r="F1392" s="2">
        <v>49.933509999999998</v>
      </c>
      <c r="G1392" s="2">
        <v>41.373089999999998</v>
      </c>
      <c r="H1392" s="2">
        <v>40.092579999999998</v>
      </c>
      <c r="I1392" s="2">
        <v>39.5259</v>
      </c>
      <c r="J1392" s="2">
        <v>41.356259999999999</v>
      </c>
      <c r="K1392" s="2">
        <v>47.036000000000001</v>
      </c>
      <c r="L1392" s="2">
        <v>48.383499999999998</v>
      </c>
      <c r="M1392" s="2">
        <v>62.714100000000002</v>
      </c>
    </row>
    <row r="1393" spans="1:13">
      <c r="A1393" s="2">
        <v>1210</v>
      </c>
      <c r="B1393" s="2">
        <v>100.20614999999999</v>
      </c>
      <c r="C1393" s="2">
        <v>96.003270000000001</v>
      </c>
      <c r="D1393" s="2">
        <v>90.301199999999994</v>
      </c>
      <c r="E1393" s="2">
        <v>72.695899999999995</v>
      </c>
      <c r="F1393" s="2">
        <v>49.922510000000003</v>
      </c>
      <c r="G1393" s="2">
        <v>41.373199999999997</v>
      </c>
      <c r="H1393" s="2">
        <v>40.103360000000002</v>
      </c>
      <c r="I1393" s="2">
        <v>39.509300000000003</v>
      </c>
      <c r="J1393" s="2">
        <v>41.362639999999999</v>
      </c>
      <c r="K1393" s="2">
        <v>47.035449999999997</v>
      </c>
      <c r="L1393" s="2">
        <v>48.343699999999998</v>
      </c>
      <c r="M1393" s="2">
        <v>62.693800000000003</v>
      </c>
    </row>
    <row r="1394" spans="1:13">
      <c r="A1394" s="2">
        <v>1209</v>
      </c>
      <c r="B1394" s="2">
        <v>100.21495</v>
      </c>
      <c r="C1394" s="2">
        <v>96.026700000000005</v>
      </c>
      <c r="D1394" s="2">
        <v>90.318359999999998</v>
      </c>
      <c r="E1394" s="2">
        <v>72.591099999999997</v>
      </c>
      <c r="F1394" s="2">
        <v>49.910080000000001</v>
      </c>
      <c r="G1394" s="2">
        <v>41.370890000000003</v>
      </c>
      <c r="H1394" s="2">
        <v>40.107210000000002</v>
      </c>
      <c r="I1394" s="2">
        <v>39.4863</v>
      </c>
      <c r="J1394" s="2">
        <v>41.361870000000003</v>
      </c>
      <c r="K1394" s="2">
        <v>47.040619999999997</v>
      </c>
      <c r="L1394" s="2">
        <v>48.3264</v>
      </c>
      <c r="M1394" s="2">
        <v>62.667499999999997</v>
      </c>
    </row>
    <row r="1395" spans="1:13">
      <c r="A1395" s="2">
        <v>1208</v>
      </c>
      <c r="B1395" s="2">
        <v>100.17986000000001</v>
      </c>
      <c r="C1395" s="2">
        <v>95.987319999999997</v>
      </c>
      <c r="D1395" s="2">
        <v>90.306370000000001</v>
      </c>
      <c r="E1395" s="2">
        <v>72.532399999999996</v>
      </c>
      <c r="F1395" s="2">
        <v>49.873559999999998</v>
      </c>
      <c r="G1395" s="2">
        <v>41.34064</v>
      </c>
      <c r="H1395" s="2">
        <v>40.067610000000002</v>
      </c>
      <c r="I1395" s="2">
        <v>39.460599999999999</v>
      </c>
      <c r="J1395" s="2">
        <v>41.346139999999998</v>
      </c>
      <c r="K1395" s="2">
        <v>47.038200000000003</v>
      </c>
      <c r="L1395" s="2">
        <v>48.329799999999999</v>
      </c>
      <c r="M1395" s="2">
        <v>62.657299999999999</v>
      </c>
    </row>
    <row r="1396" spans="1:13">
      <c r="A1396" s="2">
        <v>1207</v>
      </c>
      <c r="B1396" s="2">
        <v>100.17722000000001</v>
      </c>
      <c r="C1396" s="2">
        <v>95.956959999999995</v>
      </c>
      <c r="D1396" s="2">
        <v>90.317480000000003</v>
      </c>
      <c r="E1396" s="2">
        <v>72.528899999999993</v>
      </c>
      <c r="F1396" s="2">
        <v>49.84122</v>
      </c>
      <c r="G1396" s="2">
        <v>41.309840000000001</v>
      </c>
      <c r="H1396" s="2">
        <v>40.048909999999999</v>
      </c>
      <c r="I1396" s="2">
        <v>39.419699999999999</v>
      </c>
      <c r="J1396" s="2">
        <v>41.336350000000003</v>
      </c>
      <c r="K1396" s="2">
        <v>47.035119999999999</v>
      </c>
      <c r="L1396" s="2">
        <v>48.353200000000001</v>
      </c>
      <c r="M1396" s="2">
        <v>62.676900000000003</v>
      </c>
    </row>
    <row r="1397" spans="1:13">
      <c r="A1397" s="2">
        <v>1206</v>
      </c>
      <c r="B1397" s="2">
        <v>100.20384</v>
      </c>
      <c r="C1397" s="2">
        <v>95.976320000000001</v>
      </c>
      <c r="D1397" s="2">
        <v>90.34487</v>
      </c>
      <c r="E1397" s="2">
        <v>72.543499999999995</v>
      </c>
      <c r="F1397" s="2">
        <v>49.838909999999998</v>
      </c>
      <c r="G1397" s="2">
        <v>41.306870000000004</v>
      </c>
      <c r="H1397" s="2">
        <v>40.054960000000001</v>
      </c>
      <c r="I1397" s="2">
        <v>39.4009</v>
      </c>
      <c r="J1397" s="2">
        <v>41.345260000000003</v>
      </c>
      <c r="K1397" s="2">
        <v>47.059429999999999</v>
      </c>
      <c r="L1397" s="2">
        <v>48.337800000000001</v>
      </c>
      <c r="M1397" s="2">
        <v>62.671300000000002</v>
      </c>
    </row>
    <row r="1398" spans="1:13">
      <c r="A1398" s="2">
        <v>1205</v>
      </c>
      <c r="B1398" s="2">
        <v>100.20263</v>
      </c>
      <c r="C1398" s="2">
        <v>95.975989999999996</v>
      </c>
      <c r="D1398" s="2">
        <v>90.362690000000001</v>
      </c>
      <c r="E1398" s="2">
        <v>72.500799999999998</v>
      </c>
      <c r="F1398" s="2">
        <v>49.798430000000003</v>
      </c>
      <c r="G1398" s="2">
        <v>41.274419999999999</v>
      </c>
      <c r="H1398" s="2">
        <v>40.060130000000001</v>
      </c>
      <c r="I1398" s="2">
        <v>39.378399999999999</v>
      </c>
      <c r="J1398" s="2">
        <v>41.328650000000003</v>
      </c>
      <c r="K1398" s="2">
        <v>47.078789999999998</v>
      </c>
      <c r="L1398" s="2">
        <v>48.344999999999999</v>
      </c>
      <c r="M1398" s="2">
        <v>62.6663</v>
      </c>
    </row>
    <row r="1399" spans="1:13">
      <c r="A1399" s="2">
        <v>1204</v>
      </c>
      <c r="B1399" s="2">
        <v>100.18183999999999</v>
      </c>
      <c r="C1399" s="2">
        <v>95.921760000000006</v>
      </c>
      <c r="D1399" s="2">
        <v>90.346299999999999</v>
      </c>
      <c r="E1399" s="2">
        <v>72.502799999999993</v>
      </c>
      <c r="F1399" s="2">
        <v>49.750689999999999</v>
      </c>
      <c r="G1399" s="2">
        <v>41.258139999999997</v>
      </c>
      <c r="H1399" s="2">
        <v>40.059690000000003</v>
      </c>
      <c r="I1399" s="2">
        <v>39.363500000000002</v>
      </c>
      <c r="J1399" s="2">
        <v>41.305660000000003</v>
      </c>
      <c r="K1399" s="2">
        <v>47.074939999999998</v>
      </c>
      <c r="L1399" s="2">
        <v>48.343699999999998</v>
      </c>
      <c r="M1399" s="2">
        <v>62.6434</v>
      </c>
    </row>
    <row r="1400" spans="1:13">
      <c r="A1400" s="2">
        <v>1203</v>
      </c>
      <c r="B1400" s="2">
        <v>100.13619</v>
      </c>
      <c r="C1400" s="2">
        <v>95.878860000000003</v>
      </c>
      <c r="D1400" s="2">
        <v>90.313850000000002</v>
      </c>
      <c r="E1400" s="2">
        <v>72.484800000000007</v>
      </c>
      <c r="F1400" s="2">
        <v>49.697670000000002</v>
      </c>
      <c r="G1400" s="2">
        <v>41.237789999999997</v>
      </c>
      <c r="H1400" s="2">
        <v>40.050229999999999</v>
      </c>
      <c r="I1400" s="2">
        <v>39.3414</v>
      </c>
      <c r="J1400" s="2">
        <v>41.281019999999998</v>
      </c>
      <c r="K1400" s="2">
        <v>47.05415</v>
      </c>
      <c r="L1400" s="2">
        <v>48.338700000000003</v>
      </c>
      <c r="M1400" s="2">
        <v>62.652099999999997</v>
      </c>
    </row>
    <row r="1401" spans="1:13">
      <c r="A1401" s="2">
        <v>1202</v>
      </c>
      <c r="B1401" s="2">
        <v>100.16732</v>
      </c>
      <c r="C1401" s="2">
        <v>95.858400000000003</v>
      </c>
      <c r="D1401" s="2">
        <v>90.306150000000002</v>
      </c>
      <c r="E1401" s="2">
        <v>72.456000000000003</v>
      </c>
      <c r="F1401" s="2">
        <v>49.682600000000001</v>
      </c>
      <c r="G1401" s="2">
        <v>41.248350000000002</v>
      </c>
      <c r="H1401" s="2">
        <v>40.058039999999998</v>
      </c>
      <c r="I1401" s="2">
        <v>39.356400000000001</v>
      </c>
      <c r="J1401" s="2">
        <v>41.263750000000002</v>
      </c>
      <c r="K1401" s="2">
        <v>47.052500000000002</v>
      </c>
      <c r="L1401" s="2">
        <v>48.322899999999997</v>
      </c>
      <c r="M1401" s="2">
        <v>62.664499999999997</v>
      </c>
    </row>
    <row r="1402" spans="1:13">
      <c r="A1402" s="2">
        <v>1201</v>
      </c>
      <c r="B1402" s="2">
        <v>100.12860000000001</v>
      </c>
      <c r="C1402" s="2">
        <v>95.81935</v>
      </c>
      <c r="D1402" s="2">
        <v>90.293499999999995</v>
      </c>
      <c r="E1402" s="2">
        <v>72.405199999999994</v>
      </c>
      <c r="F1402" s="2">
        <v>49.632660000000001</v>
      </c>
      <c r="G1402" s="2">
        <v>41.245600000000003</v>
      </c>
      <c r="H1402" s="2">
        <v>40.050229999999999</v>
      </c>
      <c r="I1402" s="2">
        <v>39.36</v>
      </c>
      <c r="J1402" s="2">
        <v>41.238779999999998</v>
      </c>
      <c r="K1402" s="2">
        <v>47.024999999999999</v>
      </c>
      <c r="L1402" s="2">
        <v>48.306399999999996</v>
      </c>
      <c r="M1402" s="2">
        <v>62.667200000000001</v>
      </c>
    </row>
    <row r="1403" spans="1:13">
      <c r="A1403" s="2">
        <v>1200</v>
      </c>
      <c r="B1403" s="2">
        <v>100.15698</v>
      </c>
      <c r="C1403" s="2">
        <v>95.802300000000002</v>
      </c>
      <c r="D1403" s="2">
        <v>90.310550000000006</v>
      </c>
      <c r="E1403" s="2">
        <v>72.333600000000004</v>
      </c>
      <c r="F1403" s="2">
        <v>49.60857</v>
      </c>
      <c r="G1403" s="2">
        <v>41.242849999999997</v>
      </c>
      <c r="H1403" s="2">
        <v>40.031419999999997</v>
      </c>
      <c r="I1403" s="2">
        <v>39.354700000000001</v>
      </c>
      <c r="J1403" s="2">
        <v>41.23218</v>
      </c>
      <c r="K1403" s="2">
        <v>47.01202</v>
      </c>
      <c r="L1403" s="2">
        <v>48.287500000000001</v>
      </c>
      <c r="M1403" s="2">
        <v>62.648299999999999</v>
      </c>
    </row>
    <row r="1404" spans="1:13">
      <c r="A1404" s="2">
        <v>1199</v>
      </c>
      <c r="B1404" s="2">
        <v>100.18745</v>
      </c>
      <c r="C1404" s="2">
        <v>95.769080000000002</v>
      </c>
      <c r="D1404" s="2">
        <v>90.301969999999997</v>
      </c>
      <c r="E1404" s="2">
        <v>72.263000000000005</v>
      </c>
      <c r="F1404" s="2">
        <v>49.599330000000002</v>
      </c>
      <c r="G1404" s="2">
        <v>41.228000000000002</v>
      </c>
      <c r="H1404" s="2">
        <v>40.004359999999998</v>
      </c>
      <c r="I1404" s="2">
        <v>39.320799999999998</v>
      </c>
      <c r="J1404" s="2">
        <v>41.199399999999997</v>
      </c>
      <c r="K1404" s="2">
        <v>46.998710000000003</v>
      </c>
      <c r="L1404" s="2">
        <v>48.262500000000003</v>
      </c>
      <c r="M1404" s="2">
        <v>62.612699999999997</v>
      </c>
    </row>
    <row r="1405" spans="1:13">
      <c r="A1405" s="2">
        <v>1198</v>
      </c>
      <c r="B1405" s="2">
        <v>100.25367</v>
      </c>
      <c r="C1405" s="2">
        <v>95.761600000000001</v>
      </c>
      <c r="D1405" s="2">
        <v>90.304720000000003</v>
      </c>
      <c r="E1405" s="2">
        <v>72.215199999999996</v>
      </c>
      <c r="F1405" s="2">
        <v>49.596910000000001</v>
      </c>
      <c r="G1405" s="2">
        <v>41.205120000000001</v>
      </c>
      <c r="H1405" s="2">
        <v>39.965200000000003</v>
      </c>
      <c r="I1405" s="2">
        <v>39.280900000000003</v>
      </c>
      <c r="J1405" s="2">
        <v>41.186419999999998</v>
      </c>
      <c r="K1405" s="2">
        <v>47.000360000000001</v>
      </c>
      <c r="L1405" s="2">
        <v>48.245699999999999</v>
      </c>
      <c r="M1405" s="2">
        <v>62.586799999999997</v>
      </c>
    </row>
    <row r="1406" spans="1:13">
      <c r="A1406" s="2">
        <v>1197</v>
      </c>
      <c r="B1406" s="2">
        <v>100.30119000000001</v>
      </c>
      <c r="C1406" s="2">
        <v>95.737399999999994</v>
      </c>
      <c r="D1406" s="2">
        <v>90.317260000000005</v>
      </c>
      <c r="E1406" s="2">
        <v>72.174099999999996</v>
      </c>
      <c r="F1406" s="2">
        <v>49.60604</v>
      </c>
      <c r="G1406" s="2">
        <v>41.198300000000003</v>
      </c>
      <c r="H1406" s="2">
        <v>39.943309999999997</v>
      </c>
      <c r="I1406" s="2">
        <v>39.265000000000001</v>
      </c>
      <c r="J1406" s="2">
        <v>41.199509999999997</v>
      </c>
      <c r="K1406" s="2">
        <v>47.013890000000004</v>
      </c>
      <c r="L1406" s="2">
        <v>48.252800000000001</v>
      </c>
      <c r="M1406" s="2">
        <v>62.582900000000002</v>
      </c>
    </row>
    <row r="1407" spans="1:13">
      <c r="A1407" s="2">
        <v>1196</v>
      </c>
      <c r="B1407" s="2">
        <v>100.32451</v>
      </c>
      <c r="C1407" s="2">
        <v>95.726619999999997</v>
      </c>
      <c r="D1407" s="2">
        <v>90.314949999999996</v>
      </c>
      <c r="E1407" s="2">
        <v>72.150300000000001</v>
      </c>
      <c r="F1407" s="2">
        <v>49.58437</v>
      </c>
      <c r="G1407" s="2">
        <v>41.179380000000002</v>
      </c>
      <c r="H1407" s="2">
        <v>39.928899999999999</v>
      </c>
      <c r="I1407" s="2">
        <v>39.249400000000001</v>
      </c>
      <c r="J1407" s="2">
        <v>41.202590000000001</v>
      </c>
      <c r="K1407" s="2">
        <v>47.013669999999998</v>
      </c>
      <c r="L1407" s="2">
        <v>48.233800000000002</v>
      </c>
      <c r="M1407" s="2">
        <v>62.583100000000002</v>
      </c>
    </row>
    <row r="1408" spans="1:13">
      <c r="A1408" s="2">
        <v>1195</v>
      </c>
      <c r="B1408" s="2">
        <v>100.31769</v>
      </c>
      <c r="C1408" s="2">
        <v>95.718919999999997</v>
      </c>
      <c r="D1408" s="2">
        <v>90.28228</v>
      </c>
      <c r="E1408" s="2">
        <v>72.126999999999995</v>
      </c>
      <c r="F1408" s="2">
        <v>49.556759999999997</v>
      </c>
      <c r="G1408" s="2">
        <v>41.166730000000001</v>
      </c>
      <c r="H1408" s="2">
        <v>39.921860000000002</v>
      </c>
      <c r="I1408" s="2">
        <v>39.232500000000002</v>
      </c>
      <c r="J1408" s="2">
        <v>41.199179999999998</v>
      </c>
      <c r="K1408" s="2">
        <v>47.005090000000003</v>
      </c>
      <c r="L1408" s="2">
        <v>48.221400000000003</v>
      </c>
      <c r="M1408" s="2">
        <v>62.583399999999997</v>
      </c>
    </row>
    <row r="1409" spans="1:13">
      <c r="A1409" s="2">
        <v>1194</v>
      </c>
      <c r="B1409" s="2">
        <v>100.29789</v>
      </c>
      <c r="C1409" s="2">
        <v>95.693179999999998</v>
      </c>
      <c r="D1409" s="2">
        <v>90.280630000000002</v>
      </c>
      <c r="E1409" s="2">
        <v>72.119</v>
      </c>
      <c r="F1409" s="2">
        <v>49.514629999999997</v>
      </c>
      <c r="G1409" s="2">
        <v>41.149349999999998</v>
      </c>
      <c r="H1409" s="2">
        <v>39.901730000000001</v>
      </c>
      <c r="I1409" s="2">
        <v>39.227699999999999</v>
      </c>
      <c r="J1409" s="2">
        <v>41.187739999999998</v>
      </c>
      <c r="K1409" s="2">
        <v>46.998049999999999</v>
      </c>
      <c r="L1409" s="2">
        <v>48.189900000000002</v>
      </c>
      <c r="M1409" s="2">
        <v>62.5839</v>
      </c>
    </row>
    <row r="1410" spans="1:13">
      <c r="A1410" s="2">
        <v>1193</v>
      </c>
      <c r="B1410" s="2">
        <v>100.26324</v>
      </c>
      <c r="C1410" s="2">
        <v>95.685590000000005</v>
      </c>
      <c r="D1410" s="2">
        <v>90.234210000000004</v>
      </c>
      <c r="E1410" s="2">
        <v>72.119600000000005</v>
      </c>
      <c r="F1410" s="2">
        <v>49.46678</v>
      </c>
      <c r="G1410" s="2">
        <v>41.135710000000003</v>
      </c>
      <c r="H1410" s="2">
        <v>39.884459999999997</v>
      </c>
      <c r="I1410" s="2">
        <v>39.239899999999999</v>
      </c>
      <c r="J1410" s="2">
        <v>41.157600000000002</v>
      </c>
      <c r="K1410" s="2">
        <v>46.976819999999996</v>
      </c>
      <c r="L1410" s="2">
        <v>48.192700000000002</v>
      </c>
      <c r="M1410" s="2">
        <v>62.6023</v>
      </c>
    </row>
    <row r="1411" spans="1:13">
      <c r="A1411" s="2">
        <v>1192</v>
      </c>
      <c r="B1411" s="2">
        <v>100.23057</v>
      </c>
      <c r="C1411" s="2">
        <v>95.671289999999999</v>
      </c>
      <c r="D1411" s="2">
        <v>90.217269999999999</v>
      </c>
      <c r="E1411" s="2">
        <v>72.076499999999996</v>
      </c>
      <c r="F1411" s="2">
        <v>49.404299999999999</v>
      </c>
      <c r="G1411" s="2">
        <v>41.135820000000002</v>
      </c>
      <c r="H1411" s="2">
        <v>39.860480000000003</v>
      </c>
      <c r="I1411" s="2">
        <v>39.259599999999999</v>
      </c>
      <c r="J1411" s="2">
        <v>41.131309999999999</v>
      </c>
      <c r="K1411" s="2">
        <v>46.947229999999998</v>
      </c>
      <c r="L1411" s="2">
        <v>48.197400000000002</v>
      </c>
      <c r="M1411" s="2">
        <v>62.617699999999999</v>
      </c>
    </row>
    <row r="1412" spans="1:13">
      <c r="A1412" s="2">
        <v>1191</v>
      </c>
      <c r="B1412" s="2">
        <v>100.22485</v>
      </c>
      <c r="C1412" s="2">
        <v>95.672830000000005</v>
      </c>
      <c r="D1412" s="2">
        <v>90.248509999999996</v>
      </c>
      <c r="E1412" s="2">
        <v>72.039299999999997</v>
      </c>
      <c r="F1412" s="2">
        <v>49.362389999999998</v>
      </c>
      <c r="G1412" s="2">
        <v>41.11844</v>
      </c>
      <c r="H1412" s="2">
        <v>39.845190000000002</v>
      </c>
      <c r="I1412" s="2">
        <v>39.2361</v>
      </c>
      <c r="J1412" s="2">
        <v>41.110520000000001</v>
      </c>
      <c r="K1412" s="2">
        <v>46.930509999999998</v>
      </c>
      <c r="L1412" s="2">
        <v>48.212800000000001</v>
      </c>
      <c r="M1412" s="2">
        <v>62.617600000000003</v>
      </c>
    </row>
    <row r="1413" spans="1:13">
      <c r="A1413" s="2">
        <v>1190</v>
      </c>
      <c r="B1413" s="2">
        <v>100.20648</v>
      </c>
      <c r="C1413" s="2">
        <v>95.634550000000004</v>
      </c>
      <c r="D1413" s="2">
        <v>90.268090000000001</v>
      </c>
      <c r="E1413" s="2">
        <v>71.997399999999999</v>
      </c>
      <c r="F1413" s="2">
        <v>49.306950000000001</v>
      </c>
      <c r="G1413" s="2">
        <v>41.092260000000003</v>
      </c>
      <c r="H1413" s="2">
        <v>39.829459999999997</v>
      </c>
      <c r="I1413" s="2">
        <v>39.210900000000002</v>
      </c>
      <c r="J1413" s="2">
        <v>41.099299999999999</v>
      </c>
      <c r="K1413" s="2">
        <v>46.921599999999998</v>
      </c>
      <c r="L1413" s="2">
        <v>48.213900000000002</v>
      </c>
      <c r="M1413" s="2">
        <v>62.579700000000003</v>
      </c>
    </row>
    <row r="1414" spans="1:13">
      <c r="A1414" s="2">
        <v>1189</v>
      </c>
      <c r="B1414" s="2">
        <v>100.21176</v>
      </c>
      <c r="C1414" s="2">
        <v>95.619479999999996</v>
      </c>
      <c r="D1414" s="2">
        <v>90.286240000000006</v>
      </c>
      <c r="E1414" s="2">
        <v>71.951800000000006</v>
      </c>
      <c r="F1414" s="2">
        <v>49.281649999999999</v>
      </c>
      <c r="G1414" s="2">
        <v>41.065089999999998</v>
      </c>
      <c r="H1414" s="2">
        <v>39.78678</v>
      </c>
      <c r="I1414" s="2">
        <v>39.149500000000003</v>
      </c>
      <c r="J1414" s="2">
        <v>41.096330000000002</v>
      </c>
      <c r="K1414" s="2">
        <v>46.914009999999998</v>
      </c>
      <c r="L1414" s="2">
        <v>48.215400000000002</v>
      </c>
      <c r="M1414" s="2">
        <v>62.528199999999998</v>
      </c>
    </row>
    <row r="1415" spans="1:13">
      <c r="A1415" s="2">
        <v>1188</v>
      </c>
      <c r="B1415" s="2">
        <v>100.27160000000001</v>
      </c>
      <c r="C1415" s="2">
        <v>95.615189999999998</v>
      </c>
      <c r="D1415" s="2">
        <v>90.296469999999999</v>
      </c>
      <c r="E1415" s="2">
        <v>71.943399999999997</v>
      </c>
      <c r="F1415" s="2">
        <v>49.288690000000003</v>
      </c>
      <c r="G1415" s="2">
        <v>41.05706</v>
      </c>
      <c r="H1415" s="2">
        <v>39.771709999999999</v>
      </c>
      <c r="I1415" s="2">
        <v>39.1158</v>
      </c>
      <c r="J1415" s="2">
        <v>41.107439999999997</v>
      </c>
      <c r="K1415" s="2">
        <v>46.923580000000001</v>
      </c>
      <c r="L1415" s="2">
        <v>48.2241</v>
      </c>
      <c r="M1415" s="2">
        <v>62.535800000000002</v>
      </c>
    </row>
    <row r="1416" spans="1:13">
      <c r="A1416" s="2">
        <v>1187</v>
      </c>
      <c r="B1416" s="2">
        <v>100.24079999999999</v>
      </c>
      <c r="C1416" s="2">
        <v>95.591759999999994</v>
      </c>
      <c r="D1416" s="2">
        <v>90.286019999999994</v>
      </c>
      <c r="E1416" s="2">
        <v>71.930199999999999</v>
      </c>
      <c r="F1416" s="2">
        <v>49.2712</v>
      </c>
      <c r="G1416" s="2">
        <v>41.033740000000002</v>
      </c>
      <c r="H1416" s="2">
        <v>39.76632</v>
      </c>
      <c r="I1416" s="2">
        <v>39.091500000000003</v>
      </c>
      <c r="J1416" s="2">
        <v>41.101170000000003</v>
      </c>
      <c r="K1416" s="2">
        <v>46.911589999999997</v>
      </c>
      <c r="L1416" s="2">
        <v>48.218200000000003</v>
      </c>
      <c r="M1416" s="2">
        <v>62.555</v>
      </c>
    </row>
    <row r="1417" spans="1:13">
      <c r="A1417" s="2">
        <v>1186</v>
      </c>
      <c r="B1417" s="2">
        <v>100.30097000000001</v>
      </c>
      <c r="C1417" s="2">
        <v>95.638180000000006</v>
      </c>
      <c r="D1417" s="2">
        <v>90.309340000000006</v>
      </c>
      <c r="E1417" s="2">
        <v>71.928399999999996</v>
      </c>
      <c r="F1417" s="2">
        <v>49.276699999999998</v>
      </c>
      <c r="G1417" s="2">
        <v>41.030880000000003</v>
      </c>
      <c r="H1417" s="2">
        <v>39.774239999999999</v>
      </c>
      <c r="I1417" s="2">
        <v>39.095700000000001</v>
      </c>
      <c r="J1417" s="2">
        <v>41.127789999999997</v>
      </c>
      <c r="K1417" s="2">
        <v>46.935569999999998</v>
      </c>
      <c r="L1417" s="2">
        <v>48.230400000000003</v>
      </c>
      <c r="M1417" s="2">
        <v>62.587400000000002</v>
      </c>
    </row>
    <row r="1418" spans="1:13">
      <c r="A1418" s="2">
        <v>1185</v>
      </c>
      <c r="B1418" s="2">
        <v>100.29470000000001</v>
      </c>
      <c r="C1418" s="2">
        <v>95.620800000000003</v>
      </c>
      <c r="D1418" s="2">
        <v>90.269959999999998</v>
      </c>
      <c r="E1418" s="2">
        <v>71.896699999999996</v>
      </c>
      <c r="F1418" s="2">
        <v>49.24436</v>
      </c>
      <c r="G1418" s="2">
        <v>41.013060000000003</v>
      </c>
      <c r="H1418" s="2">
        <v>39.759059999999998</v>
      </c>
      <c r="I1418" s="2">
        <v>39.0901</v>
      </c>
      <c r="J1418" s="2">
        <v>41.10689</v>
      </c>
      <c r="K1418" s="2">
        <v>46.924239999999998</v>
      </c>
      <c r="L1418" s="2">
        <v>48.195700000000002</v>
      </c>
      <c r="M1418" s="2">
        <v>62.581400000000002</v>
      </c>
    </row>
    <row r="1419" spans="1:13">
      <c r="A1419" s="2">
        <v>1184</v>
      </c>
      <c r="B1419" s="2">
        <v>100.2859</v>
      </c>
      <c r="C1419" s="2">
        <v>95.593850000000003</v>
      </c>
      <c r="D1419" s="2">
        <v>90.202640000000002</v>
      </c>
      <c r="E1419" s="2">
        <v>71.846800000000002</v>
      </c>
      <c r="F1419" s="2">
        <v>49.205530000000003</v>
      </c>
      <c r="G1419" s="2">
        <v>40.987430000000003</v>
      </c>
      <c r="H1419" s="2">
        <v>39.73695</v>
      </c>
      <c r="I1419" s="2">
        <v>39.061700000000002</v>
      </c>
      <c r="J1419" s="2">
        <v>41.074219999999997</v>
      </c>
      <c r="K1419" s="2">
        <v>46.907080000000001</v>
      </c>
      <c r="L1419" s="2">
        <v>48.157800000000002</v>
      </c>
      <c r="M1419" s="2">
        <v>62.570900000000002</v>
      </c>
    </row>
    <row r="1420" spans="1:13">
      <c r="A1420" s="2">
        <v>1183</v>
      </c>
      <c r="B1420" s="2">
        <v>100.26313</v>
      </c>
      <c r="C1420" s="2">
        <v>95.567890000000006</v>
      </c>
      <c r="D1420" s="2">
        <v>90.123440000000002</v>
      </c>
      <c r="E1420" s="2">
        <v>71.807000000000002</v>
      </c>
      <c r="F1420" s="2">
        <v>49.146680000000003</v>
      </c>
      <c r="G1420" s="2">
        <v>40.940899999999999</v>
      </c>
      <c r="H1420" s="2">
        <v>39.70373</v>
      </c>
      <c r="I1420" s="2">
        <v>39.063000000000002</v>
      </c>
      <c r="J1420" s="2">
        <v>41.041220000000003</v>
      </c>
      <c r="K1420" s="2">
        <v>46.879689999999997</v>
      </c>
      <c r="L1420" s="2">
        <v>48.145499999999998</v>
      </c>
      <c r="M1420" s="2">
        <v>62.5396</v>
      </c>
    </row>
    <row r="1421" spans="1:13">
      <c r="A1421" s="2">
        <v>1182</v>
      </c>
      <c r="B1421" s="2">
        <v>100.22815</v>
      </c>
      <c r="C1421" s="2">
        <v>95.524109999999993</v>
      </c>
      <c r="D1421" s="2">
        <v>90.043360000000007</v>
      </c>
      <c r="E1421" s="2">
        <v>71.778599999999997</v>
      </c>
      <c r="F1421" s="2">
        <v>49.069459999999999</v>
      </c>
      <c r="G1421" s="2">
        <v>40.897010000000002</v>
      </c>
      <c r="H1421" s="2">
        <v>39.682609999999997</v>
      </c>
      <c r="I1421" s="2">
        <v>39.068399999999997</v>
      </c>
      <c r="J1421" s="2">
        <v>41.001179999999998</v>
      </c>
      <c r="K1421" s="2">
        <v>46.867260000000002</v>
      </c>
      <c r="L1421" s="2">
        <v>48.136800000000001</v>
      </c>
      <c r="M1421" s="2">
        <v>62.5242</v>
      </c>
    </row>
    <row r="1422" spans="1:13">
      <c r="A1422" s="2">
        <v>1181</v>
      </c>
      <c r="B1422" s="2">
        <v>100.20219</v>
      </c>
      <c r="C1422" s="2">
        <v>95.499359999999996</v>
      </c>
      <c r="D1422" s="2">
        <v>89.980770000000007</v>
      </c>
      <c r="E1422" s="2">
        <v>71.735799999999998</v>
      </c>
      <c r="F1422" s="2">
        <v>48.997410000000002</v>
      </c>
      <c r="G1422" s="2">
        <v>40.866869999999999</v>
      </c>
      <c r="H1422" s="2">
        <v>39.667870000000001</v>
      </c>
      <c r="I1422" s="2">
        <v>39.069800000000001</v>
      </c>
      <c r="J1422" s="2">
        <v>40.965649999999997</v>
      </c>
      <c r="K1422" s="2">
        <v>46.855710000000002</v>
      </c>
      <c r="L1422" s="2">
        <v>48.130400000000002</v>
      </c>
      <c r="M1422" s="2">
        <v>62.529299999999999</v>
      </c>
    </row>
    <row r="1423" spans="1:13">
      <c r="A1423" s="2">
        <v>1180</v>
      </c>
      <c r="B1423" s="2">
        <v>100.19768000000001</v>
      </c>
      <c r="C1423" s="2">
        <v>95.458330000000004</v>
      </c>
      <c r="D1423" s="2">
        <v>89.977249999999998</v>
      </c>
      <c r="E1423" s="2">
        <v>71.707700000000003</v>
      </c>
      <c r="F1423" s="2">
        <v>48.93526</v>
      </c>
      <c r="G1423" s="2">
        <v>40.849930000000001</v>
      </c>
      <c r="H1423" s="2">
        <v>39.654890000000002</v>
      </c>
      <c r="I1423" s="2">
        <v>39.052999999999997</v>
      </c>
      <c r="J1423" s="2">
        <v>40.939030000000002</v>
      </c>
      <c r="K1423" s="2">
        <v>46.85868</v>
      </c>
      <c r="L1423" s="2">
        <v>48.081299999999999</v>
      </c>
      <c r="M1423" s="2">
        <v>62.5351</v>
      </c>
    </row>
    <row r="1424" spans="1:13">
      <c r="A1424" s="2">
        <v>1179</v>
      </c>
      <c r="B1424" s="2">
        <v>100.21517</v>
      </c>
      <c r="C1424" s="2">
        <v>95.449309999999997</v>
      </c>
      <c r="D1424" s="2">
        <v>89.948539999999994</v>
      </c>
      <c r="E1424" s="2">
        <v>71.689800000000005</v>
      </c>
      <c r="F1424" s="2">
        <v>48.901710000000001</v>
      </c>
      <c r="G1424" s="2">
        <v>40.84234</v>
      </c>
      <c r="H1424" s="2">
        <v>39.648069999999997</v>
      </c>
      <c r="I1424" s="2">
        <v>39.050800000000002</v>
      </c>
      <c r="J1424" s="2">
        <v>40.927259999999997</v>
      </c>
      <c r="K1424" s="2">
        <v>46.869019999999999</v>
      </c>
      <c r="L1424" s="2">
        <v>48.076500000000003</v>
      </c>
      <c r="M1424" s="2">
        <v>62.560600000000001</v>
      </c>
    </row>
    <row r="1425" spans="1:13">
      <c r="A1425" s="2">
        <v>1178</v>
      </c>
      <c r="B1425" s="2">
        <v>100.24696</v>
      </c>
      <c r="C1425" s="2">
        <v>95.458770000000001</v>
      </c>
      <c r="D1425" s="2">
        <v>89.940730000000002</v>
      </c>
      <c r="E1425" s="2">
        <v>71.653400000000005</v>
      </c>
      <c r="F1425" s="2">
        <v>48.878830000000001</v>
      </c>
      <c r="G1425" s="2">
        <v>40.851469999999999</v>
      </c>
      <c r="H1425" s="2">
        <v>39.645209999999999</v>
      </c>
      <c r="I1425" s="2">
        <v>39.035299999999999</v>
      </c>
      <c r="J1425" s="2">
        <v>40.920769999999997</v>
      </c>
      <c r="K1425" s="2">
        <v>46.868690000000001</v>
      </c>
      <c r="L1425" s="2">
        <v>48.079500000000003</v>
      </c>
      <c r="M1425" s="2">
        <v>62.577199999999998</v>
      </c>
    </row>
    <row r="1426" spans="1:13">
      <c r="A1426" s="2">
        <v>1177</v>
      </c>
      <c r="B1426" s="2">
        <v>100.2991</v>
      </c>
      <c r="C1426" s="2">
        <v>95.477360000000004</v>
      </c>
      <c r="D1426" s="2">
        <v>89.940619999999996</v>
      </c>
      <c r="E1426" s="2">
        <v>71.607500000000002</v>
      </c>
      <c r="F1426" s="2">
        <v>48.888509999999997</v>
      </c>
      <c r="G1426" s="2">
        <v>40.853450000000002</v>
      </c>
      <c r="H1426" s="2">
        <v>39.643009999999997</v>
      </c>
      <c r="I1426" s="2">
        <v>39.005600000000001</v>
      </c>
      <c r="J1426" s="2">
        <v>40.919229999999999</v>
      </c>
      <c r="K1426" s="2">
        <v>46.866050000000001</v>
      </c>
      <c r="L1426" s="2">
        <v>48.083399999999997</v>
      </c>
      <c r="M1426" s="2">
        <v>62.594999999999999</v>
      </c>
    </row>
    <row r="1427" spans="1:13">
      <c r="A1427" s="2">
        <v>1176</v>
      </c>
      <c r="B1427" s="2">
        <v>100.34904</v>
      </c>
      <c r="C1427" s="2">
        <v>95.493750000000006</v>
      </c>
      <c r="D1427" s="2">
        <v>89.952500000000001</v>
      </c>
      <c r="E1427" s="2">
        <v>71.562600000000003</v>
      </c>
      <c r="F1427" s="2">
        <v>48.875749999999996</v>
      </c>
      <c r="G1427" s="2">
        <v>40.849930000000001</v>
      </c>
      <c r="H1427" s="2">
        <v>39.653129999999997</v>
      </c>
      <c r="I1427" s="2">
        <v>38.987400000000001</v>
      </c>
      <c r="J1427" s="2">
        <v>40.923960000000001</v>
      </c>
      <c r="K1427" s="2">
        <v>46.873309999999996</v>
      </c>
      <c r="L1427" s="2">
        <v>48.0989</v>
      </c>
      <c r="M1427" s="2">
        <v>62.588000000000001</v>
      </c>
    </row>
    <row r="1428" spans="1:13">
      <c r="A1428" s="2">
        <v>1175</v>
      </c>
      <c r="B1428" s="2">
        <v>100.40602</v>
      </c>
      <c r="C1428" s="2">
        <v>95.519710000000003</v>
      </c>
      <c r="D1428" s="2">
        <v>89.971969999999999</v>
      </c>
      <c r="E1428" s="2">
        <v>71.501599999999996</v>
      </c>
      <c r="F1428" s="2">
        <v>48.869480000000003</v>
      </c>
      <c r="G1428" s="2">
        <v>40.836069999999999</v>
      </c>
      <c r="H1428" s="2">
        <v>39.637509999999999</v>
      </c>
      <c r="I1428" s="2">
        <v>38.952800000000003</v>
      </c>
      <c r="J1428" s="2">
        <v>40.940570000000001</v>
      </c>
      <c r="K1428" s="2">
        <v>46.873750000000001</v>
      </c>
      <c r="L1428" s="2">
        <v>48.100999999999999</v>
      </c>
      <c r="M1428" s="2">
        <v>62.545999999999999</v>
      </c>
    </row>
    <row r="1429" spans="1:13">
      <c r="A1429" s="2">
        <v>1174</v>
      </c>
      <c r="B1429" s="2">
        <v>100.44221</v>
      </c>
      <c r="C1429" s="2">
        <v>95.5471</v>
      </c>
      <c r="D1429" s="2">
        <v>89.955029999999994</v>
      </c>
      <c r="E1429" s="2">
        <v>71.457099999999997</v>
      </c>
      <c r="F1429" s="2">
        <v>48.853749999999998</v>
      </c>
      <c r="G1429" s="2">
        <v>40.825949999999999</v>
      </c>
      <c r="H1429" s="2">
        <v>39.619909999999997</v>
      </c>
      <c r="I1429" s="2">
        <v>38.925800000000002</v>
      </c>
      <c r="J1429" s="2">
        <v>40.956740000000003</v>
      </c>
      <c r="K1429" s="2">
        <v>46.880899999999997</v>
      </c>
      <c r="L1429" s="2">
        <v>48.094299999999997</v>
      </c>
      <c r="M1429" s="2">
        <v>62.492699999999999</v>
      </c>
    </row>
    <row r="1430" spans="1:13">
      <c r="A1430" s="2">
        <v>1173</v>
      </c>
      <c r="B1430" s="2">
        <v>100.41757</v>
      </c>
      <c r="C1430" s="2">
        <v>95.548749999999998</v>
      </c>
      <c r="D1430" s="2">
        <v>89.878690000000006</v>
      </c>
      <c r="E1430" s="2">
        <v>71.438500000000005</v>
      </c>
      <c r="F1430" s="2">
        <v>48.808210000000003</v>
      </c>
      <c r="G1430" s="2">
        <v>40.782170000000001</v>
      </c>
      <c r="H1430" s="2">
        <v>39.58867</v>
      </c>
      <c r="I1430" s="2">
        <v>38.904299999999999</v>
      </c>
      <c r="J1430" s="2">
        <v>40.925939999999997</v>
      </c>
      <c r="K1430" s="2">
        <v>46.854610000000001</v>
      </c>
      <c r="L1430" s="2">
        <v>48.079000000000001</v>
      </c>
      <c r="M1430" s="2">
        <v>62.459499999999998</v>
      </c>
    </row>
    <row r="1431" spans="1:13">
      <c r="A1431" s="2">
        <v>1172</v>
      </c>
      <c r="B1431" s="2">
        <v>100.43935</v>
      </c>
      <c r="C1431" s="2">
        <v>95.582740000000001</v>
      </c>
      <c r="D1431" s="2">
        <v>89.834800000000001</v>
      </c>
      <c r="E1431" s="2">
        <v>71.4422</v>
      </c>
      <c r="F1431" s="2">
        <v>48.79083</v>
      </c>
      <c r="G1431" s="2">
        <v>40.758629999999997</v>
      </c>
      <c r="H1431" s="2">
        <v>39.586910000000003</v>
      </c>
      <c r="I1431" s="2">
        <v>38.901200000000003</v>
      </c>
      <c r="J1431" s="2">
        <v>40.921759999999999</v>
      </c>
      <c r="K1431" s="2">
        <v>46.85483</v>
      </c>
      <c r="L1431" s="2">
        <v>48.069800000000001</v>
      </c>
      <c r="M1431" s="2">
        <v>62.459800000000001</v>
      </c>
    </row>
    <row r="1432" spans="1:13">
      <c r="A1432" s="2">
        <v>1171</v>
      </c>
      <c r="B1432" s="2">
        <v>100.42967</v>
      </c>
      <c r="C1432" s="2">
        <v>95.580430000000007</v>
      </c>
      <c r="D1432" s="2">
        <v>89.778809999999993</v>
      </c>
      <c r="E1432" s="2">
        <v>71.423699999999997</v>
      </c>
      <c r="F1432" s="2">
        <v>48.757060000000003</v>
      </c>
      <c r="G1432" s="2">
        <v>40.739490000000004</v>
      </c>
      <c r="H1432" s="2">
        <v>39.566229999999997</v>
      </c>
      <c r="I1432" s="2">
        <v>38.895800000000001</v>
      </c>
      <c r="J1432" s="2">
        <v>40.891840000000002</v>
      </c>
      <c r="K1432" s="2">
        <v>46.861980000000003</v>
      </c>
      <c r="L1432" s="2">
        <v>48.037300000000002</v>
      </c>
      <c r="M1432" s="2">
        <v>62.447000000000003</v>
      </c>
    </row>
    <row r="1433" spans="1:13">
      <c r="A1433" s="2">
        <v>1170</v>
      </c>
      <c r="B1433" s="2">
        <v>100.43946</v>
      </c>
      <c r="C1433" s="2">
        <v>95.588790000000003</v>
      </c>
      <c r="D1433" s="2">
        <v>89.734039999999993</v>
      </c>
      <c r="E1433" s="2">
        <v>71.385800000000003</v>
      </c>
      <c r="F1433" s="2">
        <v>48.720979999999997</v>
      </c>
      <c r="G1433" s="2">
        <v>40.742570000000001</v>
      </c>
      <c r="H1433" s="2">
        <v>39.548960000000001</v>
      </c>
      <c r="I1433" s="2">
        <v>38.867199999999997</v>
      </c>
      <c r="J1433" s="2">
        <v>40.867310000000003</v>
      </c>
      <c r="K1433" s="2">
        <v>46.861759999999997</v>
      </c>
      <c r="L1433" s="2">
        <v>48.005800000000001</v>
      </c>
      <c r="M1433" s="2">
        <v>62.466099999999997</v>
      </c>
    </row>
    <row r="1434" spans="1:13">
      <c r="A1434" s="2">
        <v>1169</v>
      </c>
      <c r="B1434" s="2">
        <v>100.45574000000001</v>
      </c>
      <c r="C1434" s="2">
        <v>95.601110000000006</v>
      </c>
      <c r="D1434" s="2">
        <v>89.698070000000001</v>
      </c>
      <c r="E1434" s="2">
        <v>71.344200000000001</v>
      </c>
      <c r="F1434" s="2">
        <v>48.695459999999997</v>
      </c>
      <c r="G1434" s="2">
        <v>40.726619999999997</v>
      </c>
      <c r="H1434" s="2">
        <v>39.523330000000001</v>
      </c>
      <c r="I1434" s="2">
        <v>38.837699999999998</v>
      </c>
      <c r="J1434" s="2">
        <v>40.841900000000003</v>
      </c>
      <c r="K1434" s="2">
        <v>46.851970000000001</v>
      </c>
      <c r="L1434" s="2">
        <v>47.973300000000002</v>
      </c>
      <c r="M1434" s="2">
        <v>62.436700000000002</v>
      </c>
    </row>
    <row r="1435" spans="1:13">
      <c r="A1435" s="2">
        <v>1168</v>
      </c>
      <c r="B1435" s="2">
        <v>100.47609</v>
      </c>
      <c r="C1435" s="2">
        <v>95.593739999999997</v>
      </c>
      <c r="D1435" s="2">
        <v>89.642629999999997</v>
      </c>
      <c r="E1435" s="2">
        <v>71.293000000000006</v>
      </c>
      <c r="F1435" s="2">
        <v>48.660919999999997</v>
      </c>
      <c r="G1435" s="2">
        <v>40.705829999999999</v>
      </c>
      <c r="H1435" s="2">
        <v>39.493409999999997</v>
      </c>
      <c r="I1435" s="2">
        <v>38.810899999999997</v>
      </c>
      <c r="J1435" s="2">
        <v>40.827269999999999</v>
      </c>
      <c r="K1435" s="2">
        <v>46.838880000000003</v>
      </c>
      <c r="L1435" s="2">
        <v>47.949800000000003</v>
      </c>
      <c r="M1435" s="2">
        <v>62.397300000000001</v>
      </c>
    </row>
    <row r="1436" spans="1:13">
      <c r="A1436" s="2">
        <v>1167</v>
      </c>
      <c r="B1436" s="2">
        <v>100.48269000000001</v>
      </c>
      <c r="C1436" s="2">
        <v>95.612549999999999</v>
      </c>
      <c r="D1436" s="2">
        <v>89.608969999999999</v>
      </c>
      <c r="E1436" s="2">
        <v>71.236400000000003</v>
      </c>
      <c r="F1436" s="2">
        <v>48.642330000000001</v>
      </c>
      <c r="G1436" s="2">
        <v>40.678989999999999</v>
      </c>
      <c r="H1436" s="2">
        <v>39.469760000000001</v>
      </c>
      <c r="I1436" s="2">
        <v>38.781500000000001</v>
      </c>
      <c r="J1436" s="2">
        <v>40.815170000000002</v>
      </c>
      <c r="K1436" s="2">
        <v>46.814239999999998</v>
      </c>
      <c r="L1436" s="2">
        <v>47.939100000000003</v>
      </c>
      <c r="M1436" s="2">
        <v>62.372500000000002</v>
      </c>
    </row>
    <row r="1437" spans="1:13">
      <c r="A1437" s="2">
        <v>1166</v>
      </c>
      <c r="B1437" s="2">
        <v>100.52229</v>
      </c>
      <c r="C1437" s="2">
        <v>95.608369999999994</v>
      </c>
      <c r="D1437" s="2">
        <v>89.569919999999996</v>
      </c>
      <c r="E1437" s="2">
        <v>71.199299999999994</v>
      </c>
      <c r="F1437" s="2">
        <v>48.615490000000001</v>
      </c>
      <c r="G1437" s="2">
        <v>40.655560000000001</v>
      </c>
      <c r="H1437" s="2">
        <v>39.449080000000002</v>
      </c>
      <c r="I1437" s="2">
        <v>38.765799999999999</v>
      </c>
      <c r="J1437" s="2">
        <v>40.795920000000002</v>
      </c>
      <c r="K1437" s="2">
        <v>46.788609999999998</v>
      </c>
      <c r="L1437" s="2">
        <v>47.921399999999998</v>
      </c>
      <c r="M1437" s="2">
        <v>62.357700000000001</v>
      </c>
    </row>
    <row r="1438" spans="1:13">
      <c r="A1438" s="2">
        <v>1165</v>
      </c>
      <c r="B1438" s="2">
        <v>100.53296</v>
      </c>
      <c r="C1438" s="2">
        <v>95.608919999999998</v>
      </c>
      <c r="D1438" s="2">
        <v>89.555400000000006</v>
      </c>
      <c r="E1438" s="2">
        <v>71.161699999999996</v>
      </c>
      <c r="F1438" s="2">
        <v>48.581829999999997</v>
      </c>
      <c r="G1438" s="2">
        <v>40.63664</v>
      </c>
      <c r="H1438" s="2">
        <v>39.435989999999997</v>
      </c>
      <c r="I1438" s="2">
        <v>38.7624</v>
      </c>
      <c r="J1438" s="2">
        <v>40.788330000000002</v>
      </c>
      <c r="K1438" s="2">
        <v>46.789160000000003</v>
      </c>
      <c r="L1438" s="2">
        <v>47.938000000000002</v>
      </c>
      <c r="M1438" s="2">
        <v>62.345300000000002</v>
      </c>
    </row>
    <row r="1439" spans="1:13">
      <c r="A1439" s="2">
        <v>1164</v>
      </c>
      <c r="B1439" s="2">
        <v>100.56541</v>
      </c>
      <c r="C1439" s="2">
        <v>95.63015</v>
      </c>
      <c r="D1439" s="2">
        <v>89.533730000000006</v>
      </c>
      <c r="E1439" s="2">
        <v>71.139200000000002</v>
      </c>
      <c r="F1439" s="2">
        <v>48.545310000000001</v>
      </c>
      <c r="G1439" s="2">
        <v>40.61992</v>
      </c>
      <c r="H1439" s="2">
        <v>39.428069999999998</v>
      </c>
      <c r="I1439" s="2">
        <v>38.752600000000001</v>
      </c>
      <c r="J1439" s="2">
        <v>40.775570000000002</v>
      </c>
      <c r="K1439" s="2">
        <v>46.791139999999999</v>
      </c>
      <c r="L1439" s="2">
        <v>47.932899999999997</v>
      </c>
      <c r="M1439" s="2">
        <v>62.330800000000004</v>
      </c>
    </row>
    <row r="1440" spans="1:13">
      <c r="A1440" s="2">
        <v>1163</v>
      </c>
      <c r="B1440" s="2">
        <v>100.56189000000001</v>
      </c>
      <c r="C1440" s="2">
        <v>95.639390000000006</v>
      </c>
      <c r="D1440" s="2">
        <v>89.506559999999993</v>
      </c>
      <c r="E1440" s="2">
        <v>71.126900000000006</v>
      </c>
      <c r="F1440" s="2">
        <v>48.520009999999999</v>
      </c>
      <c r="G1440" s="2">
        <v>40.59066</v>
      </c>
      <c r="H1440" s="2">
        <v>39.413330000000002</v>
      </c>
      <c r="I1440" s="2">
        <v>38.75</v>
      </c>
      <c r="J1440" s="2">
        <v>40.767209999999999</v>
      </c>
      <c r="K1440" s="2">
        <v>46.779150000000001</v>
      </c>
      <c r="L1440" s="2">
        <v>47.938400000000001</v>
      </c>
      <c r="M1440" s="2">
        <v>62.3294</v>
      </c>
    </row>
    <row r="1441" spans="1:13">
      <c r="A1441" s="2">
        <v>1162</v>
      </c>
      <c r="B1441" s="2">
        <v>100.53912</v>
      </c>
      <c r="C1441" s="2">
        <v>95.64555</v>
      </c>
      <c r="D1441" s="2">
        <v>89.451229999999995</v>
      </c>
      <c r="E1441" s="2">
        <v>71.118499999999997</v>
      </c>
      <c r="F1441" s="2">
        <v>48.478760000000001</v>
      </c>
      <c r="G1441" s="2">
        <v>40.570860000000003</v>
      </c>
      <c r="H1441" s="2">
        <v>39.399470000000001</v>
      </c>
      <c r="I1441" s="2">
        <v>38.743499999999997</v>
      </c>
      <c r="J1441" s="2">
        <v>40.739049999999999</v>
      </c>
      <c r="K1441" s="2">
        <v>46.769579999999998</v>
      </c>
      <c r="L1441" s="2">
        <v>47.9328</v>
      </c>
      <c r="M1441" s="2">
        <v>62.327399999999997</v>
      </c>
    </row>
    <row r="1442" spans="1:13">
      <c r="A1442" s="2">
        <v>1161</v>
      </c>
      <c r="B1442" s="2">
        <v>100.52152</v>
      </c>
      <c r="C1442" s="2">
        <v>95.66337</v>
      </c>
      <c r="D1442" s="2">
        <v>89.43253</v>
      </c>
      <c r="E1442" s="2">
        <v>71.096299999999999</v>
      </c>
      <c r="F1442" s="2">
        <v>48.444220000000001</v>
      </c>
      <c r="G1442" s="2">
        <v>40.546660000000003</v>
      </c>
      <c r="H1442" s="2">
        <v>39.382420000000003</v>
      </c>
      <c r="I1442" s="2">
        <v>38.716799999999999</v>
      </c>
      <c r="J1442" s="2">
        <v>40.732999999999997</v>
      </c>
      <c r="K1442" s="2">
        <v>46.747579999999999</v>
      </c>
      <c r="L1442" s="2">
        <v>47.916699999999999</v>
      </c>
      <c r="M1442" s="2">
        <v>62.326999999999998</v>
      </c>
    </row>
    <row r="1443" spans="1:13">
      <c r="A1443" s="2">
        <v>1160</v>
      </c>
      <c r="B1443" s="2">
        <v>100.52592</v>
      </c>
      <c r="C1443" s="2">
        <v>95.687129999999996</v>
      </c>
      <c r="D1443" s="2">
        <v>89.412289999999999</v>
      </c>
      <c r="E1443" s="2">
        <v>71.073899999999995</v>
      </c>
      <c r="F1443" s="2">
        <v>48.414299999999997</v>
      </c>
      <c r="G1443" s="2">
        <v>40.5383</v>
      </c>
      <c r="H1443" s="2">
        <v>39.364600000000003</v>
      </c>
      <c r="I1443" s="2">
        <v>38.7029</v>
      </c>
      <c r="J1443" s="2">
        <v>40.739490000000004</v>
      </c>
      <c r="K1443" s="2">
        <v>46.73856</v>
      </c>
      <c r="L1443" s="2">
        <v>47.898899999999998</v>
      </c>
      <c r="M1443" s="2">
        <v>62.310499999999998</v>
      </c>
    </row>
    <row r="1444" spans="1:13">
      <c r="A1444" s="2">
        <v>1159</v>
      </c>
      <c r="B1444" s="2">
        <v>100.53230000000001</v>
      </c>
      <c r="C1444" s="2">
        <v>95.727720000000005</v>
      </c>
      <c r="D1444" s="2">
        <v>89.363119999999995</v>
      </c>
      <c r="E1444" s="2">
        <v>71.045699999999997</v>
      </c>
      <c r="F1444" s="2">
        <v>48.369639999999997</v>
      </c>
      <c r="G1444" s="2">
        <v>40.527299999999997</v>
      </c>
      <c r="H1444" s="2">
        <v>39.34084</v>
      </c>
      <c r="I1444" s="2">
        <v>38.677</v>
      </c>
      <c r="J1444" s="2">
        <v>40.713970000000003</v>
      </c>
      <c r="K1444" s="2">
        <v>46.726239999999997</v>
      </c>
      <c r="L1444" s="2">
        <v>47.8855</v>
      </c>
      <c r="M1444" s="2">
        <v>62.301200000000001</v>
      </c>
    </row>
    <row r="1445" spans="1:13">
      <c r="A1445" s="2">
        <v>1158</v>
      </c>
      <c r="B1445" s="2">
        <v>100.52603000000001</v>
      </c>
      <c r="C1445" s="2">
        <v>95.725849999999994</v>
      </c>
      <c r="D1445" s="2">
        <v>89.312299999999993</v>
      </c>
      <c r="E1445" s="2">
        <v>70.995800000000003</v>
      </c>
      <c r="F1445" s="2">
        <v>48.330260000000003</v>
      </c>
      <c r="G1445" s="2">
        <v>40.503979999999999</v>
      </c>
      <c r="H1445" s="2">
        <v>39.320929999999997</v>
      </c>
      <c r="I1445" s="2">
        <v>38.656199999999998</v>
      </c>
      <c r="J1445" s="2">
        <v>40.690980000000003</v>
      </c>
      <c r="K1445" s="2">
        <v>46.69247</v>
      </c>
      <c r="L1445" s="2">
        <v>47.863100000000003</v>
      </c>
      <c r="M1445" s="2">
        <v>62.301699999999997</v>
      </c>
    </row>
    <row r="1446" spans="1:13">
      <c r="A1446" s="2">
        <v>1157</v>
      </c>
      <c r="B1446" s="2">
        <v>100.52504</v>
      </c>
      <c r="C1446" s="2">
        <v>95.720349999999996</v>
      </c>
      <c r="D1446" s="2">
        <v>89.237170000000006</v>
      </c>
      <c r="E1446" s="2">
        <v>70.9739</v>
      </c>
      <c r="F1446" s="2">
        <v>48.302210000000002</v>
      </c>
      <c r="G1446" s="2">
        <v>40.486159999999998</v>
      </c>
      <c r="H1446" s="2">
        <v>39.295630000000003</v>
      </c>
      <c r="I1446" s="2">
        <v>38.635199999999998</v>
      </c>
      <c r="J1446" s="2">
        <v>40.657539999999997</v>
      </c>
      <c r="K1446" s="2">
        <v>46.679160000000003</v>
      </c>
      <c r="L1446" s="2">
        <v>47.852200000000003</v>
      </c>
      <c r="M1446" s="2">
        <v>62.294899999999998</v>
      </c>
    </row>
    <row r="1447" spans="1:13">
      <c r="A1447" s="2">
        <v>1156</v>
      </c>
      <c r="B1447" s="2">
        <v>100.54022000000001</v>
      </c>
      <c r="C1447" s="2">
        <v>95.716390000000004</v>
      </c>
      <c r="D1447" s="2">
        <v>89.186790000000002</v>
      </c>
      <c r="E1447" s="2">
        <v>70.939099999999996</v>
      </c>
      <c r="F1447" s="2">
        <v>48.269649999999999</v>
      </c>
      <c r="G1447" s="2">
        <v>40.47175</v>
      </c>
      <c r="H1447" s="2">
        <v>39.279240000000001</v>
      </c>
      <c r="I1447" s="2">
        <v>38.603000000000002</v>
      </c>
      <c r="J1447" s="2">
        <v>40.631360000000001</v>
      </c>
      <c r="K1447" s="2">
        <v>46.683010000000003</v>
      </c>
      <c r="L1447" s="2">
        <v>47.848399999999998</v>
      </c>
      <c r="M1447" s="2">
        <v>62.296500000000002</v>
      </c>
    </row>
    <row r="1448" spans="1:13">
      <c r="A1448" s="2">
        <v>1155</v>
      </c>
      <c r="B1448" s="2">
        <v>100.54902</v>
      </c>
      <c r="C1448" s="2">
        <v>95.721450000000004</v>
      </c>
      <c r="D1448" s="2">
        <v>89.158739999999995</v>
      </c>
      <c r="E1448" s="2">
        <v>70.9024</v>
      </c>
      <c r="F1448" s="2">
        <v>48.23874</v>
      </c>
      <c r="G1448" s="2">
        <v>40.457340000000002</v>
      </c>
      <c r="H1448" s="2">
        <v>39.271979999999999</v>
      </c>
      <c r="I1448" s="2">
        <v>38.581699999999998</v>
      </c>
      <c r="J1448" s="2">
        <v>40.620469999999997</v>
      </c>
      <c r="K1448" s="2">
        <v>46.697859999999999</v>
      </c>
      <c r="L1448" s="2">
        <v>47.844999999999999</v>
      </c>
      <c r="M1448" s="2">
        <v>62.274700000000003</v>
      </c>
    </row>
    <row r="1449" spans="1:13">
      <c r="A1449" s="2">
        <v>1154</v>
      </c>
      <c r="B1449" s="2">
        <v>100.5697</v>
      </c>
      <c r="C1449" s="2">
        <v>95.722880000000004</v>
      </c>
      <c r="D1449" s="2">
        <v>89.126069999999999</v>
      </c>
      <c r="E1449" s="2">
        <v>70.859099999999998</v>
      </c>
      <c r="F1449" s="2">
        <v>48.19529</v>
      </c>
      <c r="G1449" s="2">
        <v>40.441719999999997</v>
      </c>
      <c r="H1449" s="2">
        <v>39.245579999999997</v>
      </c>
      <c r="I1449" s="2">
        <v>38.567</v>
      </c>
      <c r="J1449" s="2">
        <v>40.601109999999998</v>
      </c>
      <c r="K1449" s="2">
        <v>46.715899999999998</v>
      </c>
      <c r="L1449" s="2">
        <v>47.827100000000002</v>
      </c>
      <c r="M1449" s="2">
        <v>62.251399999999997</v>
      </c>
    </row>
    <row r="1450" spans="1:13">
      <c r="A1450" s="2">
        <v>1153</v>
      </c>
      <c r="B1450" s="2">
        <v>100.57102</v>
      </c>
      <c r="C1450" s="2">
        <v>95.754670000000004</v>
      </c>
      <c r="D1450" s="2">
        <v>89.111109999999996</v>
      </c>
      <c r="E1450" s="2">
        <v>70.817499999999995</v>
      </c>
      <c r="F1450" s="2">
        <v>48.167789999999997</v>
      </c>
      <c r="G1450" s="2">
        <v>40.424999999999997</v>
      </c>
      <c r="H1450" s="2">
        <v>39.213679999999997</v>
      </c>
      <c r="I1450" s="2">
        <v>38.545900000000003</v>
      </c>
      <c r="J1450" s="2">
        <v>40.605400000000003</v>
      </c>
      <c r="K1450" s="2">
        <v>46.720849999999999</v>
      </c>
      <c r="L1450" s="2">
        <v>47.805300000000003</v>
      </c>
      <c r="M1450" s="2">
        <v>62.224200000000003</v>
      </c>
    </row>
    <row r="1451" spans="1:13">
      <c r="A1451" s="2">
        <v>1152</v>
      </c>
      <c r="B1451" s="2">
        <v>100.58928</v>
      </c>
      <c r="C1451" s="2">
        <v>95.778210000000001</v>
      </c>
      <c r="D1451" s="2">
        <v>89.088669999999993</v>
      </c>
      <c r="E1451" s="2">
        <v>70.780100000000004</v>
      </c>
      <c r="F1451" s="2">
        <v>48.143590000000003</v>
      </c>
      <c r="G1451" s="2">
        <v>40.398710000000001</v>
      </c>
      <c r="H1451" s="2">
        <v>39.185079999999999</v>
      </c>
      <c r="I1451" s="2">
        <v>38.522100000000002</v>
      </c>
      <c r="J1451" s="2">
        <v>40.589669999999998</v>
      </c>
      <c r="K1451" s="2">
        <v>46.693019999999997</v>
      </c>
      <c r="L1451" s="2">
        <v>47.785800000000002</v>
      </c>
      <c r="M1451" s="2">
        <v>62.207599999999999</v>
      </c>
    </row>
    <row r="1452" spans="1:13">
      <c r="A1452" s="2">
        <v>1151</v>
      </c>
      <c r="B1452" s="2">
        <v>100.59038</v>
      </c>
      <c r="C1452" s="2">
        <v>95.812420000000003</v>
      </c>
      <c r="D1452" s="2">
        <v>89.085369999999998</v>
      </c>
      <c r="E1452" s="2">
        <v>70.739500000000007</v>
      </c>
      <c r="F1452" s="2">
        <v>48.115760000000002</v>
      </c>
      <c r="G1452" s="2">
        <v>40.38749</v>
      </c>
      <c r="H1452" s="2">
        <v>39.166490000000003</v>
      </c>
      <c r="I1452" s="2">
        <v>38.498899999999999</v>
      </c>
      <c r="J1452" s="2">
        <v>40.593299999999999</v>
      </c>
      <c r="K1452" s="2">
        <v>46.683999999999997</v>
      </c>
      <c r="L1452" s="2">
        <v>47.7729</v>
      </c>
      <c r="M1452" s="2">
        <v>62.1965</v>
      </c>
    </row>
    <row r="1453" spans="1:13">
      <c r="A1453" s="2">
        <v>1150</v>
      </c>
      <c r="B1453" s="2">
        <v>100.58960999999999</v>
      </c>
      <c r="C1453" s="2">
        <v>95.849930000000001</v>
      </c>
      <c r="D1453" s="2">
        <v>89.032679999999999</v>
      </c>
      <c r="E1453" s="2">
        <v>70.700199999999995</v>
      </c>
      <c r="F1453" s="2">
        <v>48.08155</v>
      </c>
      <c r="G1453" s="2">
        <v>40.359549999999999</v>
      </c>
      <c r="H1453" s="2">
        <v>39.152630000000002</v>
      </c>
      <c r="I1453" s="2">
        <v>38.477400000000003</v>
      </c>
      <c r="J1453" s="2">
        <v>40.57009</v>
      </c>
      <c r="K1453" s="2">
        <v>46.663980000000002</v>
      </c>
      <c r="L1453" s="2">
        <v>47.759399999999999</v>
      </c>
      <c r="M1453" s="2">
        <v>62.181100000000001</v>
      </c>
    </row>
    <row r="1454" spans="1:13">
      <c r="A1454" s="2">
        <v>1149</v>
      </c>
      <c r="B1454" s="2">
        <v>100.59533</v>
      </c>
      <c r="C1454" s="2">
        <v>95.870940000000004</v>
      </c>
      <c r="D1454" s="2">
        <v>88.995279999999994</v>
      </c>
      <c r="E1454" s="2">
        <v>70.651300000000006</v>
      </c>
      <c r="F1454" s="2">
        <v>48.039749999999998</v>
      </c>
      <c r="G1454" s="2">
        <v>40.331389999999999</v>
      </c>
      <c r="H1454" s="2">
        <v>39.148229999999998</v>
      </c>
      <c r="I1454" s="2">
        <v>38.462800000000001</v>
      </c>
      <c r="J1454" s="2">
        <v>40.555790000000002</v>
      </c>
      <c r="K1454" s="2">
        <v>46.649790000000003</v>
      </c>
      <c r="L1454" s="2">
        <v>47.753700000000002</v>
      </c>
      <c r="M1454" s="2">
        <v>62.183700000000002</v>
      </c>
    </row>
    <row r="1455" spans="1:13">
      <c r="A1455" s="2">
        <v>1148</v>
      </c>
      <c r="B1455" s="2">
        <v>100.55616999999999</v>
      </c>
      <c r="C1455" s="2">
        <v>95.842669999999998</v>
      </c>
      <c r="D1455" s="2">
        <v>88.915199999999999</v>
      </c>
      <c r="E1455" s="2">
        <v>70.601699999999994</v>
      </c>
      <c r="F1455" s="2">
        <v>47.988709999999998</v>
      </c>
      <c r="G1455" s="2">
        <v>40.310160000000003</v>
      </c>
      <c r="H1455" s="2">
        <v>39.140090000000001</v>
      </c>
      <c r="I1455" s="2">
        <v>38.454500000000003</v>
      </c>
      <c r="J1455" s="2">
        <v>40.509369999999997</v>
      </c>
      <c r="K1455" s="2">
        <v>46.645829999999997</v>
      </c>
      <c r="L1455" s="2">
        <v>47.732900000000001</v>
      </c>
      <c r="M1455" s="2">
        <v>62.187199999999997</v>
      </c>
    </row>
    <row r="1456" spans="1:13">
      <c r="A1456" s="2">
        <v>1147</v>
      </c>
      <c r="B1456" s="2">
        <v>100.5334</v>
      </c>
      <c r="C1456" s="2">
        <v>95.826719999999995</v>
      </c>
      <c r="D1456" s="2">
        <v>88.858440000000002</v>
      </c>
      <c r="E1456" s="2">
        <v>70.545599999999993</v>
      </c>
      <c r="F1456" s="2">
        <v>47.953290000000003</v>
      </c>
      <c r="G1456" s="2">
        <v>40.285519999999998</v>
      </c>
      <c r="H1456" s="2">
        <v>39.130740000000003</v>
      </c>
      <c r="I1456" s="2">
        <v>38.432200000000002</v>
      </c>
      <c r="J1456" s="2">
        <v>40.487259999999999</v>
      </c>
      <c r="K1456" s="2">
        <v>46.635489999999997</v>
      </c>
      <c r="L1456" s="2">
        <v>47.720500000000001</v>
      </c>
      <c r="M1456" s="2">
        <v>62.1892</v>
      </c>
    </row>
    <row r="1457" spans="1:13">
      <c r="A1457" s="2">
        <v>1146</v>
      </c>
      <c r="B1457" s="2">
        <v>100.52294999999999</v>
      </c>
      <c r="C1457" s="2">
        <v>95.826719999999995</v>
      </c>
      <c r="D1457" s="2">
        <v>88.827860000000001</v>
      </c>
      <c r="E1457" s="2">
        <v>70.532499999999999</v>
      </c>
      <c r="F1457" s="2">
        <v>47.921720000000001</v>
      </c>
      <c r="G1457" s="2">
        <v>40.25582</v>
      </c>
      <c r="H1457" s="2">
        <v>39.110390000000002</v>
      </c>
      <c r="I1457" s="2">
        <v>38.420900000000003</v>
      </c>
      <c r="J1457" s="2">
        <v>40.476370000000003</v>
      </c>
      <c r="K1457" s="2">
        <v>46.634830000000001</v>
      </c>
      <c r="L1457" s="2">
        <v>47.704700000000003</v>
      </c>
      <c r="M1457" s="2">
        <v>62.189399999999999</v>
      </c>
    </row>
    <row r="1458" spans="1:13">
      <c r="A1458" s="2">
        <v>1145</v>
      </c>
      <c r="B1458" s="2">
        <v>100.51425999999999</v>
      </c>
      <c r="C1458" s="2">
        <v>95.837389999999999</v>
      </c>
      <c r="D1458" s="2">
        <v>88.812899999999999</v>
      </c>
      <c r="E1458" s="2">
        <v>70.508899999999997</v>
      </c>
      <c r="F1458" s="2">
        <v>47.896090000000001</v>
      </c>
      <c r="G1458" s="2">
        <v>40.23151</v>
      </c>
      <c r="H1458" s="2">
        <v>39.090479999999999</v>
      </c>
      <c r="I1458" s="2">
        <v>38.400700000000001</v>
      </c>
      <c r="J1458" s="2">
        <v>40.460859999999997</v>
      </c>
      <c r="K1458" s="2">
        <v>46.6477</v>
      </c>
      <c r="L1458" s="2">
        <v>47.696599999999997</v>
      </c>
      <c r="M1458" s="2">
        <v>62.177799999999998</v>
      </c>
    </row>
    <row r="1459" spans="1:13">
      <c r="A1459" s="2">
        <v>1144</v>
      </c>
      <c r="B1459" s="2">
        <v>100.50931</v>
      </c>
      <c r="C1459" s="2">
        <v>95.838930000000005</v>
      </c>
      <c r="D1459" s="2">
        <v>88.819059999999993</v>
      </c>
      <c r="E1459" s="2">
        <v>70.471100000000007</v>
      </c>
      <c r="F1459" s="2">
        <v>47.867159999999998</v>
      </c>
      <c r="G1459" s="2">
        <v>40.206319999999998</v>
      </c>
      <c r="H1459" s="2">
        <v>39.068919999999999</v>
      </c>
      <c r="I1459" s="2">
        <v>38.380200000000002</v>
      </c>
      <c r="J1459" s="2">
        <v>40.452939999999998</v>
      </c>
      <c r="K1459" s="2">
        <v>46.630319999999998</v>
      </c>
      <c r="L1459" s="2">
        <v>47.680199999999999</v>
      </c>
      <c r="M1459" s="2">
        <v>62.1691</v>
      </c>
    </row>
    <row r="1460" spans="1:13">
      <c r="A1460" s="2">
        <v>1143</v>
      </c>
      <c r="B1460" s="2">
        <v>100.51161999999999</v>
      </c>
      <c r="C1460" s="2">
        <v>95.848280000000003</v>
      </c>
      <c r="D1460" s="2">
        <v>88.81268</v>
      </c>
      <c r="E1460" s="2">
        <v>70.447599999999994</v>
      </c>
      <c r="F1460" s="2">
        <v>47.843290000000003</v>
      </c>
      <c r="G1460" s="2">
        <v>40.18432</v>
      </c>
      <c r="H1460" s="2">
        <v>39.044060000000002</v>
      </c>
      <c r="I1460" s="2">
        <v>38.3812</v>
      </c>
      <c r="J1460" s="2">
        <v>40.437539999999998</v>
      </c>
      <c r="K1460" s="2">
        <v>46.606560000000002</v>
      </c>
      <c r="L1460" s="2">
        <v>47.669699999999999</v>
      </c>
      <c r="M1460" s="2">
        <v>62.150300000000001</v>
      </c>
    </row>
    <row r="1461" spans="1:13">
      <c r="A1461" s="2">
        <v>1142</v>
      </c>
      <c r="B1461" s="2">
        <v>100.51690000000001</v>
      </c>
      <c r="C1461" s="2">
        <v>95.846630000000005</v>
      </c>
      <c r="D1461" s="2">
        <v>88.802999999999997</v>
      </c>
      <c r="E1461" s="2">
        <v>70.413499999999999</v>
      </c>
      <c r="F1461" s="2">
        <v>47.81315</v>
      </c>
      <c r="G1461" s="2">
        <v>40.156599999999997</v>
      </c>
      <c r="H1461" s="2">
        <v>39.03152</v>
      </c>
      <c r="I1461" s="2">
        <v>38.345700000000001</v>
      </c>
      <c r="J1461" s="2">
        <v>40.407290000000003</v>
      </c>
      <c r="K1461" s="2">
        <v>46.580930000000002</v>
      </c>
      <c r="L1461" s="2">
        <v>47.656300000000002</v>
      </c>
      <c r="M1461" s="2">
        <v>62.1372</v>
      </c>
    </row>
    <row r="1462" spans="1:13">
      <c r="A1462" s="2">
        <v>1141</v>
      </c>
      <c r="B1462" s="2">
        <v>100.4982</v>
      </c>
      <c r="C1462" s="2">
        <v>95.839039999999997</v>
      </c>
      <c r="D1462" s="2">
        <v>88.785510000000002</v>
      </c>
      <c r="E1462" s="2">
        <v>70.370699999999999</v>
      </c>
      <c r="F1462" s="2">
        <v>47.780149999999999</v>
      </c>
      <c r="G1462" s="2">
        <v>40.125030000000002</v>
      </c>
      <c r="H1462" s="2">
        <v>39.008200000000002</v>
      </c>
      <c r="I1462" s="2">
        <v>38.314799999999998</v>
      </c>
      <c r="J1462" s="2">
        <v>40.402230000000003</v>
      </c>
      <c r="K1462" s="2">
        <v>46.553429999999999</v>
      </c>
      <c r="L1462" s="2">
        <v>47.642899999999997</v>
      </c>
      <c r="M1462" s="2">
        <v>62.122</v>
      </c>
    </row>
    <row r="1463" spans="1:13">
      <c r="A1463" s="2">
        <v>1140</v>
      </c>
      <c r="B1463" s="2">
        <v>100.49325</v>
      </c>
      <c r="C1463" s="2">
        <v>95.843549999999993</v>
      </c>
      <c r="D1463" s="2">
        <v>88.747119999999995</v>
      </c>
      <c r="E1463" s="2">
        <v>70.336600000000004</v>
      </c>
      <c r="F1463" s="2">
        <v>47.736919999999998</v>
      </c>
      <c r="G1463" s="2">
        <v>40.109850000000002</v>
      </c>
      <c r="H1463" s="2">
        <v>38.984879999999997</v>
      </c>
      <c r="I1463" s="2">
        <v>38.299700000000001</v>
      </c>
      <c r="J1463" s="2">
        <v>40.38749</v>
      </c>
      <c r="K1463" s="2">
        <v>46.541110000000003</v>
      </c>
      <c r="L1463" s="2">
        <v>47.638399999999997</v>
      </c>
      <c r="M1463" s="2">
        <v>62.123800000000003</v>
      </c>
    </row>
    <row r="1464" spans="1:13">
      <c r="A1464" s="2">
        <v>1139</v>
      </c>
      <c r="B1464" s="2">
        <v>100.50942000000001</v>
      </c>
      <c r="C1464" s="2">
        <v>95.866540000000001</v>
      </c>
      <c r="D1464" s="2">
        <v>88.726879999999994</v>
      </c>
      <c r="E1464" s="2">
        <v>70.279899999999998</v>
      </c>
      <c r="F1464" s="2">
        <v>47.69567</v>
      </c>
      <c r="G1464" s="2">
        <v>40.123820000000002</v>
      </c>
      <c r="H1464" s="2">
        <v>38.985759999999999</v>
      </c>
      <c r="I1464" s="2">
        <v>38.298900000000003</v>
      </c>
      <c r="J1464" s="2">
        <v>40.402889999999999</v>
      </c>
      <c r="K1464" s="2">
        <v>46.556730000000002</v>
      </c>
      <c r="L1464" s="2">
        <v>47.625599999999999</v>
      </c>
      <c r="M1464" s="2">
        <v>62.113399999999999</v>
      </c>
    </row>
    <row r="1465" spans="1:13">
      <c r="A1465" s="2">
        <v>1138</v>
      </c>
      <c r="B1465" s="2">
        <v>100.50744</v>
      </c>
      <c r="C1465" s="2">
        <v>95.872479999999996</v>
      </c>
      <c r="D1465" s="2">
        <v>88.70917</v>
      </c>
      <c r="E1465" s="2">
        <v>70.232200000000006</v>
      </c>
      <c r="F1465" s="2">
        <v>47.655630000000002</v>
      </c>
      <c r="G1465" s="2">
        <v>40.130969999999998</v>
      </c>
      <c r="H1465" s="2">
        <v>38.972230000000003</v>
      </c>
      <c r="I1465" s="2">
        <v>38.289700000000003</v>
      </c>
      <c r="J1465" s="2">
        <v>40.398380000000003</v>
      </c>
      <c r="K1465" s="2">
        <v>46.556069999999998</v>
      </c>
      <c r="L1465" s="2">
        <v>47.622</v>
      </c>
      <c r="M1465" s="2">
        <v>62.1</v>
      </c>
    </row>
    <row r="1466" spans="1:13">
      <c r="A1466" s="2">
        <v>1137</v>
      </c>
      <c r="B1466" s="2">
        <v>100.50865</v>
      </c>
      <c r="C1466" s="2">
        <v>95.911969999999997</v>
      </c>
      <c r="D1466" s="2">
        <v>88.723029999999994</v>
      </c>
      <c r="E1466" s="2">
        <v>70.205799999999996</v>
      </c>
      <c r="F1466" s="2">
        <v>47.624609999999997</v>
      </c>
      <c r="G1466" s="2">
        <v>40.143509999999999</v>
      </c>
      <c r="H1466" s="2">
        <v>38.951329999999999</v>
      </c>
      <c r="I1466" s="2">
        <v>38.284100000000002</v>
      </c>
      <c r="J1466" s="2">
        <v>40.40278</v>
      </c>
      <c r="K1466" s="2">
        <v>46.577300000000001</v>
      </c>
      <c r="L1466" s="2">
        <v>47.609400000000001</v>
      </c>
      <c r="M1466" s="2">
        <v>62.122900000000001</v>
      </c>
    </row>
    <row r="1467" spans="1:13">
      <c r="A1467" s="2">
        <v>1136</v>
      </c>
      <c r="B1467" s="2">
        <v>100.51195</v>
      </c>
      <c r="C1467" s="2">
        <v>95.951679999999996</v>
      </c>
      <c r="D1467" s="2">
        <v>88.740080000000006</v>
      </c>
      <c r="E1467" s="2">
        <v>70.176500000000004</v>
      </c>
      <c r="F1467" s="2">
        <v>47.62406</v>
      </c>
      <c r="G1467" s="2">
        <v>40.146369999999997</v>
      </c>
      <c r="H1467" s="2">
        <v>38.941980000000001</v>
      </c>
      <c r="I1467" s="2">
        <v>38.284500000000001</v>
      </c>
      <c r="J1467" s="2">
        <v>40.403770000000002</v>
      </c>
      <c r="K1467" s="2">
        <v>46.596550000000001</v>
      </c>
      <c r="L1467" s="2">
        <v>47.605400000000003</v>
      </c>
      <c r="M1467" s="2">
        <v>62.103099999999998</v>
      </c>
    </row>
    <row r="1468" spans="1:13">
      <c r="A1468" s="2">
        <v>1135</v>
      </c>
      <c r="B1468" s="2">
        <v>100.51855</v>
      </c>
      <c r="C1468" s="2">
        <v>95.978849999999994</v>
      </c>
      <c r="D1468" s="2">
        <v>88.758560000000003</v>
      </c>
      <c r="E1468" s="2">
        <v>70.157499999999999</v>
      </c>
      <c r="F1468" s="2">
        <v>47.613169999999997</v>
      </c>
      <c r="G1468" s="2">
        <v>40.131520000000002</v>
      </c>
      <c r="H1468" s="2">
        <v>38.939340000000001</v>
      </c>
      <c r="I1468" s="2">
        <v>38.285200000000003</v>
      </c>
      <c r="J1468" s="2">
        <v>40.403770000000002</v>
      </c>
      <c r="K1468" s="2">
        <v>46.609639999999999</v>
      </c>
      <c r="L1468" s="2">
        <v>47.603200000000001</v>
      </c>
      <c r="M1468" s="2">
        <v>62.109400000000001</v>
      </c>
    </row>
    <row r="1469" spans="1:13">
      <c r="A1469" s="2">
        <v>1134</v>
      </c>
      <c r="B1469" s="2">
        <v>100.50469</v>
      </c>
      <c r="C1469" s="2">
        <v>95.979179999999999</v>
      </c>
      <c r="D1469" s="2">
        <v>88.758889999999994</v>
      </c>
      <c r="E1469" s="2">
        <v>70.153800000000004</v>
      </c>
      <c r="F1469" s="2">
        <v>47.597549999999998</v>
      </c>
      <c r="G1469" s="2">
        <v>40.117109999999997</v>
      </c>
      <c r="H1469" s="2">
        <v>38.935270000000003</v>
      </c>
      <c r="I1469" s="2">
        <v>38.2806</v>
      </c>
      <c r="J1469" s="2">
        <v>40.379899999999999</v>
      </c>
      <c r="K1469" s="2">
        <v>46.612720000000003</v>
      </c>
      <c r="L1469" s="2">
        <v>47.6083</v>
      </c>
      <c r="M1469" s="2">
        <v>62.103700000000003</v>
      </c>
    </row>
    <row r="1470" spans="1:13">
      <c r="A1470" s="2">
        <v>1133</v>
      </c>
      <c r="B1470" s="2">
        <v>100.49413</v>
      </c>
      <c r="C1470" s="2">
        <v>95.955860000000001</v>
      </c>
      <c r="D1470" s="2">
        <v>88.751850000000005</v>
      </c>
      <c r="E1470" s="2">
        <v>70.131</v>
      </c>
      <c r="F1470" s="2">
        <v>47.577419999999996</v>
      </c>
      <c r="G1470" s="2">
        <v>40.094450000000002</v>
      </c>
      <c r="H1470" s="2">
        <v>38.937359999999998</v>
      </c>
      <c r="I1470" s="2">
        <v>38.264899999999997</v>
      </c>
      <c r="J1470" s="2">
        <v>40.35812</v>
      </c>
      <c r="K1470" s="2">
        <v>46.591819999999998</v>
      </c>
      <c r="L1470" s="2">
        <v>47.616199999999999</v>
      </c>
      <c r="M1470" s="2">
        <v>62.090600000000002</v>
      </c>
    </row>
    <row r="1471" spans="1:13">
      <c r="A1471" s="2">
        <v>1132</v>
      </c>
      <c r="B1471" s="2">
        <v>100.49435</v>
      </c>
      <c r="C1471" s="2">
        <v>95.950469999999996</v>
      </c>
      <c r="D1471" s="2">
        <v>88.736890000000002</v>
      </c>
      <c r="E1471" s="2">
        <v>70.130600000000001</v>
      </c>
      <c r="F1471" s="2">
        <v>47.555860000000003</v>
      </c>
      <c r="G1471" s="2">
        <v>40.055729999999997</v>
      </c>
      <c r="H1471" s="2">
        <v>38.946820000000002</v>
      </c>
      <c r="I1471" s="2">
        <v>38.241799999999998</v>
      </c>
      <c r="J1471" s="2">
        <v>40.350090000000002</v>
      </c>
      <c r="K1471" s="2">
        <v>46.569380000000002</v>
      </c>
      <c r="L1471" s="2">
        <v>47.609200000000001</v>
      </c>
      <c r="M1471" s="2">
        <v>62.078899999999997</v>
      </c>
    </row>
    <row r="1472" spans="1:13">
      <c r="A1472" s="2">
        <v>1131</v>
      </c>
      <c r="B1472" s="2">
        <v>100.45871</v>
      </c>
      <c r="C1472" s="2">
        <v>95.94068</v>
      </c>
      <c r="D1472" s="2">
        <v>88.721819999999994</v>
      </c>
      <c r="E1472" s="2">
        <v>70.109399999999994</v>
      </c>
      <c r="F1472" s="2">
        <v>47.524949999999997</v>
      </c>
      <c r="G1472" s="2">
        <v>40.034829999999999</v>
      </c>
      <c r="H1472" s="2">
        <v>38.940330000000003</v>
      </c>
      <c r="I1472" s="2">
        <v>38.216900000000003</v>
      </c>
      <c r="J1472" s="2">
        <v>40.324680000000001</v>
      </c>
      <c r="K1472" s="2">
        <v>46.557940000000002</v>
      </c>
      <c r="L1472" s="2">
        <v>47.602499999999999</v>
      </c>
      <c r="M1472" s="2">
        <v>62.0747</v>
      </c>
    </row>
    <row r="1473" spans="1:13">
      <c r="A1473" s="2">
        <v>1130</v>
      </c>
      <c r="B1473" s="2">
        <v>100.44253999999999</v>
      </c>
      <c r="C1473" s="2">
        <v>95.923850000000002</v>
      </c>
      <c r="D1473" s="2">
        <v>88.700810000000004</v>
      </c>
      <c r="E1473" s="2">
        <v>70.093699999999998</v>
      </c>
      <c r="F1473" s="2">
        <v>47.491840000000003</v>
      </c>
      <c r="G1473" s="2">
        <v>40.001939999999998</v>
      </c>
      <c r="H1473" s="2">
        <v>38.923830000000002</v>
      </c>
      <c r="I1473" s="2">
        <v>38.181600000000003</v>
      </c>
      <c r="J1473" s="2">
        <v>40.311590000000002</v>
      </c>
      <c r="K1473" s="2">
        <v>46.538249999999998</v>
      </c>
      <c r="L1473" s="2">
        <v>47.579799999999999</v>
      </c>
      <c r="M1473" s="2">
        <v>62.073999999999998</v>
      </c>
    </row>
    <row r="1474" spans="1:13">
      <c r="A1474" s="2">
        <v>1129</v>
      </c>
      <c r="B1474" s="2">
        <v>100.43165</v>
      </c>
      <c r="C1474" s="2">
        <v>95.927700000000002</v>
      </c>
      <c r="D1474" s="2">
        <v>88.678150000000002</v>
      </c>
      <c r="E1474" s="2">
        <v>70.048900000000003</v>
      </c>
      <c r="F1474" s="2">
        <v>47.467529999999996</v>
      </c>
      <c r="G1474" s="2">
        <v>39.979500000000002</v>
      </c>
      <c r="H1474" s="2">
        <v>38.901609999999998</v>
      </c>
      <c r="I1474" s="2">
        <v>38.172400000000003</v>
      </c>
      <c r="J1474" s="2">
        <v>40.301360000000003</v>
      </c>
      <c r="K1474" s="2">
        <v>46.526150000000001</v>
      </c>
      <c r="L1474" s="2">
        <v>47.561199999999999</v>
      </c>
      <c r="M1474" s="2">
        <v>62.069200000000002</v>
      </c>
    </row>
    <row r="1475" spans="1:13">
      <c r="A1475" s="2">
        <v>1128</v>
      </c>
      <c r="B1475" s="2">
        <v>100.41889</v>
      </c>
      <c r="C1475" s="2">
        <v>95.925280000000001</v>
      </c>
      <c r="D1475" s="2">
        <v>88.676720000000003</v>
      </c>
      <c r="E1475" s="2">
        <v>70.012100000000004</v>
      </c>
      <c r="F1475" s="2">
        <v>47.446300000000001</v>
      </c>
      <c r="G1475" s="2">
        <v>39.96707</v>
      </c>
      <c r="H1475" s="2">
        <v>38.896439999999998</v>
      </c>
      <c r="I1475" s="2">
        <v>38.165799999999997</v>
      </c>
      <c r="J1475" s="2">
        <v>40.272210000000001</v>
      </c>
      <c r="K1475" s="2">
        <v>46.528460000000003</v>
      </c>
      <c r="L1475" s="2">
        <v>47.554299999999998</v>
      </c>
      <c r="M1475" s="2">
        <v>62.085700000000003</v>
      </c>
    </row>
    <row r="1476" spans="1:13">
      <c r="A1476" s="2">
        <v>1127</v>
      </c>
      <c r="B1476" s="2">
        <v>100.40481</v>
      </c>
      <c r="C1476" s="2">
        <v>95.921760000000006</v>
      </c>
      <c r="D1476" s="2">
        <v>88.67353</v>
      </c>
      <c r="E1476" s="2">
        <v>69.974400000000003</v>
      </c>
      <c r="F1476" s="2">
        <v>47.440469999999998</v>
      </c>
      <c r="G1476" s="2">
        <v>39.956069999999997</v>
      </c>
      <c r="H1476" s="2">
        <v>38.864319999999999</v>
      </c>
      <c r="I1476" s="2">
        <v>38.140999999999998</v>
      </c>
      <c r="J1476" s="2">
        <v>40.265940000000001</v>
      </c>
      <c r="K1476" s="2">
        <v>46.536270000000002</v>
      </c>
      <c r="L1476" s="2">
        <v>47.530299999999997</v>
      </c>
      <c r="M1476" s="2">
        <v>62.088099999999997</v>
      </c>
    </row>
    <row r="1477" spans="1:13">
      <c r="A1477" s="2">
        <v>1126</v>
      </c>
      <c r="B1477" s="2">
        <v>100.39469</v>
      </c>
      <c r="C1477" s="2">
        <v>95.923630000000003</v>
      </c>
      <c r="D1477" s="2">
        <v>88.664510000000007</v>
      </c>
      <c r="E1477" s="2">
        <v>69.953999999999994</v>
      </c>
      <c r="F1477" s="2">
        <v>47.427050000000001</v>
      </c>
      <c r="G1477" s="2">
        <v>39.95167</v>
      </c>
      <c r="H1477" s="2">
        <v>38.825270000000003</v>
      </c>
      <c r="I1477" s="2">
        <v>38.145699999999998</v>
      </c>
      <c r="J1477" s="2">
        <v>40.25956</v>
      </c>
      <c r="K1477" s="2">
        <v>46.549250000000001</v>
      </c>
      <c r="L1477" s="2">
        <v>47.533799999999999</v>
      </c>
      <c r="M1477" s="2">
        <v>62.105400000000003</v>
      </c>
    </row>
    <row r="1478" spans="1:13">
      <c r="A1478" s="2">
        <v>1125</v>
      </c>
      <c r="B1478" s="2">
        <v>100.41163</v>
      </c>
      <c r="C1478" s="2">
        <v>95.924509999999998</v>
      </c>
      <c r="D1478" s="2">
        <v>88.675399999999996</v>
      </c>
      <c r="E1478" s="2">
        <v>69.901899999999998</v>
      </c>
      <c r="F1478" s="2">
        <v>47.416710000000002</v>
      </c>
      <c r="G1478" s="2">
        <v>39.958599999999997</v>
      </c>
      <c r="H1478" s="2">
        <v>38.818449999999999</v>
      </c>
      <c r="I1478" s="2">
        <v>38.148600000000002</v>
      </c>
      <c r="J1478" s="2">
        <v>40.267919999999997</v>
      </c>
      <c r="K1478" s="2">
        <v>46.573450000000001</v>
      </c>
      <c r="L1478" s="2">
        <v>47.532899999999998</v>
      </c>
      <c r="M1478" s="2">
        <v>62.092799999999997</v>
      </c>
    </row>
    <row r="1479" spans="1:13">
      <c r="A1479" s="2">
        <v>1124</v>
      </c>
      <c r="B1479" s="2">
        <v>100.40228</v>
      </c>
      <c r="C1479" s="2">
        <v>95.897120000000001</v>
      </c>
      <c r="D1479" s="2">
        <v>88.661100000000005</v>
      </c>
      <c r="E1479" s="2">
        <v>69.872600000000006</v>
      </c>
      <c r="F1479" s="2">
        <v>47.37623</v>
      </c>
      <c r="G1479" s="2">
        <v>39.952109999999998</v>
      </c>
      <c r="H1479" s="2">
        <v>38.802280000000003</v>
      </c>
      <c r="I1479" s="2">
        <v>38.143999999999998</v>
      </c>
      <c r="J1479" s="2">
        <v>40.270119999999999</v>
      </c>
      <c r="K1479" s="2">
        <v>46.569710000000001</v>
      </c>
      <c r="L1479" s="2">
        <v>47.553600000000003</v>
      </c>
      <c r="M1479" s="2">
        <v>62.062399999999997</v>
      </c>
    </row>
    <row r="1480" spans="1:13">
      <c r="A1480" s="2">
        <v>1123</v>
      </c>
      <c r="B1480" s="2">
        <v>100.39073</v>
      </c>
      <c r="C1480" s="2">
        <v>95.894589999999994</v>
      </c>
      <c r="D1480" s="2">
        <v>88.642949999999999</v>
      </c>
      <c r="E1480" s="2">
        <v>69.861400000000003</v>
      </c>
      <c r="F1480" s="2">
        <v>47.337510000000002</v>
      </c>
      <c r="G1480" s="2">
        <v>39.955080000000002</v>
      </c>
      <c r="H1480" s="2">
        <v>38.779290000000003</v>
      </c>
      <c r="I1480" s="2">
        <v>38.133299999999998</v>
      </c>
      <c r="J1480" s="2">
        <v>40.270229999999998</v>
      </c>
      <c r="K1480" s="2">
        <v>46.574219999999997</v>
      </c>
      <c r="L1480" s="2">
        <v>47.5777</v>
      </c>
      <c r="M1480" s="2">
        <v>62.064799999999998</v>
      </c>
    </row>
    <row r="1481" spans="1:13">
      <c r="A1481" s="2">
        <v>1122</v>
      </c>
      <c r="B1481" s="2">
        <v>100.40954000000001</v>
      </c>
      <c r="C1481" s="2">
        <v>95.887770000000003</v>
      </c>
      <c r="D1481" s="2">
        <v>88.659670000000006</v>
      </c>
      <c r="E1481" s="2">
        <v>69.835899999999995</v>
      </c>
      <c r="F1481" s="2">
        <v>47.308799999999998</v>
      </c>
      <c r="G1481" s="2">
        <v>39.947600000000001</v>
      </c>
      <c r="H1481" s="2">
        <v>38.774450000000002</v>
      </c>
      <c r="I1481" s="2">
        <v>38.119</v>
      </c>
      <c r="J1481" s="2">
        <v>40.273969999999998</v>
      </c>
      <c r="K1481" s="2">
        <v>46.589179999999999</v>
      </c>
      <c r="L1481" s="2">
        <v>47.581200000000003</v>
      </c>
      <c r="M1481" s="2">
        <v>62.058999999999997</v>
      </c>
    </row>
    <row r="1482" spans="1:13">
      <c r="A1482" s="2">
        <v>1121</v>
      </c>
      <c r="B1482" s="2">
        <v>100.39139</v>
      </c>
      <c r="C1482" s="2">
        <v>95.870940000000004</v>
      </c>
      <c r="D1482" s="2">
        <v>88.64273</v>
      </c>
      <c r="E1482" s="2">
        <v>69.804100000000005</v>
      </c>
      <c r="F1482" s="2">
        <v>47.275030000000001</v>
      </c>
      <c r="G1482" s="2">
        <v>39.931759999999997</v>
      </c>
      <c r="H1482" s="2">
        <v>38.764000000000003</v>
      </c>
      <c r="I1482" s="2">
        <v>38.100900000000003</v>
      </c>
      <c r="J1482" s="2">
        <v>40.268140000000002</v>
      </c>
      <c r="K1482" s="2">
        <v>46.577190000000002</v>
      </c>
      <c r="L1482" s="2">
        <v>47.562899999999999</v>
      </c>
      <c r="M1482" s="2">
        <v>62.058</v>
      </c>
    </row>
    <row r="1483" spans="1:13">
      <c r="A1483" s="2">
        <v>1120</v>
      </c>
      <c r="B1483" s="2">
        <v>100.35476</v>
      </c>
      <c r="C1483" s="2">
        <v>95.858069999999998</v>
      </c>
      <c r="D1483" s="2">
        <v>88.623040000000003</v>
      </c>
      <c r="E1483" s="2">
        <v>69.779899999999998</v>
      </c>
      <c r="F1483" s="2">
        <v>47.22157</v>
      </c>
      <c r="G1483" s="2">
        <v>39.900739999999999</v>
      </c>
      <c r="H1483" s="2">
        <v>38.748379999999997</v>
      </c>
      <c r="I1483" s="2">
        <v>38.073500000000003</v>
      </c>
      <c r="J1483" s="2">
        <v>40.23921</v>
      </c>
      <c r="K1483" s="2">
        <v>46.556950000000001</v>
      </c>
      <c r="L1483" s="2">
        <v>47.544199999999996</v>
      </c>
      <c r="M1483" s="2">
        <v>62.058199999999999</v>
      </c>
    </row>
    <row r="1484" spans="1:13">
      <c r="A1484" s="2">
        <v>1119</v>
      </c>
      <c r="B1484" s="2">
        <v>100.31328999999999</v>
      </c>
      <c r="C1484" s="2">
        <v>95.832769999999996</v>
      </c>
      <c r="D1484" s="2">
        <v>88.599500000000006</v>
      </c>
      <c r="E1484" s="2">
        <v>69.743300000000005</v>
      </c>
      <c r="F1484" s="2">
        <v>47.187800000000003</v>
      </c>
      <c r="G1484" s="2">
        <v>39.869390000000003</v>
      </c>
      <c r="H1484" s="2">
        <v>38.732979999999998</v>
      </c>
      <c r="I1484" s="2">
        <v>38.047199999999997</v>
      </c>
      <c r="J1484" s="2">
        <v>40.219299999999997</v>
      </c>
      <c r="K1484" s="2">
        <v>46.530990000000003</v>
      </c>
      <c r="L1484" s="2">
        <v>47.524099999999997</v>
      </c>
      <c r="M1484" s="2">
        <v>62.049100000000003</v>
      </c>
    </row>
    <row r="1485" spans="1:13">
      <c r="A1485" s="2">
        <v>1118</v>
      </c>
      <c r="B1485" s="2">
        <v>100.28997</v>
      </c>
      <c r="C1485" s="2">
        <v>95.792619999999999</v>
      </c>
      <c r="D1485" s="2">
        <v>88.577389999999994</v>
      </c>
      <c r="E1485" s="2">
        <v>69.711799999999997</v>
      </c>
      <c r="F1485" s="2">
        <v>47.156559999999999</v>
      </c>
      <c r="G1485" s="2">
        <v>39.826819999999998</v>
      </c>
      <c r="H1485" s="2">
        <v>38.735729999999997</v>
      </c>
      <c r="I1485" s="2">
        <v>38.027299999999997</v>
      </c>
      <c r="J1485" s="2">
        <v>40.161990000000003</v>
      </c>
      <c r="K1485" s="2">
        <v>46.50085</v>
      </c>
      <c r="L1485" s="2">
        <v>47.499600000000001</v>
      </c>
      <c r="M1485" s="2">
        <v>62.0505</v>
      </c>
    </row>
    <row r="1486" spans="1:13">
      <c r="A1486" s="2">
        <v>1117</v>
      </c>
      <c r="B1486" s="2">
        <v>100.27578</v>
      </c>
      <c r="C1486" s="2">
        <v>95.776780000000002</v>
      </c>
      <c r="D1486" s="2">
        <v>88.592129999999997</v>
      </c>
      <c r="E1486" s="2">
        <v>69.682500000000005</v>
      </c>
      <c r="F1486" s="2">
        <v>47.149299999999997</v>
      </c>
      <c r="G1486" s="2">
        <v>39.826599999999999</v>
      </c>
      <c r="H1486" s="2">
        <v>38.74156</v>
      </c>
      <c r="I1486" s="2">
        <v>38.023699999999998</v>
      </c>
      <c r="J1486" s="2">
        <v>40.14593</v>
      </c>
      <c r="K1486" s="2">
        <v>46.511850000000003</v>
      </c>
      <c r="L1486" s="2">
        <v>47.491300000000003</v>
      </c>
      <c r="M1486" s="2">
        <v>62.053899999999999</v>
      </c>
    </row>
    <row r="1487" spans="1:13">
      <c r="A1487" s="2">
        <v>1116</v>
      </c>
      <c r="B1487" s="2">
        <v>100.31604</v>
      </c>
      <c r="C1487" s="2">
        <v>95.806920000000005</v>
      </c>
      <c r="D1487" s="2">
        <v>88.622929999999997</v>
      </c>
      <c r="E1487" s="2">
        <v>69.643600000000006</v>
      </c>
      <c r="F1487" s="2">
        <v>47.154249999999998</v>
      </c>
      <c r="G1487" s="2">
        <v>39.837159999999997</v>
      </c>
      <c r="H1487" s="2">
        <v>38.740789999999997</v>
      </c>
      <c r="I1487" s="2">
        <v>37.987299999999998</v>
      </c>
      <c r="J1487" s="2">
        <v>40.174309999999998</v>
      </c>
      <c r="K1487" s="2">
        <v>46.52131</v>
      </c>
      <c r="L1487" s="2">
        <v>47.475700000000003</v>
      </c>
      <c r="M1487" s="2">
        <v>62.043399999999998</v>
      </c>
    </row>
    <row r="1488" spans="1:13">
      <c r="A1488" s="2">
        <v>1115</v>
      </c>
      <c r="B1488" s="2">
        <v>100.26467</v>
      </c>
      <c r="C1488" s="2">
        <v>95.769189999999995</v>
      </c>
      <c r="D1488" s="2">
        <v>88.589929999999995</v>
      </c>
      <c r="E1488" s="2">
        <v>69.590199999999996</v>
      </c>
      <c r="F1488" s="2">
        <v>47.135550000000002</v>
      </c>
      <c r="G1488" s="2">
        <v>39.80856</v>
      </c>
      <c r="H1488" s="2">
        <v>38.729460000000003</v>
      </c>
      <c r="I1488" s="2">
        <v>37.976300000000002</v>
      </c>
      <c r="J1488" s="2">
        <v>40.194330000000001</v>
      </c>
      <c r="K1488" s="2">
        <v>46.510309999999997</v>
      </c>
      <c r="L1488" s="2">
        <v>47.471400000000003</v>
      </c>
      <c r="M1488" s="2">
        <v>62.018000000000001</v>
      </c>
    </row>
    <row r="1489" spans="1:13">
      <c r="A1489" s="2">
        <v>1114</v>
      </c>
      <c r="B1489" s="2">
        <v>100.20923000000001</v>
      </c>
      <c r="C1489" s="2">
        <v>95.716390000000004</v>
      </c>
      <c r="D1489" s="2">
        <v>88.574640000000002</v>
      </c>
      <c r="E1489" s="2">
        <v>69.571700000000007</v>
      </c>
      <c r="F1489" s="2">
        <v>47.082529999999998</v>
      </c>
      <c r="G1489" s="2">
        <v>39.784140000000001</v>
      </c>
      <c r="H1489" s="2">
        <v>38.71472</v>
      </c>
      <c r="I1489" s="2">
        <v>37.983199999999997</v>
      </c>
      <c r="J1489" s="2">
        <v>40.200159999999997</v>
      </c>
      <c r="K1489" s="2">
        <v>46.505139999999997</v>
      </c>
      <c r="L1489" s="2">
        <v>47.466000000000001</v>
      </c>
      <c r="M1489" s="2">
        <v>62.026299999999999</v>
      </c>
    </row>
    <row r="1490" spans="1:13">
      <c r="A1490" s="2">
        <v>1113</v>
      </c>
      <c r="B1490" s="2">
        <v>100.16347</v>
      </c>
      <c r="C1490" s="2">
        <v>95.668319999999994</v>
      </c>
      <c r="D1490" s="2">
        <v>88.538560000000004</v>
      </c>
      <c r="E1490" s="2">
        <v>69.548100000000005</v>
      </c>
      <c r="F1490" s="2">
        <v>47.02731</v>
      </c>
      <c r="G1490" s="2">
        <v>39.758620000000001</v>
      </c>
      <c r="H1490" s="2">
        <v>38.680289999999999</v>
      </c>
      <c r="I1490" s="2">
        <v>37.976399999999998</v>
      </c>
      <c r="J1490" s="2">
        <v>40.187510000000003</v>
      </c>
      <c r="K1490" s="2">
        <v>46.493040000000001</v>
      </c>
      <c r="L1490" s="2">
        <v>47.473100000000002</v>
      </c>
      <c r="M1490" s="2">
        <v>62.011899999999997</v>
      </c>
    </row>
    <row r="1491" spans="1:13">
      <c r="A1491" s="2">
        <v>1112</v>
      </c>
      <c r="B1491" s="2">
        <v>100.12772</v>
      </c>
      <c r="C1491" s="2">
        <v>95.627399999999994</v>
      </c>
      <c r="D1491" s="2">
        <v>88.511939999999996</v>
      </c>
      <c r="E1491" s="2">
        <v>69.507300000000001</v>
      </c>
      <c r="F1491" s="2">
        <v>46.978250000000003</v>
      </c>
      <c r="G1491" s="2">
        <v>39.751800000000003</v>
      </c>
      <c r="H1491" s="2">
        <v>38.642560000000003</v>
      </c>
      <c r="I1491" s="2">
        <v>37.976799999999997</v>
      </c>
      <c r="J1491" s="2">
        <v>40.171120000000002</v>
      </c>
      <c r="K1491" s="2">
        <v>46.510640000000002</v>
      </c>
      <c r="L1491" s="2">
        <v>47.477800000000002</v>
      </c>
      <c r="M1491" s="2">
        <v>62.022599999999997</v>
      </c>
    </row>
    <row r="1492" spans="1:13">
      <c r="A1492" s="2">
        <v>1111</v>
      </c>
      <c r="B1492" s="2">
        <v>100.14543</v>
      </c>
      <c r="C1492" s="2">
        <v>95.587580000000003</v>
      </c>
      <c r="D1492" s="2">
        <v>88.511060000000001</v>
      </c>
      <c r="E1492" s="2">
        <v>69.487099999999998</v>
      </c>
      <c r="F1492" s="2">
        <v>46.946129999999997</v>
      </c>
      <c r="G1492" s="2">
        <v>39.739150000000002</v>
      </c>
      <c r="H1492" s="2">
        <v>38.62144</v>
      </c>
      <c r="I1492" s="2">
        <v>37.973799999999997</v>
      </c>
      <c r="J1492" s="2">
        <v>40.14967</v>
      </c>
      <c r="K1492" s="2">
        <v>46.418680000000002</v>
      </c>
      <c r="L1492" s="2">
        <v>47.466200000000001</v>
      </c>
      <c r="M1492" s="2">
        <v>62.019799999999996</v>
      </c>
    </row>
    <row r="1493" spans="1:13">
      <c r="A1493" s="2">
        <v>1110</v>
      </c>
      <c r="B1493" s="2">
        <v>100.13366000000001</v>
      </c>
      <c r="C1493" s="2">
        <v>95.556669999999997</v>
      </c>
      <c r="D1493" s="2">
        <v>88.478939999999994</v>
      </c>
      <c r="E1493" s="2">
        <v>69.4893</v>
      </c>
      <c r="F1493" s="2">
        <v>46.90455</v>
      </c>
      <c r="G1493" s="2">
        <v>39.709009999999999</v>
      </c>
      <c r="H1493" s="2">
        <v>38.588990000000003</v>
      </c>
      <c r="I1493" s="2">
        <v>37.9621</v>
      </c>
      <c r="J1493" s="2">
        <v>40.11139</v>
      </c>
      <c r="K1493" s="2">
        <v>46.385019999999997</v>
      </c>
      <c r="L1493" s="2">
        <v>47.458399999999997</v>
      </c>
      <c r="M1493" s="2">
        <v>62.004300000000001</v>
      </c>
    </row>
    <row r="1494" spans="1:13">
      <c r="A1494" s="2">
        <v>1109</v>
      </c>
      <c r="B1494" s="2">
        <v>100.12717000000001</v>
      </c>
      <c r="C1494" s="2">
        <v>95.571520000000007</v>
      </c>
      <c r="D1494" s="2">
        <v>88.449020000000004</v>
      </c>
      <c r="E1494" s="2">
        <v>69.483800000000002</v>
      </c>
      <c r="F1494" s="2">
        <v>46.867040000000003</v>
      </c>
      <c r="G1494" s="2">
        <v>39.700209999999998</v>
      </c>
      <c r="H1494" s="2">
        <v>38.571280000000002</v>
      </c>
      <c r="I1494" s="2">
        <v>37.941499999999998</v>
      </c>
      <c r="J1494" s="2">
        <v>40.076189999999997</v>
      </c>
      <c r="K1494" s="2">
        <v>46.405700000000003</v>
      </c>
      <c r="L1494" s="2">
        <v>47.4651</v>
      </c>
      <c r="M1494" s="2">
        <v>61.999499999999998</v>
      </c>
    </row>
    <row r="1495" spans="1:13">
      <c r="A1495" s="2">
        <v>1108</v>
      </c>
      <c r="B1495" s="2">
        <v>100.17447</v>
      </c>
      <c r="C1495" s="2">
        <v>95.609800000000007</v>
      </c>
      <c r="D1495" s="2">
        <v>88.452539999999999</v>
      </c>
      <c r="E1495" s="2">
        <v>69.465900000000005</v>
      </c>
      <c r="F1495" s="2">
        <v>46.855379999999997</v>
      </c>
      <c r="G1495" s="2">
        <v>39.694490000000002</v>
      </c>
      <c r="H1495" s="2">
        <v>38.568860000000001</v>
      </c>
      <c r="I1495" s="2">
        <v>37.918700000000001</v>
      </c>
      <c r="J1495" s="2">
        <v>40.049019999999999</v>
      </c>
      <c r="K1495" s="2">
        <v>46.472250000000003</v>
      </c>
      <c r="L1495" s="2">
        <v>47.461799999999997</v>
      </c>
      <c r="M1495" s="2">
        <v>61.997100000000003</v>
      </c>
    </row>
    <row r="1496" spans="1:13">
      <c r="A1496" s="2">
        <v>1107</v>
      </c>
      <c r="B1496" s="2">
        <v>100.22078</v>
      </c>
      <c r="C1496" s="2">
        <v>95.676569999999998</v>
      </c>
      <c r="D1496" s="2">
        <v>88.454080000000005</v>
      </c>
      <c r="E1496" s="2">
        <v>69.430999999999997</v>
      </c>
      <c r="F1496" s="2">
        <v>46.860550000000003</v>
      </c>
      <c r="G1496" s="2">
        <v>39.695149999999998</v>
      </c>
      <c r="H1496" s="2">
        <v>38.576889999999999</v>
      </c>
      <c r="I1496" s="2">
        <v>37.8917</v>
      </c>
      <c r="J1496" s="2">
        <v>40.037579999999998</v>
      </c>
      <c r="K1496" s="2">
        <v>46.539459999999998</v>
      </c>
      <c r="L1496" s="2">
        <v>47.447099999999999</v>
      </c>
      <c r="M1496" s="2">
        <v>61.9786</v>
      </c>
    </row>
    <row r="1497" spans="1:13">
      <c r="A1497" s="2">
        <v>1106</v>
      </c>
      <c r="B1497" s="2">
        <v>100.2375</v>
      </c>
      <c r="C1497" s="2">
        <v>95.717929999999996</v>
      </c>
      <c r="D1497" s="2">
        <v>88.458479999999994</v>
      </c>
      <c r="E1497" s="2">
        <v>69.396699999999996</v>
      </c>
      <c r="F1497" s="2">
        <v>46.867699999999999</v>
      </c>
      <c r="G1497" s="2">
        <v>39.689100000000003</v>
      </c>
      <c r="H1497" s="2">
        <v>38.592179999999999</v>
      </c>
      <c r="I1497" s="2">
        <v>37.865099999999998</v>
      </c>
      <c r="J1497" s="2">
        <v>40.05518</v>
      </c>
      <c r="K1497" s="2">
        <v>46.608319999999999</v>
      </c>
      <c r="L1497" s="2">
        <v>47.447699999999998</v>
      </c>
      <c r="M1497" s="2">
        <v>61.981900000000003</v>
      </c>
    </row>
    <row r="1498" spans="1:13">
      <c r="A1498" s="2">
        <v>1105</v>
      </c>
      <c r="B1498" s="2">
        <v>100.23453000000001</v>
      </c>
      <c r="C1498" s="2">
        <v>95.735420000000005</v>
      </c>
      <c r="D1498" s="2">
        <v>88.439779999999999</v>
      </c>
      <c r="E1498" s="2">
        <v>69.341899999999995</v>
      </c>
      <c r="F1498" s="2">
        <v>46.863520000000001</v>
      </c>
      <c r="G1498" s="2">
        <v>39.684699999999999</v>
      </c>
      <c r="H1498" s="2">
        <v>38.587670000000003</v>
      </c>
      <c r="I1498" s="2">
        <v>37.851900000000001</v>
      </c>
      <c r="J1498" s="2">
        <v>40.086309999999997</v>
      </c>
      <c r="K1498" s="2">
        <v>46.631639999999997</v>
      </c>
      <c r="L1498" s="2">
        <v>47.432400000000001</v>
      </c>
      <c r="M1498" s="2">
        <v>61.965299999999999</v>
      </c>
    </row>
    <row r="1499" spans="1:13">
      <c r="A1499" s="2">
        <v>1104</v>
      </c>
      <c r="B1499" s="2">
        <v>100.20802</v>
      </c>
      <c r="C1499" s="2">
        <v>95.692520000000002</v>
      </c>
      <c r="D1499" s="2">
        <v>88.397760000000005</v>
      </c>
      <c r="E1499" s="2">
        <v>69.269300000000001</v>
      </c>
      <c r="F1499" s="2">
        <v>46.810830000000003</v>
      </c>
      <c r="G1499" s="2">
        <v>39.650820000000003</v>
      </c>
      <c r="H1499" s="2">
        <v>38.576120000000003</v>
      </c>
      <c r="I1499" s="2">
        <v>37.854100000000003</v>
      </c>
      <c r="J1499" s="2">
        <v>40.05001</v>
      </c>
      <c r="K1499" s="2">
        <v>46.612940000000002</v>
      </c>
      <c r="L1499" s="2">
        <v>47.403599999999997</v>
      </c>
      <c r="M1499" s="2">
        <v>61.952800000000003</v>
      </c>
    </row>
    <row r="1500" spans="1:13">
      <c r="A1500" s="2">
        <v>1103</v>
      </c>
      <c r="B1500" s="2">
        <v>100.18932</v>
      </c>
      <c r="C1500" s="2">
        <v>95.610020000000006</v>
      </c>
      <c r="D1500" s="2">
        <v>88.367289999999997</v>
      </c>
      <c r="E1500" s="2">
        <v>69.215999999999994</v>
      </c>
      <c r="F1500" s="2">
        <v>46.750439999999998</v>
      </c>
      <c r="G1500" s="2">
        <v>39.61683</v>
      </c>
      <c r="H1500" s="2">
        <v>38.567869999999999</v>
      </c>
      <c r="I1500" s="2">
        <v>37.873699999999999</v>
      </c>
      <c r="J1500" s="2">
        <v>40.029000000000003</v>
      </c>
      <c r="K1500" s="2">
        <v>46.579279999999997</v>
      </c>
      <c r="L1500" s="2">
        <v>47.396099999999997</v>
      </c>
      <c r="M1500" s="2">
        <v>61.956499999999998</v>
      </c>
    </row>
    <row r="1501" spans="1:13">
      <c r="A1501" s="2">
        <v>1102</v>
      </c>
      <c r="B1501" s="2">
        <v>100.21473</v>
      </c>
      <c r="C1501" s="2">
        <v>95.586150000000004</v>
      </c>
      <c r="D1501" s="2">
        <v>88.349580000000003</v>
      </c>
      <c r="E1501" s="2">
        <v>69.153800000000004</v>
      </c>
      <c r="F1501" s="2">
        <v>46.707210000000003</v>
      </c>
      <c r="G1501" s="2">
        <v>39.604509999999998</v>
      </c>
      <c r="H1501" s="2">
        <v>38.545430000000003</v>
      </c>
      <c r="I1501" s="2">
        <v>37.860999999999997</v>
      </c>
      <c r="J1501" s="2">
        <v>40.014479999999999</v>
      </c>
      <c r="K1501" s="2">
        <v>46.530990000000003</v>
      </c>
      <c r="L1501" s="2">
        <v>47.387500000000003</v>
      </c>
      <c r="M1501" s="2">
        <v>61.952500000000001</v>
      </c>
    </row>
    <row r="1502" spans="1:13">
      <c r="A1502" s="2">
        <v>1101</v>
      </c>
      <c r="B1502" s="2">
        <v>100.19163</v>
      </c>
      <c r="C1502" s="2">
        <v>95.528509999999997</v>
      </c>
      <c r="D1502" s="2">
        <v>88.307010000000005</v>
      </c>
      <c r="E1502" s="2">
        <v>69.122299999999996</v>
      </c>
      <c r="F1502" s="2">
        <v>46.68235</v>
      </c>
      <c r="G1502" s="2">
        <v>39.58229</v>
      </c>
      <c r="H1502" s="2">
        <v>38.526069999999997</v>
      </c>
      <c r="I1502" s="2">
        <v>37.851199999999999</v>
      </c>
      <c r="J1502" s="2">
        <v>40.005789999999998</v>
      </c>
      <c r="K1502" s="2">
        <v>46.465429999999998</v>
      </c>
      <c r="L1502" s="2">
        <v>47.386200000000002</v>
      </c>
      <c r="M1502" s="2">
        <v>61.942799999999998</v>
      </c>
    </row>
    <row r="1503" spans="1:13">
      <c r="A1503" s="2">
        <v>1100</v>
      </c>
      <c r="B1503" s="2">
        <v>100.20692</v>
      </c>
      <c r="C1503" s="2">
        <v>95.509590000000003</v>
      </c>
      <c r="D1503" s="2">
        <v>88.294030000000006</v>
      </c>
      <c r="E1503" s="2">
        <v>69.123099999999994</v>
      </c>
      <c r="F1503" s="2">
        <v>46.654629999999997</v>
      </c>
      <c r="G1503" s="2">
        <v>39.563920000000003</v>
      </c>
      <c r="H1503" s="2">
        <v>38.509239999999998</v>
      </c>
      <c r="I1503" s="2">
        <v>37.826300000000003</v>
      </c>
      <c r="J1503" s="2">
        <v>40.014809999999997</v>
      </c>
      <c r="K1503" s="2">
        <v>46.427149999999997</v>
      </c>
      <c r="L1503" s="2">
        <v>47.366300000000003</v>
      </c>
      <c r="M1503" s="2">
        <v>61.9345</v>
      </c>
    </row>
    <row r="1504" spans="1:13">
      <c r="A1504" s="2">
        <v>1099</v>
      </c>
      <c r="B1504" s="2">
        <v>100.19163</v>
      </c>
      <c r="C1504" s="2">
        <v>95.507499999999993</v>
      </c>
      <c r="D1504" s="2">
        <v>88.241230000000002</v>
      </c>
      <c r="E1504" s="2">
        <v>69.1066</v>
      </c>
      <c r="F1504" s="2">
        <v>46.61844</v>
      </c>
      <c r="G1504" s="2">
        <v>39.540379999999999</v>
      </c>
      <c r="H1504" s="2">
        <v>38.475360000000002</v>
      </c>
      <c r="I1504" s="2">
        <v>37.808799999999998</v>
      </c>
      <c r="J1504" s="2">
        <v>39.9938</v>
      </c>
      <c r="K1504" s="2">
        <v>46.395910000000001</v>
      </c>
      <c r="L1504" s="2">
        <v>47.365200000000002</v>
      </c>
      <c r="M1504" s="2">
        <v>61.930999999999997</v>
      </c>
    </row>
    <row r="1505" spans="1:13">
      <c r="A1505" s="2">
        <v>1098</v>
      </c>
      <c r="B1505" s="2">
        <v>100.17722000000001</v>
      </c>
      <c r="C1505" s="2">
        <v>95.532470000000004</v>
      </c>
      <c r="D1505" s="2">
        <v>88.206689999999995</v>
      </c>
      <c r="E1505" s="2">
        <v>69.064800000000005</v>
      </c>
      <c r="F1505" s="2">
        <v>46.59402</v>
      </c>
      <c r="G1505" s="2">
        <v>39.536639999999998</v>
      </c>
      <c r="H1505" s="2">
        <v>38.458750000000002</v>
      </c>
      <c r="I1505" s="2">
        <v>37.780900000000003</v>
      </c>
      <c r="J1505" s="2">
        <v>40.003259999999997</v>
      </c>
      <c r="K1505" s="2">
        <v>46.47907</v>
      </c>
      <c r="L1505" s="2">
        <v>47.362900000000003</v>
      </c>
      <c r="M1505" s="2">
        <v>61.936799999999998</v>
      </c>
    </row>
    <row r="1506" spans="1:13">
      <c r="A1506" s="2">
        <v>1097</v>
      </c>
      <c r="B1506" s="2">
        <v>100.20769</v>
      </c>
      <c r="C1506" s="2">
        <v>95.572950000000006</v>
      </c>
      <c r="D1506" s="2">
        <v>88.217579999999998</v>
      </c>
      <c r="E1506" s="2">
        <v>69.027900000000002</v>
      </c>
      <c r="F1506" s="2">
        <v>46.587200000000003</v>
      </c>
      <c r="G1506" s="2">
        <v>39.542470000000002</v>
      </c>
      <c r="H1506" s="2">
        <v>38.450719999999997</v>
      </c>
      <c r="I1506" s="2">
        <v>37.756500000000003</v>
      </c>
      <c r="J1506" s="2">
        <v>39.99512</v>
      </c>
      <c r="K1506" s="2">
        <v>46.449480000000001</v>
      </c>
      <c r="L1506" s="2">
        <v>47.350700000000003</v>
      </c>
      <c r="M1506" s="2">
        <v>61.9285</v>
      </c>
    </row>
    <row r="1507" spans="1:13">
      <c r="A1507" s="2">
        <v>1096</v>
      </c>
      <c r="B1507" s="2">
        <v>100.22507</v>
      </c>
      <c r="C1507" s="2">
        <v>95.580759999999998</v>
      </c>
      <c r="D1507" s="2">
        <v>88.195580000000007</v>
      </c>
      <c r="E1507" s="2">
        <v>69.015699999999995</v>
      </c>
      <c r="F1507" s="2">
        <v>46.579059999999998</v>
      </c>
      <c r="G1507" s="2">
        <v>39.544780000000003</v>
      </c>
      <c r="H1507" s="2">
        <v>38.44379</v>
      </c>
      <c r="I1507" s="2">
        <v>37.746000000000002</v>
      </c>
      <c r="J1507" s="2">
        <v>39.984780000000001</v>
      </c>
      <c r="K1507" s="2">
        <v>46.442329999999998</v>
      </c>
      <c r="L1507" s="2">
        <v>47.336799999999997</v>
      </c>
      <c r="M1507" s="2">
        <v>61.922699999999999</v>
      </c>
    </row>
    <row r="1508" spans="1:13">
      <c r="A1508" s="2">
        <v>1095</v>
      </c>
      <c r="B1508" s="2">
        <v>100.23079</v>
      </c>
      <c r="C1508" s="2">
        <v>95.589780000000005</v>
      </c>
      <c r="D1508" s="2">
        <v>88.170280000000005</v>
      </c>
      <c r="E1508" s="2">
        <v>68.966300000000004</v>
      </c>
      <c r="F1508" s="2">
        <v>46.547820000000002</v>
      </c>
      <c r="G1508" s="2">
        <v>39.533999999999999</v>
      </c>
      <c r="H1508" s="2">
        <v>38.432789999999997</v>
      </c>
      <c r="I1508" s="2">
        <v>37.722700000000003</v>
      </c>
      <c r="J1508" s="2">
        <v>39.96707</v>
      </c>
      <c r="K1508" s="2">
        <v>46.421869999999998</v>
      </c>
      <c r="L1508" s="2">
        <v>47.329599999999999</v>
      </c>
      <c r="M1508" s="2">
        <v>61.922199999999997</v>
      </c>
    </row>
    <row r="1509" spans="1:13">
      <c r="A1509" s="2">
        <v>1094</v>
      </c>
      <c r="B1509" s="2">
        <v>100.24663</v>
      </c>
      <c r="C1509" s="2">
        <v>95.574380000000005</v>
      </c>
      <c r="D1509" s="2">
        <v>88.143330000000006</v>
      </c>
      <c r="E1509" s="2">
        <v>68.948400000000007</v>
      </c>
      <c r="F1509" s="2">
        <v>46.513719999999999</v>
      </c>
      <c r="G1509" s="2">
        <v>39.521239999999999</v>
      </c>
      <c r="H1509" s="2">
        <v>38.427950000000003</v>
      </c>
      <c r="I1509" s="2">
        <v>37.708599999999997</v>
      </c>
      <c r="J1509" s="2">
        <v>39.92736</v>
      </c>
      <c r="K1509" s="2">
        <v>46.405920000000002</v>
      </c>
      <c r="L1509" s="2">
        <v>47.3279</v>
      </c>
      <c r="M1509" s="2">
        <v>61.925899999999999</v>
      </c>
    </row>
    <row r="1510" spans="1:13">
      <c r="A1510" s="2">
        <v>1093</v>
      </c>
      <c r="B1510" s="2">
        <v>100.28051000000001</v>
      </c>
      <c r="C1510" s="2">
        <v>95.569869999999995</v>
      </c>
      <c r="D1510" s="2">
        <v>88.120559999999998</v>
      </c>
      <c r="E1510" s="2">
        <v>68.900999999999996</v>
      </c>
      <c r="F1510" s="2">
        <v>46.466639999999998</v>
      </c>
      <c r="G1510" s="2">
        <v>39.486150000000002</v>
      </c>
      <c r="H1510" s="2">
        <v>38.421460000000003</v>
      </c>
      <c r="I1510" s="2">
        <v>37.698599999999999</v>
      </c>
      <c r="J1510" s="2">
        <v>39.894799999999996</v>
      </c>
      <c r="K1510" s="2">
        <v>46.383809999999997</v>
      </c>
      <c r="L1510" s="2">
        <v>47.304000000000002</v>
      </c>
      <c r="M1510" s="2">
        <v>61.894500000000001</v>
      </c>
    </row>
    <row r="1511" spans="1:13">
      <c r="A1511" s="2">
        <v>1092</v>
      </c>
      <c r="B1511" s="2">
        <v>100.2958</v>
      </c>
      <c r="C1511" s="2">
        <v>95.541489999999996</v>
      </c>
      <c r="D1511" s="2">
        <v>88.078869999999995</v>
      </c>
      <c r="E1511" s="2">
        <v>68.867699999999999</v>
      </c>
      <c r="F1511" s="2">
        <v>46.436610000000002</v>
      </c>
      <c r="G1511" s="2">
        <v>39.458320000000001</v>
      </c>
      <c r="H1511" s="2">
        <v>38.412439999999997</v>
      </c>
      <c r="I1511" s="2">
        <v>37.691600000000001</v>
      </c>
      <c r="J1511" s="2">
        <v>39.875329999999998</v>
      </c>
      <c r="K1511" s="2">
        <v>46.382379999999998</v>
      </c>
      <c r="L1511" s="2">
        <v>47.303400000000003</v>
      </c>
      <c r="M1511" s="2">
        <v>61.880899999999997</v>
      </c>
    </row>
    <row r="1512" spans="1:13">
      <c r="A1512" s="2">
        <v>1091</v>
      </c>
      <c r="B1512" s="2">
        <v>100.30844999999999</v>
      </c>
      <c r="C1512" s="2">
        <v>95.52543</v>
      </c>
      <c r="D1512" s="2">
        <v>88.031019999999998</v>
      </c>
      <c r="E1512" s="2">
        <v>68.811099999999996</v>
      </c>
      <c r="F1512" s="2">
        <v>46.39723</v>
      </c>
      <c r="G1512" s="2">
        <v>39.431919999999998</v>
      </c>
      <c r="H1512" s="2">
        <v>38.391649999999998</v>
      </c>
      <c r="I1512" s="2">
        <v>37.678600000000003</v>
      </c>
      <c r="J1512" s="2">
        <v>39.866750000000003</v>
      </c>
      <c r="K1512" s="2">
        <v>46.373690000000003</v>
      </c>
      <c r="L1512" s="2">
        <v>47.301099999999998</v>
      </c>
      <c r="M1512" s="2">
        <v>61.854399999999998</v>
      </c>
    </row>
    <row r="1513" spans="1:13">
      <c r="A1513" s="2">
        <v>1090</v>
      </c>
      <c r="B1513" s="2">
        <v>100.32033</v>
      </c>
      <c r="C1513" s="2">
        <v>95.522019999999998</v>
      </c>
      <c r="D1513" s="2">
        <v>87.983720000000005</v>
      </c>
      <c r="E1513" s="2">
        <v>68.775499999999994</v>
      </c>
      <c r="F1513" s="2">
        <v>46.363570000000003</v>
      </c>
      <c r="G1513" s="2">
        <v>39.423670000000001</v>
      </c>
      <c r="H1513" s="2">
        <v>38.360959999999999</v>
      </c>
      <c r="I1513" s="2">
        <v>37.672800000000002</v>
      </c>
      <c r="J1513" s="2">
        <v>39.860590000000002</v>
      </c>
      <c r="K1513" s="2">
        <v>46.370170000000002</v>
      </c>
      <c r="L1513" s="2">
        <v>47.277700000000003</v>
      </c>
      <c r="M1513" s="2">
        <v>61.831699999999998</v>
      </c>
    </row>
    <row r="1514" spans="1:13">
      <c r="A1514" s="2">
        <v>1089</v>
      </c>
      <c r="B1514" s="2">
        <v>100.33540000000001</v>
      </c>
      <c r="C1514" s="2">
        <v>95.527739999999994</v>
      </c>
      <c r="D1514" s="2">
        <v>87.941699999999997</v>
      </c>
      <c r="E1514" s="2">
        <v>68.724699999999999</v>
      </c>
      <c r="F1514" s="2">
        <v>46.329799999999999</v>
      </c>
      <c r="G1514" s="2">
        <v>39.416849999999997</v>
      </c>
      <c r="H1514" s="2">
        <v>38.336979999999997</v>
      </c>
      <c r="I1514" s="2">
        <v>37.658000000000001</v>
      </c>
      <c r="J1514" s="2">
        <v>39.850029999999997</v>
      </c>
      <c r="K1514" s="2">
        <v>46.382930000000002</v>
      </c>
      <c r="L1514" s="2">
        <v>47.268500000000003</v>
      </c>
      <c r="M1514" s="2">
        <v>61.834600000000002</v>
      </c>
    </row>
    <row r="1515" spans="1:13">
      <c r="A1515" s="2">
        <v>1088</v>
      </c>
      <c r="B1515" s="2">
        <v>100.33859</v>
      </c>
      <c r="C1515" s="2">
        <v>95.531700000000001</v>
      </c>
      <c r="D1515" s="2">
        <v>87.890439999999998</v>
      </c>
      <c r="E1515" s="2">
        <v>68.684399999999997</v>
      </c>
      <c r="F1515" s="2">
        <v>46.296799999999998</v>
      </c>
      <c r="G1515" s="2">
        <v>39.407719999999998</v>
      </c>
      <c r="H1515" s="2">
        <v>38.30959</v>
      </c>
      <c r="I1515" s="2">
        <v>37.646000000000001</v>
      </c>
      <c r="J1515" s="2">
        <v>39.84684</v>
      </c>
      <c r="K1515" s="2">
        <v>46.386780000000002</v>
      </c>
      <c r="L1515" s="2">
        <v>47.260899999999999</v>
      </c>
      <c r="M1515" s="2">
        <v>61.832599999999999</v>
      </c>
    </row>
    <row r="1516" spans="1:13">
      <c r="A1516" s="2">
        <v>1087</v>
      </c>
      <c r="B1516" s="2">
        <v>100.36136</v>
      </c>
      <c r="C1516" s="2">
        <v>95.564369999999997</v>
      </c>
      <c r="D1516" s="2">
        <v>87.851939999999999</v>
      </c>
      <c r="E1516" s="2">
        <v>68.673400000000001</v>
      </c>
      <c r="F1516" s="2">
        <v>46.282170000000001</v>
      </c>
      <c r="G1516" s="2">
        <v>39.422240000000002</v>
      </c>
      <c r="H1516" s="2">
        <v>38.30827</v>
      </c>
      <c r="I1516" s="2">
        <v>37.626899999999999</v>
      </c>
      <c r="J1516" s="2">
        <v>39.849809999999998</v>
      </c>
      <c r="K1516" s="2">
        <v>46.412520000000001</v>
      </c>
      <c r="L1516" s="2">
        <v>47.249200000000002</v>
      </c>
      <c r="M1516" s="2">
        <v>61.828699999999998</v>
      </c>
    </row>
    <row r="1517" spans="1:13">
      <c r="A1517" s="2">
        <v>1086</v>
      </c>
      <c r="B1517" s="2">
        <v>100.39381</v>
      </c>
      <c r="C1517" s="2">
        <v>95.589780000000005</v>
      </c>
      <c r="D1517" s="2">
        <v>87.822460000000007</v>
      </c>
      <c r="E1517" s="2">
        <v>68.671300000000002</v>
      </c>
      <c r="F1517" s="2">
        <v>46.272379999999998</v>
      </c>
      <c r="G1517" s="2">
        <v>39.415860000000002</v>
      </c>
      <c r="H1517" s="2">
        <v>38.300350000000002</v>
      </c>
      <c r="I1517" s="2">
        <v>37.609699999999997</v>
      </c>
      <c r="J1517" s="2">
        <v>39.847279999999998</v>
      </c>
      <c r="K1517" s="2">
        <v>46.429789999999997</v>
      </c>
      <c r="L1517" s="2">
        <v>47.2423</v>
      </c>
      <c r="M1517" s="2">
        <v>61.821800000000003</v>
      </c>
    </row>
    <row r="1518" spans="1:13">
      <c r="A1518" s="2">
        <v>1085</v>
      </c>
      <c r="B1518" s="2">
        <v>100.36960999999999</v>
      </c>
      <c r="C1518" s="2">
        <v>95.557109999999994</v>
      </c>
      <c r="D1518" s="2">
        <v>87.719939999999994</v>
      </c>
      <c r="E1518" s="2">
        <v>68.650499999999994</v>
      </c>
      <c r="F1518" s="2">
        <v>46.243450000000003</v>
      </c>
      <c r="G1518" s="2">
        <v>39.391219999999997</v>
      </c>
      <c r="H1518" s="2">
        <v>38.286160000000002</v>
      </c>
      <c r="I1518" s="2">
        <v>37.583599999999997</v>
      </c>
      <c r="J1518" s="2">
        <v>39.801630000000003</v>
      </c>
      <c r="K1518" s="2">
        <v>46.388100000000001</v>
      </c>
      <c r="L1518" s="2">
        <v>47.241599999999998</v>
      </c>
      <c r="M1518" s="2">
        <v>61.828699999999998</v>
      </c>
    </row>
    <row r="1519" spans="1:13">
      <c r="A1519" s="2">
        <v>1084</v>
      </c>
      <c r="B1519" s="2">
        <v>100.36378000000001</v>
      </c>
      <c r="C1519" s="2">
        <v>95.569540000000003</v>
      </c>
      <c r="D1519" s="2">
        <v>87.658010000000004</v>
      </c>
      <c r="E1519" s="2">
        <v>68.657600000000002</v>
      </c>
      <c r="F1519" s="2">
        <v>46.22222</v>
      </c>
      <c r="G1519" s="2">
        <v>39.360309999999998</v>
      </c>
      <c r="H1519" s="2">
        <v>38.29298</v>
      </c>
      <c r="I1519" s="2">
        <v>37.562600000000003</v>
      </c>
      <c r="J1519" s="2">
        <v>39.774349999999998</v>
      </c>
      <c r="K1519" s="2">
        <v>46.379300000000001</v>
      </c>
      <c r="L1519" s="2">
        <v>47.234400000000001</v>
      </c>
      <c r="M1519" s="2">
        <v>61.829900000000002</v>
      </c>
    </row>
    <row r="1520" spans="1:13">
      <c r="A1520" s="2">
        <v>1083</v>
      </c>
      <c r="B1520" s="2">
        <v>100.39337</v>
      </c>
      <c r="C1520" s="2">
        <v>95.583510000000004</v>
      </c>
      <c r="D1520" s="2">
        <v>87.628640000000004</v>
      </c>
      <c r="E1520" s="2">
        <v>68.639200000000002</v>
      </c>
      <c r="F1520" s="2">
        <v>46.206380000000003</v>
      </c>
      <c r="G1520" s="2">
        <v>39.319719999999997</v>
      </c>
      <c r="H1520" s="2">
        <v>38.294080000000001</v>
      </c>
      <c r="I1520" s="2">
        <v>37.543199999999999</v>
      </c>
      <c r="J1520" s="2">
        <v>39.755760000000002</v>
      </c>
      <c r="K1520" s="2">
        <v>46.382820000000002</v>
      </c>
      <c r="L1520" s="2">
        <v>47.238799999999998</v>
      </c>
      <c r="M1520" s="2">
        <v>61.808199999999999</v>
      </c>
    </row>
    <row r="1521" spans="1:13">
      <c r="A1521" s="2">
        <v>1082</v>
      </c>
      <c r="B1521" s="2">
        <v>100.45101</v>
      </c>
      <c r="C1521" s="2">
        <v>95.610129999999998</v>
      </c>
      <c r="D1521" s="2">
        <v>87.600480000000005</v>
      </c>
      <c r="E1521" s="2">
        <v>68.609899999999996</v>
      </c>
      <c r="F1521" s="2">
        <v>46.213749999999997</v>
      </c>
      <c r="G1521" s="2">
        <v>39.303879999999999</v>
      </c>
      <c r="H1521" s="2">
        <v>38.292540000000002</v>
      </c>
      <c r="I1521" s="2">
        <v>37.533999999999999</v>
      </c>
      <c r="J1521" s="2">
        <v>39.758290000000002</v>
      </c>
      <c r="K1521" s="2">
        <v>46.386339999999997</v>
      </c>
      <c r="L1521" s="2">
        <v>47.241599999999998</v>
      </c>
      <c r="M1521" s="2">
        <v>61.8078</v>
      </c>
    </row>
    <row r="1522" spans="1:13">
      <c r="A1522" s="2">
        <v>1081</v>
      </c>
      <c r="B1522" s="2">
        <v>100.49215</v>
      </c>
      <c r="C1522" s="2">
        <v>95.633120000000005</v>
      </c>
      <c r="D1522" s="2">
        <v>87.568579999999997</v>
      </c>
      <c r="E1522" s="2">
        <v>68.511600000000001</v>
      </c>
      <c r="F1522" s="2">
        <v>46.185589999999998</v>
      </c>
      <c r="G1522" s="2">
        <v>39.295740000000002</v>
      </c>
      <c r="H1522" s="2">
        <v>38.274720000000002</v>
      </c>
      <c r="I1522" s="2">
        <v>37.499099999999999</v>
      </c>
      <c r="J1522" s="2">
        <v>39.758839999999999</v>
      </c>
      <c r="K1522" s="2">
        <v>46.379190000000001</v>
      </c>
      <c r="L1522" s="2">
        <v>47.205800000000004</v>
      </c>
      <c r="M1522" s="2">
        <v>61.774099999999997</v>
      </c>
    </row>
    <row r="1523" spans="1:13">
      <c r="A1523" s="2">
        <v>1080</v>
      </c>
      <c r="B1523" s="2">
        <v>100.50689</v>
      </c>
      <c r="C1523" s="2">
        <v>95.665350000000004</v>
      </c>
      <c r="D1523" s="2">
        <v>87.57705</v>
      </c>
      <c r="E1523" s="2">
        <v>68.465800000000002</v>
      </c>
      <c r="F1523" s="2">
        <v>46.171729999999997</v>
      </c>
      <c r="G1523" s="2">
        <v>39.30894</v>
      </c>
      <c r="H1523" s="2">
        <v>38.273620000000001</v>
      </c>
      <c r="I1523" s="2">
        <v>37.469099999999997</v>
      </c>
      <c r="J1523" s="2">
        <v>39.767749999999999</v>
      </c>
      <c r="K1523" s="2">
        <v>46.381610000000002</v>
      </c>
      <c r="L1523" s="2">
        <v>47.183199999999999</v>
      </c>
      <c r="M1523" s="2">
        <v>61.747</v>
      </c>
    </row>
    <row r="1524" spans="1:13">
      <c r="A1524" s="2">
        <v>1079</v>
      </c>
      <c r="B1524" s="2">
        <v>100.52493</v>
      </c>
      <c r="C1524" s="2">
        <v>95.647530000000003</v>
      </c>
      <c r="D1524" s="2">
        <v>87.528319999999994</v>
      </c>
      <c r="E1524" s="2">
        <v>68.4649</v>
      </c>
      <c r="F1524" s="2">
        <v>46.12377</v>
      </c>
      <c r="G1524" s="2">
        <v>39.315869999999997</v>
      </c>
      <c r="H1524" s="2">
        <v>38.26229</v>
      </c>
      <c r="I1524" s="2">
        <v>37.476999999999997</v>
      </c>
      <c r="J1524" s="2">
        <v>39.766649999999998</v>
      </c>
      <c r="K1524" s="2">
        <v>46.365000000000002</v>
      </c>
      <c r="L1524" s="2">
        <v>47.179499999999997</v>
      </c>
      <c r="M1524" s="2">
        <v>61.738900000000001</v>
      </c>
    </row>
    <row r="1525" spans="1:13">
      <c r="A1525" s="2">
        <v>1078</v>
      </c>
      <c r="B1525" s="2">
        <v>100.49853</v>
      </c>
      <c r="C1525" s="2">
        <v>95.617940000000004</v>
      </c>
      <c r="D1525" s="2">
        <v>87.459569999999999</v>
      </c>
      <c r="E1525" s="2">
        <v>68.459699999999998</v>
      </c>
      <c r="F1525" s="2">
        <v>46.086260000000003</v>
      </c>
      <c r="G1525" s="2">
        <v>39.307729999999999</v>
      </c>
      <c r="H1525" s="2">
        <v>38.234900000000003</v>
      </c>
      <c r="I1525" s="2">
        <v>37.486699999999999</v>
      </c>
      <c r="J1525" s="2">
        <v>39.74344</v>
      </c>
      <c r="K1525" s="2">
        <v>46.368189999999998</v>
      </c>
      <c r="L1525" s="2">
        <v>47.168900000000001</v>
      </c>
      <c r="M1525" s="2">
        <v>61.731900000000003</v>
      </c>
    </row>
    <row r="1526" spans="1:13">
      <c r="A1526" s="2">
        <v>1077</v>
      </c>
      <c r="B1526" s="2">
        <v>100.49446</v>
      </c>
      <c r="C1526" s="2">
        <v>95.644670000000005</v>
      </c>
      <c r="D1526" s="2">
        <v>87.391589999999994</v>
      </c>
      <c r="E1526" s="2">
        <v>68.417299999999997</v>
      </c>
      <c r="F1526" s="2">
        <v>46.044460000000001</v>
      </c>
      <c r="G1526" s="2">
        <v>39.284520000000001</v>
      </c>
      <c r="H1526" s="2">
        <v>38.221699999999998</v>
      </c>
      <c r="I1526" s="2">
        <v>37.487499999999997</v>
      </c>
      <c r="J1526" s="2">
        <v>39.742559999999997</v>
      </c>
      <c r="K1526" s="2">
        <v>46.374130000000001</v>
      </c>
      <c r="L1526" s="2">
        <v>47.166699999999999</v>
      </c>
      <c r="M1526" s="2">
        <v>61.736199999999997</v>
      </c>
    </row>
    <row r="1527" spans="1:13">
      <c r="A1527" s="2">
        <v>1076</v>
      </c>
      <c r="B1527" s="2">
        <v>100.46586000000001</v>
      </c>
      <c r="C1527" s="2">
        <v>95.641919999999999</v>
      </c>
      <c r="D1527" s="2">
        <v>87.315359999999998</v>
      </c>
      <c r="E1527" s="2">
        <v>68.405199999999994</v>
      </c>
      <c r="F1527" s="2">
        <v>45.995620000000002</v>
      </c>
      <c r="G1527" s="2">
        <v>39.250749999999996</v>
      </c>
      <c r="H1527" s="2">
        <v>38.204979999999999</v>
      </c>
      <c r="I1527" s="2">
        <v>37.471499999999999</v>
      </c>
      <c r="J1527" s="2">
        <v>39.727710000000002</v>
      </c>
      <c r="K1527" s="2">
        <v>46.358069999999998</v>
      </c>
      <c r="L1527" s="2">
        <v>47.149500000000003</v>
      </c>
      <c r="M1527" s="2">
        <v>61.741399999999999</v>
      </c>
    </row>
    <row r="1528" spans="1:13">
      <c r="A1528" s="2">
        <v>1075</v>
      </c>
      <c r="B1528" s="2">
        <v>100.44540000000001</v>
      </c>
      <c r="C1528" s="2">
        <v>95.655670000000001</v>
      </c>
      <c r="D1528" s="2">
        <v>87.256069999999994</v>
      </c>
      <c r="E1528" s="2">
        <v>68.344499999999996</v>
      </c>
      <c r="F1528" s="2">
        <v>45.94876</v>
      </c>
      <c r="G1528" s="2">
        <v>39.216650000000001</v>
      </c>
      <c r="H1528" s="2">
        <v>38.18177</v>
      </c>
      <c r="I1528" s="2">
        <v>37.460099999999997</v>
      </c>
      <c r="J1528" s="2">
        <v>39.695920000000001</v>
      </c>
      <c r="K1528" s="2">
        <v>46.376109999999997</v>
      </c>
      <c r="L1528" s="2">
        <v>47.146900000000002</v>
      </c>
      <c r="M1528" s="2">
        <v>61.772799999999997</v>
      </c>
    </row>
    <row r="1529" spans="1:13">
      <c r="A1529" s="2">
        <v>1074</v>
      </c>
      <c r="B1529" s="2">
        <v>100.42395</v>
      </c>
      <c r="C1529" s="2">
        <v>95.660730000000001</v>
      </c>
      <c r="D1529" s="2">
        <v>87.2333</v>
      </c>
      <c r="E1529" s="2">
        <v>68.309100000000001</v>
      </c>
      <c r="F1529" s="2">
        <v>45.931269999999998</v>
      </c>
      <c r="G1529" s="2">
        <v>39.172319999999999</v>
      </c>
      <c r="H1529" s="2">
        <v>38.160649999999997</v>
      </c>
      <c r="I1529" s="2">
        <v>37.4298</v>
      </c>
      <c r="J1529" s="2">
        <v>39.669849999999997</v>
      </c>
      <c r="K1529" s="2">
        <v>46.351469999999999</v>
      </c>
      <c r="L1529" s="2">
        <v>47.144599999999997</v>
      </c>
      <c r="M1529" s="2">
        <v>61.792400000000001</v>
      </c>
    </row>
    <row r="1530" spans="1:13">
      <c r="A1530" s="2">
        <v>1073</v>
      </c>
      <c r="B1530" s="2">
        <v>100.43737</v>
      </c>
      <c r="C1530" s="2">
        <v>95.726619999999997</v>
      </c>
      <c r="D1530" s="2">
        <v>87.215919999999997</v>
      </c>
      <c r="E1530" s="2">
        <v>68.298599999999993</v>
      </c>
      <c r="F1530" s="2">
        <v>45.940620000000003</v>
      </c>
      <c r="G1530" s="2">
        <v>39.165939999999999</v>
      </c>
      <c r="H1530" s="2">
        <v>38.148220000000002</v>
      </c>
      <c r="I1530" s="2">
        <v>37.3962</v>
      </c>
      <c r="J1530" s="2">
        <v>39.662370000000003</v>
      </c>
      <c r="K1530" s="2">
        <v>46.366100000000003</v>
      </c>
      <c r="L1530" s="2">
        <v>47.132199999999997</v>
      </c>
      <c r="M1530" s="2">
        <v>61.775199999999998</v>
      </c>
    </row>
    <row r="1531" spans="1:13">
      <c r="A1531" s="2">
        <v>1072</v>
      </c>
      <c r="B1531" s="2">
        <v>100.45959000000001</v>
      </c>
      <c r="C1531" s="2">
        <v>95.734210000000004</v>
      </c>
      <c r="D1531" s="2">
        <v>87.161140000000003</v>
      </c>
      <c r="E1531" s="2">
        <v>68.2791</v>
      </c>
      <c r="F1531" s="2">
        <v>45.92071</v>
      </c>
      <c r="G1531" s="2">
        <v>39.148560000000003</v>
      </c>
      <c r="H1531" s="2">
        <v>38.131279999999997</v>
      </c>
      <c r="I1531" s="2">
        <v>37.390999999999998</v>
      </c>
      <c r="J1531" s="2">
        <v>39.659289999999999</v>
      </c>
      <c r="K1531" s="2">
        <v>46.351579999999998</v>
      </c>
      <c r="L1531" s="2">
        <v>47.129300000000001</v>
      </c>
      <c r="M1531" s="2">
        <v>61.788800000000002</v>
      </c>
    </row>
    <row r="1532" spans="1:13">
      <c r="A1532" s="2">
        <v>1071</v>
      </c>
      <c r="B1532" s="2">
        <v>100.46948999999999</v>
      </c>
      <c r="C1532" s="2">
        <v>95.706050000000005</v>
      </c>
      <c r="D1532" s="2">
        <v>87.108450000000005</v>
      </c>
      <c r="E1532" s="2">
        <v>68.208699999999993</v>
      </c>
      <c r="F1532" s="2">
        <v>45.888809999999999</v>
      </c>
      <c r="G1532" s="2">
        <v>39.134590000000003</v>
      </c>
      <c r="H1532" s="2">
        <v>38.11016</v>
      </c>
      <c r="I1532" s="2">
        <v>37.354999999999997</v>
      </c>
      <c r="J1532" s="2">
        <v>39.651809999999998</v>
      </c>
      <c r="K1532" s="2">
        <v>46.335630000000002</v>
      </c>
      <c r="L1532" s="2">
        <v>47.087400000000002</v>
      </c>
      <c r="M1532" s="2">
        <v>61.759399999999999</v>
      </c>
    </row>
    <row r="1533" spans="1:13">
      <c r="A1533" s="2">
        <v>1070</v>
      </c>
      <c r="B1533" s="2">
        <v>100.46432</v>
      </c>
      <c r="C1533" s="2">
        <v>95.734759999999994</v>
      </c>
      <c r="D1533" s="2">
        <v>87.043220000000005</v>
      </c>
      <c r="E1533" s="2">
        <v>68.174000000000007</v>
      </c>
      <c r="F1533" s="2">
        <v>45.838979999999999</v>
      </c>
      <c r="G1533" s="2">
        <v>39.143940000000001</v>
      </c>
      <c r="H1533" s="2">
        <v>38.087499999999999</v>
      </c>
      <c r="I1533" s="2">
        <v>37.333799999999997</v>
      </c>
      <c r="J1533" s="2">
        <v>39.627609999999997</v>
      </c>
      <c r="K1533" s="2">
        <v>46.307139999999997</v>
      </c>
      <c r="L1533" s="2">
        <v>47.0471</v>
      </c>
      <c r="M1533" s="2">
        <v>61.732799999999997</v>
      </c>
    </row>
    <row r="1534" spans="1:13">
      <c r="A1534" s="2">
        <v>1069</v>
      </c>
      <c r="B1534" s="2">
        <v>100.47356000000001</v>
      </c>
      <c r="C1534" s="2">
        <v>95.723320000000001</v>
      </c>
      <c r="D1534" s="2">
        <v>86.974360000000004</v>
      </c>
      <c r="E1534" s="2">
        <v>68.214600000000004</v>
      </c>
      <c r="F1534" s="2">
        <v>45.7941</v>
      </c>
      <c r="G1534" s="2">
        <v>39.129860000000001</v>
      </c>
      <c r="H1534" s="2">
        <v>38.058900000000001</v>
      </c>
      <c r="I1534" s="2">
        <v>37.341500000000003</v>
      </c>
      <c r="J1534" s="2">
        <v>39.6066</v>
      </c>
      <c r="K1534" s="2">
        <v>46.308459999999997</v>
      </c>
      <c r="L1534" s="2">
        <v>47.070500000000003</v>
      </c>
      <c r="M1534" s="2">
        <v>61.708199999999998</v>
      </c>
    </row>
    <row r="1535" spans="1:13">
      <c r="A1535" s="2">
        <v>1068</v>
      </c>
      <c r="B1535" s="2">
        <v>100.48434</v>
      </c>
      <c r="C1535" s="2">
        <v>95.713200000000001</v>
      </c>
      <c r="D1535" s="2">
        <v>86.891419999999997</v>
      </c>
      <c r="E1535" s="2">
        <v>68.230800000000002</v>
      </c>
      <c r="F1535" s="2">
        <v>45.758899999999997</v>
      </c>
      <c r="G1535" s="2">
        <v>39.120730000000002</v>
      </c>
      <c r="H1535" s="2">
        <v>38.034480000000002</v>
      </c>
      <c r="I1535" s="2">
        <v>37.358899999999998</v>
      </c>
      <c r="J1535" s="2">
        <v>39.599559999999997</v>
      </c>
      <c r="K1535" s="2">
        <v>46.301090000000002</v>
      </c>
      <c r="L1535" s="2">
        <v>47.093400000000003</v>
      </c>
      <c r="M1535" s="2">
        <v>61.735900000000001</v>
      </c>
    </row>
    <row r="1536" spans="1:13">
      <c r="A1536" s="2">
        <v>1067</v>
      </c>
      <c r="B1536" s="2">
        <v>100.50458</v>
      </c>
      <c r="C1536" s="2">
        <v>95.689660000000003</v>
      </c>
      <c r="D1536" s="2">
        <v>86.87294</v>
      </c>
      <c r="E1536" s="2">
        <v>68.175299999999993</v>
      </c>
      <c r="F1536" s="2">
        <v>45.702249999999999</v>
      </c>
      <c r="G1536" s="2">
        <v>39.107750000000003</v>
      </c>
      <c r="H1536" s="2">
        <v>38.029089999999997</v>
      </c>
      <c r="I1536" s="2">
        <v>37.352800000000002</v>
      </c>
      <c r="J1536" s="2">
        <v>39.578110000000002</v>
      </c>
      <c r="K1536" s="2">
        <v>46.303289999999997</v>
      </c>
      <c r="L1536" s="2">
        <v>47.083199999999998</v>
      </c>
      <c r="M1536" s="2">
        <v>61.752400000000002</v>
      </c>
    </row>
    <row r="1537" spans="1:13">
      <c r="A1537" s="2">
        <v>1066</v>
      </c>
      <c r="B1537" s="2">
        <v>100.51272</v>
      </c>
      <c r="C1537" s="2">
        <v>95.767539999999997</v>
      </c>
      <c r="D1537" s="2">
        <v>86.899889999999999</v>
      </c>
      <c r="E1537" s="2">
        <v>68.101799999999997</v>
      </c>
      <c r="F1537" s="2">
        <v>45.710169999999998</v>
      </c>
      <c r="G1537" s="2">
        <v>39.092460000000003</v>
      </c>
      <c r="H1537" s="2">
        <v>38.027549999999998</v>
      </c>
      <c r="I1537" s="2">
        <v>37.325600000000001</v>
      </c>
      <c r="J1537" s="2">
        <v>39.583280000000002</v>
      </c>
      <c r="K1537" s="2">
        <v>46.301749999999998</v>
      </c>
      <c r="L1537" s="2">
        <v>47.066499999999998</v>
      </c>
      <c r="M1537" s="2">
        <v>61.736899999999999</v>
      </c>
    </row>
    <row r="1538" spans="1:13">
      <c r="A1538" s="2">
        <v>1065</v>
      </c>
      <c r="B1538" s="2">
        <v>100.57586000000001</v>
      </c>
      <c r="C1538" s="2">
        <v>95.765450000000001</v>
      </c>
      <c r="D1538" s="2">
        <v>86.883390000000006</v>
      </c>
      <c r="E1538" s="2">
        <v>68.097800000000007</v>
      </c>
      <c r="F1538" s="2">
        <v>45.684429999999999</v>
      </c>
      <c r="G1538" s="2">
        <v>39.10577</v>
      </c>
      <c r="H1538" s="2">
        <v>38.023479999999999</v>
      </c>
      <c r="I1538" s="2">
        <v>37.319699999999997</v>
      </c>
      <c r="J1538" s="2">
        <v>39.581960000000002</v>
      </c>
      <c r="K1538" s="2">
        <v>46.306150000000002</v>
      </c>
      <c r="L1538" s="2">
        <v>47.1113</v>
      </c>
      <c r="M1538" s="2">
        <v>61.749099999999999</v>
      </c>
    </row>
    <row r="1539" spans="1:13">
      <c r="A1539" s="2">
        <v>1064</v>
      </c>
      <c r="B1539" s="2">
        <v>100.54517</v>
      </c>
      <c r="C1539" s="2">
        <v>95.733440000000002</v>
      </c>
      <c r="D1539" s="2">
        <v>86.847530000000006</v>
      </c>
      <c r="E1539" s="2">
        <v>68.008799999999994</v>
      </c>
      <c r="F1539" s="2">
        <v>45.665399999999998</v>
      </c>
      <c r="G1539" s="2">
        <v>39.091250000000002</v>
      </c>
      <c r="H1539" s="2">
        <v>38.027549999999998</v>
      </c>
      <c r="I1539" s="2">
        <v>37.3123</v>
      </c>
      <c r="J1539" s="2">
        <v>39.560949999999998</v>
      </c>
      <c r="K1539" s="2">
        <v>46.315060000000003</v>
      </c>
      <c r="L1539" s="2">
        <v>47.100999999999999</v>
      </c>
      <c r="M1539" s="2">
        <v>61.737099999999998</v>
      </c>
    </row>
    <row r="1540" spans="1:13">
      <c r="A1540" s="2">
        <v>1063</v>
      </c>
      <c r="B1540" s="2">
        <v>100.50887</v>
      </c>
      <c r="C1540" s="2">
        <v>95.728269999999995</v>
      </c>
      <c r="D1540" s="2">
        <v>86.810239999999993</v>
      </c>
      <c r="E1540" s="2">
        <v>67.9696</v>
      </c>
      <c r="F1540" s="2">
        <v>45.635150000000003</v>
      </c>
      <c r="G1540" s="2">
        <v>39.067160000000001</v>
      </c>
      <c r="H1540" s="2">
        <v>38.006320000000002</v>
      </c>
      <c r="I1540" s="2">
        <v>37.299799999999998</v>
      </c>
      <c r="J1540" s="2">
        <v>39.54522</v>
      </c>
      <c r="K1540" s="2">
        <v>46.297789999999999</v>
      </c>
      <c r="L1540" s="2">
        <v>47.087299999999999</v>
      </c>
      <c r="M1540" s="2">
        <v>61.7136</v>
      </c>
    </row>
    <row r="1541" spans="1:13">
      <c r="A1541" s="2">
        <v>1062</v>
      </c>
      <c r="B1541" s="2">
        <v>100.44880999999999</v>
      </c>
      <c r="C1541" s="2">
        <v>95.709130000000002</v>
      </c>
      <c r="D1541" s="2">
        <v>86.76052</v>
      </c>
      <c r="E1541" s="2">
        <v>67.9499</v>
      </c>
      <c r="F1541" s="2">
        <v>45.58466</v>
      </c>
      <c r="G1541" s="2">
        <v>39.032730000000001</v>
      </c>
      <c r="H1541" s="2">
        <v>37.980800000000002</v>
      </c>
      <c r="I1541" s="2">
        <v>37.264000000000003</v>
      </c>
      <c r="J1541" s="2">
        <v>39.520800000000001</v>
      </c>
      <c r="K1541" s="2">
        <v>46.271500000000003</v>
      </c>
      <c r="L1541" s="2">
        <v>47.076599999999999</v>
      </c>
      <c r="M1541" s="2">
        <v>61.676200000000001</v>
      </c>
    </row>
    <row r="1542" spans="1:13">
      <c r="A1542" s="2">
        <v>1061</v>
      </c>
      <c r="B1542" s="2">
        <v>100.47598000000001</v>
      </c>
      <c r="C1542" s="2">
        <v>95.701539999999994</v>
      </c>
      <c r="D1542" s="2">
        <v>86.719489999999993</v>
      </c>
      <c r="E1542" s="2">
        <v>67.866699999999994</v>
      </c>
      <c r="F1542" s="2">
        <v>45.553089999999997</v>
      </c>
      <c r="G1542" s="2">
        <v>38.99962</v>
      </c>
      <c r="H1542" s="2">
        <v>37.966169999999998</v>
      </c>
      <c r="I1542" s="2">
        <v>37.249600000000001</v>
      </c>
      <c r="J1542" s="2">
        <v>39.507930000000002</v>
      </c>
      <c r="K1542" s="2">
        <v>46.26314</v>
      </c>
      <c r="L1542" s="2">
        <v>47.0458</v>
      </c>
      <c r="M1542" s="2">
        <v>61.634500000000003</v>
      </c>
    </row>
    <row r="1543" spans="1:13">
      <c r="A1543" s="2">
        <v>1060</v>
      </c>
      <c r="B1543" s="2">
        <v>100.44562000000001</v>
      </c>
      <c r="C1543" s="2">
        <v>95.683719999999994</v>
      </c>
      <c r="D1543" s="2">
        <v>86.722570000000005</v>
      </c>
      <c r="E1543" s="2">
        <v>67.799800000000005</v>
      </c>
      <c r="F1543" s="2">
        <v>45.52449</v>
      </c>
      <c r="G1543" s="2">
        <v>38.964419999999997</v>
      </c>
      <c r="H1543" s="2">
        <v>37.917549999999999</v>
      </c>
      <c r="I1543" s="2">
        <v>37.21</v>
      </c>
      <c r="J1543" s="2">
        <v>39.490879999999997</v>
      </c>
      <c r="K1543" s="2">
        <v>46.260060000000003</v>
      </c>
      <c r="L1543" s="2">
        <v>47.016399999999997</v>
      </c>
      <c r="M1543" s="2">
        <v>61.632100000000001</v>
      </c>
    </row>
    <row r="1544" spans="1:13">
      <c r="A1544" s="2">
        <v>1059</v>
      </c>
      <c r="B1544" s="2">
        <v>100.43044</v>
      </c>
      <c r="C1544" s="2">
        <v>95.712429999999998</v>
      </c>
      <c r="D1544" s="2">
        <v>86.732249999999993</v>
      </c>
      <c r="E1544" s="2">
        <v>67.811499999999995</v>
      </c>
      <c r="F1544" s="2">
        <v>45.505789999999998</v>
      </c>
      <c r="G1544" s="2">
        <v>38.959470000000003</v>
      </c>
      <c r="H1544" s="2">
        <v>37.872779999999999</v>
      </c>
      <c r="I1544" s="2">
        <v>37.192399999999999</v>
      </c>
      <c r="J1544" s="2">
        <v>39.508150000000001</v>
      </c>
      <c r="K1544" s="2">
        <v>46.297350000000002</v>
      </c>
      <c r="L1544" s="2">
        <v>47.024500000000003</v>
      </c>
      <c r="M1544" s="2">
        <v>61.625100000000003</v>
      </c>
    </row>
    <row r="1545" spans="1:13">
      <c r="A1545" s="2">
        <v>1058</v>
      </c>
      <c r="B1545" s="2">
        <v>100.45287999999999</v>
      </c>
      <c r="C1545" s="2">
        <v>95.746750000000006</v>
      </c>
      <c r="D1545" s="2">
        <v>86.711789999999993</v>
      </c>
      <c r="E1545" s="2">
        <v>67.837400000000002</v>
      </c>
      <c r="F1545" s="2">
        <v>45.489289999999997</v>
      </c>
      <c r="G1545" s="2">
        <v>38.941760000000002</v>
      </c>
      <c r="H1545" s="2">
        <v>37.871569999999998</v>
      </c>
      <c r="I1545" s="2">
        <v>37.193600000000004</v>
      </c>
      <c r="J1545" s="2">
        <v>39.514749999999999</v>
      </c>
      <c r="K1545" s="2">
        <v>46.318469999999998</v>
      </c>
      <c r="L1545" s="2">
        <v>47.041899999999998</v>
      </c>
      <c r="M1545" s="2">
        <v>61.647399999999998</v>
      </c>
    </row>
    <row r="1546" spans="1:13">
      <c r="A1546" s="2">
        <v>1057</v>
      </c>
      <c r="B1546" s="2">
        <v>100.4333</v>
      </c>
      <c r="C1546" s="2">
        <v>95.730800000000002</v>
      </c>
      <c r="D1546" s="2">
        <v>86.749409999999997</v>
      </c>
      <c r="E1546" s="2">
        <v>67.808499999999995</v>
      </c>
      <c r="F1546" s="2">
        <v>45.453870000000002</v>
      </c>
      <c r="G1546" s="2">
        <v>38.934829999999998</v>
      </c>
      <c r="H1546" s="2">
        <v>37.867170000000002</v>
      </c>
      <c r="I1546" s="2">
        <v>37.174799999999998</v>
      </c>
      <c r="J1546" s="2">
        <v>39.505070000000003</v>
      </c>
      <c r="K1546" s="2">
        <v>46.315829999999998</v>
      </c>
      <c r="L1546" s="2">
        <v>47.031799999999997</v>
      </c>
      <c r="M1546" s="2">
        <v>61.633400000000002</v>
      </c>
    </row>
    <row r="1547" spans="1:13">
      <c r="A1547" s="2">
        <v>1056</v>
      </c>
      <c r="B1547" s="2">
        <v>100.47960999999999</v>
      </c>
      <c r="C1547" s="2">
        <v>95.790750000000003</v>
      </c>
      <c r="D1547" s="2">
        <v>86.756559999999993</v>
      </c>
      <c r="E1547" s="2">
        <v>67.822000000000003</v>
      </c>
      <c r="F1547" s="2">
        <v>45.421860000000002</v>
      </c>
      <c r="G1547" s="2">
        <v>38.948360000000001</v>
      </c>
      <c r="H1547" s="2">
        <v>37.877510000000001</v>
      </c>
      <c r="I1547" s="2">
        <v>37.173400000000001</v>
      </c>
      <c r="J1547" s="2">
        <v>39.509250000000002</v>
      </c>
      <c r="K1547" s="2">
        <v>46.310220000000001</v>
      </c>
      <c r="L1547" s="2">
        <v>47.039499999999997</v>
      </c>
      <c r="M1547" s="2">
        <v>61.659399999999998</v>
      </c>
    </row>
    <row r="1548" spans="1:13">
      <c r="A1548" s="2">
        <v>1055</v>
      </c>
      <c r="B1548" s="2">
        <v>100.49809</v>
      </c>
      <c r="C1548" s="2">
        <v>95.797899999999998</v>
      </c>
      <c r="D1548" s="2">
        <v>86.722570000000005</v>
      </c>
      <c r="E1548" s="2">
        <v>67.825199999999995</v>
      </c>
      <c r="F1548" s="2">
        <v>45.418010000000002</v>
      </c>
      <c r="G1548" s="2">
        <v>38.923609999999996</v>
      </c>
      <c r="H1548" s="2">
        <v>37.879269999999998</v>
      </c>
      <c r="I1548" s="2">
        <v>37.160800000000002</v>
      </c>
      <c r="J1548" s="2">
        <v>39.491210000000002</v>
      </c>
      <c r="K1548" s="2">
        <v>46.302410000000002</v>
      </c>
      <c r="L1548" s="2">
        <v>47.035899999999998</v>
      </c>
      <c r="M1548" s="2">
        <v>61.651400000000002</v>
      </c>
    </row>
    <row r="1549" spans="1:13">
      <c r="A1549" s="2">
        <v>1054</v>
      </c>
      <c r="B1549" s="2">
        <v>100.48181</v>
      </c>
      <c r="C1549" s="2">
        <v>95.771720000000002</v>
      </c>
      <c r="D1549" s="2">
        <v>86.659319999999994</v>
      </c>
      <c r="E1549" s="2">
        <v>67.789699999999996</v>
      </c>
      <c r="F1549" s="2">
        <v>45.39293</v>
      </c>
      <c r="G1549" s="2">
        <v>38.892919999999997</v>
      </c>
      <c r="H1549" s="2">
        <v>37.865189999999998</v>
      </c>
      <c r="I1549" s="2">
        <v>37.171100000000003</v>
      </c>
      <c r="J1549" s="2">
        <v>39.477789999999999</v>
      </c>
      <c r="K1549" s="2">
        <v>46.28107</v>
      </c>
      <c r="L1549" s="2">
        <v>47.017000000000003</v>
      </c>
      <c r="M1549" s="2">
        <v>61.649500000000003</v>
      </c>
    </row>
    <row r="1550" spans="1:13">
      <c r="A1550" s="2">
        <v>1053</v>
      </c>
      <c r="B1550" s="2">
        <v>100.48126000000001</v>
      </c>
      <c r="C1550" s="2">
        <v>95.733329999999995</v>
      </c>
      <c r="D1550" s="2">
        <v>86.670320000000004</v>
      </c>
      <c r="E1550" s="2">
        <v>67.716899999999995</v>
      </c>
      <c r="F1550" s="2">
        <v>45.344970000000004</v>
      </c>
      <c r="G1550" s="2">
        <v>38.880270000000003</v>
      </c>
      <c r="H1550" s="2">
        <v>37.883450000000003</v>
      </c>
      <c r="I1550" s="2">
        <v>37.164000000000001</v>
      </c>
      <c r="J1550" s="2">
        <v>39.477020000000003</v>
      </c>
      <c r="K1550" s="2">
        <v>46.281399999999998</v>
      </c>
      <c r="L1550" s="2">
        <v>46.989400000000003</v>
      </c>
      <c r="M1550" s="2">
        <v>61.662199999999999</v>
      </c>
    </row>
    <row r="1551" spans="1:13">
      <c r="A1551" s="2">
        <v>1052</v>
      </c>
      <c r="B1551" s="2">
        <v>100.46751</v>
      </c>
      <c r="C1551" s="2">
        <v>95.753900000000002</v>
      </c>
      <c r="D1551" s="2">
        <v>86.659540000000007</v>
      </c>
      <c r="E1551" s="2">
        <v>67.698400000000007</v>
      </c>
      <c r="F1551" s="2">
        <v>45.325389999999999</v>
      </c>
      <c r="G1551" s="2">
        <v>38.848149999999997</v>
      </c>
      <c r="H1551" s="2">
        <v>37.88015</v>
      </c>
      <c r="I1551" s="2">
        <v>37.148699999999998</v>
      </c>
      <c r="J1551" s="2">
        <v>39.471519999999998</v>
      </c>
      <c r="K1551" s="2">
        <v>46.255220000000001</v>
      </c>
      <c r="L1551" s="2">
        <v>47.0032</v>
      </c>
      <c r="M1551" s="2">
        <v>61.65</v>
      </c>
    </row>
    <row r="1552" spans="1:13">
      <c r="A1552" s="2">
        <v>1051</v>
      </c>
      <c r="B1552" s="2">
        <v>100.4091</v>
      </c>
      <c r="C1552" s="2">
        <v>95.630039999999994</v>
      </c>
      <c r="D1552" s="2">
        <v>86.616640000000004</v>
      </c>
      <c r="E1552" s="2">
        <v>67.705500000000001</v>
      </c>
      <c r="F1552" s="2">
        <v>45.278089999999999</v>
      </c>
      <c r="G1552" s="2">
        <v>38.828130000000002</v>
      </c>
      <c r="H1552" s="2">
        <v>37.836590000000001</v>
      </c>
      <c r="I1552" s="2">
        <v>37.144199999999998</v>
      </c>
      <c r="J1552" s="2">
        <v>39.429940000000002</v>
      </c>
      <c r="K1552" s="2">
        <v>46.197580000000002</v>
      </c>
      <c r="L1552" s="2">
        <v>47.033700000000003</v>
      </c>
      <c r="M1552" s="2">
        <v>61.674399999999999</v>
      </c>
    </row>
    <row r="1553" spans="1:13">
      <c r="A1553" s="2">
        <v>1050</v>
      </c>
      <c r="B1553" s="2">
        <v>100.43979</v>
      </c>
      <c r="C1553" s="2">
        <v>95.639719999999997</v>
      </c>
      <c r="D1553" s="2">
        <v>86.595079999999996</v>
      </c>
      <c r="E1553" s="2">
        <v>67.637799999999999</v>
      </c>
      <c r="F1553" s="2">
        <v>45.26258</v>
      </c>
      <c r="G1553" s="2">
        <v>38.8245</v>
      </c>
      <c r="H1553" s="2">
        <v>37.84187</v>
      </c>
      <c r="I1553" s="2">
        <v>37.133899999999997</v>
      </c>
      <c r="J1553" s="2">
        <v>39.430050000000001</v>
      </c>
      <c r="K1553" s="2">
        <v>46.234430000000003</v>
      </c>
      <c r="L1553" s="2">
        <v>47.030799999999999</v>
      </c>
      <c r="M1553" s="2">
        <v>61.691099999999999</v>
      </c>
    </row>
    <row r="1554" spans="1:13">
      <c r="A1554" s="2">
        <v>1049</v>
      </c>
      <c r="B1554" s="2">
        <v>100.44517999999999</v>
      </c>
      <c r="C1554" s="2">
        <v>95.673050000000003</v>
      </c>
      <c r="D1554" s="2">
        <v>86.59057</v>
      </c>
      <c r="E1554" s="2">
        <v>67.610299999999995</v>
      </c>
      <c r="F1554" s="2">
        <v>45.248829999999998</v>
      </c>
      <c r="G1554" s="2">
        <v>38.815919999999998</v>
      </c>
      <c r="H1554" s="2">
        <v>37.829549999999998</v>
      </c>
      <c r="I1554" s="2">
        <v>37.093600000000002</v>
      </c>
      <c r="J1554" s="2">
        <v>39.440280000000001</v>
      </c>
      <c r="K1554" s="2">
        <v>46.261270000000003</v>
      </c>
      <c r="L1554" s="2">
        <v>46.997100000000003</v>
      </c>
      <c r="M1554" s="2">
        <v>61.667400000000001</v>
      </c>
    </row>
    <row r="1555" spans="1:13">
      <c r="A1555" s="2">
        <v>1048</v>
      </c>
      <c r="B1555" s="2">
        <v>100.40316</v>
      </c>
      <c r="C1555" s="2">
        <v>95.703299999999999</v>
      </c>
      <c r="D1555" s="2">
        <v>86.620159999999998</v>
      </c>
      <c r="E1555" s="2">
        <v>67.555099999999996</v>
      </c>
      <c r="F1555" s="2">
        <v>45.231999999999999</v>
      </c>
      <c r="G1555" s="2">
        <v>38.83473</v>
      </c>
      <c r="H1555" s="2">
        <v>37.828339999999997</v>
      </c>
      <c r="I1555" s="2">
        <v>37.058799999999998</v>
      </c>
      <c r="J1555" s="2">
        <v>39.425649999999997</v>
      </c>
      <c r="K1555" s="2">
        <v>46.299660000000003</v>
      </c>
      <c r="L1555" s="2">
        <v>46.978099999999998</v>
      </c>
      <c r="M1555" s="2">
        <v>61.645200000000003</v>
      </c>
    </row>
    <row r="1556" spans="1:13">
      <c r="A1556" s="2">
        <v>1047</v>
      </c>
      <c r="B1556" s="2">
        <v>100.48676</v>
      </c>
      <c r="C1556" s="2">
        <v>95.767539999999997</v>
      </c>
      <c r="D1556" s="2">
        <v>86.641170000000002</v>
      </c>
      <c r="E1556" s="2">
        <v>67.508499999999998</v>
      </c>
      <c r="F1556" s="2">
        <v>45.240139999999997</v>
      </c>
      <c r="G1556" s="2">
        <v>38.829009999999997</v>
      </c>
      <c r="H1556" s="2">
        <v>37.848909999999997</v>
      </c>
      <c r="I1556" s="2">
        <v>37.040199999999999</v>
      </c>
      <c r="J1556" s="2">
        <v>39.429279999999999</v>
      </c>
      <c r="K1556" s="2">
        <v>46.287999999999997</v>
      </c>
      <c r="L1556" s="2">
        <v>46.936700000000002</v>
      </c>
      <c r="M1556" s="2">
        <v>61.582599999999999</v>
      </c>
    </row>
    <row r="1557" spans="1:13">
      <c r="A1557" s="2">
        <v>1046</v>
      </c>
      <c r="B1557" s="2">
        <v>100.46366</v>
      </c>
      <c r="C1557" s="2">
        <v>95.751480000000001</v>
      </c>
      <c r="D1557" s="2">
        <v>86.640069999999994</v>
      </c>
      <c r="E1557" s="2">
        <v>67.484999999999999</v>
      </c>
      <c r="F1557" s="2">
        <v>45.241019999999999</v>
      </c>
      <c r="G1557" s="2">
        <v>38.826149999999998</v>
      </c>
      <c r="H1557" s="2">
        <v>37.820309999999999</v>
      </c>
      <c r="I1557" s="2">
        <v>37.028500000000001</v>
      </c>
      <c r="J1557" s="2">
        <v>39.403100000000002</v>
      </c>
      <c r="K1557" s="2">
        <v>46.286459999999998</v>
      </c>
      <c r="L1557" s="2">
        <v>46.9238</v>
      </c>
      <c r="M1557" s="2">
        <v>61.585299999999997</v>
      </c>
    </row>
    <row r="1558" spans="1:13">
      <c r="A1558" s="2">
        <v>1045</v>
      </c>
      <c r="B1558" s="2">
        <v>100.42439</v>
      </c>
      <c r="C1558" s="2">
        <v>95.705609999999993</v>
      </c>
      <c r="D1558" s="2">
        <v>86.610479999999995</v>
      </c>
      <c r="E1558" s="2">
        <v>67.433199999999999</v>
      </c>
      <c r="F1558" s="2">
        <v>45.191960000000002</v>
      </c>
      <c r="G1558" s="2">
        <v>38.804040000000001</v>
      </c>
      <c r="H1558" s="2">
        <v>37.79721</v>
      </c>
      <c r="I1558" s="2">
        <v>37.012700000000002</v>
      </c>
      <c r="J1558" s="2">
        <v>39.382860000000001</v>
      </c>
      <c r="K1558" s="2">
        <v>46.25544</v>
      </c>
      <c r="L1558" s="2">
        <v>46.881</v>
      </c>
      <c r="M1558" s="2">
        <v>61.579000000000001</v>
      </c>
    </row>
    <row r="1559" spans="1:13">
      <c r="A1559" s="2">
        <v>1044</v>
      </c>
      <c r="B1559" s="2">
        <v>100.38534</v>
      </c>
      <c r="C1559" s="2">
        <v>95.676349999999999</v>
      </c>
      <c r="D1559" s="2">
        <v>86.575609999999998</v>
      </c>
      <c r="E1559" s="2">
        <v>67.384200000000007</v>
      </c>
      <c r="F1559" s="2">
        <v>45.156979999999997</v>
      </c>
      <c r="G1559" s="2">
        <v>38.767850000000003</v>
      </c>
      <c r="H1559" s="2">
        <v>37.780160000000002</v>
      </c>
      <c r="I1559" s="2">
        <v>36.999699999999997</v>
      </c>
      <c r="J1559" s="2">
        <v>39.377249999999997</v>
      </c>
      <c r="K1559" s="2">
        <v>46.250599999999999</v>
      </c>
      <c r="L1559" s="2">
        <v>46.878799999999998</v>
      </c>
      <c r="M1559" s="2">
        <v>61.585500000000003</v>
      </c>
    </row>
    <row r="1560" spans="1:13">
      <c r="A1560" s="2">
        <v>1043</v>
      </c>
      <c r="B1560" s="2">
        <v>100.28249</v>
      </c>
      <c r="C1560" s="2">
        <v>95.587909999999994</v>
      </c>
      <c r="D1560" s="2">
        <v>86.551630000000003</v>
      </c>
      <c r="E1560" s="2">
        <v>67.341300000000004</v>
      </c>
      <c r="F1560" s="2">
        <v>45.099339999999998</v>
      </c>
      <c r="G1560" s="2">
        <v>38.726930000000003</v>
      </c>
      <c r="H1560" s="2">
        <v>37.733080000000001</v>
      </c>
      <c r="I1560" s="2">
        <v>37.009099999999997</v>
      </c>
      <c r="J1560" s="2">
        <v>39.326099999999997</v>
      </c>
      <c r="K1560" s="2">
        <v>46.206270000000004</v>
      </c>
      <c r="L1560" s="2">
        <v>46.900300000000001</v>
      </c>
      <c r="M1560" s="2">
        <v>61.5779</v>
      </c>
    </row>
    <row r="1561" spans="1:13">
      <c r="A1561" s="2">
        <v>1042</v>
      </c>
      <c r="B1561" s="2">
        <v>100.22045</v>
      </c>
      <c r="C1561" s="2">
        <v>95.512119999999996</v>
      </c>
      <c r="D1561" s="2">
        <v>86.508070000000004</v>
      </c>
      <c r="E1561" s="2">
        <v>67.325699999999998</v>
      </c>
      <c r="F1561" s="2">
        <v>45.02608</v>
      </c>
      <c r="G1561" s="2">
        <v>38.71978</v>
      </c>
      <c r="H1561" s="2">
        <v>37.691499999999998</v>
      </c>
      <c r="I1561" s="2">
        <v>37.0077</v>
      </c>
      <c r="J1561" s="2">
        <v>39.309710000000003</v>
      </c>
      <c r="K1561" s="2">
        <v>46.187570000000001</v>
      </c>
      <c r="L1561" s="2">
        <v>46.920999999999999</v>
      </c>
      <c r="M1561" s="2">
        <v>61.5749</v>
      </c>
    </row>
    <row r="1562" spans="1:13">
      <c r="A1562" s="2">
        <v>1041</v>
      </c>
      <c r="B1562" s="2">
        <v>100.15852</v>
      </c>
      <c r="C1562" s="2">
        <v>95.408829999999995</v>
      </c>
      <c r="D1562" s="2">
        <v>86.43965</v>
      </c>
      <c r="E1562" s="2">
        <v>67.330500000000001</v>
      </c>
      <c r="F1562" s="2">
        <v>44.99165</v>
      </c>
      <c r="G1562" s="2">
        <v>38.686120000000003</v>
      </c>
      <c r="H1562" s="2">
        <v>37.667189999999998</v>
      </c>
      <c r="I1562" s="2">
        <v>36.991300000000003</v>
      </c>
      <c r="J1562" s="2">
        <v>39.279679999999999</v>
      </c>
      <c r="K1562" s="2">
        <v>46.152589999999996</v>
      </c>
      <c r="L1562" s="2">
        <v>46.915199999999999</v>
      </c>
      <c r="M1562" s="2">
        <v>61.563099999999999</v>
      </c>
    </row>
    <row r="1563" spans="1:13">
      <c r="A1563" s="2">
        <v>1040</v>
      </c>
      <c r="B1563" s="2">
        <v>100.22221</v>
      </c>
      <c r="C1563" s="2">
        <v>95.414990000000003</v>
      </c>
      <c r="D1563" s="2">
        <v>86.434920000000005</v>
      </c>
      <c r="E1563" s="2">
        <v>67.272499999999994</v>
      </c>
      <c r="F1563" s="2">
        <v>44.977679999999999</v>
      </c>
      <c r="G1563" s="2">
        <v>38.672150000000002</v>
      </c>
      <c r="H1563" s="2">
        <v>37.670160000000003</v>
      </c>
      <c r="I1563" s="2">
        <v>36.970799999999997</v>
      </c>
      <c r="J1563" s="2">
        <v>39.271320000000003</v>
      </c>
      <c r="K1563" s="2">
        <v>46.185369999999999</v>
      </c>
      <c r="L1563" s="2">
        <v>46.890300000000003</v>
      </c>
      <c r="M1563" s="2">
        <v>61.542999999999999</v>
      </c>
    </row>
    <row r="1564" spans="1:13">
      <c r="A1564" s="2">
        <v>1039</v>
      </c>
      <c r="B1564" s="2">
        <v>100.2782</v>
      </c>
      <c r="C1564" s="2">
        <v>95.435010000000005</v>
      </c>
      <c r="D1564" s="2">
        <v>86.441079999999999</v>
      </c>
      <c r="E1564" s="2">
        <v>67.241</v>
      </c>
      <c r="F1564" s="2">
        <v>44.968440000000001</v>
      </c>
      <c r="G1564" s="2">
        <v>38.675559999999997</v>
      </c>
      <c r="H1564" s="2">
        <v>37.685670000000002</v>
      </c>
      <c r="I1564" s="2">
        <v>36.958799999999997</v>
      </c>
      <c r="J1564" s="2">
        <v>39.297829999999998</v>
      </c>
      <c r="K1564" s="2">
        <v>46.23245</v>
      </c>
      <c r="L1564" s="2">
        <v>46.844099999999997</v>
      </c>
      <c r="M1564" s="2">
        <v>61.535899999999998</v>
      </c>
    </row>
    <row r="1565" spans="1:13">
      <c r="A1565" s="2">
        <v>1038</v>
      </c>
      <c r="B1565" s="2">
        <v>100.38589</v>
      </c>
      <c r="C1565" s="2">
        <v>95.518940000000001</v>
      </c>
      <c r="D1565" s="2">
        <v>86.494649999999993</v>
      </c>
      <c r="E1565" s="2">
        <v>67.216399999999993</v>
      </c>
      <c r="F1565" s="2">
        <v>44.9878</v>
      </c>
      <c r="G1565" s="2">
        <v>38.696019999999997</v>
      </c>
      <c r="H1565" s="2">
        <v>37.711190000000002</v>
      </c>
      <c r="I1565" s="2">
        <v>36.954500000000003</v>
      </c>
      <c r="J1565" s="2">
        <v>39.326320000000003</v>
      </c>
      <c r="K1565" s="2">
        <v>46.301639999999999</v>
      </c>
      <c r="L1565" s="2">
        <v>46.856000000000002</v>
      </c>
      <c r="M1565" s="2">
        <v>61.5334</v>
      </c>
    </row>
    <row r="1566" spans="1:13">
      <c r="A1566" s="2">
        <v>1037</v>
      </c>
      <c r="B1566" s="2">
        <v>100.27369</v>
      </c>
      <c r="C1566" s="2">
        <v>95.394530000000003</v>
      </c>
      <c r="D1566" s="2">
        <v>86.431950000000001</v>
      </c>
      <c r="E1566" s="2">
        <v>67.180999999999997</v>
      </c>
      <c r="F1566" s="2">
        <v>44.934559999999998</v>
      </c>
      <c r="G1566" s="2">
        <v>38.673139999999997</v>
      </c>
      <c r="H1566" s="2">
        <v>37.680610000000001</v>
      </c>
      <c r="I1566" s="2">
        <v>36.946100000000001</v>
      </c>
      <c r="J1566" s="2">
        <v>39.290570000000002</v>
      </c>
      <c r="K1566" s="2">
        <v>46.249609999999997</v>
      </c>
      <c r="L1566" s="2">
        <v>46.8309</v>
      </c>
      <c r="M1566" s="2">
        <v>61.523800000000001</v>
      </c>
    </row>
    <row r="1567" spans="1:13">
      <c r="A1567" s="2">
        <v>1036</v>
      </c>
      <c r="B1567" s="2">
        <v>100.28798999999999</v>
      </c>
      <c r="C1567" s="2">
        <v>95.357129999999998</v>
      </c>
      <c r="D1567" s="2">
        <v>86.435029999999998</v>
      </c>
      <c r="E1567" s="2">
        <v>67.147300000000001</v>
      </c>
      <c r="F1567" s="2">
        <v>44.927410000000002</v>
      </c>
      <c r="G1567" s="2">
        <v>38.64696</v>
      </c>
      <c r="H1567" s="2">
        <v>37.668289999999999</v>
      </c>
      <c r="I1567" s="2">
        <v>36.94</v>
      </c>
      <c r="J1567" s="2">
        <v>39.284959999999998</v>
      </c>
      <c r="K1567" s="2">
        <v>46.257640000000002</v>
      </c>
      <c r="L1567" s="2">
        <v>46.837699999999998</v>
      </c>
      <c r="M1567" s="2">
        <v>61.554000000000002</v>
      </c>
    </row>
    <row r="1568" spans="1:13">
      <c r="A1568" s="2">
        <v>1035</v>
      </c>
      <c r="B1568" s="2">
        <v>100.25158</v>
      </c>
      <c r="C1568" s="2">
        <v>95.368129999999994</v>
      </c>
      <c r="D1568" s="2">
        <v>86.380250000000004</v>
      </c>
      <c r="E1568" s="2">
        <v>67.131600000000006</v>
      </c>
      <c r="F1568" s="2">
        <v>44.880879999999998</v>
      </c>
      <c r="G1568" s="2">
        <v>38.626609999999999</v>
      </c>
      <c r="H1568" s="2">
        <v>37.654429999999998</v>
      </c>
      <c r="I1568" s="2">
        <v>36.923400000000001</v>
      </c>
      <c r="J1568" s="2">
        <v>39.283639999999998</v>
      </c>
      <c r="K1568" s="2">
        <v>46.255220000000001</v>
      </c>
      <c r="L1568" s="2">
        <v>46.820900000000002</v>
      </c>
      <c r="M1568" s="2">
        <v>61.520299999999999</v>
      </c>
    </row>
    <row r="1569" spans="1:13">
      <c r="A1569" s="2">
        <v>1034</v>
      </c>
      <c r="B1569" s="2">
        <v>100.1627</v>
      </c>
      <c r="C1569" s="2">
        <v>95.302570000000003</v>
      </c>
      <c r="D1569" s="2">
        <v>86.338120000000004</v>
      </c>
      <c r="E1569" s="2">
        <v>67.061599999999999</v>
      </c>
      <c r="F1569" s="2">
        <v>44.832810000000002</v>
      </c>
      <c r="G1569" s="2">
        <v>38.610219999999998</v>
      </c>
      <c r="H1569" s="2">
        <v>37.643430000000002</v>
      </c>
      <c r="I1569" s="2">
        <v>36.907400000000003</v>
      </c>
      <c r="J1569" s="2">
        <v>39.242609999999999</v>
      </c>
      <c r="K1569" s="2">
        <v>46.228270000000002</v>
      </c>
      <c r="L1569" s="2">
        <v>46.797600000000003</v>
      </c>
      <c r="M1569" s="2">
        <v>61.531399999999998</v>
      </c>
    </row>
    <row r="1570" spans="1:13">
      <c r="A1570" s="2">
        <v>1033</v>
      </c>
      <c r="B1570" s="2">
        <v>100.11353</v>
      </c>
      <c r="C1570" s="2">
        <v>95.239760000000004</v>
      </c>
      <c r="D1570" s="2">
        <v>86.221959999999996</v>
      </c>
      <c r="E1570" s="2">
        <v>67.000399999999999</v>
      </c>
      <c r="F1570" s="2">
        <v>44.754820000000002</v>
      </c>
      <c r="G1570" s="2">
        <v>38.565779999999997</v>
      </c>
      <c r="H1570" s="2">
        <v>37.60801</v>
      </c>
      <c r="I1570" s="2">
        <v>36.899900000000002</v>
      </c>
      <c r="J1570" s="2">
        <v>39.203449999999997</v>
      </c>
      <c r="K1570" s="2">
        <v>46.168210000000002</v>
      </c>
      <c r="L1570" s="2">
        <v>46.784399999999998</v>
      </c>
      <c r="M1570" s="2">
        <v>61.491999999999997</v>
      </c>
    </row>
    <row r="1571" spans="1:13">
      <c r="A1571" s="2">
        <v>1032</v>
      </c>
      <c r="B1571" s="2">
        <v>100.07074</v>
      </c>
      <c r="C1571" s="2">
        <v>95.180250000000001</v>
      </c>
      <c r="D1571" s="2">
        <v>86.187860000000001</v>
      </c>
      <c r="E1571" s="2">
        <v>67.010599999999997</v>
      </c>
      <c r="F1571" s="2">
        <v>44.728969999999997</v>
      </c>
      <c r="G1571" s="2">
        <v>38.543559999999999</v>
      </c>
      <c r="H1571" s="2">
        <v>37.580069999999999</v>
      </c>
      <c r="I1571" s="2">
        <v>36.892600000000002</v>
      </c>
      <c r="J1571" s="2">
        <v>39.188160000000003</v>
      </c>
      <c r="K1571" s="2">
        <v>46.166559999999997</v>
      </c>
      <c r="L1571" s="2">
        <v>46.792099999999998</v>
      </c>
      <c r="M1571" s="2">
        <v>61.4955</v>
      </c>
    </row>
    <row r="1572" spans="1:13">
      <c r="A1572" s="2">
        <v>1031</v>
      </c>
      <c r="B1572" s="2">
        <v>100.12739000000001</v>
      </c>
      <c r="C1572" s="2">
        <v>95.198400000000007</v>
      </c>
      <c r="D1572" s="2">
        <v>86.169269999999997</v>
      </c>
      <c r="E1572" s="2">
        <v>66.947500000000005</v>
      </c>
      <c r="F1572" s="2">
        <v>44.731940000000002</v>
      </c>
      <c r="G1572" s="2">
        <v>38.55368</v>
      </c>
      <c r="H1572" s="2">
        <v>37.593600000000002</v>
      </c>
      <c r="I1572" s="2">
        <v>36.871499999999997</v>
      </c>
      <c r="J1572" s="2">
        <v>39.171329999999998</v>
      </c>
      <c r="K1572" s="2">
        <v>46.163150000000002</v>
      </c>
      <c r="L1572" s="2">
        <v>46.753300000000003</v>
      </c>
      <c r="M1572" s="2">
        <v>61.439300000000003</v>
      </c>
    </row>
    <row r="1573" spans="1:13">
      <c r="A1573" s="2">
        <v>1030</v>
      </c>
      <c r="B1573" s="2">
        <v>100.25554</v>
      </c>
      <c r="C1573" s="2">
        <v>95.225129999999993</v>
      </c>
      <c r="D1573" s="2">
        <v>86.171469999999999</v>
      </c>
      <c r="E1573" s="2">
        <v>66.950400000000002</v>
      </c>
      <c r="F1573" s="2">
        <v>44.729520000000001</v>
      </c>
      <c r="G1573" s="2">
        <v>38.558300000000003</v>
      </c>
      <c r="H1573" s="2">
        <v>37.601190000000003</v>
      </c>
      <c r="I1573" s="2">
        <v>36.849899999999998</v>
      </c>
      <c r="J1573" s="2">
        <v>39.20928</v>
      </c>
      <c r="K1573" s="2">
        <v>46.178109999999997</v>
      </c>
      <c r="L1573" s="2">
        <v>46.751199999999997</v>
      </c>
      <c r="M1573" s="2">
        <v>61.458599999999997</v>
      </c>
    </row>
    <row r="1574" spans="1:13">
      <c r="A1574" s="2">
        <v>1029</v>
      </c>
      <c r="B1574" s="2">
        <v>100.28183</v>
      </c>
      <c r="C1574" s="2">
        <v>95.240530000000007</v>
      </c>
      <c r="D1574" s="2">
        <v>86.192369999999997</v>
      </c>
      <c r="E1574" s="2">
        <v>66.962100000000007</v>
      </c>
      <c r="F1574" s="2">
        <v>44.722479999999997</v>
      </c>
      <c r="G1574" s="2">
        <v>38.543559999999999</v>
      </c>
      <c r="H1574" s="2">
        <v>37.59525</v>
      </c>
      <c r="I1574" s="2">
        <v>36.853400000000001</v>
      </c>
      <c r="J1574" s="2">
        <v>39.191459999999999</v>
      </c>
      <c r="K1574" s="2">
        <v>46.179430000000004</v>
      </c>
      <c r="L1574" s="2">
        <v>46.7697</v>
      </c>
      <c r="M1574" s="2">
        <v>61.4863</v>
      </c>
    </row>
    <row r="1575" spans="1:13">
      <c r="A1575" s="2">
        <v>1028</v>
      </c>
      <c r="B1575" s="2">
        <v>100.23508</v>
      </c>
      <c r="C1575" s="2">
        <v>95.202579999999998</v>
      </c>
      <c r="D1575" s="2">
        <v>86.167180000000002</v>
      </c>
      <c r="E1575" s="2">
        <v>66.927000000000007</v>
      </c>
      <c r="F1575" s="2">
        <v>44.679360000000003</v>
      </c>
      <c r="G1575" s="2">
        <v>38.508249999999997</v>
      </c>
      <c r="H1575" s="2">
        <v>37.549709999999997</v>
      </c>
      <c r="I1575" s="2">
        <v>36.843400000000003</v>
      </c>
      <c r="J1575" s="2">
        <v>39.183979999999998</v>
      </c>
      <c r="K1575" s="2">
        <v>46.179430000000004</v>
      </c>
      <c r="L1575" s="2">
        <v>46.768500000000003</v>
      </c>
      <c r="M1575" s="2">
        <v>61.474200000000003</v>
      </c>
    </row>
    <row r="1576" spans="1:13">
      <c r="A1576" s="2">
        <v>1027</v>
      </c>
      <c r="B1576" s="2">
        <v>100.13212</v>
      </c>
      <c r="C1576" s="2">
        <v>95.109960000000001</v>
      </c>
      <c r="D1576" s="2">
        <v>86.118449999999996</v>
      </c>
      <c r="E1576" s="2">
        <v>66.924999999999997</v>
      </c>
      <c r="F1576" s="2">
        <v>44.647129999999997</v>
      </c>
      <c r="G1576" s="2">
        <v>38.494720000000001</v>
      </c>
      <c r="H1576" s="2">
        <v>37.524079999999998</v>
      </c>
      <c r="I1576" s="2">
        <v>36.856099999999998</v>
      </c>
      <c r="J1576" s="2">
        <v>39.187719999999999</v>
      </c>
      <c r="K1576" s="2">
        <v>46.156660000000002</v>
      </c>
      <c r="L1576" s="2">
        <v>46.768000000000001</v>
      </c>
      <c r="M1576" s="2">
        <v>61.463099999999997</v>
      </c>
    </row>
    <row r="1577" spans="1:13">
      <c r="A1577" s="2">
        <v>1026</v>
      </c>
      <c r="B1577" s="2">
        <v>100.17876</v>
      </c>
      <c r="C1577" s="2">
        <v>95.156599999999997</v>
      </c>
      <c r="D1577" s="2">
        <v>86.150019999999998</v>
      </c>
      <c r="E1577" s="2">
        <v>66.822400000000002</v>
      </c>
      <c r="F1577" s="2">
        <v>44.645479999999999</v>
      </c>
      <c r="G1577" s="2">
        <v>38.480969999999999</v>
      </c>
      <c r="H1577" s="2">
        <v>37.526940000000003</v>
      </c>
      <c r="I1577" s="2">
        <v>36.805999999999997</v>
      </c>
      <c r="J1577" s="2">
        <v>39.196300000000001</v>
      </c>
      <c r="K1577" s="2">
        <v>46.201320000000003</v>
      </c>
      <c r="L1577" s="2">
        <v>46.750700000000002</v>
      </c>
      <c r="M1577" s="2">
        <v>61.436500000000002</v>
      </c>
    </row>
    <row r="1578" spans="1:13">
      <c r="A1578" s="2">
        <v>1025</v>
      </c>
      <c r="B1578" s="2">
        <v>100.12585</v>
      </c>
      <c r="C1578" s="2">
        <v>95.105009999999993</v>
      </c>
      <c r="D1578" s="2">
        <v>86.058390000000003</v>
      </c>
      <c r="E1578" s="2">
        <v>66.805800000000005</v>
      </c>
      <c r="F1578" s="2">
        <v>44.604889999999997</v>
      </c>
      <c r="G1578" s="2">
        <v>38.448079999999997</v>
      </c>
      <c r="H1578" s="2">
        <v>37.515500000000003</v>
      </c>
      <c r="I1578" s="2">
        <v>36.8093</v>
      </c>
      <c r="J1578" s="2">
        <v>39.175510000000003</v>
      </c>
      <c r="K1578" s="2">
        <v>46.195929999999997</v>
      </c>
      <c r="L1578" s="2">
        <v>46.768799999999999</v>
      </c>
      <c r="M1578" s="2">
        <v>61.430599999999998</v>
      </c>
    </row>
    <row r="1579" spans="1:13">
      <c r="A1579" s="2">
        <v>1024</v>
      </c>
      <c r="B1579" s="2">
        <v>100.12926</v>
      </c>
      <c r="C1579" s="2">
        <v>95.036370000000005</v>
      </c>
      <c r="D1579" s="2">
        <v>86.008669999999995</v>
      </c>
      <c r="E1579" s="2">
        <v>66.783900000000003</v>
      </c>
      <c r="F1579" s="2">
        <v>44.53537</v>
      </c>
      <c r="G1579" s="2">
        <v>38.420029999999997</v>
      </c>
      <c r="H1579" s="2">
        <v>37.492510000000003</v>
      </c>
      <c r="I1579" s="2">
        <v>36.81</v>
      </c>
      <c r="J1579" s="2">
        <v>39.138109999999998</v>
      </c>
      <c r="K1579" s="2">
        <v>46.194499999999998</v>
      </c>
      <c r="L1579" s="2">
        <v>46.778799999999997</v>
      </c>
      <c r="M1579" s="2">
        <v>61.466799999999999</v>
      </c>
    </row>
    <row r="1580" spans="1:13">
      <c r="A1580" s="2">
        <v>1023</v>
      </c>
      <c r="B1580" s="2">
        <v>100.13861</v>
      </c>
      <c r="C1580" s="2">
        <v>94.965969999999999</v>
      </c>
      <c r="D1580" s="2">
        <v>85.887780000000006</v>
      </c>
      <c r="E1580" s="2">
        <v>66.761499999999998</v>
      </c>
      <c r="F1580" s="2">
        <v>44.46904</v>
      </c>
      <c r="G1580" s="2">
        <v>38.411670000000001</v>
      </c>
      <c r="H1580" s="2">
        <v>37.483269999999997</v>
      </c>
      <c r="I1580" s="2">
        <v>36.790799999999997</v>
      </c>
      <c r="J1580" s="2">
        <v>39.104010000000002</v>
      </c>
      <c r="K1580" s="2">
        <v>46.194609999999997</v>
      </c>
      <c r="L1580" s="2">
        <v>46.758099999999999</v>
      </c>
      <c r="M1580" s="2">
        <v>61.476399999999998</v>
      </c>
    </row>
    <row r="1581" spans="1:13">
      <c r="A1581" s="2">
        <v>1022</v>
      </c>
      <c r="B1581" s="2">
        <v>100.21088</v>
      </c>
      <c r="C1581" s="2">
        <v>94.969160000000002</v>
      </c>
      <c r="D1581" s="2">
        <v>85.90164</v>
      </c>
      <c r="E1581" s="2">
        <v>66.727599999999995</v>
      </c>
      <c r="F1581" s="2">
        <v>44.500610000000002</v>
      </c>
      <c r="G1581" s="2">
        <v>38.404409999999999</v>
      </c>
      <c r="H1581" s="2">
        <v>37.484259999999999</v>
      </c>
      <c r="I1581" s="2">
        <v>36.761499999999998</v>
      </c>
      <c r="J1581" s="2">
        <v>39.093559999999997</v>
      </c>
      <c r="K1581" s="2">
        <v>46.205829999999999</v>
      </c>
      <c r="L1581" s="2">
        <v>46.747700000000002</v>
      </c>
      <c r="M1581" s="2">
        <v>61.498699999999999</v>
      </c>
    </row>
    <row r="1582" spans="1:13">
      <c r="A1582" s="2">
        <v>1021</v>
      </c>
      <c r="B1582" s="2">
        <v>100.24872000000001</v>
      </c>
      <c r="C1582" s="2">
        <v>94.980599999999995</v>
      </c>
      <c r="D1582" s="2">
        <v>85.838170000000005</v>
      </c>
      <c r="E1582" s="2">
        <v>66.703100000000006</v>
      </c>
      <c r="F1582" s="2">
        <v>44.475969999999997</v>
      </c>
      <c r="G1582" s="2">
        <v>38.416179999999997</v>
      </c>
      <c r="H1582" s="2">
        <v>37.501089999999998</v>
      </c>
      <c r="I1582" s="2">
        <v>36.755899999999997</v>
      </c>
      <c r="J1582" s="2">
        <v>39.105220000000003</v>
      </c>
      <c r="K1582" s="2">
        <v>46.2209</v>
      </c>
      <c r="L1582" s="2">
        <v>46.728900000000003</v>
      </c>
      <c r="M1582" s="2">
        <v>61.4497</v>
      </c>
    </row>
    <row r="1583" spans="1:13">
      <c r="A1583" s="2">
        <v>1020</v>
      </c>
      <c r="B1583" s="2">
        <v>100.29899</v>
      </c>
      <c r="C1583" s="2">
        <v>95.031859999999995</v>
      </c>
      <c r="D1583" s="2">
        <v>85.866</v>
      </c>
      <c r="E1583" s="2">
        <v>66.701099999999997</v>
      </c>
      <c r="F1583" s="2">
        <v>44.50996</v>
      </c>
      <c r="G1583" s="2">
        <v>38.417499999999997</v>
      </c>
      <c r="H1583" s="2">
        <v>37.523420000000002</v>
      </c>
      <c r="I1583" s="2">
        <v>36.732900000000001</v>
      </c>
      <c r="J1583" s="2">
        <v>39.109729999999999</v>
      </c>
      <c r="K1583" s="2">
        <v>46.215400000000002</v>
      </c>
      <c r="L1583" s="2">
        <v>46.722499999999997</v>
      </c>
      <c r="M1583" s="2">
        <v>61.483199999999997</v>
      </c>
    </row>
    <row r="1584" spans="1:13">
      <c r="A1584" s="2">
        <v>1019</v>
      </c>
      <c r="B1584" s="2">
        <v>100.32396</v>
      </c>
      <c r="C1584" s="2">
        <v>95.06541</v>
      </c>
      <c r="D1584" s="2">
        <v>85.791749999999993</v>
      </c>
      <c r="E1584" s="2">
        <v>66.606999999999999</v>
      </c>
      <c r="F1584" s="2">
        <v>44.475859999999997</v>
      </c>
      <c r="G1584" s="2">
        <v>38.419260000000001</v>
      </c>
      <c r="H1584" s="2">
        <v>37.519570000000002</v>
      </c>
      <c r="I1584" s="2">
        <v>36.714199999999998</v>
      </c>
      <c r="J1584" s="2">
        <v>39.099939999999997</v>
      </c>
      <c r="K1584" s="2">
        <v>46.197360000000003</v>
      </c>
      <c r="L1584" s="2">
        <v>46.690800000000003</v>
      </c>
      <c r="M1584" s="2">
        <v>61.433399999999999</v>
      </c>
    </row>
    <row r="1585" spans="1:13">
      <c r="A1585" s="2">
        <v>1018</v>
      </c>
      <c r="B1585" s="2">
        <v>100.29822</v>
      </c>
      <c r="C1585" s="2">
        <v>95.013270000000006</v>
      </c>
      <c r="D1585" s="2">
        <v>85.761279999999999</v>
      </c>
      <c r="E1585" s="2">
        <v>66.5642</v>
      </c>
      <c r="F1585" s="2">
        <v>44.43956</v>
      </c>
      <c r="G1585" s="2">
        <v>38.40793</v>
      </c>
      <c r="H1585" s="2">
        <v>37.50065</v>
      </c>
      <c r="I1585" s="2">
        <v>36.690899999999999</v>
      </c>
      <c r="J1585" s="2">
        <v>39.107419999999998</v>
      </c>
      <c r="K1585" s="2">
        <v>46.192959999999999</v>
      </c>
      <c r="L1585" s="2">
        <v>46.676000000000002</v>
      </c>
      <c r="M1585" s="2">
        <v>61.437899999999999</v>
      </c>
    </row>
    <row r="1586" spans="1:13">
      <c r="A1586" s="2">
        <v>1017</v>
      </c>
      <c r="B1586" s="2">
        <v>100.24399</v>
      </c>
      <c r="C1586" s="2">
        <v>94.985990000000001</v>
      </c>
      <c r="D1586" s="2">
        <v>85.723659999999995</v>
      </c>
      <c r="E1586" s="2">
        <v>66.480800000000002</v>
      </c>
      <c r="F1586" s="2">
        <v>44.408099999999997</v>
      </c>
      <c r="G1586" s="2">
        <v>38.392749999999999</v>
      </c>
      <c r="H1586" s="2">
        <v>37.452910000000003</v>
      </c>
      <c r="I1586" s="2">
        <v>36.6661</v>
      </c>
      <c r="J1586" s="2">
        <v>39.092790000000001</v>
      </c>
      <c r="K1586" s="2">
        <v>46.173380000000002</v>
      </c>
      <c r="L1586" s="2">
        <v>46.657899999999998</v>
      </c>
      <c r="M1586" s="2">
        <v>61.340299999999999</v>
      </c>
    </row>
    <row r="1587" spans="1:13">
      <c r="A1587" s="2">
        <v>1016</v>
      </c>
      <c r="B1587" s="2">
        <v>100.31614999999999</v>
      </c>
      <c r="C1587" s="2">
        <v>94.974220000000003</v>
      </c>
      <c r="D1587" s="2">
        <v>85.669870000000003</v>
      </c>
      <c r="E1587" s="2">
        <v>66.459100000000007</v>
      </c>
      <c r="F1587" s="2">
        <v>44.387639999999998</v>
      </c>
      <c r="G1587" s="2">
        <v>38.379550000000002</v>
      </c>
      <c r="H1587" s="2">
        <v>37.427720000000001</v>
      </c>
      <c r="I1587" s="2">
        <v>36.656199999999998</v>
      </c>
      <c r="J1587" s="2">
        <v>39.095100000000002</v>
      </c>
      <c r="K1587" s="2">
        <v>46.167659999999998</v>
      </c>
      <c r="L1587" s="2">
        <v>46.6663</v>
      </c>
      <c r="M1587" s="2">
        <v>61.343699999999998</v>
      </c>
    </row>
    <row r="1588" spans="1:13">
      <c r="A1588" s="2">
        <v>1015</v>
      </c>
      <c r="B1588" s="2">
        <v>100.29546999999999</v>
      </c>
      <c r="C1588" s="2">
        <v>94.90701</v>
      </c>
      <c r="D1588" s="2">
        <v>85.633899999999997</v>
      </c>
      <c r="E1588" s="2">
        <v>66.448800000000006</v>
      </c>
      <c r="F1588" s="2">
        <v>44.349800000000002</v>
      </c>
      <c r="G1588" s="2">
        <v>38.346550000000001</v>
      </c>
      <c r="H1588" s="2">
        <v>37.393070000000002</v>
      </c>
      <c r="I1588" s="2">
        <v>36.631500000000003</v>
      </c>
      <c r="J1588" s="2">
        <v>39.084980000000002</v>
      </c>
      <c r="K1588" s="2">
        <v>46.150829999999999</v>
      </c>
      <c r="L1588" s="2">
        <v>46.654800000000002</v>
      </c>
      <c r="M1588" s="2">
        <v>61.3782</v>
      </c>
    </row>
    <row r="1589" spans="1:13">
      <c r="A1589" s="2">
        <v>1014</v>
      </c>
      <c r="B1589" s="2">
        <v>100.24585999999999</v>
      </c>
      <c r="C1589" s="2">
        <v>94.806910000000002</v>
      </c>
      <c r="D1589" s="2">
        <v>85.50806</v>
      </c>
      <c r="E1589" s="2">
        <v>66.448800000000006</v>
      </c>
      <c r="F1589" s="2">
        <v>44.284570000000002</v>
      </c>
      <c r="G1589" s="2">
        <v>38.272410000000001</v>
      </c>
      <c r="H1589" s="2">
        <v>37.326520000000002</v>
      </c>
      <c r="I1589" s="2">
        <v>36.626800000000003</v>
      </c>
      <c r="J1589" s="2">
        <v>39.025579999999998</v>
      </c>
      <c r="K1589" s="2">
        <v>46.116950000000003</v>
      </c>
      <c r="L1589" s="2">
        <v>46.641500000000001</v>
      </c>
      <c r="M1589" s="2">
        <v>61.389499999999998</v>
      </c>
    </row>
    <row r="1590" spans="1:13">
      <c r="A1590" s="2">
        <v>1013</v>
      </c>
      <c r="B1590" s="2">
        <v>100.24894</v>
      </c>
      <c r="C1590" s="2">
        <v>94.771929999999998</v>
      </c>
      <c r="D1590" s="2">
        <v>85.44547</v>
      </c>
      <c r="E1590" s="2">
        <v>66.446600000000004</v>
      </c>
      <c r="F1590" s="2">
        <v>44.245739999999998</v>
      </c>
      <c r="G1590" s="2">
        <v>38.262180000000001</v>
      </c>
      <c r="H1590" s="2">
        <v>37.324979999999996</v>
      </c>
      <c r="I1590" s="2">
        <v>36.609400000000001</v>
      </c>
      <c r="J1590" s="2">
        <v>39.026789999999998</v>
      </c>
      <c r="K1590" s="2">
        <v>46.120579999999997</v>
      </c>
      <c r="L1590" s="2">
        <v>46.616900000000001</v>
      </c>
      <c r="M1590" s="2">
        <v>61.3947</v>
      </c>
    </row>
    <row r="1591" spans="1:13">
      <c r="A1591" s="2">
        <v>1012</v>
      </c>
      <c r="B1591" s="2">
        <v>100.26291000000001</v>
      </c>
      <c r="C1591" s="2">
        <v>94.771159999999995</v>
      </c>
      <c r="D1591" s="2">
        <v>85.399929999999998</v>
      </c>
      <c r="E1591" s="2">
        <v>66.447000000000003</v>
      </c>
      <c r="F1591" s="2">
        <v>44.258830000000003</v>
      </c>
      <c r="G1591" s="2">
        <v>38.243810000000003</v>
      </c>
      <c r="H1591" s="2">
        <v>37.311779999999999</v>
      </c>
      <c r="I1591" s="2">
        <v>36.585599999999999</v>
      </c>
      <c r="J1591" s="2">
        <v>39.036470000000001</v>
      </c>
      <c r="K1591" s="2">
        <v>46.127839999999999</v>
      </c>
      <c r="L1591" s="2">
        <v>46.592100000000002</v>
      </c>
      <c r="M1591" s="2">
        <v>61.401200000000003</v>
      </c>
    </row>
    <row r="1592" spans="1:13">
      <c r="A1592" s="2">
        <v>1011</v>
      </c>
      <c r="B1592" s="2">
        <v>100.22177000000001</v>
      </c>
      <c r="C1592" s="2">
        <v>94.785790000000006</v>
      </c>
      <c r="D1592" s="2">
        <v>85.31765</v>
      </c>
      <c r="E1592" s="2">
        <v>66.451400000000007</v>
      </c>
      <c r="F1592" s="2">
        <v>44.243429999999996</v>
      </c>
      <c r="G1592" s="2">
        <v>38.242269999999998</v>
      </c>
      <c r="H1592" s="2">
        <v>37.342910000000003</v>
      </c>
      <c r="I1592" s="2">
        <v>36.599299999999999</v>
      </c>
      <c r="J1592" s="2">
        <v>39.029539999999997</v>
      </c>
      <c r="K1592" s="2">
        <v>46.12894</v>
      </c>
      <c r="L1592" s="2">
        <v>46.615499999999997</v>
      </c>
      <c r="M1592" s="2">
        <v>61.366799999999998</v>
      </c>
    </row>
    <row r="1593" spans="1:13">
      <c r="A1593" s="2">
        <v>1010</v>
      </c>
      <c r="B1593" s="2">
        <v>100.2375</v>
      </c>
      <c r="C1593" s="2">
        <v>94.77149</v>
      </c>
      <c r="D1593" s="2">
        <v>85.26661</v>
      </c>
      <c r="E1593" s="2">
        <v>66.388900000000007</v>
      </c>
      <c r="F1593" s="2">
        <v>44.209000000000003</v>
      </c>
      <c r="G1593" s="2">
        <v>38.217739999999999</v>
      </c>
      <c r="H1593" s="2">
        <v>37.328060000000001</v>
      </c>
      <c r="I1593" s="2">
        <v>36.577500000000001</v>
      </c>
      <c r="J1593" s="2">
        <v>39.001930000000002</v>
      </c>
      <c r="K1593" s="2">
        <v>46.129820000000002</v>
      </c>
      <c r="L1593" s="2">
        <v>46.619700000000002</v>
      </c>
      <c r="M1593" s="2">
        <v>61.3581</v>
      </c>
    </row>
    <row r="1594" spans="1:13">
      <c r="A1594" s="2">
        <v>1009</v>
      </c>
      <c r="B1594" s="2">
        <v>100.3068</v>
      </c>
      <c r="C1594" s="2">
        <v>94.808009999999996</v>
      </c>
      <c r="D1594" s="2">
        <v>85.260339999999999</v>
      </c>
      <c r="E1594" s="2">
        <v>66.353700000000003</v>
      </c>
      <c r="F1594" s="2">
        <v>44.186779999999999</v>
      </c>
      <c r="G1594" s="2">
        <v>38.25206</v>
      </c>
      <c r="H1594" s="2">
        <v>37.3538</v>
      </c>
      <c r="I1594" s="2">
        <v>36.563699999999997</v>
      </c>
      <c r="J1594" s="2">
        <v>39.016889999999997</v>
      </c>
      <c r="K1594" s="2">
        <v>46.162820000000004</v>
      </c>
      <c r="L1594" s="2">
        <v>46.609699999999997</v>
      </c>
      <c r="M1594" s="2">
        <v>61.3611</v>
      </c>
    </row>
    <row r="1595" spans="1:13">
      <c r="A1595" s="2">
        <v>1008</v>
      </c>
      <c r="B1595" s="2">
        <v>100.40679</v>
      </c>
      <c r="C1595" s="2">
        <v>94.898870000000002</v>
      </c>
      <c r="D1595" s="2">
        <v>85.289820000000006</v>
      </c>
      <c r="E1595" s="2">
        <v>66.293999999999997</v>
      </c>
      <c r="F1595" s="2">
        <v>44.193159999999999</v>
      </c>
      <c r="G1595" s="2">
        <v>38.281649999999999</v>
      </c>
      <c r="H1595" s="2">
        <v>37.37283</v>
      </c>
      <c r="I1595" s="2">
        <v>36.5535</v>
      </c>
      <c r="J1595" s="2">
        <v>39.03152</v>
      </c>
      <c r="K1595" s="2">
        <v>46.199339999999999</v>
      </c>
      <c r="L1595" s="2">
        <v>46.5931</v>
      </c>
      <c r="M1595" s="2">
        <v>61.333399999999997</v>
      </c>
    </row>
    <row r="1596" spans="1:13">
      <c r="A1596" s="2">
        <v>1007</v>
      </c>
      <c r="B1596" s="2">
        <v>100.37137</v>
      </c>
      <c r="C1596" s="2">
        <v>94.840459999999993</v>
      </c>
      <c r="D1596" s="2">
        <v>85.209630000000004</v>
      </c>
      <c r="E1596" s="2">
        <v>66.225300000000004</v>
      </c>
      <c r="F1596" s="2">
        <v>44.127049999999997</v>
      </c>
      <c r="G1596" s="2">
        <v>38.267130000000002</v>
      </c>
      <c r="H1596" s="2">
        <v>37.328279999999999</v>
      </c>
      <c r="I1596" s="2">
        <v>36.543999999999997</v>
      </c>
      <c r="J1596" s="2">
        <v>39.00468</v>
      </c>
      <c r="K1596" s="2">
        <v>46.189660000000003</v>
      </c>
      <c r="L1596" s="2">
        <v>46.583500000000001</v>
      </c>
      <c r="M1596" s="2">
        <v>61.319400000000002</v>
      </c>
    </row>
    <row r="1597" spans="1:13">
      <c r="A1597" s="2">
        <v>1006</v>
      </c>
      <c r="B1597" s="2">
        <v>100.32792000000001</v>
      </c>
      <c r="C1597" s="2">
        <v>94.817139999999995</v>
      </c>
      <c r="D1597" s="2">
        <v>85.129769999999994</v>
      </c>
      <c r="E1597" s="2">
        <v>66.215800000000002</v>
      </c>
      <c r="F1597" s="2">
        <v>44.075569999999999</v>
      </c>
      <c r="G1597" s="2">
        <v>38.213450000000002</v>
      </c>
      <c r="H1597" s="2">
        <v>37.289340000000003</v>
      </c>
      <c r="I1597" s="2">
        <v>36.520000000000003</v>
      </c>
      <c r="J1597" s="2">
        <v>38.960680000000004</v>
      </c>
      <c r="K1597" s="2">
        <v>46.158529999999999</v>
      </c>
      <c r="L1597" s="2">
        <v>46.583399999999997</v>
      </c>
      <c r="M1597" s="2">
        <v>61.337600000000002</v>
      </c>
    </row>
    <row r="1598" spans="1:13">
      <c r="A1598" s="2">
        <v>1005</v>
      </c>
      <c r="B1598" s="2">
        <v>100.35080000000001</v>
      </c>
      <c r="C1598" s="2">
        <v>94.830780000000004</v>
      </c>
      <c r="D1598" s="2">
        <v>85.081040000000002</v>
      </c>
      <c r="E1598" s="2">
        <v>66.185000000000002</v>
      </c>
      <c r="F1598" s="2">
        <v>44.06391</v>
      </c>
      <c r="G1598" s="2">
        <v>38.203769999999999</v>
      </c>
      <c r="H1598" s="2">
        <v>37.284170000000003</v>
      </c>
      <c r="I1598" s="2">
        <v>36.514299999999999</v>
      </c>
      <c r="J1598" s="2">
        <v>38.965519999999998</v>
      </c>
      <c r="K1598" s="2">
        <v>46.142359999999996</v>
      </c>
      <c r="L1598" s="2">
        <v>46.5884</v>
      </c>
      <c r="M1598" s="2">
        <v>61.366599999999998</v>
      </c>
    </row>
    <row r="1599" spans="1:13">
      <c r="A1599" s="2">
        <v>1004</v>
      </c>
      <c r="B1599" s="2">
        <v>100.33826000000001</v>
      </c>
      <c r="C1599" s="2">
        <v>94.755979999999994</v>
      </c>
      <c r="D1599" s="2">
        <v>85.012730000000005</v>
      </c>
      <c r="E1599" s="2">
        <v>66.137200000000007</v>
      </c>
      <c r="F1599" s="2">
        <v>44.039380000000001</v>
      </c>
      <c r="G1599" s="2">
        <v>38.17418</v>
      </c>
      <c r="H1599" s="2">
        <v>37.264919999999996</v>
      </c>
      <c r="I1599" s="2">
        <v>36.4876</v>
      </c>
      <c r="J1599" s="2">
        <v>38.94473</v>
      </c>
      <c r="K1599" s="2">
        <v>46.127839999999999</v>
      </c>
      <c r="L1599" s="2">
        <v>46.570799999999998</v>
      </c>
      <c r="M1599" s="2">
        <v>61.3733</v>
      </c>
    </row>
    <row r="1600" spans="1:13">
      <c r="A1600" s="2">
        <v>1003</v>
      </c>
      <c r="B1600" s="2">
        <v>100.29635</v>
      </c>
      <c r="C1600" s="2">
        <v>94.697569999999999</v>
      </c>
      <c r="D1600" s="2">
        <v>84.937929999999994</v>
      </c>
      <c r="E1600" s="2">
        <v>66.099999999999994</v>
      </c>
      <c r="F1600" s="2">
        <v>43.994390000000003</v>
      </c>
      <c r="G1600" s="2">
        <v>38.140520000000002</v>
      </c>
      <c r="H1600" s="2">
        <v>37.217619999999997</v>
      </c>
      <c r="I1600" s="2">
        <v>36.4651</v>
      </c>
      <c r="J1600" s="2">
        <v>38.913269999999997</v>
      </c>
      <c r="K1600" s="2">
        <v>46.094949999999997</v>
      </c>
      <c r="L1600" s="2">
        <v>46.537999999999997</v>
      </c>
      <c r="M1600" s="2">
        <v>61.331800000000001</v>
      </c>
    </row>
    <row r="1601" spans="1:13">
      <c r="A1601" s="2">
        <v>1002</v>
      </c>
      <c r="B1601" s="2">
        <v>100.33177000000001</v>
      </c>
      <c r="C1601" s="2">
        <v>94.731999999999999</v>
      </c>
      <c r="D1601" s="2">
        <v>84.909000000000006</v>
      </c>
      <c r="E1601" s="2">
        <v>66.075400000000002</v>
      </c>
      <c r="F1601" s="2">
        <v>44.007370000000002</v>
      </c>
      <c r="G1601" s="2">
        <v>38.129300000000001</v>
      </c>
      <c r="H1601" s="2">
        <v>37.228619999999999</v>
      </c>
      <c r="I1601" s="2">
        <v>36.442300000000003</v>
      </c>
      <c r="J1601" s="2">
        <v>38.906889999999997</v>
      </c>
      <c r="K1601" s="2">
        <v>46.116950000000003</v>
      </c>
      <c r="L1601" s="2">
        <v>46.528399999999998</v>
      </c>
      <c r="M1601" s="2">
        <v>61.318600000000004</v>
      </c>
    </row>
    <row r="1602" spans="1:13">
      <c r="A1602" s="2">
        <v>1001</v>
      </c>
      <c r="B1602" s="2">
        <v>100.29855000000001</v>
      </c>
      <c r="C1602" s="2">
        <v>94.657640000000001</v>
      </c>
      <c r="D1602" s="2">
        <v>84.825950000000006</v>
      </c>
      <c r="E1602" s="2">
        <v>66.114500000000007</v>
      </c>
      <c r="F1602" s="2">
        <v>43.95776</v>
      </c>
      <c r="G1602" s="2">
        <v>38.093769999999999</v>
      </c>
      <c r="H1602" s="2">
        <v>37.213880000000003</v>
      </c>
      <c r="I1602" s="2">
        <v>36.448</v>
      </c>
      <c r="J1602" s="2">
        <v>38.888080000000002</v>
      </c>
      <c r="K1602" s="2">
        <v>46.07526</v>
      </c>
      <c r="L1602" s="2">
        <v>46.551000000000002</v>
      </c>
      <c r="M1602" s="2">
        <v>61.349200000000003</v>
      </c>
    </row>
    <row r="1603" spans="1:13">
      <c r="A1603" s="2">
        <v>1000</v>
      </c>
      <c r="B1603" s="2">
        <v>100.27358</v>
      </c>
      <c r="C1603" s="2">
        <v>94.646420000000006</v>
      </c>
      <c r="D1603" s="2">
        <v>84.747739999999993</v>
      </c>
      <c r="E1603" s="2">
        <v>66.090100000000007</v>
      </c>
      <c r="F1603" s="2">
        <v>43.925420000000003</v>
      </c>
      <c r="G1603" s="2">
        <v>38.0809</v>
      </c>
      <c r="H1603" s="2">
        <v>37.187040000000003</v>
      </c>
      <c r="I1603" s="2">
        <v>36.456200000000003</v>
      </c>
      <c r="J1603" s="2">
        <v>38.870260000000002</v>
      </c>
      <c r="K1603" s="2">
        <v>46.068330000000003</v>
      </c>
      <c r="L1603" s="2">
        <v>46.563800000000001</v>
      </c>
      <c r="M1603" s="2">
        <v>61.335700000000003</v>
      </c>
    </row>
    <row r="1604" spans="1:13">
      <c r="A1604" s="2">
        <v>999</v>
      </c>
      <c r="B1604" s="2">
        <v>100.38137999999999</v>
      </c>
      <c r="C1604" s="2">
        <v>94.750039999999998</v>
      </c>
      <c r="D1604" s="2">
        <v>84.789429999999996</v>
      </c>
      <c r="E1604" s="2">
        <v>66.033799999999999</v>
      </c>
      <c r="F1604" s="2">
        <v>43.91816</v>
      </c>
      <c r="G1604" s="2">
        <v>38.112909999999999</v>
      </c>
      <c r="H1604" s="2">
        <v>37.214320000000001</v>
      </c>
      <c r="I1604" s="2">
        <v>36.433399999999999</v>
      </c>
      <c r="J1604" s="2">
        <v>38.888629999999999</v>
      </c>
      <c r="K1604" s="2">
        <v>46.119039999999998</v>
      </c>
      <c r="L1604" s="2">
        <v>46.558300000000003</v>
      </c>
      <c r="M1604" s="2">
        <v>61.320900000000002</v>
      </c>
    </row>
    <row r="1605" spans="1:13">
      <c r="A1605" s="2">
        <v>998</v>
      </c>
      <c r="B1605" s="2">
        <v>100.38236999999999</v>
      </c>
      <c r="C1605" s="2">
        <v>94.717590000000001</v>
      </c>
      <c r="D1605" s="2">
        <v>84.740700000000004</v>
      </c>
      <c r="E1605" s="2">
        <v>66.017799999999994</v>
      </c>
      <c r="F1605" s="2">
        <v>43.884169999999997</v>
      </c>
      <c r="G1605" s="2">
        <v>38.092779999999998</v>
      </c>
      <c r="H1605" s="2">
        <v>37.178899999999999</v>
      </c>
      <c r="I1605" s="2">
        <v>36.444600000000001</v>
      </c>
      <c r="J1605" s="2">
        <v>38.883899999999997</v>
      </c>
      <c r="K1605" s="2">
        <v>46.099899999999998</v>
      </c>
      <c r="L1605" s="2">
        <v>46.551299999999998</v>
      </c>
      <c r="M1605" s="2">
        <v>61.327500000000001</v>
      </c>
    </row>
    <row r="1606" spans="1:13">
      <c r="A1606" s="2">
        <v>997</v>
      </c>
      <c r="B1606" s="2">
        <v>100.42449999999999</v>
      </c>
      <c r="C1606" s="2">
        <v>94.758840000000006</v>
      </c>
      <c r="D1606" s="2">
        <v>84.747960000000006</v>
      </c>
      <c r="E1606" s="2">
        <v>65.967500000000001</v>
      </c>
      <c r="F1606" s="2">
        <v>43.841050000000003</v>
      </c>
      <c r="G1606" s="2">
        <v>38.092669999999998</v>
      </c>
      <c r="H1606" s="2">
        <v>37.184950000000001</v>
      </c>
      <c r="I1606" s="2">
        <v>36.448500000000003</v>
      </c>
      <c r="J1606" s="2">
        <v>38.897759999999998</v>
      </c>
      <c r="K1606" s="2">
        <v>46.117280000000001</v>
      </c>
      <c r="L1606" s="2">
        <v>46.536999999999999</v>
      </c>
      <c r="M1606" s="2">
        <v>61.317999999999998</v>
      </c>
    </row>
    <row r="1607" spans="1:13">
      <c r="A1607" s="2">
        <v>996</v>
      </c>
      <c r="B1607" s="2">
        <v>100.39447</v>
      </c>
      <c r="C1607" s="2">
        <v>94.705489999999998</v>
      </c>
      <c r="D1607" s="2">
        <v>84.66095</v>
      </c>
      <c r="E1607" s="2">
        <v>65.883200000000002</v>
      </c>
      <c r="F1607" s="2">
        <v>43.786819999999999</v>
      </c>
      <c r="G1607" s="2">
        <v>38.042839999999998</v>
      </c>
      <c r="H1607" s="2">
        <v>37.13402</v>
      </c>
      <c r="I1607" s="2">
        <v>36.414999999999999</v>
      </c>
      <c r="J1607" s="2">
        <v>38.866190000000003</v>
      </c>
      <c r="K1607" s="2">
        <v>46.065359999999998</v>
      </c>
      <c r="L1607" s="2">
        <v>46.527099999999997</v>
      </c>
      <c r="M1607" s="2">
        <v>61.295299999999997</v>
      </c>
    </row>
    <row r="1608" spans="1:13">
      <c r="A1608" s="2">
        <v>995</v>
      </c>
      <c r="B1608" s="2">
        <v>100.42307</v>
      </c>
      <c r="C1608" s="2">
        <v>94.700980000000001</v>
      </c>
      <c r="D1608" s="2">
        <v>84.644890000000004</v>
      </c>
      <c r="E1608" s="2">
        <v>65.868300000000005</v>
      </c>
      <c r="F1608" s="2">
        <v>43.784840000000003</v>
      </c>
      <c r="G1608" s="2">
        <v>38.034370000000003</v>
      </c>
      <c r="H1608" s="2">
        <v>37.126649999999998</v>
      </c>
      <c r="I1608" s="2">
        <v>36.391800000000003</v>
      </c>
      <c r="J1608" s="2">
        <v>38.865969999999997</v>
      </c>
      <c r="K1608" s="2">
        <v>46.061070000000001</v>
      </c>
      <c r="L1608" s="2">
        <v>46.543599999999998</v>
      </c>
      <c r="M1608" s="2">
        <v>61.322499999999998</v>
      </c>
    </row>
    <row r="1609" spans="1:13">
      <c r="A1609" s="2">
        <v>994</v>
      </c>
      <c r="B1609" s="2">
        <v>100.44110999999999</v>
      </c>
      <c r="C1609" s="2">
        <v>94.706149999999994</v>
      </c>
      <c r="D1609" s="2">
        <v>84.668099999999995</v>
      </c>
      <c r="E1609" s="2">
        <v>65.808000000000007</v>
      </c>
      <c r="F1609" s="2">
        <v>43.800899999999999</v>
      </c>
      <c r="G1609" s="2">
        <v>38.03866</v>
      </c>
      <c r="H1609" s="2">
        <v>37.130940000000002</v>
      </c>
      <c r="I1609" s="2">
        <v>36.381599999999999</v>
      </c>
      <c r="J1609" s="2">
        <v>38.867069999999998</v>
      </c>
      <c r="K1609" s="2">
        <v>46.078890000000001</v>
      </c>
      <c r="L1609" s="2">
        <v>46.5137</v>
      </c>
      <c r="M1609" s="2">
        <v>61.278700000000001</v>
      </c>
    </row>
    <row r="1610" spans="1:13">
      <c r="A1610" s="2">
        <v>993</v>
      </c>
      <c r="B1610" s="2">
        <v>100.45695000000001</v>
      </c>
      <c r="C1610" s="2">
        <v>94.696359999999999</v>
      </c>
      <c r="D1610" s="2">
        <v>84.7</v>
      </c>
      <c r="E1610" s="2">
        <v>65.769499999999994</v>
      </c>
      <c r="F1610" s="2">
        <v>43.803759999999997</v>
      </c>
      <c r="G1610" s="2">
        <v>38.03998</v>
      </c>
      <c r="H1610" s="2">
        <v>37.12368</v>
      </c>
      <c r="I1610" s="2">
        <v>36.348799999999997</v>
      </c>
      <c r="J1610" s="2">
        <v>38.85277</v>
      </c>
      <c r="K1610" s="2">
        <v>46.09066</v>
      </c>
      <c r="L1610" s="2">
        <v>46.495600000000003</v>
      </c>
      <c r="M1610" s="2">
        <v>61.265599999999999</v>
      </c>
    </row>
    <row r="1611" spans="1:13">
      <c r="A1611" s="2">
        <v>992</v>
      </c>
      <c r="B1611" s="2">
        <v>100.43682</v>
      </c>
      <c r="C1611" s="2">
        <v>94.624859999999998</v>
      </c>
      <c r="D1611" s="2">
        <v>84.626189999999994</v>
      </c>
      <c r="E1611" s="2">
        <v>65.736699999999999</v>
      </c>
      <c r="F1611" s="2">
        <v>43.764380000000003</v>
      </c>
      <c r="G1611" s="2">
        <v>38.00423</v>
      </c>
      <c r="H1611" s="2">
        <v>37.093209999999999</v>
      </c>
      <c r="I1611" s="2">
        <v>36.319099999999999</v>
      </c>
      <c r="J1611" s="2">
        <v>38.822189999999999</v>
      </c>
      <c r="K1611" s="2">
        <v>46.078339999999997</v>
      </c>
      <c r="L1611" s="2">
        <v>46.474299999999999</v>
      </c>
      <c r="M1611" s="2">
        <v>61.227699999999999</v>
      </c>
    </row>
    <row r="1612" spans="1:13">
      <c r="A1612" s="2">
        <v>991</v>
      </c>
      <c r="B1612" s="2">
        <v>100.36565</v>
      </c>
      <c r="C1612" s="2">
        <v>94.525639999999996</v>
      </c>
      <c r="D1612" s="2">
        <v>84.561070000000001</v>
      </c>
      <c r="E1612" s="2">
        <v>65.757199999999997</v>
      </c>
      <c r="F1612" s="2">
        <v>43.729730000000004</v>
      </c>
      <c r="G1612" s="2">
        <v>37.962429999999998</v>
      </c>
      <c r="H1612" s="2">
        <v>37.070770000000003</v>
      </c>
      <c r="I1612" s="2">
        <v>36.336799999999997</v>
      </c>
      <c r="J1612" s="2">
        <v>38.793480000000002</v>
      </c>
      <c r="K1612" s="2">
        <v>46.050289999999997</v>
      </c>
      <c r="L1612" s="2">
        <v>46.502099999999999</v>
      </c>
      <c r="M1612" s="2">
        <v>61.255899999999997</v>
      </c>
    </row>
    <row r="1613" spans="1:13">
      <c r="A1613" s="2">
        <v>990</v>
      </c>
      <c r="B1613" s="2">
        <v>100.37126000000001</v>
      </c>
      <c r="C1613" s="2">
        <v>94.490880000000004</v>
      </c>
      <c r="D1613" s="2">
        <v>84.524000000000001</v>
      </c>
      <c r="E1613" s="2">
        <v>65.766300000000001</v>
      </c>
      <c r="F1613" s="2">
        <v>43.671100000000003</v>
      </c>
      <c r="G1613" s="2">
        <v>37.940649999999998</v>
      </c>
      <c r="H1613" s="2">
        <v>37.064169999999997</v>
      </c>
      <c r="I1613" s="2">
        <v>36.335900000000002</v>
      </c>
      <c r="J1613" s="2">
        <v>38.774340000000002</v>
      </c>
      <c r="K1613" s="2">
        <v>46.04721</v>
      </c>
      <c r="L1613" s="2">
        <v>46.504100000000001</v>
      </c>
      <c r="M1613" s="2">
        <v>61.279400000000003</v>
      </c>
    </row>
    <row r="1614" spans="1:13">
      <c r="A1614" s="2">
        <v>989</v>
      </c>
      <c r="B1614" s="2">
        <v>100.41943999999999</v>
      </c>
      <c r="C1614" s="2">
        <v>94.548519999999996</v>
      </c>
      <c r="D1614" s="2">
        <v>84.555570000000003</v>
      </c>
      <c r="E1614" s="2">
        <v>65.762</v>
      </c>
      <c r="F1614" s="2">
        <v>43.649320000000003</v>
      </c>
      <c r="G1614" s="2">
        <v>37.976730000000003</v>
      </c>
      <c r="H1614" s="2">
        <v>37.08793</v>
      </c>
      <c r="I1614" s="2">
        <v>36.349800000000002</v>
      </c>
      <c r="J1614" s="2">
        <v>38.795679999999997</v>
      </c>
      <c r="K1614" s="2">
        <v>46.063490000000002</v>
      </c>
      <c r="L1614" s="2">
        <v>46.489199999999997</v>
      </c>
      <c r="M1614" s="2">
        <v>61.297899999999998</v>
      </c>
    </row>
    <row r="1615" spans="1:13">
      <c r="A1615" s="2">
        <v>988</v>
      </c>
      <c r="B1615" s="2">
        <v>100.5257</v>
      </c>
      <c r="C1615" s="2">
        <v>94.627719999999997</v>
      </c>
      <c r="D1615" s="2">
        <v>84.607929999999996</v>
      </c>
      <c r="E1615" s="2">
        <v>65.690700000000007</v>
      </c>
      <c r="F1615" s="2">
        <v>43.655369999999998</v>
      </c>
      <c r="G1615" s="2">
        <v>37.983879999999999</v>
      </c>
      <c r="H1615" s="2">
        <v>37.112789999999997</v>
      </c>
      <c r="I1615" s="2">
        <v>36.334899999999998</v>
      </c>
      <c r="J1615" s="2">
        <v>38.824719999999999</v>
      </c>
      <c r="K1615" s="2">
        <v>46.106279999999998</v>
      </c>
      <c r="L1615" s="2">
        <v>46.455199999999998</v>
      </c>
      <c r="M1615" s="2">
        <v>61.280999999999999</v>
      </c>
    </row>
    <row r="1616" spans="1:13">
      <c r="A1616" s="2">
        <v>987</v>
      </c>
      <c r="B1616" s="2">
        <v>100.50282</v>
      </c>
      <c r="C1616" s="2">
        <v>94.585589999999996</v>
      </c>
      <c r="D1616" s="2">
        <v>84.543689999999998</v>
      </c>
      <c r="E1616" s="2">
        <v>65.669499999999999</v>
      </c>
      <c r="F1616" s="2">
        <v>43.60895</v>
      </c>
      <c r="G1616" s="2">
        <v>37.959240000000001</v>
      </c>
      <c r="H1616" s="2">
        <v>37.096290000000003</v>
      </c>
      <c r="I1616" s="2">
        <v>36.334099999999999</v>
      </c>
      <c r="J1616" s="2">
        <v>38.793480000000002</v>
      </c>
      <c r="K1616" s="2">
        <v>46.078119999999998</v>
      </c>
      <c r="L1616" s="2">
        <v>46.4375</v>
      </c>
      <c r="M1616" s="2">
        <v>61.299500000000002</v>
      </c>
    </row>
    <row r="1617" spans="1:13">
      <c r="A1617" s="2">
        <v>986</v>
      </c>
      <c r="B1617" s="2">
        <v>100.52251</v>
      </c>
      <c r="C1617" s="2">
        <v>94.589550000000003</v>
      </c>
      <c r="D1617" s="2">
        <v>84.529390000000006</v>
      </c>
      <c r="E1617" s="2">
        <v>65.628399999999999</v>
      </c>
      <c r="F1617" s="2">
        <v>43.591569999999997</v>
      </c>
      <c r="G1617" s="2">
        <v>37.946150000000003</v>
      </c>
      <c r="H1617" s="2">
        <v>37.078249999999997</v>
      </c>
      <c r="I1617" s="2">
        <v>36.299999999999997</v>
      </c>
      <c r="J1617" s="2">
        <v>38.786659999999998</v>
      </c>
      <c r="K1617" s="2">
        <v>46.08802</v>
      </c>
      <c r="L1617" s="2">
        <v>46.445999999999998</v>
      </c>
      <c r="M1617" s="2">
        <v>61.286700000000003</v>
      </c>
    </row>
    <row r="1618" spans="1:13">
      <c r="A1618" s="2">
        <v>985</v>
      </c>
      <c r="B1618" s="2">
        <v>100.55969</v>
      </c>
      <c r="C1618" s="2">
        <v>94.608140000000006</v>
      </c>
      <c r="D1618" s="2">
        <v>84.536429999999996</v>
      </c>
      <c r="E1618" s="2">
        <v>65.562700000000007</v>
      </c>
      <c r="F1618" s="2">
        <v>43.576830000000001</v>
      </c>
      <c r="G1618" s="2">
        <v>37.960120000000003</v>
      </c>
      <c r="H1618" s="2">
        <v>37.079459999999997</v>
      </c>
      <c r="I1618" s="2">
        <v>36.267499999999998</v>
      </c>
      <c r="J1618" s="2">
        <v>38.7761</v>
      </c>
      <c r="K1618" s="2">
        <v>46.093739999999997</v>
      </c>
      <c r="L1618" s="2">
        <v>46.447000000000003</v>
      </c>
      <c r="M1618" s="2">
        <v>61.241199999999999</v>
      </c>
    </row>
    <row r="1619" spans="1:13">
      <c r="A1619" s="2">
        <v>984</v>
      </c>
      <c r="B1619" s="2">
        <v>100.4718</v>
      </c>
      <c r="C1619" s="2">
        <v>94.475260000000006</v>
      </c>
      <c r="D1619" s="2">
        <v>84.42962</v>
      </c>
      <c r="E1619" s="2">
        <v>65.549000000000007</v>
      </c>
      <c r="F1619" s="2">
        <v>43.526449999999997</v>
      </c>
      <c r="G1619" s="2">
        <v>37.918759999999999</v>
      </c>
      <c r="H1619" s="2">
        <v>37.009169999999997</v>
      </c>
      <c r="I1619" s="2">
        <v>36.243299999999998</v>
      </c>
      <c r="J1619" s="2">
        <v>38.698880000000003</v>
      </c>
      <c r="K1619" s="2">
        <v>46.056229999999999</v>
      </c>
      <c r="L1619" s="2">
        <v>46.487499999999997</v>
      </c>
      <c r="M1619" s="2">
        <v>61.227499999999999</v>
      </c>
    </row>
    <row r="1620" spans="1:13">
      <c r="A1620" s="2">
        <v>983</v>
      </c>
      <c r="B1620" s="2">
        <v>100.53328999999999</v>
      </c>
      <c r="C1620" s="2">
        <v>94.467339999999993</v>
      </c>
      <c r="D1620" s="2">
        <v>84.450410000000005</v>
      </c>
      <c r="E1620" s="2">
        <v>65.465599999999995</v>
      </c>
      <c r="F1620" s="2">
        <v>43.521940000000001</v>
      </c>
      <c r="G1620" s="2">
        <v>37.922829999999998</v>
      </c>
      <c r="H1620" s="2">
        <v>36.998829999999998</v>
      </c>
      <c r="I1620" s="2">
        <v>36.231999999999999</v>
      </c>
      <c r="J1620" s="2">
        <v>38.69558</v>
      </c>
      <c r="K1620" s="2">
        <v>46.114640000000001</v>
      </c>
      <c r="L1620" s="2">
        <v>46.465699999999998</v>
      </c>
      <c r="M1620" s="2">
        <v>61.194800000000001</v>
      </c>
    </row>
    <row r="1621" spans="1:13">
      <c r="A1621" s="2">
        <v>982</v>
      </c>
      <c r="B1621" s="2">
        <v>100.4465</v>
      </c>
      <c r="C1621" s="2">
        <v>94.331599999999995</v>
      </c>
      <c r="D1621" s="2">
        <v>84.369560000000007</v>
      </c>
      <c r="E1621" s="2">
        <v>65.406199999999998</v>
      </c>
      <c r="F1621" s="2">
        <v>43.429209999999998</v>
      </c>
      <c r="G1621" s="2">
        <v>37.873550000000002</v>
      </c>
      <c r="H1621" s="2">
        <v>36.93965</v>
      </c>
      <c r="I1621" s="2">
        <v>36.203499999999998</v>
      </c>
      <c r="J1621" s="2">
        <v>38.676000000000002</v>
      </c>
      <c r="K1621" s="2">
        <v>46.057989999999997</v>
      </c>
      <c r="L1621" s="2">
        <v>46.436199999999999</v>
      </c>
      <c r="M1621" s="2">
        <v>61.161499999999997</v>
      </c>
    </row>
    <row r="1622" spans="1:13">
      <c r="A1622" s="2">
        <v>981</v>
      </c>
      <c r="B1622" s="2">
        <v>100.40448000000001</v>
      </c>
      <c r="C1622" s="2">
        <v>94.193330000000003</v>
      </c>
      <c r="D1622" s="2">
        <v>84.289590000000004</v>
      </c>
      <c r="E1622" s="2">
        <v>65.400999999999996</v>
      </c>
      <c r="F1622" s="2">
        <v>43.365409999999997</v>
      </c>
      <c r="G1622" s="2">
        <v>37.821080000000002</v>
      </c>
      <c r="H1622" s="2">
        <v>36.906979999999997</v>
      </c>
      <c r="I1622" s="2">
        <v>36.217100000000002</v>
      </c>
      <c r="J1622" s="2">
        <v>38.643439999999998</v>
      </c>
      <c r="K1622" s="2">
        <v>46.028619999999997</v>
      </c>
      <c r="L1622" s="2">
        <v>46.424199999999999</v>
      </c>
      <c r="M1622" s="2">
        <v>61.196800000000003</v>
      </c>
    </row>
    <row r="1623" spans="1:13">
      <c r="A1623" s="2">
        <v>980</v>
      </c>
      <c r="B1623" s="2">
        <v>100.34464</v>
      </c>
      <c r="C1623" s="2">
        <v>94.155159999999995</v>
      </c>
      <c r="D1623" s="2">
        <v>84.299819999999997</v>
      </c>
      <c r="E1623" s="2">
        <v>65.364599999999996</v>
      </c>
      <c r="F1623" s="2">
        <v>43.344290000000001</v>
      </c>
      <c r="G1623" s="2">
        <v>37.800840000000001</v>
      </c>
      <c r="H1623" s="2">
        <v>36.896749999999997</v>
      </c>
      <c r="I1623" s="2">
        <v>36.2117</v>
      </c>
      <c r="J1623" s="2">
        <v>38.656199999999998</v>
      </c>
      <c r="K1623" s="2">
        <v>46.07152</v>
      </c>
      <c r="L1623" s="2">
        <v>46.382899999999999</v>
      </c>
      <c r="M1623" s="2">
        <v>61.211300000000001</v>
      </c>
    </row>
    <row r="1624" spans="1:13">
      <c r="A1624" s="2">
        <v>979</v>
      </c>
      <c r="B1624" s="2">
        <v>100.40425999999999</v>
      </c>
      <c r="C1624" s="2">
        <v>94.287819999999996</v>
      </c>
      <c r="D1624" s="2">
        <v>84.393100000000004</v>
      </c>
      <c r="E1624" s="2">
        <v>65.375100000000003</v>
      </c>
      <c r="F1624" s="2">
        <v>43.361229999999999</v>
      </c>
      <c r="G1624" s="2">
        <v>37.829439999999998</v>
      </c>
      <c r="H1624" s="2">
        <v>36.952959999999997</v>
      </c>
      <c r="I1624" s="2">
        <v>36.215200000000003</v>
      </c>
      <c r="J1624" s="2">
        <v>38.695360000000001</v>
      </c>
      <c r="K1624" s="2">
        <v>46.107930000000003</v>
      </c>
      <c r="L1624" s="2">
        <v>46.360700000000001</v>
      </c>
      <c r="M1624" s="2">
        <v>61.235300000000002</v>
      </c>
    </row>
    <row r="1625" spans="1:13">
      <c r="A1625" s="2">
        <v>978</v>
      </c>
      <c r="B1625" s="2">
        <v>100.39293000000001</v>
      </c>
      <c r="C1625" s="2">
        <v>94.243489999999994</v>
      </c>
      <c r="D1625" s="2">
        <v>84.351849999999999</v>
      </c>
      <c r="E1625" s="2">
        <v>65.345500000000001</v>
      </c>
      <c r="F1625" s="2">
        <v>43.344949999999997</v>
      </c>
      <c r="G1625" s="2">
        <v>37.831859999999999</v>
      </c>
      <c r="H1625" s="2">
        <v>36.93965</v>
      </c>
      <c r="I1625" s="2">
        <v>36.199100000000001</v>
      </c>
      <c r="J1625" s="2">
        <v>38.707569999999997</v>
      </c>
      <c r="K1625" s="2">
        <v>46.093629999999997</v>
      </c>
      <c r="L1625" s="2">
        <v>46.348199999999999</v>
      </c>
      <c r="M1625" s="2">
        <v>61.250599999999999</v>
      </c>
    </row>
    <row r="1626" spans="1:13">
      <c r="A1626" s="2">
        <v>977</v>
      </c>
      <c r="B1626" s="2">
        <v>100.30097000000001</v>
      </c>
      <c r="C1626" s="2">
        <v>94.184200000000004</v>
      </c>
      <c r="D1626" s="2">
        <v>84.343819999999994</v>
      </c>
      <c r="E1626" s="2">
        <v>65.292900000000003</v>
      </c>
      <c r="F1626" s="2">
        <v>43.35727</v>
      </c>
      <c r="G1626" s="2">
        <v>37.802160000000001</v>
      </c>
      <c r="H1626" s="2">
        <v>36.925789999999999</v>
      </c>
      <c r="I1626" s="2">
        <v>36.182000000000002</v>
      </c>
      <c r="J1626" s="2">
        <v>38.693159999999999</v>
      </c>
      <c r="K1626" s="2">
        <v>46.086370000000002</v>
      </c>
      <c r="L1626" s="2">
        <v>46.342599999999997</v>
      </c>
      <c r="M1626" s="2">
        <v>61.200400000000002</v>
      </c>
    </row>
    <row r="1627" spans="1:13">
      <c r="A1627" s="2">
        <v>976</v>
      </c>
      <c r="B1627" s="2">
        <v>100.29822</v>
      </c>
      <c r="C1627" s="2">
        <v>94.081019999999995</v>
      </c>
      <c r="D1627" s="2">
        <v>84.282769999999999</v>
      </c>
      <c r="E1627" s="2">
        <v>65.270600000000002</v>
      </c>
      <c r="F1627" s="2">
        <v>43.314369999999997</v>
      </c>
      <c r="G1627" s="2">
        <v>37.771030000000003</v>
      </c>
      <c r="H1627" s="2">
        <v>36.910939999999997</v>
      </c>
      <c r="I1627" s="2">
        <v>36.158499999999997</v>
      </c>
      <c r="J1627" s="2">
        <v>38.669510000000002</v>
      </c>
      <c r="K1627" s="2">
        <v>46.070529999999998</v>
      </c>
      <c r="L1627" s="2">
        <v>46.348599999999998</v>
      </c>
      <c r="M1627" s="2">
        <v>61.218400000000003</v>
      </c>
    </row>
    <row r="1628" spans="1:13">
      <c r="A1628" s="2">
        <v>975</v>
      </c>
      <c r="B1628" s="2">
        <v>100.33837</v>
      </c>
      <c r="C1628" s="2">
        <v>94.110720000000001</v>
      </c>
      <c r="D1628" s="2">
        <v>84.317310000000006</v>
      </c>
      <c r="E1628" s="2">
        <v>65.238399999999999</v>
      </c>
      <c r="F1628" s="2">
        <v>43.297429999999999</v>
      </c>
      <c r="G1628" s="2">
        <v>37.785330000000002</v>
      </c>
      <c r="H1628" s="2">
        <v>36.925899999999999</v>
      </c>
      <c r="I1628" s="2">
        <v>36.135199999999998</v>
      </c>
      <c r="J1628" s="2">
        <v>38.677869999999999</v>
      </c>
      <c r="K1628" s="2">
        <v>46.078890000000001</v>
      </c>
      <c r="L1628" s="2">
        <v>46.325499999999998</v>
      </c>
      <c r="M1628" s="2">
        <v>61.210599999999999</v>
      </c>
    </row>
    <row r="1629" spans="1:13">
      <c r="A1629" s="2">
        <v>974</v>
      </c>
      <c r="B1629" s="2">
        <v>100.34882</v>
      </c>
      <c r="C1629" s="2">
        <v>93.996759999999995</v>
      </c>
      <c r="D1629" s="2">
        <v>84.242840000000001</v>
      </c>
      <c r="E1629" s="2">
        <v>65.191400000000002</v>
      </c>
      <c r="F1629" s="2">
        <v>43.237699999999997</v>
      </c>
      <c r="G1629" s="2">
        <v>37.758049999999997</v>
      </c>
      <c r="H1629" s="2">
        <v>36.892899999999997</v>
      </c>
      <c r="I1629" s="2">
        <v>36.14</v>
      </c>
      <c r="J1629" s="2">
        <v>38.643439999999998</v>
      </c>
      <c r="K1629" s="2">
        <v>46.051609999999997</v>
      </c>
      <c r="L1629" s="2">
        <v>46.351900000000001</v>
      </c>
      <c r="M1629" s="2">
        <v>61.211399999999998</v>
      </c>
    </row>
    <row r="1630" spans="1:13">
      <c r="A1630" s="2">
        <v>973</v>
      </c>
      <c r="B1630" s="2">
        <v>100.29568999999999</v>
      </c>
      <c r="C1630" s="2">
        <v>93.894570000000002</v>
      </c>
      <c r="D1630" s="2">
        <v>84.164959999999994</v>
      </c>
      <c r="E1630" s="2">
        <v>65.156000000000006</v>
      </c>
      <c r="F1630" s="2">
        <v>43.172580000000004</v>
      </c>
      <c r="G1630" s="2">
        <v>37.731870000000001</v>
      </c>
      <c r="H1630" s="2">
        <v>36.848239999999997</v>
      </c>
      <c r="I1630" s="2">
        <v>36.122199999999999</v>
      </c>
      <c r="J1630" s="2">
        <v>38.613190000000003</v>
      </c>
      <c r="K1630" s="2">
        <v>46.015639999999998</v>
      </c>
      <c r="L1630" s="2">
        <v>46.336300000000001</v>
      </c>
      <c r="M1630" s="2">
        <v>61.181600000000003</v>
      </c>
    </row>
    <row r="1631" spans="1:13">
      <c r="A1631" s="2">
        <v>972</v>
      </c>
      <c r="B1631" s="2">
        <v>100.35223000000001</v>
      </c>
      <c r="C1631" s="2">
        <v>93.866190000000003</v>
      </c>
      <c r="D1631" s="2">
        <v>84.17662</v>
      </c>
      <c r="E1631" s="2">
        <v>65.122299999999996</v>
      </c>
      <c r="F1631" s="2">
        <v>43.15784</v>
      </c>
      <c r="G1631" s="2">
        <v>37.727029999999999</v>
      </c>
      <c r="H1631" s="2">
        <v>36.833939999999998</v>
      </c>
      <c r="I1631" s="2">
        <v>36.096400000000003</v>
      </c>
      <c r="J1631" s="2">
        <v>38.61627</v>
      </c>
      <c r="K1631" s="2">
        <v>46.003540000000001</v>
      </c>
      <c r="L1631" s="2">
        <v>46.344999999999999</v>
      </c>
      <c r="M1631" s="2">
        <v>61.168399999999998</v>
      </c>
    </row>
    <row r="1632" spans="1:13">
      <c r="A1632" s="2">
        <v>971</v>
      </c>
      <c r="B1632" s="2">
        <v>100.36609</v>
      </c>
      <c r="C1632" s="2">
        <v>93.892039999999994</v>
      </c>
      <c r="D1632" s="2">
        <v>84.178380000000004</v>
      </c>
      <c r="E1632" s="2">
        <v>65.0762</v>
      </c>
      <c r="F1632" s="2">
        <v>43.12968</v>
      </c>
      <c r="G1632" s="2">
        <v>37.728789999999996</v>
      </c>
      <c r="H1632" s="2">
        <v>36.83493</v>
      </c>
      <c r="I1632" s="2">
        <v>36.082500000000003</v>
      </c>
      <c r="J1632" s="2">
        <v>38.627600000000001</v>
      </c>
      <c r="K1632" s="2">
        <v>45.999250000000004</v>
      </c>
      <c r="L1632" s="2">
        <v>46.317100000000003</v>
      </c>
      <c r="M1632" s="2">
        <v>61.135199999999998</v>
      </c>
    </row>
    <row r="1633" spans="1:13">
      <c r="A1633" s="2">
        <v>970</v>
      </c>
      <c r="B1633" s="2">
        <v>100.29118</v>
      </c>
      <c r="C1633" s="2">
        <v>93.799750000000003</v>
      </c>
      <c r="D1633" s="2">
        <v>84.125360000000001</v>
      </c>
      <c r="E1633" s="2">
        <v>65.037400000000005</v>
      </c>
      <c r="F1633" s="2">
        <v>43.101300000000002</v>
      </c>
      <c r="G1633" s="2">
        <v>37.694360000000003</v>
      </c>
      <c r="H1633" s="2">
        <v>36.805340000000001</v>
      </c>
      <c r="I1633" s="2">
        <v>36.033499999999997</v>
      </c>
      <c r="J1633" s="2">
        <v>38.580410000000001</v>
      </c>
      <c r="K1633" s="2">
        <v>45.97296</v>
      </c>
      <c r="L1633" s="2">
        <v>46.299500000000002</v>
      </c>
      <c r="M1633" s="2">
        <v>61.103999999999999</v>
      </c>
    </row>
    <row r="1634" spans="1:13">
      <c r="A1634" s="2">
        <v>969</v>
      </c>
      <c r="B1634" s="2">
        <v>100.30713</v>
      </c>
      <c r="C1634" s="2">
        <v>93.819990000000004</v>
      </c>
      <c r="D1634" s="2">
        <v>84.128110000000007</v>
      </c>
      <c r="E1634" s="2">
        <v>65.028400000000005</v>
      </c>
      <c r="F1634" s="2">
        <v>43.114060000000002</v>
      </c>
      <c r="G1634" s="2">
        <v>37.714489999999998</v>
      </c>
      <c r="H1634" s="2">
        <v>36.823819999999998</v>
      </c>
      <c r="I1634" s="2">
        <v>36.026800000000001</v>
      </c>
      <c r="J1634" s="2">
        <v>38.57931</v>
      </c>
      <c r="K1634" s="2">
        <v>46.014539999999997</v>
      </c>
      <c r="L1634" s="2">
        <v>46.2836</v>
      </c>
      <c r="M1634" s="2">
        <v>61.076900000000002</v>
      </c>
    </row>
    <row r="1635" spans="1:13">
      <c r="A1635" s="2">
        <v>968</v>
      </c>
      <c r="B1635" s="2">
        <v>100.32517</v>
      </c>
      <c r="C1635" s="2">
        <v>93.845290000000006</v>
      </c>
      <c r="D1635" s="2">
        <v>84.137240000000006</v>
      </c>
      <c r="E1635" s="2">
        <v>64.950800000000001</v>
      </c>
      <c r="F1635" s="2">
        <v>43.110210000000002</v>
      </c>
      <c r="G1635" s="2">
        <v>37.71669</v>
      </c>
      <c r="H1635" s="2">
        <v>36.826129999999999</v>
      </c>
      <c r="I1635" s="2">
        <v>36.011600000000001</v>
      </c>
      <c r="J1635" s="2">
        <v>38.585250000000002</v>
      </c>
      <c r="K1635" s="2">
        <v>46.035550000000001</v>
      </c>
      <c r="L1635" s="2">
        <v>46.282800000000002</v>
      </c>
      <c r="M1635" s="2">
        <v>61.054699999999997</v>
      </c>
    </row>
    <row r="1636" spans="1:13">
      <c r="A1636" s="2">
        <v>967</v>
      </c>
      <c r="B1636" s="2">
        <v>100.2958</v>
      </c>
      <c r="C1636" s="2">
        <v>93.721649999999997</v>
      </c>
      <c r="D1636" s="2">
        <v>84.033839999999998</v>
      </c>
      <c r="E1636" s="2">
        <v>64.915099999999995</v>
      </c>
      <c r="F1636" s="2">
        <v>43.056530000000002</v>
      </c>
      <c r="G1636" s="2">
        <v>37.670270000000002</v>
      </c>
      <c r="H1636" s="2">
        <v>36.803469999999997</v>
      </c>
      <c r="I1636" s="2">
        <v>36.027099999999997</v>
      </c>
      <c r="J1636" s="2">
        <v>38.557310000000001</v>
      </c>
      <c r="K1636" s="2">
        <v>46.009039999999999</v>
      </c>
      <c r="L1636" s="2">
        <v>46.266199999999998</v>
      </c>
      <c r="M1636" s="2">
        <v>61.038800000000002</v>
      </c>
    </row>
    <row r="1637" spans="1:13">
      <c r="A1637" s="2">
        <v>966</v>
      </c>
      <c r="B1637" s="2">
        <v>100.27985</v>
      </c>
      <c r="C1637" s="2">
        <v>93.62133</v>
      </c>
      <c r="D1637" s="2">
        <v>84.014039999999994</v>
      </c>
      <c r="E1637" s="2">
        <v>64.897000000000006</v>
      </c>
      <c r="F1637" s="2">
        <v>43.029800000000002</v>
      </c>
      <c r="G1637" s="2">
        <v>37.642110000000002</v>
      </c>
      <c r="H1637" s="2">
        <v>36.807429999999997</v>
      </c>
      <c r="I1637" s="2">
        <v>36.031799999999997</v>
      </c>
      <c r="J1637" s="2">
        <v>38.564790000000002</v>
      </c>
      <c r="K1637" s="2">
        <v>46.061619999999998</v>
      </c>
      <c r="L1637" s="2">
        <v>46.2622</v>
      </c>
      <c r="M1637" s="2">
        <v>61.067100000000003</v>
      </c>
    </row>
    <row r="1638" spans="1:13">
      <c r="A1638" s="2">
        <v>965</v>
      </c>
      <c r="B1638" s="2">
        <v>100.31065</v>
      </c>
      <c r="C1638" s="2">
        <v>93.659940000000006</v>
      </c>
      <c r="D1638" s="2">
        <v>84.041319999999999</v>
      </c>
      <c r="E1638" s="2">
        <v>64.865499999999997</v>
      </c>
      <c r="F1638" s="2">
        <v>43.01737</v>
      </c>
      <c r="G1638" s="2">
        <v>37.645519999999998</v>
      </c>
      <c r="H1638" s="2">
        <v>36.827889999999996</v>
      </c>
      <c r="I1638" s="2">
        <v>36.036799999999999</v>
      </c>
      <c r="J1638" s="2">
        <v>38.564239999999998</v>
      </c>
      <c r="K1638" s="2">
        <v>46.09066</v>
      </c>
      <c r="L1638" s="2">
        <v>46.246299999999998</v>
      </c>
      <c r="M1638" s="2">
        <v>61.044499999999999</v>
      </c>
    </row>
    <row r="1639" spans="1:13">
      <c r="A1639" s="2">
        <v>964</v>
      </c>
      <c r="B1639" s="2">
        <v>100.30493</v>
      </c>
      <c r="C1639" s="2">
        <v>93.570840000000004</v>
      </c>
      <c r="D1639" s="2">
        <v>83.933959999999999</v>
      </c>
      <c r="E1639" s="2">
        <v>64.855699999999999</v>
      </c>
      <c r="F1639" s="2">
        <v>42.955880000000001</v>
      </c>
      <c r="G1639" s="2">
        <v>37.630339999999997</v>
      </c>
      <c r="H1639" s="2">
        <v>36.783230000000003</v>
      </c>
      <c r="I1639" s="2">
        <v>36.034100000000002</v>
      </c>
      <c r="J1639" s="2">
        <v>38.53586</v>
      </c>
      <c r="K1639" s="2">
        <v>46.06129</v>
      </c>
      <c r="L1639" s="2">
        <v>46.243400000000001</v>
      </c>
      <c r="M1639" s="2">
        <v>61.081699999999998</v>
      </c>
    </row>
    <row r="1640" spans="1:13">
      <c r="A1640" s="2">
        <v>963</v>
      </c>
      <c r="B1640" s="2">
        <v>100.31362</v>
      </c>
      <c r="C1640" s="2">
        <v>93.554670000000002</v>
      </c>
      <c r="D1640" s="2">
        <v>83.961129999999997</v>
      </c>
      <c r="E1640" s="2">
        <v>64.824100000000001</v>
      </c>
      <c r="F1640" s="2">
        <v>42.955109999999998</v>
      </c>
      <c r="G1640" s="2">
        <v>37.643979999999999</v>
      </c>
      <c r="H1640" s="2">
        <v>36.776629999999997</v>
      </c>
      <c r="I1640" s="2">
        <v>36.0139</v>
      </c>
      <c r="J1640" s="2">
        <v>38.540149999999997</v>
      </c>
      <c r="K1640" s="2">
        <v>46.068330000000003</v>
      </c>
      <c r="L1640" s="2">
        <v>46.249099999999999</v>
      </c>
      <c r="M1640" s="2">
        <v>61.063299999999998</v>
      </c>
    </row>
    <row r="1641" spans="1:13">
      <c r="A1641" s="2">
        <v>962</v>
      </c>
      <c r="B1641" s="2">
        <v>100.24267</v>
      </c>
      <c r="C1641" s="2">
        <v>93.487129999999993</v>
      </c>
      <c r="D1641" s="2">
        <v>83.914820000000006</v>
      </c>
      <c r="E1641" s="2">
        <v>64.806700000000006</v>
      </c>
      <c r="F1641" s="2">
        <v>42.937179999999998</v>
      </c>
      <c r="G1641" s="2">
        <v>37.623190000000001</v>
      </c>
      <c r="H1641" s="2">
        <v>36.742640000000002</v>
      </c>
      <c r="I1641" s="2">
        <v>35.987099999999998</v>
      </c>
      <c r="J1641" s="2">
        <v>38.51276</v>
      </c>
      <c r="K1641" s="2">
        <v>46.017400000000002</v>
      </c>
      <c r="L1641" s="2">
        <v>46.256500000000003</v>
      </c>
      <c r="M1641" s="2">
        <v>61.070399999999999</v>
      </c>
    </row>
    <row r="1642" spans="1:13">
      <c r="A1642" s="2">
        <v>961</v>
      </c>
      <c r="B1642" s="2">
        <v>100.23068000000001</v>
      </c>
      <c r="C1642" s="2">
        <v>93.510559999999998</v>
      </c>
      <c r="D1642" s="2">
        <v>83.90558</v>
      </c>
      <c r="E1642" s="2">
        <v>64.766599999999997</v>
      </c>
      <c r="F1642" s="2">
        <v>42.948950000000004</v>
      </c>
      <c r="G1642" s="2">
        <v>37.642440000000001</v>
      </c>
      <c r="H1642" s="2">
        <v>36.741430000000001</v>
      </c>
      <c r="I1642" s="2">
        <v>35.943899999999999</v>
      </c>
      <c r="J1642" s="2">
        <v>38.507480000000001</v>
      </c>
      <c r="K1642" s="2">
        <v>46.004530000000003</v>
      </c>
      <c r="L1642" s="2">
        <v>46.226999999999997</v>
      </c>
      <c r="M1642" s="2">
        <v>61.0822</v>
      </c>
    </row>
    <row r="1643" spans="1:13">
      <c r="A1643" s="2">
        <v>960</v>
      </c>
      <c r="B1643" s="2">
        <v>100.22265</v>
      </c>
      <c r="C1643" s="2">
        <v>93.448080000000004</v>
      </c>
      <c r="D1643" s="2">
        <v>83.866200000000006</v>
      </c>
      <c r="E1643" s="2">
        <v>64.737200000000001</v>
      </c>
      <c r="F1643" s="2">
        <v>42.926180000000002</v>
      </c>
      <c r="G1643" s="2">
        <v>37.632869999999997</v>
      </c>
      <c r="H1643" s="2">
        <v>36.72889</v>
      </c>
      <c r="I1643" s="2">
        <v>35.936999999999998</v>
      </c>
      <c r="J1643" s="2">
        <v>38.50506</v>
      </c>
      <c r="K1643" s="2">
        <v>46.012340000000002</v>
      </c>
      <c r="L1643" s="2">
        <v>46.2348</v>
      </c>
      <c r="M1643" s="2">
        <v>61.107799999999997</v>
      </c>
    </row>
    <row r="1644" spans="1:13">
      <c r="A1644" s="2">
        <v>959</v>
      </c>
      <c r="B1644" s="2">
        <v>100.16622</v>
      </c>
      <c r="C1644" s="2">
        <v>93.315969999999993</v>
      </c>
      <c r="D1644" s="2">
        <v>83.765770000000003</v>
      </c>
      <c r="E1644" s="2">
        <v>64.680000000000007</v>
      </c>
      <c r="F1644" s="2">
        <v>42.867989999999999</v>
      </c>
      <c r="G1644" s="2">
        <v>37.592829999999999</v>
      </c>
      <c r="H1644" s="2">
        <v>36.697319999999998</v>
      </c>
      <c r="I1644" s="2">
        <v>35.929099999999998</v>
      </c>
      <c r="J1644" s="2">
        <v>38.477890000000002</v>
      </c>
      <c r="K1644" s="2">
        <v>45.985169999999997</v>
      </c>
      <c r="L1644" s="2">
        <v>46.2301</v>
      </c>
      <c r="M1644" s="2">
        <v>61.0762</v>
      </c>
    </row>
    <row r="1645" spans="1:13">
      <c r="A1645" s="2">
        <v>958</v>
      </c>
      <c r="B1645" s="2">
        <v>100.2166</v>
      </c>
      <c r="C1645" s="2">
        <v>93.298810000000003</v>
      </c>
      <c r="D1645" s="2">
        <v>83.734970000000004</v>
      </c>
      <c r="E1645" s="2">
        <v>64.633099999999999</v>
      </c>
      <c r="F1645" s="2">
        <v>42.855670000000003</v>
      </c>
      <c r="G1645" s="2">
        <v>37.583919999999999</v>
      </c>
      <c r="H1645" s="2">
        <v>36.711950000000002</v>
      </c>
      <c r="I1645" s="2">
        <v>35.921399999999998</v>
      </c>
      <c r="J1645" s="2">
        <v>38.495049999999999</v>
      </c>
      <c r="K1645" s="2">
        <v>45.981430000000003</v>
      </c>
      <c r="L1645" s="2">
        <v>46.235599999999998</v>
      </c>
      <c r="M1645" s="2">
        <v>61.0779</v>
      </c>
    </row>
    <row r="1646" spans="1:13">
      <c r="A1646" s="2">
        <v>957</v>
      </c>
      <c r="B1646" s="2">
        <v>100.25521000000001</v>
      </c>
      <c r="C1646" s="2">
        <v>93.270979999999994</v>
      </c>
      <c r="D1646" s="2">
        <v>83.689430000000002</v>
      </c>
      <c r="E1646" s="2">
        <v>64.631799999999998</v>
      </c>
      <c r="F1646" s="2">
        <v>42.80133</v>
      </c>
      <c r="G1646" s="2">
        <v>37.562800000000003</v>
      </c>
      <c r="H1646" s="2">
        <v>36.718769999999999</v>
      </c>
      <c r="I1646" s="2">
        <v>35.954500000000003</v>
      </c>
      <c r="J1646" s="2">
        <v>38.483939999999997</v>
      </c>
      <c r="K1646" s="2">
        <v>45.988799999999998</v>
      </c>
      <c r="L1646" s="2">
        <v>46.257599999999996</v>
      </c>
      <c r="M1646" s="2">
        <v>61.100200000000001</v>
      </c>
    </row>
    <row r="1647" spans="1:13">
      <c r="A1647" s="2">
        <v>956</v>
      </c>
      <c r="B1647" s="2">
        <v>100.20681</v>
      </c>
      <c r="C1647" s="2">
        <v>93.147229999999993</v>
      </c>
      <c r="D1647" s="2">
        <v>83.599779999999996</v>
      </c>
      <c r="E1647" s="2">
        <v>64.563699999999997</v>
      </c>
      <c r="F1647" s="2">
        <v>42.76558</v>
      </c>
      <c r="G1647" s="2">
        <v>37.511099999999999</v>
      </c>
      <c r="H1647" s="2">
        <v>36.697319999999998</v>
      </c>
      <c r="I1647" s="2">
        <v>35.918500000000002</v>
      </c>
      <c r="J1647" s="2">
        <v>38.470300000000002</v>
      </c>
      <c r="K1647" s="2">
        <v>45.976149999999997</v>
      </c>
      <c r="L1647" s="2">
        <v>46.212200000000003</v>
      </c>
      <c r="M1647" s="2">
        <v>61.069099999999999</v>
      </c>
    </row>
    <row r="1648" spans="1:13">
      <c r="A1648" s="2">
        <v>955</v>
      </c>
      <c r="B1648" s="2">
        <v>100.18668</v>
      </c>
      <c r="C1648" s="2">
        <v>93.102680000000007</v>
      </c>
      <c r="D1648" s="2">
        <v>83.56711</v>
      </c>
      <c r="E1648" s="2">
        <v>64.554000000000002</v>
      </c>
      <c r="F1648" s="2">
        <v>42.731479999999998</v>
      </c>
      <c r="G1648" s="2">
        <v>37.507359999999998</v>
      </c>
      <c r="H1648" s="2">
        <v>36.68533</v>
      </c>
      <c r="I1648" s="2">
        <v>35.906399999999998</v>
      </c>
      <c r="J1648" s="2">
        <v>38.449620000000003</v>
      </c>
      <c r="K1648" s="2">
        <v>45.972299999999997</v>
      </c>
      <c r="L1648" s="2">
        <v>46.182600000000001</v>
      </c>
      <c r="M1648" s="2">
        <v>61.053400000000003</v>
      </c>
    </row>
    <row r="1649" spans="1:13">
      <c r="A1649" s="2">
        <v>954</v>
      </c>
      <c r="B1649" s="2">
        <v>100.19459999999999</v>
      </c>
      <c r="C1649" s="2">
        <v>93.120279999999994</v>
      </c>
      <c r="D1649" s="2">
        <v>83.527510000000007</v>
      </c>
      <c r="E1649" s="2">
        <v>64.481300000000005</v>
      </c>
      <c r="F1649" s="2">
        <v>42.710250000000002</v>
      </c>
      <c r="G1649" s="2">
        <v>37.49174</v>
      </c>
      <c r="H1649" s="2">
        <v>36.686210000000003</v>
      </c>
      <c r="I1649" s="2">
        <v>35.8748</v>
      </c>
      <c r="J1649" s="2">
        <v>38.435209999999998</v>
      </c>
      <c r="K1649" s="2">
        <v>45.985169999999997</v>
      </c>
      <c r="L1649" s="2">
        <v>46.124600000000001</v>
      </c>
      <c r="M1649" s="2">
        <v>61.028300000000002</v>
      </c>
    </row>
    <row r="1650" spans="1:13">
      <c r="A1650" s="2">
        <v>953</v>
      </c>
      <c r="B1650" s="2">
        <v>100.20549</v>
      </c>
      <c r="C1650" s="2">
        <v>93.098389999999995</v>
      </c>
      <c r="D1650" s="2">
        <v>83.471299999999999</v>
      </c>
      <c r="E1650" s="2">
        <v>64.424499999999995</v>
      </c>
      <c r="F1650" s="2">
        <v>42.698039999999999</v>
      </c>
      <c r="G1650" s="2">
        <v>37.46754</v>
      </c>
      <c r="H1650" s="2">
        <v>36.674329999999998</v>
      </c>
      <c r="I1650" s="2">
        <v>35.848599999999998</v>
      </c>
      <c r="J1650" s="2">
        <v>38.422339999999998</v>
      </c>
      <c r="K1650" s="2">
        <v>45.979559999999999</v>
      </c>
      <c r="L1650" s="2">
        <v>46.076099999999997</v>
      </c>
      <c r="M1650" s="2">
        <v>61.0002</v>
      </c>
    </row>
    <row r="1651" spans="1:13">
      <c r="A1651" s="2">
        <v>952</v>
      </c>
      <c r="B1651" s="2">
        <v>100.22033999999999</v>
      </c>
      <c r="C1651" s="2">
        <v>93.070120000000003</v>
      </c>
      <c r="D1651" s="2">
        <v>83.459090000000003</v>
      </c>
      <c r="E1651" s="2">
        <v>64.429199999999994</v>
      </c>
      <c r="F1651" s="2">
        <v>42.710140000000003</v>
      </c>
      <c r="G1651" s="2">
        <v>37.455660000000002</v>
      </c>
      <c r="H1651" s="2">
        <v>36.664870000000001</v>
      </c>
      <c r="I1651" s="2">
        <v>35.834600000000002</v>
      </c>
      <c r="J1651" s="2">
        <v>38.434660000000001</v>
      </c>
      <c r="K1651" s="2">
        <v>46.00112</v>
      </c>
      <c r="L1651" s="2">
        <v>46.085299999999997</v>
      </c>
      <c r="M1651" s="2">
        <v>61.038600000000002</v>
      </c>
    </row>
    <row r="1652" spans="1:13">
      <c r="A1652" s="2">
        <v>951</v>
      </c>
      <c r="B1652" s="2">
        <v>100.14994</v>
      </c>
      <c r="C1652" s="2">
        <v>93.055490000000006</v>
      </c>
      <c r="D1652" s="2">
        <v>83.421250000000001</v>
      </c>
      <c r="E1652" s="2">
        <v>64.356800000000007</v>
      </c>
      <c r="F1652" s="2">
        <v>42.673070000000003</v>
      </c>
      <c r="G1652" s="2">
        <v>37.444989999999997</v>
      </c>
      <c r="H1652" s="2">
        <v>36.63682</v>
      </c>
      <c r="I1652" s="2">
        <v>35.828699999999998</v>
      </c>
      <c r="J1652" s="2">
        <v>38.417389999999997</v>
      </c>
      <c r="K1652" s="2">
        <v>46.00123</v>
      </c>
      <c r="L1652" s="2">
        <v>46.0745</v>
      </c>
      <c r="M1652" s="2">
        <v>60.990200000000002</v>
      </c>
    </row>
    <row r="1653" spans="1:13">
      <c r="A1653" s="2">
        <v>950</v>
      </c>
      <c r="B1653" s="2">
        <v>100.11133</v>
      </c>
      <c r="C1653" s="2">
        <v>92.94538</v>
      </c>
      <c r="D1653" s="2">
        <v>83.319500000000005</v>
      </c>
      <c r="E1653" s="2">
        <v>64.317099999999996</v>
      </c>
      <c r="F1653" s="2">
        <v>42.637540000000001</v>
      </c>
      <c r="G1653" s="2">
        <v>37.411000000000001</v>
      </c>
      <c r="H1653" s="2">
        <v>36.596229999999998</v>
      </c>
      <c r="I1653" s="2">
        <v>35.8232</v>
      </c>
      <c r="J1653" s="2">
        <v>38.387689999999999</v>
      </c>
      <c r="K1653" s="2">
        <v>45.964820000000003</v>
      </c>
      <c r="L1653" s="2">
        <v>46.0871</v>
      </c>
      <c r="M1653" s="2">
        <v>60.979900000000001</v>
      </c>
    </row>
    <row r="1654" spans="1:13">
      <c r="A1654" s="2">
        <v>949</v>
      </c>
      <c r="B1654" s="2">
        <v>100.19207</v>
      </c>
      <c r="C1654" s="2">
        <v>92.890929999999997</v>
      </c>
      <c r="D1654" s="2">
        <v>83.246459999999999</v>
      </c>
      <c r="E1654" s="2">
        <v>64.291799999999995</v>
      </c>
      <c r="F1654" s="2">
        <v>42.602559999999997</v>
      </c>
      <c r="G1654" s="2">
        <v>37.408580000000001</v>
      </c>
      <c r="H1654" s="2">
        <v>36.586219999999997</v>
      </c>
      <c r="I1654" s="2">
        <v>35.822200000000002</v>
      </c>
      <c r="J1654" s="2">
        <v>38.39517</v>
      </c>
      <c r="K1654" s="2">
        <v>45.980440000000002</v>
      </c>
      <c r="L1654" s="2">
        <v>46.103299999999997</v>
      </c>
      <c r="M1654" s="2">
        <v>60.977600000000002</v>
      </c>
    </row>
    <row r="1655" spans="1:13">
      <c r="A1655" s="2">
        <v>948</v>
      </c>
      <c r="B1655" s="2">
        <v>100.16016999999999</v>
      </c>
      <c r="C1655" s="2">
        <v>92.821299999999994</v>
      </c>
      <c r="D1655" s="2">
        <v>83.174300000000002</v>
      </c>
      <c r="E1655" s="2">
        <v>64.259699999999995</v>
      </c>
      <c r="F1655" s="2">
        <v>42.573630000000001</v>
      </c>
      <c r="G1655" s="2">
        <v>37.377670000000002</v>
      </c>
      <c r="H1655" s="2">
        <v>36.558059999999998</v>
      </c>
      <c r="I1655" s="2">
        <v>35.827100000000002</v>
      </c>
      <c r="J1655" s="2">
        <v>38.376910000000002</v>
      </c>
      <c r="K1655" s="2">
        <v>45.946010000000001</v>
      </c>
      <c r="L1655" s="2">
        <v>46.122300000000003</v>
      </c>
      <c r="M1655" s="2">
        <v>60.980200000000004</v>
      </c>
    </row>
    <row r="1656" spans="1:13">
      <c r="A1656" s="2">
        <v>947</v>
      </c>
      <c r="B1656" s="2">
        <v>100.17645</v>
      </c>
      <c r="C1656" s="2">
        <v>92.775540000000007</v>
      </c>
      <c r="D1656" s="2">
        <v>83.099829999999997</v>
      </c>
      <c r="E1656" s="2">
        <v>64.236699999999999</v>
      </c>
      <c r="F1656" s="2">
        <v>42.565489999999997</v>
      </c>
      <c r="G1656" s="2">
        <v>37.379649999999998</v>
      </c>
      <c r="H1656" s="2">
        <v>36.540239999999997</v>
      </c>
      <c r="I1656" s="2">
        <v>35.793199999999999</v>
      </c>
      <c r="J1656" s="2">
        <v>38.351939999999999</v>
      </c>
      <c r="K1656" s="2">
        <v>45.949089999999998</v>
      </c>
      <c r="L1656" s="2">
        <v>46.084899999999998</v>
      </c>
      <c r="M1656" s="2">
        <v>61.015300000000003</v>
      </c>
    </row>
    <row r="1657" spans="1:13">
      <c r="A1657" s="2">
        <v>946</v>
      </c>
      <c r="B1657" s="2">
        <v>100.22078</v>
      </c>
      <c r="C1657" s="2">
        <v>92.767510000000001</v>
      </c>
      <c r="D1657" s="2">
        <v>83.082449999999994</v>
      </c>
      <c r="E1657" s="2">
        <v>64.208200000000005</v>
      </c>
      <c r="F1657" s="2">
        <v>42.543709999999997</v>
      </c>
      <c r="G1657" s="2">
        <v>37.376899999999999</v>
      </c>
      <c r="H1657" s="2">
        <v>36.535069999999997</v>
      </c>
      <c r="I1657" s="2">
        <v>35.7819</v>
      </c>
      <c r="J1657" s="2">
        <v>38.352490000000003</v>
      </c>
      <c r="K1657" s="2">
        <v>45.954259999999998</v>
      </c>
      <c r="L1657" s="2">
        <v>46.088900000000002</v>
      </c>
      <c r="M1657" s="2">
        <v>61.031300000000002</v>
      </c>
    </row>
    <row r="1658" spans="1:13">
      <c r="A1658" s="2">
        <v>945</v>
      </c>
      <c r="B1658" s="2">
        <v>100.1704</v>
      </c>
      <c r="C1658" s="2">
        <v>92.667850000000001</v>
      </c>
      <c r="D1658" s="2">
        <v>83.003910000000005</v>
      </c>
      <c r="E1658" s="2">
        <v>64.143900000000002</v>
      </c>
      <c r="F1658" s="2">
        <v>42.494759999999999</v>
      </c>
      <c r="G1658" s="2">
        <v>37.348080000000003</v>
      </c>
      <c r="H1658" s="2">
        <v>36.497120000000002</v>
      </c>
      <c r="I1658" s="2">
        <v>35.7485</v>
      </c>
      <c r="J1658" s="2">
        <v>38.329169999999998</v>
      </c>
      <c r="K1658" s="2">
        <v>45.930610000000001</v>
      </c>
      <c r="L1658" s="2">
        <v>46.066699999999997</v>
      </c>
      <c r="M1658" s="2">
        <v>61.020699999999998</v>
      </c>
    </row>
    <row r="1659" spans="1:13">
      <c r="A1659" s="2">
        <v>944</v>
      </c>
      <c r="B1659" s="2">
        <v>100.18657</v>
      </c>
      <c r="C1659" s="2">
        <v>92.657290000000003</v>
      </c>
      <c r="D1659" s="2">
        <v>82.946709999999996</v>
      </c>
      <c r="E1659" s="2">
        <v>64.103899999999996</v>
      </c>
      <c r="F1659" s="2">
        <v>42.46264</v>
      </c>
      <c r="G1659" s="2">
        <v>37.347529999999999</v>
      </c>
      <c r="H1659" s="2">
        <v>36.485900000000001</v>
      </c>
      <c r="I1659" s="2">
        <v>35.710999999999999</v>
      </c>
      <c r="J1659" s="2">
        <v>38.330269999999999</v>
      </c>
      <c r="K1659" s="2">
        <v>45.938310000000001</v>
      </c>
      <c r="L1659" s="2">
        <v>46.017899999999997</v>
      </c>
      <c r="M1659" s="2">
        <v>60.999099999999999</v>
      </c>
    </row>
    <row r="1660" spans="1:13">
      <c r="A1660" s="2">
        <v>943</v>
      </c>
      <c r="B1660" s="2">
        <v>100.24827999999999</v>
      </c>
      <c r="C1660" s="2">
        <v>92.659270000000006</v>
      </c>
      <c r="D1660" s="2">
        <v>82.941209999999998</v>
      </c>
      <c r="E1660" s="2">
        <v>64.1143</v>
      </c>
      <c r="F1660" s="2">
        <v>42.419409999999999</v>
      </c>
      <c r="G1660" s="2">
        <v>37.341149999999999</v>
      </c>
      <c r="H1660" s="2">
        <v>36.49492</v>
      </c>
      <c r="I1660" s="2">
        <v>35.703699999999998</v>
      </c>
      <c r="J1660" s="2">
        <v>38.334560000000003</v>
      </c>
      <c r="K1660" s="2">
        <v>45.952390000000001</v>
      </c>
      <c r="L1660" s="2">
        <v>46.014299999999999</v>
      </c>
      <c r="M1660" s="2">
        <v>60.998600000000003</v>
      </c>
    </row>
    <row r="1661" spans="1:13">
      <c r="A1661" s="2">
        <v>942</v>
      </c>
      <c r="B1661" s="2">
        <v>100.22331</v>
      </c>
      <c r="C1661" s="2">
        <v>92.660920000000004</v>
      </c>
      <c r="D1661" s="2">
        <v>82.918440000000004</v>
      </c>
      <c r="E1661" s="2">
        <v>64.072599999999994</v>
      </c>
      <c r="F1661" s="2">
        <v>42.404339999999998</v>
      </c>
      <c r="G1661" s="2">
        <v>37.336970000000001</v>
      </c>
      <c r="H1661" s="2">
        <v>36.487000000000002</v>
      </c>
      <c r="I1661" s="2">
        <v>35.678800000000003</v>
      </c>
      <c r="J1661" s="2">
        <v>38.333460000000002</v>
      </c>
      <c r="K1661" s="2">
        <v>45.96669</v>
      </c>
      <c r="L1661" s="2">
        <v>46.011800000000001</v>
      </c>
      <c r="M1661" s="2">
        <v>60.978299999999997</v>
      </c>
    </row>
    <row r="1662" spans="1:13">
      <c r="A1662" s="2">
        <v>941</v>
      </c>
      <c r="B1662" s="2">
        <v>100.22539999999999</v>
      </c>
      <c r="C1662" s="2">
        <v>92.631110000000007</v>
      </c>
      <c r="D1662" s="2">
        <v>82.881479999999996</v>
      </c>
      <c r="E1662" s="2">
        <v>64.046899999999994</v>
      </c>
      <c r="F1662" s="2">
        <v>42.378709999999998</v>
      </c>
      <c r="G1662" s="2">
        <v>37.326740000000001</v>
      </c>
      <c r="H1662" s="2">
        <v>36.474789999999999</v>
      </c>
      <c r="I1662" s="2">
        <v>35.688099999999999</v>
      </c>
      <c r="J1662" s="2">
        <v>38.313879999999997</v>
      </c>
      <c r="K1662" s="2">
        <v>45.960529999999999</v>
      </c>
      <c r="L1662" s="2">
        <v>46.022300000000001</v>
      </c>
      <c r="M1662" s="2">
        <v>60.943899999999999</v>
      </c>
    </row>
    <row r="1663" spans="1:13">
      <c r="A1663" s="2">
        <v>940</v>
      </c>
      <c r="B1663" s="2">
        <v>100.18778</v>
      </c>
      <c r="C1663" s="2">
        <v>92.574789999999993</v>
      </c>
      <c r="D1663" s="2">
        <v>82.772800000000004</v>
      </c>
      <c r="E1663" s="2">
        <v>64.023300000000006</v>
      </c>
      <c r="F1663" s="2">
        <v>42.322719999999997</v>
      </c>
      <c r="G1663" s="2">
        <v>37.29627</v>
      </c>
      <c r="H1663" s="2">
        <v>36.456310000000002</v>
      </c>
      <c r="I1663" s="2">
        <v>35.679299999999998</v>
      </c>
      <c r="J1663" s="2">
        <v>38.28913</v>
      </c>
      <c r="K1663" s="2">
        <v>45.935229999999997</v>
      </c>
      <c r="L1663" s="2">
        <v>46.026400000000002</v>
      </c>
      <c r="M1663" s="2">
        <v>60.9435</v>
      </c>
    </row>
    <row r="1664" spans="1:13">
      <c r="A1664" s="2">
        <v>939</v>
      </c>
      <c r="B1664" s="2">
        <v>100.22452</v>
      </c>
      <c r="C1664" s="2">
        <v>92.545749999999998</v>
      </c>
      <c r="D1664" s="2">
        <v>82.748819999999995</v>
      </c>
      <c r="E1664" s="2">
        <v>64.014799999999994</v>
      </c>
      <c r="F1664" s="2">
        <v>42.305779999999999</v>
      </c>
      <c r="G1664" s="2">
        <v>37.284610000000001</v>
      </c>
      <c r="H1664" s="2">
        <v>36.47831</v>
      </c>
      <c r="I1664" s="2">
        <v>35.680999999999997</v>
      </c>
      <c r="J1664" s="2">
        <v>38.281979999999997</v>
      </c>
      <c r="K1664" s="2">
        <v>45.929729999999999</v>
      </c>
      <c r="L1664" s="2">
        <v>46.029400000000003</v>
      </c>
      <c r="M1664" s="2">
        <v>60.923999999999999</v>
      </c>
    </row>
    <row r="1665" spans="1:13">
      <c r="A1665" s="2">
        <v>938</v>
      </c>
      <c r="B1665" s="2">
        <v>100.26423</v>
      </c>
      <c r="C1665" s="2">
        <v>92.527709999999999</v>
      </c>
      <c r="D1665" s="2">
        <v>82.709770000000006</v>
      </c>
      <c r="E1665" s="2">
        <v>63.979700000000001</v>
      </c>
      <c r="F1665" s="2">
        <v>42.316339999999997</v>
      </c>
      <c r="G1665" s="2">
        <v>37.267780000000002</v>
      </c>
      <c r="H1665" s="2">
        <v>36.473469999999999</v>
      </c>
      <c r="I1665" s="2">
        <v>35.663400000000003</v>
      </c>
      <c r="J1665" s="2">
        <v>38.289020000000001</v>
      </c>
      <c r="K1665" s="2">
        <v>45.926430000000003</v>
      </c>
      <c r="L1665" s="2">
        <v>46.023899999999998</v>
      </c>
      <c r="M1665" s="2">
        <v>60.943199999999997</v>
      </c>
    </row>
    <row r="1666" spans="1:13">
      <c r="A1666" s="2">
        <v>937</v>
      </c>
      <c r="B1666" s="2">
        <v>100.30195999999999</v>
      </c>
      <c r="C1666" s="2">
        <v>92.570499999999996</v>
      </c>
      <c r="D1666" s="2">
        <v>82.716920000000002</v>
      </c>
      <c r="E1666" s="2">
        <v>63.894300000000001</v>
      </c>
      <c r="F1666" s="2">
        <v>42.32349</v>
      </c>
      <c r="G1666" s="2">
        <v>37.27955</v>
      </c>
      <c r="H1666" s="2">
        <v>36.466540000000002</v>
      </c>
      <c r="I1666" s="2">
        <v>35.639400000000002</v>
      </c>
      <c r="J1666" s="2">
        <v>38.2866</v>
      </c>
      <c r="K1666" s="2">
        <v>45.949089999999998</v>
      </c>
      <c r="L1666" s="2">
        <v>45.9876</v>
      </c>
      <c r="M1666" s="2">
        <v>60.936999999999998</v>
      </c>
    </row>
    <row r="1667" spans="1:13">
      <c r="A1667" s="2">
        <v>936</v>
      </c>
      <c r="B1667" s="2">
        <v>100.28183</v>
      </c>
      <c r="C1667" s="2">
        <v>92.520009999999999</v>
      </c>
      <c r="D1667" s="2">
        <v>82.700310000000002</v>
      </c>
      <c r="E1667" s="2">
        <v>63.834699999999998</v>
      </c>
      <c r="F1667" s="2">
        <v>42.285539999999997</v>
      </c>
      <c r="G1667" s="2">
        <v>37.260190000000001</v>
      </c>
      <c r="H1667" s="2">
        <v>36.447620000000001</v>
      </c>
      <c r="I1667" s="2">
        <v>35.6113</v>
      </c>
      <c r="J1667" s="2">
        <v>38.266030000000001</v>
      </c>
      <c r="K1667" s="2">
        <v>45.91807</v>
      </c>
      <c r="L1667" s="2">
        <v>45.959699999999998</v>
      </c>
      <c r="M1667" s="2">
        <v>60.931699999999999</v>
      </c>
    </row>
    <row r="1668" spans="1:13">
      <c r="A1668" s="2">
        <v>935</v>
      </c>
      <c r="B1668" s="2">
        <v>100.28326</v>
      </c>
      <c r="C1668" s="2">
        <v>92.474360000000004</v>
      </c>
      <c r="D1668" s="2">
        <v>82.649600000000007</v>
      </c>
      <c r="E1668" s="2">
        <v>63.791800000000002</v>
      </c>
      <c r="F1668" s="2">
        <v>42.244509999999998</v>
      </c>
      <c r="G1668" s="2">
        <v>37.22719</v>
      </c>
      <c r="H1668" s="2">
        <v>36.411320000000003</v>
      </c>
      <c r="I1668" s="2">
        <v>35.585799999999999</v>
      </c>
      <c r="J1668" s="2">
        <v>38.256129999999999</v>
      </c>
      <c r="K1668" s="2">
        <v>45.897390000000001</v>
      </c>
      <c r="L1668" s="2">
        <v>45.944600000000001</v>
      </c>
      <c r="M1668" s="2">
        <v>60.912599999999998</v>
      </c>
    </row>
    <row r="1669" spans="1:13">
      <c r="A1669" s="2">
        <v>934</v>
      </c>
      <c r="B1669" s="2">
        <v>100.23079</v>
      </c>
      <c r="C1669" s="2">
        <v>92.385260000000002</v>
      </c>
      <c r="D1669" s="2">
        <v>82.568200000000004</v>
      </c>
      <c r="E1669" s="2">
        <v>63.759900000000002</v>
      </c>
      <c r="F1669" s="2">
        <v>42.188189999999999</v>
      </c>
      <c r="G1669" s="2">
        <v>37.206620000000001</v>
      </c>
      <c r="H1669" s="2">
        <v>36.374250000000004</v>
      </c>
      <c r="I1669" s="2">
        <v>35.582999999999998</v>
      </c>
      <c r="J1669" s="2">
        <v>38.240729999999999</v>
      </c>
      <c r="K1669" s="2">
        <v>45.861310000000003</v>
      </c>
      <c r="L1669" s="2">
        <v>45.925699999999999</v>
      </c>
      <c r="M1669" s="2">
        <v>60.9011</v>
      </c>
    </row>
    <row r="1670" spans="1:13">
      <c r="A1670" s="2">
        <v>933</v>
      </c>
      <c r="B1670" s="2">
        <v>100.22539999999999</v>
      </c>
      <c r="C1670" s="2">
        <v>92.333340000000007</v>
      </c>
      <c r="D1670" s="2">
        <v>82.513090000000005</v>
      </c>
      <c r="E1670" s="2">
        <v>63.729300000000002</v>
      </c>
      <c r="F1670" s="2">
        <v>42.16377</v>
      </c>
      <c r="G1670" s="2">
        <v>37.192210000000003</v>
      </c>
      <c r="H1670" s="2">
        <v>36.357860000000002</v>
      </c>
      <c r="I1670" s="2">
        <v>35.566200000000002</v>
      </c>
      <c r="J1670" s="2">
        <v>38.222360000000002</v>
      </c>
      <c r="K1670" s="2">
        <v>45.87209</v>
      </c>
      <c r="L1670" s="2">
        <v>45.893099999999997</v>
      </c>
      <c r="M1670" s="2">
        <v>60.8949</v>
      </c>
    </row>
    <row r="1671" spans="1:13">
      <c r="A1671" s="2">
        <v>932</v>
      </c>
      <c r="B1671" s="2">
        <v>100.21187</v>
      </c>
      <c r="C1671" s="2">
        <v>92.316180000000003</v>
      </c>
      <c r="D1671" s="2">
        <v>82.493949999999998</v>
      </c>
      <c r="E1671" s="2">
        <v>63.674100000000003</v>
      </c>
      <c r="F1671" s="2">
        <v>42.144959999999998</v>
      </c>
      <c r="G1671" s="2">
        <v>37.153269999999999</v>
      </c>
      <c r="H1671" s="2">
        <v>36.344880000000003</v>
      </c>
      <c r="I1671" s="2">
        <v>35.574399999999997</v>
      </c>
      <c r="J1671" s="2">
        <v>38.196620000000003</v>
      </c>
      <c r="K1671" s="2">
        <v>45.865049999999997</v>
      </c>
      <c r="L1671" s="2">
        <v>45.896500000000003</v>
      </c>
      <c r="M1671" s="2">
        <v>60.8705</v>
      </c>
    </row>
    <row r="1672" spans="1:13">
      <c r="A1672" s="2">
        <v>931</v>
      </c>
      <c r="B1672" s="2">
        <v>100.20229999999999</v>
      </c>
      <c r="C1672" s="2">
        <v>92.276250000000005</v>
      </c>
      <c r="D1672" s="2">
        <v>82.471289999999996</v>
      </c>
      <c r="E1672" s="2">
        <v>63.649000000000001</v>
      </c>
      <c r="F1672" s="2">
        <v>42.125929999999997</v>
      </c>
      <c r="G1672" s="2">
        <v>37.133800000000001</v>
      </c>
      <c r="H1672" s="2">
        <v>36.343559999999997</v>
      </c>
      <c r="I1672" s="2">
        <v>35.576599999999999</v>
      </c>
      <c r="J1672" s="2">
        <v>38.171210000000002</v>
      </c>
      <c r="K1672" s="2">
        <v>45.853940000000001</v>
      </c>
      <c r="L1672" s="2">
        <v>45.896000000000001</v>
      </c>
      <c r="M1672" s="2">
        <v>60.873600000000003</v>
      </c>
    </row>
    <row r="1673" spans="1:13">
      <c r="A1673" s="2">
        <v>930</v>
      </c>
      <c r="B1673" s="2">
        <v>100.22924999999999</v>
      </c>
      <c r="C1673" s="2">
        <v>92.221140000000005</v>
      </c>
      <c r="D1673" s="2">
        <v>82.442580000000007</v>
      </c>
      <c r="E1673" s="2">
        <v>63.619599999999998</v>
      </c>
      <c r="F1673" s="2">
        <v>42.106020000000001</v>
      </c>
      <c r="G1673" s="2">
        <v>37.118729999999999</v>
      </c>
      <c r="H1673" s="2">
        <v>36.327060000000003</v>
      </c>
      <c r="I1673" s="2">
        <v>35.5794</v>
      </c>
      <c r="J1673" s="2">
        <v>38.157350000000001</v>
      </c>
      <c r="K1673" s="2">
        <v>45.854489999999998</v>
      </c>
      <c r="L1673" s="2">
        <v>45.883200000000002</v>
      </c>
      <c r="M1673" s="2">
        <v>60.8628</v>
      </c>
    </row>
    <row r="1674" spans="1:13">
      <c r="A1674" s="2">
        <v>929</v>
      </c>
      <c r="B1674" s="2">
        <v>100.27424000000001</v>
      </c>
      <c r="C1674" s="2">
        <v>92.178569999999993</v>
      </c>
      <c r="D1674" s="2">
        <v>82.434659999999994</v>
      </c>
      <c r="E1674" s="2">
        <v>63.616399999999999</v>
      </c>
      <c r="F1674" s="2">
        <v>42.080390000000001</v>
      </c>
      <c r="G1674" s="2">
        <v>37.107950000000002</v>
      </c>
      <c r="H1674" s="2">
        <v>36.321779999999997</v>
      </c>
      <c r="I1674" s="2">
        <v>35.566400000000002</v>
      </c>
      <c r="J1674" s="2">
        <v>38.16769</v>
      </c>
      <c r="K1674" s="2">
        <v>45.879019999999997</v>
      </c>
      <c r="L1674" s="2">
        <v>45.895499999999998</v>
      </c>
      <c r="M1674" s="2">
        <v>60.868400000000001</v>
      </c>
    </row>
    <row r="1675" spans="1:13">
      <c r="A1675" s="2">
        <v>928</v>
      </c>
      <c r="B1675" s="2">
        <v>100.30195999999999</v>
      </c>
      <c r="C1675" s="2">
        <v>92.187920000000005</v>
      </c>
      <c r="D1675" s="2">
        <v>82.472939999999994</v>
      </c>
      <c r="E1675" s="2">
        <v>63.562199999999997</v>
      </c>
      <c r="F1675" s="2">
        <v>42.064</v>
      </c>
      <c r="G1675" s="2">
        <v>37.122250000000001</v>
      </c>
      <c r="H1675" s="2">
        <v>36.323210000000003</v>
      </c>
      <c r="I1675" s="2">
        <v>35.5396</v>
      </c>
      <c r="J1675" s="2">
        <v>38.158450000000002</v>
      </c>
      <c r="K1675" s="2">
        <v>45.904649999999997</v>
      </c>
      <c r="L1675" s="2">
        <v>45.895099999999999</v>
      </c>
      <c r="M1675" s="2">
        <v>60.876100000000001</v>
      </c>
    </row>
    <row r="1676" spans="1:13">
      <c r="A1676" s="2">
        <v>927</v>
      </c>
      <c r="B1676" s="2">
        <v>100.32572</v>
      </c>
      <c r="C1676" s="2">
        <v>92.174499999999995</v>
      </c>
      <c r="D1676" s="2">
        <v>82.45402</v>
      </c>
      <c r="E1676" s="2">
        <v>63.5</v>
      </c>
      <c r="F1676" s="2">
        <v>42.029679999999999</v>
      </c>
      <c r="G1676" s="2">
        <v>37.114550000000001</v>
      </c>
      <c r="H1676" s="2">
        <v>36.310009999999998</v>
      </c>
      <c r="I1676" s="2">
        <v>35.516500000000001</v>
      </c>
      <c r="J1676" s="2">
        <v>38.148879999999998</v>
      </c>
      <c r="K1676" s="2">
        <v>45.926209999999998</v>
      </c>
      <c r="L1676" s="2">
        <v>45.876600000000003</v>
      </c>
      <c r="M1676" s="2">
        <v>60.851100000000002</v>
      </c>
    </row>
    <row r="1677" spans="1:13">
      <c r="A1677" s="2">
        <v>926</v>
      </c>
      <c r="B1677" s="2">
        <v>100.33892</v>
      </c>
      <c r="C1677" s="2">
        <v>92.141499999999994</v>
      </c>
      <c r="D1677" s="2">
        <v>82.409360000000007</v>
      </c>
      <c r="E1677" s="2">
        <v>63.457299999999996</v>
      </c>
      <c r="F1677" s="2">
        <v>42.007570000000001</v>
      </c>
      <c r="G1677" s="2">
        <v>37.124450000000003</v>
      </c>
      <c r="H1677" s="2">
        <v>36.304729999999999</v>
      </c>
      <c r="I1677" s="2">
        <v>35.485500000000002</v>
      </c>
      <c r="J1677" s="2">
        <v>38.14217</v>
      </c>
      <c r="K1677" s="2">
        <v>45.925330000000002</v>
      </c>
      <c r="L1677" s="2">
        <v>45.8735</v>
      </c>
      <c r="M1677" s="2">
        <v>60.85</v>
      </c>
    </row>
    <row r="1678" spans="1:13">
      <c r="A1678" s="2">
        <v>925</v>
      </c>
      <c r="B1678" s="2">
        <v>100.34596000000001</v>
      </c>
      <c r="C1678" s="2">
        <v>92.085949999999997</v>
      </c>
      <c r="D1678" s="2">
        <v>82.376140000000007</v>
      </c>
      <c r="E1678" s="2">
        <v>63.441099999999999</v>
      </c>
      <c r="F1678" s="2">
        <v>41.972810000000003</v>
      </c>
      <c r="G1678" s="2">
        <v>37.121589999999998</v>
      </c>
      <c r="H1678" s="2">
        <v>36.310229999999997</v>
      </c>
      <c r="I1678" s="2">
        <v>35.467100000000002</v>
      </c>
      <c r="J1678" s="2">
        <v>38.134909999999998</v>
      </c>
      <c r="K1678" s="2">
        <v>45.907510000000002</v>
      </c>
      <c r="L1678" s="2">
        <v>45.892899999999997</v>
      </c>
      <c r="M1678" s="2">
        <v>60.827500000000001</v>
      </c>
    </row>
    <row r="1679" spans="1:13">
      <c r="A1679" s="2">
        <v>924</v>
      </c>
      <c r="B1679" s="2">
        <v>100.2958</v>
      </c>
      <c r="C1679" s="2">
        <v>92.002790000000005</v>
      </c>
      <c r="D1679" s="2">
        <v>82.310249999999996</v>
      </c>
      <c r="E1679" s="2">
        <v>63.394500000000001</v>
      </c>
      <c r="F1679" s="2">
        <v>41.92727</v>
      </c>
      <c r="G1679" s="2">
        <v>37.098709999999997</v>
      </c>
      <c r="H1679" s="2">
        <v>36.291969999999999</v>
      </c>
      <c r="I1679" s="2">
        <v>35.456699999999998</v>
      </c>
      <c r="J1679" s="2">
        <v>38.125230000000002</v>
      </c>
      <c r="K1679" s="2">
        <v>45.885399999999997</v>
      </c>
      <c r="L1679" s="2">
        <v>45.891199999999998</v>
      </c>
      <c r="M1679" s="2">
        <v>60.8172</v>
      </c>
    </row>
    <row r="1680" spans="1:13">
      <c r="A1680" s="2">
        <v>923</v>
      </c>
      <c r="B1680" s="2">
        <v>100.31967</v>
      </c>
      <c r="C1680" s="2">
        <v>91.973640000000003</v>
      </c>
      <c r="D1680" s="2">
        <v>82.307609999999997</v>
      </c>
      <c r="E1680" s="2">
        <v>63.346299999999999</v>
      </c>
      <c r="F1680" s="2">
        <v>41.918469999999999</v>
      </c>
      <c r="G1680" s="2">
        <v>37.0931</v>
      </c>
      <c r="H1680" s="2">
        <v>36.302970000000002</v>
      </c>
      <c r="I1680" s="2">
        <v>35.437100000000001</v>
      </c>
      <c r="J1680" s="2">
        <v>38.120609999999999</v>
      </c>
      <c r="K1680" s="2">
        <v>45.889249999999997</v>
      </c>
      <c r="L1680" s="2">
        <v>45.880299999999998</v>
      </c>
      <c r="M1680" s="2">
        <v>60.796999999999997</v>
      </c>
    </row>
    <row r="1681" spans="1:13">
      <c r="A1681" s="2">
        <v>922</v>
      </c>
      <c r="B1681" s="2">
        <v>100.31538</v>
      </c>
      <c r="C1681" s="2">
        <v>91.941959999999995</v>
      </c>
      <c r="D1681" s="2">
        <v>82.303100000000001</v>
      </c>
      <c r="E1681" s="2">
        <v>63.2971</v>
      </c>
      <c r="F1681" s="2">
        <v>41.887340000000002</v>
      </c>
      <c r="G1681" s="2">
        <v>37.069670000000002</v>
      </c>
      <c r="H1681" s="2">
        <v>36.287790000000001</v>
      </c>
      <c r="I1681" s="2">
        <v>35.4238</v>
      </c>
      <c r="J1681" s="2">
        <v>38.115549999999999</v>
      </c>
      <c r="K1681" s="2">
        <v>45.867469999999997</v>
      </c>
      <c r="L1681" s="2">
        <v>45.860300000000002</v>
      </c>
      <c r="M1681" s="2">
        <v>60.790999999999997</v>
      </c>
    </row>
    <row r="1682" spans="1:13">
      <c r="A1682" s="2">
        <v>921</v>
      </c>
      <c r="B1682" s="2">
        <v>100.33232</v>
      </c>
      <c r="C1682" s="2">
        <v>91.887510000000006</v>
      </c>
      <c r="D1682" s="2">
        <v>82.309920000000005</v>
      </c>
      <c r="E1682" s="2">
        <v>63.267400000000002</v>
      </c>
      <c r="F1682" s="2">
        <v>41.868859999999998</v>
      </c>
      <c r="G1682" s="2">
        <v>37.035350000000001</v>
      </c>
      <c r="H1682" s="2">
        <v>36.252479999999998</v>
      </c>
      <c r="I1682" s="2">
        <v>35.421500000000002</v>
      </c>
      <c r="J1682" s="2">
        <v>38.09102</v>
      </c>
      <c r="K1682" s="2">
        <v>45.84019</v>
      </c>
      <c r="L1682" s="2">
        <v>45.843499999999999</v>
      </c>
      <c r="M1682" s="2">
        <v>60.778300000000002</v>
      </c>
    </row>
    <row r="1683" spans="1:13">
      <c r="A1683" s="2">
        <v>920</v>
      </c>
      <c r="B1683" s="2">
        <v>100.35223000000001</v>
      </c>
      <c r="C1683" s="2">
        <v>91.835480000000004</v>
      </c>
      <c r="D1683" s="2">
        <v>82.276589999999999</v>
      </c>
      <c r="E1683" s="2">
        <v>63.253500000000003</v>
      </c>
      <c r="F1683" s="2">
        <v>41.848509999999997</v>
      </c>
      <c r="G1683" s="2">
        <v>37.013460000000002</v>
      </c>
      <c r="H1683" s="2">
        <v>36.210790000000003</v>
      </c>
      <c r="I1683" s="2">
        <v>35.417400000000001</v>
      </c>
      <c r="J1683" s="2">
        <v>38.070999999999998</v>
      </c>
      <c r="K1683" s="2">
        <v>45.82105</v>
      </c>
      <c r="L1683" s="2">
        <v>45.804200000000002</v>
      </c>
      <c r="M1683" s="2">
        <v>60.792200000000001</v>
      </c>
    </row>
    <row r="1684" spans="1:13">
      <c r="A1684" s="2">
        <v>919</v>
      </c>
      <c r="B1684" s="2">
        <v>100.36048</v>
      </c>
      <c r="C1684" s="2">
        <v>91.796539999999993</v>
      </c>
      <c r="D1684" s="2">
        <v>82.239080000000001</v>
      </c>
      <c r="E1684" s="2">
        <v>63.233899999999998</v>
      </c>
      <c r="F1684" s="2">
        <v>41.818809999999999</v>
      </c>
      <c r="G1684" s="2">
        <v>36.990360000000003</v>
      </c>
      <c r="H1684" s="2">
        <v>36.179110000000001</v>
      </c>
      <c r="I1684" s="2">
        <v>35.412999999999997</v>
      </c>
      <c r="J1684" s="2">
        <v>38.074849999999998</v>
      </c>
      <c r="K1684" s="2">
        <v>45.817749999999997</v>
      </c>
      <c r="L1684" s="2">
        <v>45.784199999999998</v>
      </c>
      <c r="M1684" s="2">
        <v>60.811</v>
      </c>
    </row>
    <row r="1685" spans="1:13">
      <c r="A1685" s="2">
        <v>918</v>
      </c>
      <c r="B1685" s="2">
        <v>100.32638</v>
      </c>
      <c r="C1685" s="2">
        <v>91.737579999999994</v>
      </c>
      <c r="D1685" s="2">
        <v>82.210920000000002</v>
      </c>
      <c r="E1685" s="2">
        <v>63.161099999999998</v>
      </c>
      <c r="F1685" s="2">
        <v>41.781080000000003</v>
      </c>
      <c r="G1685" s="2">
        <v>36.951860000000003</v>
      </c>
      <c r="H1685" s="2">
        <v>36.144680000000001</v>
      </c>
      <c r="I1685" s="2">
        <v>35.3962</v>
      </c>
      <c r="J1685" s="2">
        <v>38.052520000000001</v>
      </c>
      <c r="K1685" s="2">
        <v>45.818849999999998</v>
      </c>
      <c r="L1685" s="2">
        <v>45.773099999999999</v>
      </c>
      <c r="M1685" s="2">
        <v>60.804600000000001</v>
      </c>
    </row>
    <row r="1686" spans="1:13">
      <c r="A1686" s="2">
        <v>917</v>
      </c>
      <c r="B1686" s="2">
        <v>100.32626999999999</v>
      </c>
      <c r="C1686" s="2">
        <v>91.685879999999997</v>
      </c>
      <c r="D1686" s="2">
        <v>82.175939999999997</v>
      </c>
      <c r="E1686" s="2">
        <v>63.122199999999999</v>
      </c>
      <c r="F1686" s="2">
        <v>41.747639999999997</v>
      </c>
      <c r="G1686" s="2">
        <v>36.944049999999997</v>
      </c>
      <c r="H1686" s="2">
        <v>36.144019999999998</v>
      </c>
      <c r="I1686" s="2">
        <v>35.380099999999999</v>
      </c>
      <c r="J1686" s="2">
        <v>38.0336</v>
      </c>
      <c r="K1686" s="2">
        <v>45.811810000000001</v>
      </c>
      <c r="L1686" s="2">
        <v>45.772100000000002</v>
      </c>
      <c r="M1686" s="2">
        <v>60.8005</v>
      </c>
    </row>
    <row r="1687" spans="1:13">
      <c r="A1687" s="2">
        <v>916</v>
      </c>
      <c r="B1687" s="2">
        <v>100.3266</v>
      </c>
      <c r="C1687" s="2">
        <v>91.628460000000004</v>
      </c>
      <c r="D1687" s="2">
        <v>82.172640000000001</v>
      </c>
      <c r="E1687" s="2">
        <v>63.070700000000002</v>
      </c>
      <c r="F1687" s="2">
        <v>41.721130000000002</v>
      </c>
      <c r="G1687" s="2">
        <v>36.941189999999999</v>
      </c>
      <c r="H1687" s="2">
        <v>36.137860000000003</v>
      </c>
      <c r="I1687" s="2">
        <v>35.363999999999997</v>
      </c>
      <c r="J1687" s="2">
        <v>38.028759999999998</v>
      </c>
      <c r="K1687" s="2">
        <v>45.811369999999997</v>
      </c>
      <c r="L1687" s="2">
        <v>45.764499999999998</v>
      </c>
      <c r="M1687" s="2">
        <v>60.762900000000002</v>
      </c>
    </row>
    <row r="1688" spans="1:13">
      <c r="A1688" s="2">
        <v>915</v>
      </c>
      <c r="B1688" s="2">
        <v>100.28270999999999</v>
      </c>
      <c r="C1688" s="2">
        <v>91.571150000000003</v>
      </c>
      <c r="D1688" s="2">
        <v>82.176820000000006</v>
      </c>
      <c r="E1688" s="2">
        <v>63.035499999999999</v>
      </c>
      <c r="F1688" s="2">
        <v>41.69462</v>
      </c>
      <c r="G1688" s="2">
        <v>36.929200000000002</v>
      </c>
      <c r="H1688" s="2">
        <v>36.140720000000002</v>
      </c>
      <c r="I1688" s="2">
        <v>35.348500000000001</v>
      </c>
      <c r="J1688" s="2">
        <v>38.028869999999998</v>
      </c>
      <c r="K1688" s="2">
        <v>45.814779999999999</v>
      </c>
      <c r="L1688" s="2">
        <v>45.776800000000001</v>
      </c>
      <c r="M1688" s="2">
        <v>60.726599999999998</v>
      </c>
    </row>
    <row r="1689" spans="1:13">
      <c r="A1689" s="2">
        <v>914</v>
      </c>
      <c r="B1689" s="2">
        <v>100.30064</v>
      </c>
      <c r="C1689" s="2">
        <v>91.538150000000002</v>
      </c>
      <c r="D1689" s="2">
        <v>82.194310000000002</v>
      </c>
      <c r="E1689" s="2">
        <v>62.998600000000003</v>
      </c>
      <c r="F1689" s="2">
        <v>41.669539999999998</v>
      </c>
      <c r="G1689" s="2">
        <v>36.92821</v>
      </c>
      <c r="H1689" s="2">
        <v>36.156010000000002</v>
      </c>
      <c r="I1689" s="2">
        <v>35.310299999999998</v>
      </c>
      <c r="J1689" s="2">
        <v>38.03096</v>
      </c>
      <c r="K1689" s="2">
        <v>45.830179999999999</v>
      </c>
      <c r="L1689" s="2">
        <v>45.78</v>
      </c>
      <c r="M1689" s="2">
        <v>60.732700000000001</v>
      </c>
    </row>
    <row r="1690" spans="1:13">
      <c r="A1690" s="2">
        <v>913</v>
      </c>
      <c r="B1690" s="2">
        <v>100.23793999999999</v>
      </c>
      <c r="C1690" s="2">
        <v>91.443550000000002</v>
      </c>
      <c r="D1690" s="2">
        <v>82.158559999999994</v>
      </c>
      <c r="E1690" s="2">
        <v>62.9617</v>
      </c>
      <c r="F1690" s="2">
        <v>41.631039999999999</v>
      </c>
      <c r="G1690" s="2">
        <v>36.921280000000003</v>
      </c>
      <c r="H1690" s="2">
        <v>36.141599999999997</v>
      </c>
      <c r="I1690" s="2">
        <v>35.295400000000001</v>
      </c>
      <c r="J1690" s="2">
        <v>38.021500000000003</v>
      </c>
      <c r="K1690" s="2">
        <v>45.818849999999998</v>
      </c>
      <c r="L1690" s="2">
        <v>45.789299999999997</v>
      </c>
      <c r="M1690" s="2">
        <v>60.740400000000001</v>
      </c>
    </row>
    <row r="1691" spans="1:13">
      <c r="A1691" s="2">
        <v>912</v>
      </c>
      <c r="B1691" s="2">
        <v>100.21165000000001</v>
      </c>
      <c r="C1691" s="2">
        <v>91.371610000000004</v>
      </c>
      <c r="D1691" s="2">
        <v>82.086399999999998</v>
      </c>
      <c r="E1691" s="2">
        <v>62.9527</v>
      </c>
      <c r="F1691" s="2">
        <v>41.608379999999997</v>
      </c>
      <c r="G1691" s="2">
        <v>36.907089999999997</v>
      </c>
      <c r="H1691" s="2">
        <v>36.140830000000001</v>
      </c>
      <c r="I1691" s="2">
        <v>35.279800000000002</v>
      </c>
      <c r="J1691" s="2">
        <v>38.037779999999998</v>
      </c>
      <c r="K1691" s="2">
        <v>45.836559999999999</v>
      </c>
      <c r="L1691" s="2">
        <v>45.786700000000003</v>
      </c>
      <c r="M1691" s="2">
        <v>60.745399999999997</v>
      </c>
    </row>
    <row r="1692" spans="1:13">
      <c r="A1692" s="2">
        <v>911</v>
      </c>
      <c r="B1692" s="2">
        <v>100.24014</v>
      </c>
      <c r="C1692" s="2">
        <v>91.306820000000002</v>
      </c>
      <c r="D1692" s="2">
        <v>82.032610000000005</v>
      </c>
      <c r="E1692" s="2">
        <v>62.950800000000001</v>
      </c>
      <c r="F1692" s="2">
        <v>41.602440000000001</v>
      </c>
      <c r="G1692" s="2">
        <v>36.90643</v>
      </c>
      <c r="H1692" s="2">
        <v>36.13467</v>
      </c>
      <c r="I1692" s="2">
        <v>35.289200000000001</v>
      </c>
      <c r="J1692" s="2">
        <v>38.02458</v>
      </c>
      <c r="K1692" s="2">
        <v>45.823030000000003</v>
      </c>
      <c r="L1692" s="2">
        <v>45.778100000000002</v>
      </c>
      <c r="M1692" s="2">
        <v>60.731999999999999</v>
      </c>
    </row>
    <row r="1693" spans="1:13">
      <c r="A1693" s="2">
        <v>910</v>
      </c>
      <c r="B1693" s="2">
        <v>100.15654000000001</v>
      </c>
      <c r="C1693" s="2">
        <v>91.180099999999996</v>
      </c>
      <c r="D1693" s="2">
        <v>81.909300000000002</v>
      </c>
      <c r="E1693" s="2">
        <v>62.9283</v>
      </c>
      <c r="F1693" s="2">
        <v>41.575380000000003</v>
      </c>
      <c r="G1693" s="2">
        <v>36.87574</v>
      </c>
      <c r="H1693" s="2">
        <v>36.094299999999997</v>
      </c>
      <c r="I1693" s="2">
        <v>35.3093</v>
      </c>
      <c r="J1693" s="2">
        <v>38.000599999999999</v>
      </c>
      <c r="K1693" s="2">
        <v>45.805979999999998</v>
      </c>
      <c r="L1693" s="2">
        <v>45.756999999999998</v>
      </c>
      <c r="M1693" s="2">
        <v>60.738900000000001</v>
      </c>
    </row>
    <row r="1694" spans="1:13">
      <c r="A1694" s="2">
        <v>909</v>
      </c>
      <c r="B1694" s="2">
        <v>100.18547</v>
      </c>
      <c r="C1694" s="2">
        <v>91.163489999999996</v>
      </c>
      <c r="D1694" s="2">
        <v>81.868930000000006</v>
      </c>
      <c r="E1694" s="2">
        <v>62.889099999999999</v>
      </c>
      <c r="F1694" s="2">
        <v>41.5657</v>
      </c>
      <c r="G1694" s="2">
        <v>36.868699999999997</v>
      </c>
      <c r="H1694" s="2">
        <v>36.098590000000002</v>
      </c>
      <c r="I1694" s="2">
        <v>35.310499999999998</v>
      </c>
      <c r="J1694" s="2">
        <v>38.001260000000002</v>
      </c>
      <c r="K1694" s="2">
        <v>45.825890000000001</v>
      </c>
      <c r="L1694" s="2">
        <v>45.748699999999999</v>
      </c>
      <c r="M1694" s="2">
        <v>60.742600000000003</v>
      </c>
    </row>
    <row r="1695" spans="1:13">
      <c r="A1695" s="2">
        <v>908</v>
      </c>
      <c r="B1695" s="2">
        <v>100.18393</v>
      </c>
      <c r="C1695" s="2">
        <v>91.161619999999999</v>
      </c>
      <c r="D1695" s="2">
        <v>81.85727</v>
      </c>
      <c r="E1695" s="2">
        <v>62.825499999999998</v>
      </c>
      <c r="F1695" s="2">
        <v>41.557670000000002</v>
      </c>
      <c r="G1695" s="2">
        <v>36.866720000000001</v>
      </c>
      <c r="H1695" s="2">
        <v>36.088250000000002</v>
      </c>
      <c r="I1695" s="2">
        <v>35.303199999999997</v>
      </c>
      <c r="J1695" s="2">
        <v>38.012479999999996</v>
      </c>
      <c r="K1695" s="2">
        <v>45.83117</v>
      </c>
      <c r="L1695" s="2">
        <v>45.740699999999997</v>
      </c>
      <c r="M1695" s="2">
        <v>60.750999999999998</v>
      </c>
    </row>
    <row r="1696" spans="1:13">
      <c r="A1696" s="2">
        <v>907</v>
      </c>
      <c r="B1696" s="2">
        <v>100.17854</v>
      </c>
      <c r="C1696" s="2">
        <v>91.094520000000003</v>
      </c>
      <c r="D1696" s="2">
        <v>81.818770000000001</v>
      </c>
      <c r="E1696" s="2">
        <v>62.733899999999998</v>
      </c>
      <c r="F1696" s="2">
        <v>41.527639999999998</v>
      </c>
      <c r="G1696" s="2">
        <v>36.847470000000001</v>
      </c>
      <c r="H1696" s="2">
        <v>36.061079999999997</v>
      </c>
      <c r="I1696" s="2">
        <v>35.292099999999998</v>
      </c>
      <c r="J1696" s="2">
        <v>37.987949999999998</v>
      </c>
      <c r="K1696" s="2">
        <v>45.821159999999999</v>
      </c>
      <c r="L1696" s="2">
        <v>45.719700000000003</v>
      </c>
      <c r="M1696" s="2">
        <v>60.721299999999999</v>
      </c>
    </row>
    <row r="1697" spans="1:13">
      <c r="A1697" s="2">
        <v>906</v>
      </c>
      <c r="B1697" s="2">
        <v>100.18239</v>
      </c>
      <c r="C1697" s="2">
        <v>91.040400000000005</v>
      </c>
      <c r="D1697" s="2">
        <v>81.843190000000007</v>
      </c>
      <c r="E1697" s="2">
        <v>62.657899999999998</v>
      </c>
      <c r="F1697" s="2">
        <v>41.50938</v>
      </c>
      <c r="G1697" s="2">
        <v>36.848460000000003</v>
      </c>
      <c r="H1697" s="2">
        <v>36.036439999999999</v>
      </c>
      <c r="I1697" s="2">
        <v>35.2622</v>
      </c>
      <c r="J1697" s="2">
        <v>37.974310000000003</v>
      </c>
      <c r="K1697" s="2">
        <v>45.830509999999997</v>
      </c>
      <c r="L1697" s="2">
        <v>45.701000000000001</v>
      </c>
      <c r="M1697" s="2">
        <v>60.692700000000002</v>
      </c>
    </row>
    <row r="1698" spans="1:13">
      <c r="A1698" s="2">
        <v>905</v>
      </c>
      <c r="B1698" s="2">
        <v>100.19977</v>
      </c>
      <c r="C1698" s="2">
        <v>90.992329999999995</v>
      </c>
      <c r="D1698" s="2">
        <v>81.834609999999998</v>
      </c>
      <c r="E1698" s="2">
        <v>62.622500000000002</v>
      </c>
      <c r="F1698" s="2">
        <v>41.471760000000003</v>
      </c>
      <c r="G1698" s="2">
        <v>36.823929999999997</v>
      </c>
      <c r="H1698" s="2">
        <v>36.023569999999999</v>
      </c>
      <c r="I1698" s="2">
        <v>35.238300000000002</v>
      </c>
      <c r="J1698" s="2">
        <v>37.960120000000003</v>
      </c>
      <c r="K1698" s="2">
        <v>45.822479999999999</v>
      </c>
      <c r="L1698" s="2">
        <v>45.699300000000001</v>
      </c>
      <c r="M1698" s="2">
        <v>60.703000000000003</v>
      </c>
    </row>
    <row r="1699" spans="1:13">
      <c r="A1699" s="2">
        <v>904</v>
      </c>
      <c r="B1699" s="2">
        <v>100.17084</v>
      </c>
      <c r="C1699" s="2">
        <v>90.912139999999994</v>
      </c>
      <c r="D1699" s="2">
        <v>81.822400000000002</v>
      </c>
      <c r="E1699" s="2">
        <v>62.555799999999998</v>
      </c>
      <c r="F1699" s="2">
        <v>41.42754</v>
      </c>
      <c r="G1699" s="2">
        <v>36.800609999999999</v>
      </c>
      <c r="H1699" s="2">
        <v>36.007289999999998</v>
      </c>
      <c r="I1699" s="2">
        <v>35.195700000000002</v>
      </c>
      <c r="J1699" s="2">
        <v>37.955500000000001</v>
      </c>
      <c r="K1699" s="2">
        <v>45.812690000000003</v>
      </c>
      <c r="L1699" s="2">
        <v>45.661900000000003</v>
      </c>
      <c r="M1699" s="2">
        <v>60.704999999999998</v>
      </c>
    </row>
    <row r="1700" spans="1:13">
      <c r="A1700" s="2">
        <v>903</v>
      </c>
      <c r="B1700" s="2">
        <v>100.16413</v>
      </c>
      <c r="C1700" s="2">
        <v>90.889920000000004</v>
      </c>
      <c r="D1700" s="2">
        <v>81.821520000000007</v>
      </c>
      <c r="E1700" s="2">
        <v>62.536900000000003</v>
      </c>
      <c r="F1700" s="2">
        <v>41.385739999999998</v>
      </c>
      <c r="G1700" s="2">
        <v>36.794339999999998</v>
      </c>
      <c r="H1700" s="2">
        <v>36.013449999999999</v>
      </c>
      <c r="I1700" s="2">
        <v>35.180100000000003</v>
      </c>
      <c r="J1700" s="2">
        <v>37.942630000000001</v>
      </c>
      <c r="K1700" s="2">
        <v>45.821930000000002</v>
      </c>
      <c r="L1700" s="2">
        <v>45.676699999999997</v>
      </c>
      <c r="M1700" s="2">
        <v>60.741300000000003</v>
      </c>
    </row>
    <row r="1701" spans="1:13">
      <c r="A1701" s="2">
        <v>902</v>
      </c>
      <c r="B1701" s="2">
        <v>100.12992</v>
      </c>
      <c r="C1701" s="2">
        <v>90.800709999999995</v>
      </c>
      <c r="D1701" s="2">
        <v>81.760800000000003</v>
      </c>
      <c r="E1701" s="2">
        <v>62.532200000000003</v>
      </c>
      <c r="F1701" s="2">
        <v>41.339869999999998</v>
      </c>
      <c r="G1701" s="2">
        <v>36.769370000000002</v>
      </c>
      <c r="H1701" s="2">
        <v>35.997390000000003</v>
      </c>
      <c r="I1701" s="2">
        <v>35.181100000000001</v>
      </c>
      <c r="J1701" s="2">
        <v>37.919420000000002</v>
      </c>
      <c r="K1701" s="2">
        <v>45.826329999999999</v>
      </c>
      <c r="L1701" s="2">
        <v>45.683300000000003</v>
      </c>
      <c r="M1701" s="2">
        <v>60.7729</v>
      </c>
    </row>
    <row r="1702" spans="1:13">
      <c r="A1702" s="2">
        <v>901</v>
      </c>
      <c r="B1702" s="2">
        <v>100.11265</v>
      </c>
      <c r="C1702" s="2">
        <v>90.747249999999994</v>
      </c>
      <c r="D1702" s="2">
        <v>81.703159999999997</v>
      </c>
      <c r="E1702" s="2">
        <v>62.531300000000002</v>
      </c>
      <c r="F1702" s="2">
        <v>41.295099999999998</v>
      </c>
      <c r="G1702" s="2">
        <v>36.741759999999999</v>
      </c>
      <c r="H1702" s="2">
        <v>35.973410000000001</v>
      </c>
      <c r="I1702" s="2">
        <v>35.191400000000002</v>
      </c>
      <c r="J1702" s="2">
        <v>37.893239999999999</v>
      </c>
      <c r="K1702" s="2">
        <v>45.821930000000002</v>
      </c>
      <c r="L1702" s="2">
        <v>45.674500000000002</v>
      </c>
      <c r="M1702" s="2">
        <v>60.757199999999997</v>
      </c>
    </row>
    <row r="1703" spans="1:13">
      <c r="A1703" s="2">
        <v>900</v>
      </c>
      <c r="B1703" s="2">
        <v>100.16160000000001</v>
      </c>
      <c r="C1703" s="2">
        <v>90.750990000000002</v>
      </c>
      <c r="D1703" s="2">
        <v>81.703270000000003</v>
      </c>
      <c r="E1703" s="2">
        <v>62.483499999999999</v>
      </c>
      <c r="F1703" s="2">
        <v>41.283769999999997</v>
      </c>
      <c r="G1703" s="2">
        <v>36.740989999999996</v>
      </c>
      <c r="H1703" s="2">
        <v>35.970550000000003</v>
      </c>
      <c r="I1703" s="2">
        <v>35.162199999999999</v>
      </c>
      <c r="J1703" s="2">
        <v>37.895330000000001</v>
      </c>
      <c r="K1703" s="2">
        <v>45.844700000000003</v>
      </c>
      <c r="L1703" s="2">
        <v>45.6496</v>
      </c>
      <c r="M1703" s="2">
        <v>60.741</v>
      </c>
    </row>
    <row r="1704" spans="1:13">
      <c r="A1704" s="2">
        <v>899</v>
      </c>
      <c r="B1704" s="2">
        <v>100.13366000000001</v>
      </c>
      <c r="C1704" s="2">
        <v>90.679050000000004</v>
      </c>
      <c r="D1704" s="2">
        <v>81.641670000000005</v>
      </c>
      <c r="E1704" s="2">
        <v>62.448999999999998</v>
      </c>
      <c r="F1704" s="2">
        <v>41.24879</v>
      </c>
      <c r="G1704" s="2">
        <v>36.738680000000002</v>
      </c>
      <c r="H1704" s="2">
        <v>35.940300000000001</v>
      </c>
      <c r="I1704" s="2">
        <v>35.171799999999998</v>
      </c>
      <c r="J1704" s="2">
        <v>37.871899999999997</v>
      </c>
      <c r="K1704" s="2">
        <v>45.810490000000001</v>
      </c>
      <c r="L1704" s="2">
        <v>45.673000000000002</v>
      </c>
      <c r="M1704" s="2">
        <v>60.759599999999999</v>
      </c>
    </row>
    <row r="1705" spans="1:13">
      <c r="A1705" s="2">
        <v>898</v>
      </c>
      <c r="B1705" s="2">
        <v>100.09098</v>
      </c>
      <c r="C1705" s="2">
        <v>90.600399999999993</v>
      </c>
      <c r="D1705" s="2">
        <v>81.568960000000004</v>
      </c>
      <c r="E1705" s="2">
        <v>62.402000000000001</v>
      </c>
      <c r="F1705" s="2">
        <v>41.210180000000001</v>
      </c>
      <c r="G1705" s="2">
        <v>36.720309999999998</v>
      </c>
      <c r="H1705" s="2">
        <v>35.91874</v>
      </c>
      <c r="I1705" s="2">
        <v>35.135899999999999</v>
      </c>
      <c r="J1705" s="2">
        <v>37.878059999999998</v>
      </c>
      <c r="K1705" s="2">
        <v>45.804879999999997</v>
      </c>
      <c r="L1705" s="2">
        <v>45.6511</v>
      </c>
      <c r="M1705" s="2">
        <v>60.764499999999998</v>
      </c>
    </row>
    <row r="1706" spans="1:13">
      <c r="A1706" s="2">
        <v>897</v>
      </c>
      <c r="B1706" s="2">
        <v>100.17095</v>
      </c>
      <c r="C1706" s="2">
        <v>90.573779999999999</v>
      </c>
      <c r="D1706" s="2">
        <v>81.565439999999995</v>
      </c>
      <c r="E1706" s="2">
        <v>62.371499999999997</v>
      </c>
      <c r="F1706" s="2">
        <v>41.20919</v>
      </c>
      <c r="G1706" s="2">
        <v>36.728009999999998</v>
      </c>
      <c r="H1706" s="2">
        <v>35.915990000000001</v>
      </c>
      <c r="I1706" s="2">
        <v>35.121499999999997</v>
      </c>
      <c r="J1706" s="2">
        <v>37.876739999999998</v>
      </c>
      <c r="K1706" s="2">
        <v>45.80818</v>
      </c>
      <c r="L1706" s="2">
        <v>45.638599999999997</v>
      </c>
      <c r="M1706" s="2">
        <v>60.759399999999999</v>
      </c>
    </row>
    <row r="1707" spans="1:13">
      <c r="A1707" s="2">
        <v>896</v>
      </c>
      <c r="B1707" s="2">
        <v>100.10924</v>
      </c>
      <c r="C1707" s="2">
        <v>90.47148</v>
      </c>
      <c r="D1707" s="2">
        <v>81.457639999999998</v>
      </c>
      <c r="E1707" s="2">
        <v>62.344499999999996</v>
      </c>
      <c r="F1707" s="2">
        <v>41.177950000000003</v>
      </c>
      <c r="G1707" s="2">
        <v>36.695779999999999</v>
      </c>
      <c r="H1707" s="2">
        <v>35.873309999999996</v>
      </c>
      <c r="I1707" s="2">
        <v>35.099600000000002</v>
      </c>
      <c r="J1707" s="2">
        <v>37.863979999999998</v>
      </c>
      <c r="K1707" s="2">
        <v>45.768909999999998</v>
      </c>
      <c r="L1707" s="2">
        <v>45.607100000000003</v>
      </c>
      <c r="M1707" s="2">
        <v>60.756399999999999</v>
      </c>
    </row>
    <row r="1708" spans="1:13">
      <c r="A1708" s="2">
        <v>895</v>
      </c>
      <c r="B1708" s="2">
        <v>100.12354000000001</v>
      </c>
      <c r="C1708" s="2">
        <v>90.403390000000002</v>
      </c>
      <c r="D1708" s="2">
        <v>81.400880000000001</v>
      </c>
      <c r="E1708" s="2">
        <v>62.280900000000003</v>
      </c>
      <c r="F1708" s="2">
        <v>41.142420000000001</v>
      </c>
      <c r="G1708" s="2">
        <v>36.670699999999997</v>
      </c>
      <c r="H1708" s="2">
        <v>35.844709999999999</v>
      </c>
      <c r="I1708" s="2">
        <v>35.086100000000002</v>
      </c>
      <c r="J1708" s="2">
        <v>37.851439999999997</v>
      </c>
      <c r="K1708" s="2">
        <v>45.779800000000002</v>
      </c>
      <c r="L1708" s="2">
        <v>45.573399999999999</v>
      </c>
      <c r="M1708" s="2">
        <v>60.736499999999999</v>
      </c>
    </row>
    <row r="1709" spans="1:13">
      <c r="A1709" s="2">
        <v>894</v>
      </c>
      <c r="B1709" s="2">
        <v>100.08559</v>
      </c>
      <c r="C1709" s="2">
        <v>90.381389999999996</v>
      </c>
      <c r="D1709" s="2">
        <v>81.390429999999995</v>
      </c>
      <c r="E1709" s="2">
        <v>62.253500000000003</v>
      </c>
      <c r="F1709" s="2">
        <v>41.116239999999998</v>
      </c>
      <c r="G1709" s="2">
        <v>36.67004</v>
      </c>
      <c r="H1709" s="2">
        <v>35.846139999999998</v>
      </c>
      <c r="I1709" s="2">
        <v>35.077199999999998</v>
      </c>
      <c r="J1709" s="2">
        <v>37.847479999999997</v>
      </c>
      <c r="K1709" s="2">
        <v>45.763739999999999</v>
      </c>
      <c r="L1709" s="2">
        <v>45.562899999999999</v>
      </c>
      <c r="M1709" s="2">
        <v>60.747700000000002</v>
      </c>
    </row>
    <row r="1710" spans="1:13">
      <c r="A1710" s="2">
        <v>893</v>
      </c>
      <c r="B1710" s="2">
        <v>100.04181</v>
      </c>
      <c r="C1710" s="2">
        <v>90.327160000000006</v>
      </c>
      <c r="D1710" s="2">
        <v>81.354789999999994</v>
      </c>
      <c r="E1710" s="2">
        <v>62.205399999999997</v>
      </c>
      <c r="F1710" s="2">
        <v>41.073779999999999</v>
      </c>
      <c r="G1710" s="2">
        <v>36.653320000000001</v>
      </c>
      <c r="H1710" s="2">
        <v>35.82667</v>
      </c>
      <c r="I1710" s="2">
        <v>35.062399999999997</v>
      </c>
      <c r="J1710" s="2">
        <v>37.8279</v>
      </c>
      <c r="K1710" s="2">
        <v>45.738660000000003</v>
      </c>
      <c r="L1710" s="2">
        <v>45.541800000000002</v>
      </c>
      <c r="M1710" s="2">
        <v>60.720399999999998</v>
      </c>
    </row>
    <row r="1711" spans="1:13">
      <c r="A1711" s="2">
        <v>892</v>
      </c>
      <c r="B1711" s="2">
        <v>100.04467</v>
      </c>
      <c r="C1711" s="2">
        <v>90.338049999999996</v>
      </c>
      <c r="D1711" s="2">
        <v>81.366230000000002</v>
      </c>
      <c r="E1711" s="2">
        <v>62.1723</v>
      </c>
      <c r="F1711" s="2">
        <v>41.056510000000003</v>
      </c>
      <c r="G1711" s="2">
        <v>36.66366</v>
      </c>
      <c r="H1711" s="2">
        <v>35.816549999999999</v>
      </c>
      <c r="I1711" s="2">
        <v>35.069600000000001</v>
      </c>
      <c r="J1711" s="2">
        <v>37.828890000000001</v>
      </c>
      <c r="K1711" s="2">
        <v>45.755049999999997</v>
      </c>
      <c r="L1711" s="2">
        <v>45.552900000000001</v>
      </c>
      <c r="M1711" s="2">
        <v>60.694600000000001</v>
      </c>
    </row>
    <row r="1712" spans="1:13">
      <c r="A1712" s="2">
        <v>891</v>
      </c>
      <c r="B1712" s="2">
        <v>100.06524</v>
      </c>
      <c r="C1712" s="2">
        <v>90.290199999999999</v>
      </c>
      <c r="D1712" s="2">
        <v>81.335980000000006</v>
      </c>
      <c r="E1712" s="2">
        <v>62.1449</v>
      </c>
      <c r="F1712" s="2">
        <v>41.024169999999998</v>
      </c>
      <c r="G1712" s="2">
        <v>36.651119999999999</v>
      </c>
      <c r="H1712" s="2">
        <v>35.815559999999998</v>
      </c>
      <c r="I1712" s="2">
        <v>35.075699999999998</v>
      </c>
      <c r="J1712" s="2">
        <v>37.822949999999999</v>
      </c>
      <c r="K1712" s="2">
        <v>45.765610000000002</v>
      </c>
      <c r="L1712" s="2">
        <v>45.590299999999999</v>
      </c>
      <c r="M1712" s="2">
        <v>60.7072</v>
      </c>
    </row>
    <row r="1713" spans="1:13">
      <c r="A1713" s="2">
        <v>890</v>
      </c>
      <c r="B1713" s="2">
        <v>100.03861999999999</v>
      </c>
      <c r="C1713" s="2">
        <v>90.204400000000007</v>
      </c>
      <c r="D1713" s="2">
        <v>81.262609999999995</v>
      </c>
      <c r="E1713" s="2">
        <v>62.1098</v>
      </c>
      <c r="F1713" s="2">
        <v>40.98028</v>
      </c>
      <c r="G1713" s="2">
        <v>36.637479999999996</v>
      </c>
      <c r="H1713" s="2">
        <v>35.802579999999999</v>
      </c>
      <c r="I1713" s="2">
        <v>35.077399999999997</v>
      </c>
      <c r="J1713" s="2">
        <v>37.834499999999998</v>
      </c>
      <c r="K1713" s="2">
        <v>45.742289999999997</v>
      </c>
      <c r="L1713" s="2">
        <v>45.591900000000003</v>
      </c>
      <c r="M1713" s="2">
        <v>60.696399999999997</v>
      </c>
    </row>
    <row r="1714" spans="1:13">
      <c r="A1714" s="2">
        <v>889</v>
      </c>
      <c r="B1714" s="2">
        <v>100.00749</v>
      </c>
      <c r="C1714" s="2">
        <v>90.16601</v>
      </c>
      <c r="D1714" s="2">
        <v>81.213880000000003</v>
      </c>
      <c r="E1714" s="2">
        <v>62.093000000000004</v>
      </c>
      <c r="F1714" s="2">
        <v>40.937049999999999</v>
      </c>
      <c r="G1714" s="2">
        <v>36.625160000000001</v>
      </c>
      <c r="H1714" s="2">
        <v>35.778709999999997</v>
      </c>
      <c r="I1714" s="2">
        <v>35.073900000000002</v>
      </c>
      <c r="J1714" s="2">
        <v>37.823720000000002</v>
      </c>
      <c r="K1714" s="2">
        <v>45.73668</v>
      </c>
      <c r="L1714" s="2">
        <v>45.619300000000003</v>
      </c>
      <c r="M1714" s="2">
        <v>60.713000000000001</v>
      </c>
    </row>
    <row r="1715" spans="1:13">
      <c r="A1715" s="2">
        <v>888</v>
      </c>
      <c r="B1715" s="2">
        <v>99.956339999999997</v>
      </c>
      <c r="C1715" s="2">
        <v>90.068770000000001</v>
      </c>
      <c r="D1715" s="2">
        <v>81.140950000000004</v>
      </c>
      <c r="E1715" s="2">
        <v>62.077800000000003</v>
      </c>
      <c r="F1715" s="2">
        <v>40.874130000000001</v>
      </c>
      <c r="G1715" s="2">
        <v>36.599420000000002</v>
      </c>
      <c r="H1715" s="2">
        <v>35.75385</v>
      </c>
      <c r="I1715" s="2">
        <v>35.071399999999997</v>
      </c>
      <c r="J1715" s="2">
        <v>37.800179999999997</v>
      </c>
      <c r="K1715" s="2">
        <v>45.719079999999998</v>
      </c>
      <c r="L1715" s="2">
        <v>45.624600000000001</v>
      </c>
      <c r="M1715" s="2">
        <v>60.754800000000003</v>
      </c>
    </row>
    <row r="1716" spans="1:13">
      <c r="A1716" s="2">
        <v>887</v>
      </c>
      <c r="B1716" s="2">
        <v>100.00320000000001</v>
      </c>
      <c r="C1716" s="2">
        <v>90.055570000000003</v>
      </c>
      <c r="D1716" s="2">
        <v>81.100250000000003</v>
      </c>
      <c r="E1716" s="2">
        <v>62.058599999999998</v>
      </c>
      <c r="F1716" s="2">
        <v>40.831670000000003</v>
      </c>
      <c r="G1716" s="2">
        <v>36.577530000000003</v>
      </c>
      <c r="H1716" s="2">
        <v>35.739440000000002</v>
      </c>
      <c r="I1716" s="2">
        <v>35.063000000000002</v>
      </c>
      <c r="J1716" s="2">
        <v>37.770589999999999</v>
      </c>
      <c r="K1716" s="2">
        <v>45.739319999999999</v>
      </c>
      <c r="L1716" s="2">
        <v>45.597900000000003</v>
      </c>
      <c r="M1716" s="2">
        <v>60.772399999999998</v>
      </c>
    </row>
    <row r="1717" spans="1:13">
      <c r="A1717" s="2">
        <v>886</v>
      </c>
      <c r="B1717" s="2">
        <v>100.03752</v>
      </c>
      <c r="C1717" s="2">
        <v>90.074709999999996</v>
      </c>
      <c r="D1717" s="2">
        <v>81.112020000000001</v>
      </c>
      <c r="E1717" s="2">
        <v>62.0002</v>
      </c>
      <c r="F1717" s="2">
        <v>40.827489999999997</v>
      </c>
      <c r="G1717" s="2">
        <v>36.584569999999999</v>
      </c>
      <c r="H1717" s="2">
        <v>35.734270000000002</v>
      </c>
      <c r="I1717" s="2">
        <v>35.0396</v>
      </c>
      <c r="J1717" s="2">
        <v>37.776530000000001</v>
      </c>
      <c r="K1717" s="2">
        <v>45.765500000000003</v>
      </c>
      <c r="L1717" s="2">
        <v>45.554699999999997</v>
      </c>
      <c r="M1717" s="2">
        <v>60.778500000000001</v>
      </c>
    </row>
    <row r="1718" spans="1:13">
      <c r="A1718" s="2">
        <v>885</v>
      </c>
      <c r="B1718" s="2">
        <v>100.04170000000001</v>
      </c>
      <c r="C1718" s="2">
        <v>90.061400000000006</v>
      </c>
      <c r="D1718" s="2">
        <v>81.083309999999997</v>
      </c>
      <c r="E1718" s="2">
        <v>61.933700000000002</v>
      </c>
      <c r="F1718" s="2">
        <v>40.80274</v>
      </c>
      <c r="G1718" s="2">
        <v>36.584130000000002</v>
      </c>
      <c r="H1718" s="2">
        <v>35.724919999999997</v>
      </c>
      <c r="I1718" s="2">
        <v>35.020800000000001</v>
      </c>
      <c r="J1718" s="2">
        <v>37.775869999999998</v>
      </c>
      <c r="K1718" s="2">
        <v>45.75835</v>
      </c>
      <c r="L1718" s="2">
        <v>45.544600000000003</v>
      </c>
      <c r="M1718" s="2">
        <v>60.778399999999998</v>
      </c>
    </row>
    <row r="1719" spans="1:13">
      <c r="A1719" s="2">
        <v>884</v>
      </c>
      <c r="B1719" s="2">
        <v>99.997810000000001</v>
      </c>
      <c r="C1719" s="2">
        <v>89.996499999999997</v>
      </c>
      <c r="D1719" s="2">
        <v>81.057680000000005</v>
      </c>
      <c r="E1719" s="2">
        <v>61.882300000000001</v>
      </c>
      <c r="F1719" s="2">
        <v>40.757089999999998</v>
      </c>
      <c r="G1719" s="2">
        <v>36.576540000000001</v>
      </c>
      <c r="H1719" s="2">
        <v>35.708640000000003</v>
      </c>
      <c r="I1719" s="2">
        <v>34.988</v>
      </c>
      <c r="J1719" s="2">
        <v>37.763330000000003</v>
      </c>
      <c r="K1719" s="2">
        <v>45.765279999999997</v>
      </c>
      <c r="L1719" s="2">
        <v>45.536499999999997</v>
      </c>
      <c r="M1719" s="2">
        <v>60.778199999999998</v>
      </c>
    </row>
    <row r="1720" spans="1:13">
      <c r="A1720" s="2">
        <v>883</v>
      </c>
      <c r="B1720" s="2">
        <v>99.988569999999996</v>
      </c>
      <c r="C1720" s="2">
        <v>89.955250000000007</v>
      </c>
      <c r="D1720" s="2">
        <v>81.055369999999996</v>
      </c>
      <c r="E1720" s="2">
        <v>61.8504</v>
      </c>
      <c r="F1720" s="2">
        <v>40.732779999999998</v>
      </c>
      <c r="G1720" s="2">
        <v>36.555750000000003</v>
      </c>
      <c r="H1720" s="2">
        <v>35.706330000000001</v>
      </c>
      <c r="I1720" s="2">
        <v>34.983699999999999</v>
      </c>
      <c r="J1720" s="2">
        <v>37.740229999999997</v>
      </c>
      <c r="K1720" s="2">
        <v>45.74933</v>
      </c>
      <c r="L1720" s="2">
        <v>45.540900000000001</v>
      </c>
      <c r="M1720" s="2">
        <v>60.789900000000003</v>
      </c>
    </row>
    <row r="1721" spans="1:13">
      <c r="A1721" s="2">
        <v>882</v>
      </c>
      <c r="B1721" s="2">
        <v>99.990880000000004</v>
      </c>
      <c r="C1721" s="2">
        <v>89.931489999999997</v>
      </c>
      <c r="D1721" s="2">
        <v>81.033810000000003</v>
      </c>
      <c r="E1721" s="2">
        <v>61.833100000000002</v>
      </c>
      <c r="F1721" s="2">
        <v>40.712870000000002</v>
      </c>
      <c r="G1721" s="2">
        <v>36.548270000000002</v>
      </c>
      <c r="H1721" s="2">
        <v>35.713149999999999</v>
      </c>
      <c r="I1721" s="2">
        <v>34.971299999999999</v>
      </c>
      <c r="J1721" s="2">
        <v>37.731650000000002</v>
      </c>
      <c r="K1721" s="2">
        <v>45.724139999999998</v>
      </c>
      <c r="L1721" s="2">
        <v>45.542099999999998</v>
      </c>
      <c r="M1721" s="2">
        <v>60.806800000000003</v>
      </c>
    </row>
    <row r="1722" spans="1:13">
      <c r="A1722" s="2">
        <v>881</v>
      </c>
      <c r="B1722" s="2">
        <v>99.985709999999997</v>
      </c>
      <c r="C1722" s="2">
        <v>89.865380000000002</v>
      </c>
      <c r="D1722" s="2">
        <v>80.994759999999999</v>
      </c>
      <c r="E1722" s="2">
        <v>61.790399999999998</v>
      </c>
      <c r="F1722" s="2">
        <v>40.677999999999997</v>
      </c>
      <c r="G1722" s="2">
        <v>36.527259999999998</v>
      </c>
      <c r="H1722" s="2">
        <v>35.683669999999999</v>
      </c>
      <c r="I1722" s="2">
        <v>34.976900000000001</v>
      </c>
      <c r="J1722" s="2">
        <v>37.725380000000001</v>
      </c>
      <c r="K1722" s="2">
        <v>45.723370000000003</v>
      </c>
      <c r="L1722" s="2">
        <v>45.532499999999999</v>
      </c>
      <c r="M1722" s="2">
        <v>60.799100000000003</v>
      </c>
    </row>
    <row r="1723" spans="1:13">
      <c r="A1723" s="2">
        <v>880</v>
      </c>
      <c r="B1723" s="2">
        <v>99.919709999999995</v>
      </c>
      <c r="C1723" s="2">
        <v>89.799379999999999</v>
      </c>
      <c r="D1723" s="2">
        <v>80.959779999999995</v>
      </c>
      <c r="E1723" s="2">
        <v>61.7545</v>
      </c>
      <c r="F1723" s="2">
        <v>40.632350000000002</v>
      </c>
      <c r="G1723" s="2">
        <v>36.507129999999997</v>
      </c>
      <c r="H1723" s="2">
        <v>35.658149999999999</v>
      </c>
      <c r="I1723" s="2">
        <v>34.970300000000002</v>
      </c>
      <c r="J1723" s="2">
        <v>37.704810000000002</v>
      </c>
      <c r="K1723" s="2">
        <v>45.693339999999999</v>
      </c>
      <c r="L1723" s="2">
        <v>45.543199999999999</v>
      </c>
      <c r="M1723" s="2">
        <v>60.834899999999998</v>
      </c>
    </row>
    <row r="1724" spans="1:13">
      <c r="A1724" s="2">
        <v>879</v>
      </c>
      <c r="B1724" s="2">
        <v>99.873729999999995</v>
      </c>
      <c r="C1724" s="2">
        <v>89.724140000000006</v>
      </c>
      <c r="D1724" s="2">
        <v>80.933269999999993</v>
      </c>
      <c r="E1724" s="2">
        <v>61.736400000000003</v>
      </c>
      <c r="F1724" s="2">
        <v>40.57141</v>
      </c>
      <c r="G1724" s="2">
        <v>36.48095</v>
      </c>
      <c r="H1724" s="2">
        <v>35.60689</v>
      </c>
      <c r="I1724" s="2">
        <v>34.949300000000001</v>
      </c>
      <c r="J1724" s="2">
        <v>37.673349999999999</v>
      </c>
      <c r="K1724" s="2">
        <v>45.660229999999999</v>
      </c>
      <c r="L1724" s="2">
        <v>45.544199999999996</v>
      </c>
      <c r="M1724" s="2">
        <v>60.8596</v>
      </c>
    </row>
    <row r="1725" spans="1:13">
      <c r="A1725" s="2">
        <v>878</v>
      </c>
      <c r="B1725" s="2">
        <v>99.85624</v>
      </c>
      <c r="C1725" s="2">
        <v>89.708299999999994</v>
      </c>
      <c r="D1725" s="2">
        <v>80.920400000000001</v>
      </c>
      <c r="E1725" s="2">
        <v>61.7087</v>
      </c>
      <c r="F1725" s="2">
        <v>40.528730000000003</v>
      </c>
      <c r="G1725" s="2">
        <v>36.471600000000002</v>
      </c>
      <c r="H1725" s="2">
        <v>35.580599999999997</v>
      </c>
      <c r="I1725" s="2">
        <v>34.938600000000001</v>
      </c>
      <c r="J1725" s="2">
        <v>37.651350000000001</v>
      </c>
      <c r="K1725" s="2">
        <v>45.645380000000003</v>
      </c>
      <c r="L1725" s="2">
        <v>45.550199999999997</v>
      </c>
      <c r="M1725" s="2">
        <v>60.876399999999997</v>
      </c>
    </row>
    <row r="1726" spans="1:13">
      <c r="A1726" s="2">
        <v>877</v>
      </c>
      <c r="B1726" s="2">
        <v>99.901340000000005</v>
      </c>
      <c r="C1726" s="2">
        <v>89.712590000000006</v>
      </c>
      <c r="D1726" s="2">
        <v>80.959230000000005</v>
      </c>
      <c r="E1726" s="2">
        <v>61.651499999999999</v>
      </c>
      <c r="F1726" s="2">
        <v>40.511020000000002</v>
      </c>
      <c r="G1726" s="2">
        <v>36.46951</v>
      </c>
      <c r="H1726" s="2">
        <v>35.572679999999998</v>
      </c>
      <c r="I1726" s="2">
        <v>34.914200000000001</v>
      </c>
      <c r="J1726" s="2">
        <v>37.666089999999997</v>
      </c>
      <c r="K1726" s="2">
        <v>45.687069999999999</v>
      </c>
      <c r="L1726" s="2">
        <v>45.532899999999998</v>
      </c>
      <c r="M1726" s="2">
        <v>60.899000000000001</v>
      </c>
    </row>
    <row r="1727" spans="1:13">
      <c r="A1727" s="2">
        <v>876</v>
      </c>
      <c r="B1727" s="2">
        <v>99.918390000000002</v>
      </c>
      <c r="C1727" s="2">
        <v>89.707089999999994</v>
      </c>
      <c r="D1727" s="2">
        <v>80.962199999999996</v>
      </c>
      <c r="E1727" s="2">
        <v>61.624600000000001</v>
      </c>
      <c r="F1727" s="2">
        <v>40.484180000000002</v>
      </c>
      <c r="G1727" s="2">
        <v>36.470610000000001</v>
      </c>
      <c r="H1727" s="2">
        <v>35.578949999999999</v>
      </c>
      <c r="I1727" s="2">
        <v>34.914499999999997</v>
      </c>
      <c r="J1727" s="2">
        <v>37.678190000000001</v>
      </c>
      <c r="K1727" s="2">
        <v>45.718530000000001</v>
      </c>
      <c r="L1727" s="2">
        <v>45.541400000000003</v>
      </c>
      <c r="M1727" s="2">
        <v>60.931600000000003</v>
      </c>
    </row>
    <row r="1728" spans="1:13">
      <c r="A1728" s="2">
        <v>875</v>
      </c>
      <c r="B1728" s="2">
        <v>99.893199999999993</v>
      </c>
      <c r="C1728" s="2">
        <v>89.683440000000004</v>
      </c>
      <c r="D1728" s="2">
        <v>80.928430000000006</v>
      </c>
      <c r="E1728" s="2">
        <v>61.593400000000003</v>
      </c>
      <c r="F1728" s="2">
        <v>40.448430000000002</v>
      </c>
      <c r="G1728" s="2">
        <v>36.45158</v>
      </c>
      <c r="H1728" s="2">
        <v>35.562449999999998</v>
      </c>
      <c r="I1728" s="2">
        <v>34.898699999999998</v>
      </c>
      <c r="J1728" s="2">
        <v>37.670929999999998</v>
      </c>
      <c r="K1728" s="2">
        <v>45.716000000000001</v>
      </c>
      <c r="L1728" s="2">
        <v>45.5458</v>
      </c>
      <c r="M1728" s="2">
        <v>60.9529</v>
      </c>
    </row>
    <row r="1729" spans="1:13">
      <c r="A1729" s="2">
        <v>874</v>
      </c>
      <c r="B1729" s="2">
        <v>99.865480000000005</v>
      </c>
      <c r="C1729" s="2">
        <v>89.618539999999996</v>
      </c>
      <c r="D1729" s="2">
        <v>80.879149999999996</v>
      </c>
      <c r="E1729" s="2">
        <v>61.587000000000003</v>
      </c>
      <c r="F1729" s="2">
        <v>40.415320000000001</v>
      </c>
      <c r="G1729" s="2">
        <v>36.420999999999999</v>
      </c>
      <c r="H1729" s="2">
        <v>35.549909999999997</v>
      </c>
      <c r="I1729" s="2">
        <v>34.898299999999999</v>
      </c>
      <c r="J1729" s="2">
        <v>37.656080000000003</v>
      </c>
      <c r="K1729" s="2">
        <v>45.696089999999998</v>
      </c>
      <c r="L1729" s="2">
        <v>45.555199999999999</v>
      </c>
      <c r="M1729" s="2">
        <v>60.9908</v>
      </c>
    </row>
    <row r="1730" spans="1:13">
      <c r="A1730" s="2">
        <v>873</v>
      </c>
      <c r="B1730" s="2">
        <v>99.850629999999995</v>
      </c>
      <c r="C1730" s="2">
        <v>89.567830000000001</v>
      </c>
      <c r="D1730" s="2">
        <v>80.853080000000006</v>
      </c>
      <c r="E1730" s="2">
        <v>61.573399999999999</v>
      </c>
      <c r="F1730" s="2">
        <v>40.375169999999997</v>
      </c>
      <c r="G1730" s="2">
        <v>36.373919999999998</v>
      </c>
      <c r="H1730" s="2">
        <v>35.540889999999997</v>
      </c>
      <c r="I1730" s="2">
        <v>34.904800000000002</v>
      </c>
      <c r="J1730" s="2">
        <v>37.631659999999997</v>
      </c>
      <c r="K1730" s="2">
        <v>45.703789999999998</v>
      </c>
      <c r="L1730" s="2">
        <v>45.556899999999999</v>
      </c>
      <c r="M1730" s="2">
        <v>61.011600000000001</v>
      </c>
    </row>
    <row r="1731" spans="1:13">
      <c r="A1731" s="2">
        <v>872</v>
      </c>
      <c r="B1731" s="2">
        <v>99.846779999999995</v>
      </c>
      <c r="C1731" s="2">
        <v>89.533180000000002</v>
      </c>
      <c r="D1731" s="2">
        <v>80.844719999999995</v>
      </c>
      <c r="E1731" s="2">
        <v>61.568899999999999</v>
      </c>
      <c r="F1731" s="2">
        <v>40.337220000000002</v>
      </c>
      <c r="G1731" s="2">
        <v>36.357970000000002</v>
      </c>
      <c r="H1731" s="2">
        <v>35.528460000000003</v>
      </c>
      <c r="I1731" s="2">
        <v>34.9238</v>
      </c>
      <c r="J1731" s="2">
        <v>37.625169999999997</v>
      </c>
      <c r="K1731" s="2">
        <v>45.708300000000001</v>
      </c>
      <c r="L1731" s="2">
        <v>45.552799999999998</v>
      </c>
      <c r="M1731" s="2">
        <v>61.022399999999998</v>
      </c>
    </row>
    <row r="1732" spans="1:13">
      <c r="A1732" s="2">
        <v>871</v>
      </c>
      <c r="B1732" s="2">
        <v>99.828299999999999</v>
      </c>
      <c r="C1732" s="2">
        <v>89.488190000000003</v>
      </c>
      <c r="D1732" s="2">
        <v>80.829099999999997</v>
      </c>
      <c r="E1732" s="2">
        <v>61.530200000000001</v>
      </c>
      <c r="F1732" s="2">
        <v>40.306310000000003</v>
      </c>
      <c r="G1732" s="2">
        <v>36.340699999999998</v>
      </c>
      <c r="H1732" s="2">
        <v>35.508879999999998</v>
      </c>
      <c r="I1732" s="2">
        <v>34.915999999999997</v>
      </c>
      <c r="J1732" s="2">
        <v>37.635509999999996</v>
      </c>
      <c r="K1732" s="2">
        <v>45.682009999999998</v>
      </c>
      <c r="L1732" s="2">
        <v>45.545200000000001</v>
      </c>
      <c r="M1732" s="2">
        <v>61.007399999999997</v>
      </c>
    </row>
    <row r="1733" spans="1:13">
      <c r="A1733" s="2">
        <v>870</v>
      </c>
      <c r="B1733" s="2">
        <v>99.797060000000002</v>
      </c>
      <c r="C1733" s="2">
        <v>89.448809999999995</v>
      </c>
      <c r="D1733" s="2">
        <v>80.831959999999995</v>
      </c>
      <c r="E1733" s="2">
        <v>61.492800000000003</v>
      </c>
      <c r="F1733" s="2">
        <v>40.258789999999998</v>
      </c>
      <c r="G1733" s="2">
        <v>36.340699999999998</v>
      </c>
      <c r="H1733" s="2">
        <v>35.474229999999999</v>
      </c>
      <c r="I1733" s="2">
        <v>34.903799999999997</v>
      </c>
      <c r="J1733" s="2">
        <v>37.625059999999998</v>
      </c>
      <c r="K1733" s="2">
        <v>45.684100000000001</v>
      </c>
      <c r="L1733" s="2">
        <v>45.557899999999997</v>
      </c>
      <c r="M1733" s="2">
        <v>61.010800000000003</v>
      </c>
    </row>
    <row r="1734" spans="1:13">
      <c r="A1734" s="2">
        <v>869</v>
      </c>
      <c r="B1734" s="2">
        <v>99.775390000000002</v>
      </c>
      <c r="C1734" s="2">
        <v>89.418340000000001</v>
      </c>
      <c r="D1734" s="2">
        <v>80.835589999999996</v>
      </c>
      <c r="E1734" s="2">
        <v>61.472700000000003</v>
      </c>
      <c r="F1734" s="2">
        <v>40.217210000000001</v>
      </c>
      <c r="G1734" s="2">
        <v>36.315620000000003</v>
      </c>
      <c r="H1734" s="2">
        <v>35.445630000000001</v>
      </c>
      <c r="I1734" s="2">
        <v>34.897199999999998</v>
      </c>
      <c r="J1734" s="2">
        <v>37.60812</v>
      </c>
      <c r="K1734" s="2">
        <v>45.670020000000001</v>
      </c>
      <c r="L1734" s="2">
        <v>45.566499999999998</v>
      </c>
      <c r="M1734" s="2">
        <v>61.030700000000003</v>
      </c>
    </row>
    <row r="1735" spans="1:13">
      <c r="A1735" s="2">
        <v>868</v>
      </c>
      <c r="B1735" s="2">
        <v>99.780889999999999</v>
      </c>
      <c r="C1735" s="2">
        <v>89.395899999999997</v>
      </c>
      <c r="D1735" s="2">
        <v>80.864850000000004</v>
      </c>
      <c r="E1735" s="2">
        <v>61.436500000000002</v>
      </c>
      <c r="F1735" s="2">
        <v>40.176400000000001</v>
      </c>
      <c r="G1735" s="2">
        <v>36.316719999999997</v>
      </c>
      <c r="H1735" s="2">
        <v>35.442219999999999</v>
      </c>
      <c r="I1735" s="2">
        <v>34.888800000000003</v>
      </c>
      <c r="J1735" s="2">
        <v>37.603169999999999</v>
      </c>
      <c r="K1735" s="2">
        <v>45.686630000000001</v>
      </c>
      <c r="L1735" s="2">
        <v>45.580100000000002</v>
      </c>
      <c r="M1735" s="2">
        <v>61.065199999999997</v>
      </c>
    </row>
    <row r="1736" spans="1:13">
      <c r="A1736" s="2">
        <v>867</v>
      </c>
      <c r="B1736" s="2">
        <v>99.781329999999997</v>
      </c>
      <c r="C1736" s="2">
        <v>89.390510000000006</v>
      </c>
      <c r="D1736" s="2">
        <v>80.883110000000002</v>
      </c>
      <c r="E1736" s="2">
        <v>61.410800000000002</v>
      </c>
      <c r="F1736" s="2">
        <v>40.155830000000002</v>
      </c>
      <c r="G1736" s="2">
        <v>36.327390000000001</v>
      </c>
      <c r="H1736" s="2">
        <v>35.434959999999997</v>
      </c>
      <c r="I1736" s="2">
        <v>34.877800000000001</v>
      </c>
      <c r="J1736" s="2">
        <v>37.613289999999999</v>
      </c>
      <c r="K1736" s="2">
        <v>45.709400000000002</v>
      </c>
      <c r="L1736" s="2">
        <v>45.573500000000003</v>
      </c>
      <c r="M1736" s="2">
        <v>61.088700000000003</v>
      </c>
    </row>
    <row r="1737" spans="1:13">
      <c r="A1737" s="2">
        <v>866</v>
      </c>
      <c r="B1737" s="2">
        <v>99.764279999999999</v>
      </c>
      <c r="C1737" s="2">
        <v>89.375990000000002</v>
      </c>
      <c r="D1737" s="2">
        <v>80.895430000000005</v>
      </c>
      <c r="E1737" s="2">
        <v>61.402799999999999</v>
      </c>
      <c r="F1737" s="2">
        <v>40.125250000000001</v>
      </c>
      <c r="G1737" s="2">
        <v>36.333440000000003</v>
      </c>
      <c r="H1737" s="2">
        <v>35.431109999999997</v>
      </c>
      <c r="I1737" s="2">
        <v>34.876100000000001</v>
      </c>
      <c r="J1737" s="2">
        <v>37.605260000000001</v>
      </c>
      <c r="K1737" s="2">
        <v>45.720179999999999</v>
      </c>
      <c r="L1737" s="2">
        <v>45.585000000000001</v>
      </c>
      <c r="M1737" s="2">
        <v>61.143300000000004</v>
      </c>
    </row>
    <row r="1738" spans="1:13">
      <c r="A1738" s="2">
        <v>865</v>
      </c>
      <c r="B1738" s="2">
        <v>99.736559999999997</v>
      </c>
      <c r="C1738" s="2">
        <v>89.338149999999999</v>
      </c>
      <c r="D1738" s="2">
        <v>80.889489999999995</v>
      </c>
      <c r="E1738" s="2">
        <v>61.393900000000002</v>
      </c>
      <c r="F1738" s="2">
        <v>40.089500000000001</v>
      </c>
      <c r="G1738" s="2">
        <v>36.308140000000002</v>
      </c>
      <c r="H1738" s="2">
        <v>35.413620000000002</v>
      </c>
      <c r="I1738" s="2">
        <v>34.865000000000002</v>
      </c>
      <c r="J1738" s="2">
        <v>37.562579999999997</v>
      </c>
      <c r="K1738" s="2">
        <v>45.703679999999999</v>
      </c>
      <c r="L1738" s="2">
        <v>45.590200000000003</v>
      </c>
      <c r="M1738" s="2">
        <v>61.189399999999999</v>
      </c>
    </row>
    <row r="1739" spans="1:13">
      <c r="A1739" s="2">
        <v>864</v>
      </c>
      <c r="B1739" s="2">
        <v>99.706969999999998</v>
      </c>
      <c r="C1739" s="2">
        <v>89.311530000000005</v>
      </c>
      <c r="D1739" s="2">
        <v>80.891909999999996</v>
      </c>
      <c r="E1739" s="2">
        <v>61.396700000000003</v>
      </c>
      <c r="F1739" s="2">
        <v>40.058369999999996</v>
      </c>
      <c r="G1739" s="2">
        <v>36.308909999999997</v>
      </c>
      <c r="H1739" s="2">
        <v>35.409219999999998</v>
      </c>
      <c r="I1739" s="2">
        <v>34.861499999999999</v>
      </c>
      <c r="J1739" s="2">
        <v>37.540799999999997</v>
      </c>
      <c r="K1739" s="2">
        <v>45.698619999999998</v>
      </c>
      <c r="L1739" s="2">
        <v>45.605699999999999</v>
      </c>
      <c r="M1739" s="2">
        <v>61.2348</v>
      </c>
    </row>
    <row r="1740" spans="1:13">
      <c r="A1740" s="2">
        <v>863</v>
      </c>
      <c r="B1740" s="2">
        <v>99.704220000000007</v>
      </c>
      <c r="C1740" s="2">
        <v>89.292829999999995</v>
      </c>
      <c r="D1740" s="2">
        <v>80.908079999999998</v>
      </c>
      <c r="E1740" s="2">
        <v>61.389600000000002</v>
      </c>
      <c r="F1740" s="2">
        <v>40.045830000000002</v>
      </c>
      <c r="G1740" s="2">
        <v>36.297029999999999</v>
      </c>
      <c r="H1740" s="2">
        <v>35.401409999999998</v>
      </c>
      <c r="I1740" s="2">
        <v>34.861699999999999</v>
      </c>
      <c r="J1740" s="2">
        <v>37.540579999999999</v>
      </c>
      <c r="K1740" s="2">
        <v>45.701700000000002</v>
      </c>
      <c r="L1740" s="2">
        <v>45.615000000000002</v>
      </c>
      <c r="M1740" s="2">
        <v>61.270800000000001</v>
      </c>
    </row>
    <row r="1741" spans="1:13">
      <c r="A1741" s="2">
        <v>862</v>
      </c>
      <c r="B1741" s="2">
        <v>99.693879999999993</v>
      </c>
      <c r="C1741" s="2">
        <v>89.262029999999996</v>
      </c>
      <c r="D1741" s="2">
        <v>80.916219999999996</v>
      </c>
      <c r="E1741" s="2">
        <v>61.382899999999999</v>
      </c>
      <c r="F1741" s="2">
        <v>40.018000000000001</v>
      </c>
      <c r="G1741" s="2">
        <v>36.28801</v>
      </c>
      <c r="H1741" s="2">
        <v>35.389420000000001</v>
      </c>
      <c r="I1741" s="2">
        <v>34.861600000000003</v>
      </c>
      <c r="J1741" s="2">
        <v>37.542009999999998</v>
      </c>
      <c r="K1741" s="2">
        <v>45.716880000000003</v>
      </c>
      <c r="L1741" s="2">
        <v>45.628500000000003</v>
      </c>
      <c r="M1741" s="2">
        <v>61.305500000000002</v>
      </c>
    </row>
    <row r="1742" spans="1:13">
      <c r="A1742" s="2">
        <v>861</v>
      </c>
      <c r="B1742" s="2">
        <v>99.674189999999996</v>
      </c>
      <c r="C1742" s="2">
        <v>89.227379999999997</v>
      </c>
      <c r="D1742" s="2">
        <v>80.911379999999994</v>
      </c>
      <c r="E1742" s="2">
        <v>61.360199999999999</v>
      </c>
      <c r="F1742" s="2">
        <v>39.974989999999998</v>
      </c>
      <c r="G1742" s="2">
        <v>36.283279999999998</v>
      </c>
      <c r="H1742" s="2">
        <v>35.371600000000001</v>
      </c>
      <c r="I1742" s="2">
        <v>34.854700000000001</v>
      </c>
      <c r="J1742" s="2">
        <v>37.535739999999997</v>
      </c>
      <c r="K1742" s="2">
        <v>45.688609999999997</v>
      </c>
      <c r="L1742" s="2">
        <v>45.635300000000001</v>
      </c>
      <c r="M1742" s="2">
        <v>61.320999999999998</v>
      </c>
    </row>
    <row r="1743" spans="1:13">
      <c r="A1743" s="2">
        <v>860</v>
      </c>
      <c r="B1743" s="2">
        <v>99.648229999999998</v>
      </c>
      <c r="C1743" s="2">
        <v>89.188109999999995</v>
      </c>
      <c r="D1743" s="2">
        <v>80.896199999999993</v>
      </c>
      <c r="E1743" s="2">
        <v>61.340800000000002</v>
      </c>
      <c r="F1743" s="2">
        <v>39.951009999999997</v>
      </c>
      <c r="G1743" s="2">
        <v>36.257649999999998</v>
      </c>
      <c r="H1743" s="2">
        <v>35.353999999999999</v>
      </c>
      <c r="I1743" s="2">
        <v>34.849499999999999</v>
      </c>
      <c r="J1743" s="2">
        <v>37.515500000000003</v>
      </c>
      <c r="K1743" s="2">
        <v>45.646700000000003</v>
      </c>
      <c r="L1743" s="2">
        <v>45.647799999999997</v>
      </c>
      <c r="M1743" s="2">
        <v>61.348399999999998</v>
      </c>
    </row>
    <row r="1744" spans="1:13">
      <c r="A1744" s="2">
        <v>859</v>
      </c>
      <c r="B1744" s="2">
        <v>99.615009999999998</v>
      </c>
      <c r="C1744" s="2">
        <v>89.158410000000003</v>
      </c>
      <c r="D1744" s="2">
        <v>80.894660000000002</v>
      </c>
      <c r="E1744" s="2">
        <v>61.323</v>
      </c>
      <c r="F1744" s="2">
        <v>39.922960000000003</v>
      </c>
      <c r="G1744" s="2">
        <v>36.231360000000002</v>
      </c>
      <c r="H1744" s="2">
        <v>35.345199999999998</v>
      </c>
      <c r="I1744" s="2">
        <v>34.851399999999998</v>
      </c>
      <c r="J1744" s="2">
        <v>37.507249999999999</v>
      </c>
      <c r="K1744" s="2">
        <v>45.640430000000002</v>
      </c>
      <c r="L1744" s="2">
        <v>45.660499999999999</v>
      </c>
      <c r="M1744" s="2">
        <v>61.381799999999998</v>
      </c>
    </row>
    <row r="1745" spans="1:13">
      <c r="A1745" s="2">
        <v>858</v>
      </c>
      <c r="B1745" s="2">
        <v>99.607860000000002</v>
      </c>
      <c r="C1745" s="2">
        <v>89.144880000000001</v>
      </c>
      <c r="D1745" s="2">
        <v>80.901039999999995</v>
      </c>
      <c r="E1745" s="2">
        <v>61.3123</v>
      </c>
      <c r="F1745" s="2">
        <v>39.902830000000002</v>
      </c>
      <c r="G1745" s="2">
        <v>36.217059999999996</v>
      </c>
      <c r="H1745" s="2">
        <v>35.347180000000002</v>
      </c>
      <c r="I1745" s="2">
        <v>34.856699999999996</v>
      </c>
      <c r="J1745" s="2">
        <v>37.504390000000001</v>
      </c>
      <c r="K1745" s="2">
        <v>45.656599999999997</v>
      </c>
      <c r="L1745" s="2">
        <v>45.665399999999998</v>
      </c>
      <c r="M1745" s="2">
        <v>61.414000000000001</v>
      </c>
    </row>
    <row r="1746" spans="1:13">
      <c r="A1746" s="2">
        <v>857</v>
      </c>
      <c r="B1746" s="2">
        <v>99.608410000000006</v>
      </c>
      <c r="C1746" s="2">
        <v>89.138170000000002</v>
      </c>
      <c r="D1746" s="2">
        <v>80.907970000000006</v>
      </c>
      <c r="E1746" s="2">
        <v>61.310600000000001</v>
      </c>
      <c r="F1746" s="2">
        <v>39.888309999999997</v>
      </c>
      <c r="G1746" s="2">
        <v>36.204189999999997</v>
      </c>
      <c r="H1746" s="2">
        <v>35.340910000000001</v>
      </c>
      <c r="I1746" s="2">
        <v>34.862499999999997</v>
      </c>
      <c r="J1746" s="2">
        <v>37.5199</v>
      </c>
      <c r="K1746" s="2">
        <v>45.662210000000002</v>
      </c>
      <c r="L1746" s="2">
        <v>45.681600000000003</v>
      </c>
      <c r="M1746" s="2">
        <v>61.446899999999999</v>
      </c>
    </row>
    <row r="1747" spans="1:13">
      <c r="A1747" s="2">
        <v>856</v>
      </c>
      <c r="B1747" s="2">
        <v>99.602800000000002</v>
      </c>
      <c r="C1747" s="2">
        <v>89.098789999999994</v>
      </c>
      <c r="D1747" s="2">
        <v>80.877279999999999</v>
      </c>
      <c r="E1747" s="2">
        <v>61.305900000000001</v>
      </c>
      <c r="F1747" s="2">
        <v>39.868070000000003</v>
      </c>
      <c r="G1747" s="2">
        <v>36.191099999999999</v>
      </c>
      <c r="H1747" s="2">
        <v>35.326500000000003</v>
      </c>
      <c r="I1747" s="2">
        <v>34.850900000000003</v>
      </c>
      <c r="J1747" s="2">
        <v>37.501089999999998</v>
      </c>
      <c r="K1747" s="2">
        <v>45.662759999999999</v>
      </c>
      <c r="L1747" s="2">
        <v>45.6843</v>
      </c>
      <c r="M1747" s="2">
        <v>61.448700000000002</v>
      </c>
    </row>
    <row r="1748" spans="1:13">
      <c r="A1748" s="2">
        <v>855</v>
      </c>
      <c r="B1748" s="2">
        <v>99.636349999999993</v>
      </c>
      <c r="C1748" s="2">
        <v>89.2166</v>
      </c>
      <c r="D1748" s="2">
        <v>80.969130000000007</v>
      </c>
      <c r="E1748" s="2">
        <v>61.2804</v>
      </c>
      <c r="F1748" s="2">
        <v>39.874119999999998</v>
      </c>
      <c r="G1748" s="2">
        <v>36.196269999999998</v>
      </c>
      <c r="H1748" s="2">
        <v>35.336730000000003</v>
      </c>
      <c r="I1748" s="2">
        <v>34.853000000000002</v>
      </c>
      <c r="J1748" s="2">
        <v>37.482610000000001</v>
      </c>
      <c r="K1748" s="2">
        <v>45.674529999999997</v>
      </c>
      <c r="L1748" s="2">
        <v>45.662100000000002</v>
      </c>
      <c r="M1748" s="2">
        <v>61.466099999999997</v>
      </c>
    </row>
    <row r="1749" spans="1:13">
      <c r="A1749" s="2">
        <v>854</v>
      </c>
      <c r="B1749" s="2">
        <v>99.567599999999999</v>
      </c>
      <c r="C1749" s="2">
        <v>89.138390000000001</v>
      </c>
      <c r="D1749" s="2">
        <v>80.977710000000002</v>
      </c>
      <c r="E1749" s="2">
        <v>61.386299999999999</v>
      </c>
      <c r="F1749" s="2">
        <v>39.855089999999997</v>
      </c>
      <c r="G1749" s="2">
        <v>36.164589999999997</v>
      </c>
      <c r="H1749" s="2">
        <v>35.353999999999999</v>
      </c>
      <c r="I1749" s="2">
        <v>34.913499999999999</v>
      </c>
      <c r="J1749" s="2">
        <v>37.475239999999999</v>
      </c>
      <c r="K1749" s="2">
        <v>45.660670000000003</v>
      </c>
      <c r="L1749" s="2">
        <v>45.768999999999998</v>
      </c>
      <c r="M1749" s="2">
        <v>61.6066</v>
      </c>
    </row>
    <row r="1750" spans="1:13">
      <c r="A1750" s="2">
        <v>853</v>
      </c>
      <c r="B1750" s="2">
        <v>99.575959999999995</v>
      </c>
      <c r="C1750" s="2">
        <v>89.170400000000001</v>
      </c>
      <c r="D1750" s="2">
        <v>80.950869999999995</v>
      </c>
      <c r="E1750" s="2">
        <v>61.357599999999998</v>
      </c>
      <c r="F1750" s="2">
        <v>39.809330000000003</v>
      </c>
      <c r="G1750" s="2">
        <v>36.134340000000002</v>
      </c>
      <c r="H1750" s="2">
        <v>35.313850000000002</v>
      </c>
      <c r="I1750" s="2">
        <v>34.950800000000001</v>
      </c>
      <c r="J1750" s="2">
        <v>37.483710000000002</v>
      </c>
      <c r="K1750" s="2">
        <v>45.628439999999998</v>
      </c>
      <c r="L1750" s="2">
        <v>45.785299999999999</v>
      </c>
      <c r="M1750" s="2">
        <v>61.669499999999999</v>
      </c>
    </row>
    <row r="1751" spans="1:13">
      <c r="A1751" s="2">
        <v>852</v>
      </c>
      <c r="B1751" s="2">
        <v>99.666049999999998</v>
      </c>
      <c r="C1751" s="2">
        <v>89.165009999999995</v>
      </c>
      <c r="D1751" s="2">
        <v>81.007739999999998</v>
      </c>
      <c r="E1751" s="2">
        <v>61.297699999999999</v>
      </c>
      <c r="F1751" s="2">
        <v>39.85971</v>
      </c>
      <c r="G1751" s="2">
        <v>36.19</v>
      </c>
      <c r="H1751" s="2">
        <v>35.348059999999997</v>
      </c>
      <c r="I1751" s="2">
        <v>34.904200000000003</v>
      </c>
      <c r="J1751" s="2">
        <v>37.507579999999997</v>
      </c>
      <c r="K1751" s="2">
        <v>45.705770000000001</v>
      </c>
      <c r="L1751" s="2">
        <v>45.763800000000003</v>
      </c>
      <c r="M1751" s="2">
        <v>61.620899999999999</v>
      </c>
    </row>
    <row r="1752" spans="1:13">
      <c r="A1752" s="2">
        <v>851</v>
      </c>
      <c r="B1752" s="2">
        <v>99.690470000000005</v>
      </c>
      <c r="C1752" s="2">
        <v>89.128820000000005</v>
      </c>
      <c r="D1752" s="2">
        <v>80.845709999999997</v>
      </c>
      <c r="E1752" s="2">
        <v>61.260800000000003</v>
      </c>
      <c r="F1752" s="2">
        <v>39.848709999999997</v>
      </c>
      <c r="G1752" s="2">
        <v>36.19341</v>
      </c>
      <c r="H1752" s="2">
        <v>35.33464</v>
      </c>
      <c r="I1752" s="2">
        <v>34.801099999999998</v>
      </c>
      <c r="J1752" s="2">
        <v>37.479309999999998</v>
      </c>
      <c r="K1752" s="2">
        <v>45.643619999999999</v>
      </c>
      <c r="L1752" s="2">
        <v>45.685200000000002</v>
      </c>
      <c r="M1752" s="2">
        <v>61.489899999999999</v>
      </c>
    </row>
    <row r="1753" spans="1:13">
      <c r="A1753" s="2">
        <v>850</v>
      </c>
      <c r="B1753" s="2">
        <v>99.807950000000005</v>
      </c>
      <c r="C1753" s="2">
        <v>89.107370000000003</v>
      </c>
      <c r="D1753" s="2">
        <v>80.814359999999994</v>
      </c>
      <c r="E1753" s="2">
        <v>61.212200000000003</v>
      </c>
      <c r="F1753" s="2">
        <v>39.875109999999999</v>
      </c>
      <c r="G1753" s="2">
        <v>36.177019999999999</v>
      </c>
      <c r="H1753" s="2">
        <v>35.302849999999999</v>
      </c>
      <c r="I1753" s="2">
        <v>34.671100000000003</v>
      </c>
      <c r="J1753" s="2">
        <v>37.476669999999999</v>
      </c>
      <c r="K1753" s="2">
        <v>45.661439999999999</v>
      </c>
      <c r="L1753" s="2">
        <v>45.537100000000002</v>
      </c>
      <c r="M1753" s="2">
        <v>61.224600000000002</v>
      </c>
    </row>
    <row r="1754" spans="1:13">
      <c r="A1754" s="2">
        <v>849</v>
      </c>
      <c r="B1754" s="2">
        <v>99.874939999999995</v>
      </c>
      <c r="C1754" s="2">
        <v>88.910250000000005</v>
      </c>
      <c r="D1754" s="2">
        <v>80.816670000000002</v>
      </c>
      <c r="E1754" s="2">
        <v>61.144599999999997</v>
      </c>
      <c r="F1754" s="2">
        <v>39.908880000000003</v>
      </c>
      <c r="G1754" s="2">
        <v>36.145560000000003</v>
      </c>
      <c r="H1754" s="2">
        <v>35.268859999999997</v>
      </c>
      <c r="I1754" s="2">
        <v>34.516399999999997</v>
      </c>
      <c r="J1754" s="2">
        <v>37.437730000000002</v>
      </c>
      <c r="K1754" s="2">
        <v>45.646920000000001</v>
      </c>
      <c r="L1754" s="2">
        <v>45.426200000000001</v>
      </c>
      <c r="M1754" s="2">
        <v>60.837200000000003</v>
      </c>
    </row>
    <row r="1755" spans="1:13">
      <c r="A1755" s="2">
        <v>848</v>
      </c>
      <c r="B1755" s="2">
        <v>99.877359999999996</v>
      </c>
      <c r="C1755" s="2">
        <v>88.804209999999998</v>
      </c>
      <c r="D1755" s="2">
        <v>80.726690000000005</v>
      </c>
      <c r="E1755" s="2">
        <v>61.167499999999997</v>
      </c>
      <c r="F1755" s="2">
        <v>39.895350000000001</v>
      </c>
      <c r="G1755" s="2">
        <v>36.072629999999997</v>
      </c>
      <c r="H1755" s="2">
        <v>35.25929</v>
      </c>
      <c r="I1755" s="2">
        <v>34.384</v>
      </c>
      <c r="J1755" s="2">
        <v>37.383830000000003</v>
      </c>
      <c r="K1755" s="2">
        <v>45.650550000000003</v>
      </c>
      <c r="L1755" s="2">
        <v>45.358800000000002</v>
      </c>
      <c r="M1755" s="2">
        <v>60.527799999999999</v>
      </c>
    </row>
    <row r="1756" spans="1:13">
      <c r="A1756" s="2">
        <v>847</v>
      </c>
      <c r="B1756" s="2">
        <v>99.923559999999995</v>
      </c>
      <c r="C1756" s="2">
        <v>88.699269999999999</v>
      </c>
      <c r="D1756" s="2">
        <v>80.639679999999998</v>
      </c>
      <c r="E1756" s="2">
        <v>61.100900000000003</v>
      </c>
      <c r="F1756" s="2">
        <v>39.870930000000001</v>
      </c>
      <c r="G1756" s="2">
        <v>36.01191</v>
      </c>
      <c r="H1756" s="2">
        <v>35.229700000000001</v>
      </c>
      <c r="I1756" s="2">
        <v>34.318199999999997</v>
      </c>
      <c r="J1756" s="2">
        <v>37.392740000000003</v>
      </c>
      <c r="K1756" s="2">
        <v>45.710500000000003</v>
      </c>
      <c r="L1756" s="2">
        <v>45.357399999999998</v>
      </c>
      <c r="M1756" s="2">
        <v>60.359299999999998</v>
      </c>
    </row>
    <row r="1757" spans="1:13">
      <c r="A1757" s="2">
        <v>846</v>
      </c>
      <c r="B1757" s="2">
        <v>100.10979</v>
      </c>
      <c r="C1757" s="2">
        <v>88.699929999999995</v>
      </c>
      <c r="D1757" s="2">
        <v>80.573899999999995</v>
      </c>
      <c r="E1757" s="2">
        <v>61.067100000000003</v>
      </c>
      <c r="F1757" s="2">
        <v>39.83408</v>
      </c>
      <c r="G1757" s="2">
        <v>35.984630000000003</v>
      </c>
      <c r="H1757" s="2">
        <v>35.211770000000001</v>
      </c>
      <c r="I1757" s="2">
        <v>34.287799999999997</v>
      </c>
      <c r="J1757" s="2">
        <v>37.367440000000002</v>
      </c>
      <c r="K1757" s="2">
        <v>45.743279999999999</v>
      </c>
      <c r="L1757" s="2">
        <v>45.4129</v>
      </c>
      <c r="M1757" s="2">
        <v>60.400300000000001</v>
      </c>
    </row>
    <row r="1758" spans="1:13">
      <c r="A1758" s="2">
        <v>845</v>
      </c>
      <c r="B1758" s="2">
        <v>100.13047</v>
      </c>
      <c r="C1758" s="2">
        <v>88.738759999999999</v>
      </c>
      <c r="D1758" s="2">
        <v>80.559380000000004</v>
      </c>
      <c r="E1758" s="2">
        <v>61.021000000000001</v>
      </c>
      <c r="F1758" s="2">
        <v>39.824069999999999</v>
      </c>
      <c r="G1758" s="2">
        <v>35.966920000000002</v>
      </c>
      <c r="H1758" s="2">
        <v>35.177230000000002</v>
      </c>
      <c r="I1758" s="2">
        <v>34.323</v>
      </c>
      <c r="J1758" s="2">
        <v>37.335209999999996</v>
      </c>
      <c r="K1758" s="2">
        <v>45.786290000000001</v>
      </c>
      <c r="L1758" s="2">
        <v>45.515900000000002</v>
      </c>
      <c r="M1758" s="2">
        <v>60.521999999999998</v>
      </c>
    </row>
    <row r="1759" spans="1:13">
      <c r="A1759" s="2">
        <v>844</v>
      </c>
      <c r="B1759" s="2">
        <v>100.2452</v>
      </c>
      <c r="C1759" s="2">
        <v>88.805090000000007</v>
      </c>
      <c r="D1759" s="2">
        <v>80.503609999999995</v>
      </c>
      <c r="E1759" s="2">
        <v>61.0199</v>
      </c>
      <c r="F1759" s="2">
        <v>39.788649999999997</v>
      </c>
      <c r="G1759" s="2">
        <v>35.957900000000002</v>
      </c>
      <c r="H1759" s="2">
        <v>35.133229999999998</v>
      </c>
      <c r="I1759" s="2">
        <v>34.4238</v>
      </c>
      <c r="J1759" s="2">
        <v>37.374040000000001</v>
      </c>
      <c r="K1759" s="2">
        <v>45.793770000000002</v>
      </c>
      <c r="L1759" s="2">
        <v>45.597499999999997</v>
      </c>
      <c r="M1759" s="2">
        <v>60.716900000000003</v>
      </c>
    </row>
    <row r="1760" spans="1:13">
      <c r="A1760" s="2">
        <v>843</v>
      </c>
      <c r="B1760" s="2">
        <v>100.29568999999999</v>
      </c>
      <c r="C1760" s="2">
        <v>88.837320000000005</v>
      </c>
      <c r="D1760" s="2">
        <v>80.403509999999997</v>
      </c>
      <c r="E1760" s="2">
        <v>60.970300000000002</v>
      </c>
      <c r="F1760" s="2">
        <v>39.741019999999999</v>
      </c>
      <c r="G1760" s="2">
        <v>35.958120000000001</v>
      </c>
      <c r="H1760" s="2">
        <v>35.11618</v>
      </c>
      <c r="I1760" s="2">
        <v>34.518700000000003</v>
      </c>
      <c r="J1760" s="2">
        <v>37.360729999999997</v>
      </c>
      <c r="K1760" s="2">
        <v>45.737780000000001</v>
      </c>
      <c r="L1760" s="2">
        <v>45.665999999999997</v>
      </c>
      <c r="M1760" s="2">
        <v>60.908299999999997</v>
      </c>
    </row>
    <row r="1761" spans="1:13">
      <c r="A1761" s="2">
        <v>842</v>
      </c>
      <c r="B1761" s="2">
        <v>100.47653</v>
      </c>
      <c r="C1761" s="2">
        <v>88.847769999999997</v>
      </c>
      <c r="D1761" s="2">
        <v>80.290760000000006</v>
      </c>
      <c r="E1761" s="2">
        <v>60.880800000000001</v>
      </c>
      <c r="F1761" s="2">
        <v>39.781280000000002</v>
      </c>
      <c r="G1761" s="2">
        <v>35.991230000000002</v>
      </c>
      <c r="H1761" s="2">
        <v>35.125970000000002</v>
      </c>
      <c r="I1761" s="2">
        <v>34.524099999999997</v>
      </c>
      <c r="J1761" s="2">
        <v>37.378329999999998</v>
      </c>
      <c r="K1761" s="2">
        <v>45.748779999999996</v>
      </c>
      <c r="L1761" s="2">
        <v>45.604999999999997</v>
      </c>
      <c r="M1761" s="2">
        <v>60.994900000000001</v>
      </c>
    </row>
    <row r="1762" spans="1:13">
      <c r="A1762" s="2">
        <v>841</v>
      </c>
      <c r="B1762" s="2">
        <v>100.51008</v>
      </c>
      <c r="C1762" s="2">
        <v>89.018159999999995</v>
      </c>
      <c r="D1762" s="2">
        <v>80.313749999999999</v>
      </c>
      <c r="E1762" s="2">
        <v>60.8187</v>
      </c>
      <c r="F1762" s="2">
        <v>39.837049999999998</v>
      </c>
      <c r="G1762" s="2">
        <v>36.050519999999999</v>
      </c>
      <c r="H1762" s="2">
        <v>35.125970000000002</v>
      </c>
      <c r="I1762" s="2">
        <v>34.537500000000001</v>
      </c>
      <c r="J1762" s="2">
        <v>37.361060000000002</v>
      </c>
      <c r="K1762" s="2">
        <v>45.745919999999998</v>
      </c>
      <c r="L1762" s="2">
        <v>45.534199999999998</v>
      </c>
      <c r="M1762" s="2">
        <v>61.0441</v>
      </c>
    </row>
    <row r="1763" spans="1:13">
      <c r="A1763" s="2">
        <v>840</v>
      </c>
      <c r="B1763" s="2">
        <v>100.23134</v>
      </c>
      <c r="C1763" s="2">
        <v>88.822469999999996</v>
      </c>
      <c r="D1763" s="2">
        <v>80.161180000000002</v>
      </c>
      <c r="E1763" s="2">
        <v>60.851799999999997</v>
      </c>
      <c r="F1763" s="2">
        <v>39.832099999999997</v>
      </c>
      <c r="G1763" s="2">
        <v>36.00938</v>
      </c>
      <c r="H1763" s="2">
        <v>35.184269999999998</v>
      </c>
      <c r="I1763" s="2">
        <v>34.582900000000002</v>
      </c>
      <c r="J1763" s="2">
        <v>37.340820000000001</v>
      </c>
      <c r="K1763" s="2">
        <v>45.646149999999999</v>
      </c>
      <c r="L1763" s="2">
        <v>45.560200000000002</v>
      </c>
      <c r="M1763" s="2">
        <v>61.060600000000001</v>
      </c>
    </row>
    <row r="1764" spans="1:13">
      <c r="A1764" s="2">
        <v>839</v>
      </c>
      <c r="B1764" s="2">
        <v>100.27699</v>
      </c>
      <c r="C1764" s="2">
        <v>88.826430000000002</v>
      </c>
      <c r="D1764" s="2">
        <v>80.166240000000002</v>
      </c>
      <c r="E1764" s="2">
        <v>60.7879</v>
      </c>
      <c r="F1764" s="2">
        <v>39.770940000000003</v>
      </c>
      <c r="G1764" s="2">
        <v>35.978470000000002</v>
      </c>
      <c r="H1764" s="2">
        <v>35.226179999999999</v>
      </c>
      <c r="I1764" s="2">
        <v>34.599200000000003</v>
      </c>
      <c r="J1764" s="2">
        <v>37.356769999999997</v>
      </c>
      <c r="K1764" s="2">
        <v>45.577950000000001</v>
      </c>
      <c r="L1764" s="2">
        <v>45.536799999999999</v>
      </c>
      <c r="M1764" s="2">
        <v>60.9636</v>
      </c>
    </row>
    <row r="1765" spans="1:13">
      <c r="A1765" s="2">
        <v>838</v>
      </c>
      <c r="B1765" s="2">
        <v>100.27226</v>
      </c>
      <c r="C1765" s="2">
        <v>88.782759999999996</v>
      </c>
      <c r="D1765" s="2">
        <v>80.310230000000004</v>
      </c>
      <c r="E1765" s="2">
        <v>60.693199999999997</v>
      </c>
      <c r="F1765" s="2">
        <v>39.800750000000001</v>
      </c>
      <c r="G1765" s="2">
        <v>35.995959999999997</v>
      </c>
      <c r="H1765" s="2">
        <v>35.323529999999998</v>
      </c>
      <c r="I1765" s="2">
        <v>34.554200000000002</v>
      </c>
      <c r="J1765" s="2">
        <v>37.39472</v>
      </c>
      <c r="K1765" s="2">
        <v>45.660780000000003</v>
      </c>
      <c r="L1765" s="2">
        <v>45.563800000000001</v>
      </c>
      <c r="M1765" s="2">
        <v>60.901800000000001</v>
      </c>
    </row>
    <row r="1766" spans="1:13">
      <c r="A1766" s="2">
        <v>837</v>
      </c>
      <c r="B1766" s="2">
        <v>100.18326999999999</v>
      </c>
      <c r="C1766" s="2">
        <v>88.777699999999996</v>
      </c>
      <c r="D1766" s="2">
        <v>80.21123</v>
      </c>
      <c r="E1766" s="2">
        <v>60.613999999999997</v>
      </c>
      <c r="F1766" s="2">
        <v>39.721550000000001</v>
      </c>
      <c r="G1766" s="2">
        <v>35.983199999999997</v>
      </c>
      <c r="H1766" s="2">
        <v>35.304169999999999</v>
      </c>
      <c r="I1766" s="2">
        <v>34.492699999999999</v>
      </c>
      <c r="J1766" s="2">
        <v>37.36645</v>
      </c>
      <c r="K1766" s="2">
        <v>45.623930000000001</v>
      </c>
      <c r="L1766" s="2">
        <v>45.580800000000004</v>
      </c>
      <c r="M1766" s="2">
        <v>60.844200000000001</v>
      </c>
    </row>
    <row r="1767" spans="1:13">
      <c r="A1767" s="2">
        <v>836</v>
      </c>
      <c r="B1767" s="2">
        <v>100.21869</v>
      </c>
      <c r="C1767" s="2">
        <v>88.836110000000005</v>
      </c>
      <c r="D1767" s="2">
        <v>80.292850000000001</v>
      </c>
      <c r="E1767" s="2">
        <v>60.5914</v>
      </c>
      <c r="F1767" s="2">
        <v>39.692399999999999</v>
      </c>
      <c r="G1767" s="2">
        <v>35.952069999999999</v>
      </c>
      <c r="H1767" s="2">
        <v>35.298780000000001</v>
      </c>
      <c r="I1767" s="2">
        <v>34.455100000000002</v>
      </c>
      <c r="J1767" s="2">
        <v>37.386800000000001</v>
      </c>
      <c r="K1767" s="2">
        <v>45.688499999999998</v>
      </c>
      <c r="L1767" s="2">
        <v>45.572600000000001</v>
      </c>
      <c r="M1767" s="2">
        <v>60.748800000000003</v>
      </c>
    </row>
    <row r="1768" spans="1:13">
      <c r="A1768" s="2">
        <v>835</v>
      </c>
      <c r="B1768" s="2">
        <v>100.32528000000001</v>
      </c>
      <c r="C1768" s="2">
        <v>88.841279999999998</v>
      </c>
      <c r="D1768" s="2">
        <v>80.422759999999997</v>
      </c>
      <c r="E1768" s="2">
        <v>60.417299999999997</v>
      </c>
      <c r="F1768" s="2">
        <v>39.701860000000003</v>
      </c>
      <c r="G1768" s="2">
        <v>36.003219999999999</v>
      </c>
      <c r="H1768" s="2">
        <v>35.269739999999999</v>
      </c>
      <c r="I1768" s="2">
        <v>34.335299999999997</v>
      </c>
      <c r="J1768" s="2">
        <v>37.346870000000003</v>
      </c>
      <c r="K1768" s="2">
        <v>45.704340000000002</v>
      </c>
      <c r="L1768" s="2">
        <v>45.511800000000001</v>
      </c>
      <c r="M1768" s="2">
        <v>60.527000000000001</v>
      </c>
    </row>
    <row r="1769" spans="1:13">
      <c r="A1769" s="2">
        <v>834</v>
      </c>
      <c r="B1769" s="2">
        <v>100.32671000000001</v>
      </c>
      <c r="C1769" s="2">
        <v>88.831050000000005</v>
      </c>
      <c r="D1769" s="2">
        <v>80.458179999999999</v>
      </c>
      <c r="E1769" s="2">
        <v>60.403500000000001</v>
      </c>
      <c r="F1769" s="2">
        <v>39.638829999999999</v>
      </c>
      <c r="G1769" s="2">
        <v>35.986280000000001</v>
      </c>
      <c r="H1769" s="2">
        <v>35.191090000000003</v>
      </c>
      <c r="I1769" s="2">
        <v>34.2639</v>
      </c>
      <c r="J1769" s="2">
        <v>37.294069999999998</v>
      </c>
      <c r="K1769" s="2">
        <v>45.633830000000003</v>
      </c>
      <c r="L1769" s="2">
        <v>45.404699999999998</v>
      </c>
      <c r="M1769" s="2">
        <v>60.386200000000002</v>
      </c>
    </row>
    <row r="1770" spans="1:13">
      <c r="A1770" s="2">
        <v>833</v>
      </c>
      <c r="B1770" s="2">
        <v>100.36212999999999</v>
      </c>
      <c r="C1770" s="2">
        <v>88.765929999999997</v>
      </c>
      <c r="D1770" s="2">
        <v>80.462580000000003</v>
      </c>
      <c r="E1770" s="2">
        <v>60.3063</v>
      </c>
      <c r="F1770" s="2">
        <v>39.597470000000001</v>
      </c>
      <c r="G1770" s="2">
        <v>35.931609999999999</v>
      </c>
      <c r="H1770" s="2">
        <v>35.112769999999998</v>
      </c>
      <c r="I1770" s="2">
        <v>34.225900000000003</v>
      </c>
      <c r="J1770" s="2">
        <v>37.291319999999999</v>
      </c>
      <c r="K1770" s="2">
        <v>45.617550000000001</v>
      </c>
      <c r="L1770" s="2">
        <v>45.280200000000001</v>
      </c>
      <c r="M1770" s="2">
        <v>60.247500000000002</v>
      </c>
    </row>
    <row r="1771" spans="1:13">
      <c r="A1771" s="2">
        <v>832</v>
      </c>
      <c r="B1771" s="2">
        <v>100.46872</v>
      </c>
      <c r="C1771" s="2">
        <v>88.777479999999997</v>
      </c>
      <c r="D1771" s="2">
        <v>80.369630000000001</v>
      </c>
      <c r="E1771" s="2">
        <v>60.290999999999997</v>
      </c>
      <c r="F1771" s="2">
        <v>39.54401</v>
      </c>
      <c r="G1771" s="2">
        <v>35.89817</v>
      </c>
      <c r="H1771" s="2">
        <v>35.074269999999999</v>
      </c>
      <c r="I1771" s="2">
        <v>34.168799999999997</v>
      </c>
      <c r="J1771" s="2">
        <v>37.283180000000002</v>
      </c>
      <c r="K1771" s="2">
        <v>45.625909999999998</v>
      </c>
      <c r="L1771" s="2">
        <v>45.217300000000002</v>
      </c>
      <c r="M1771" s="2">
        <v>60.323999999999998</v>
      </c>
    </row>
    <row r="1772" spans="1:13">
      <c r="A1772" s="2">
        <v>831</v>
      </c>
      <c r="B1772" s="2">
        <v>100.3541</v>
      </c>
      <c r="C1772" s="2">
        <v>88.708619999999996</v>
      </c>
      <c r="D1772" s="2">
        <v>80.298569999999998</v>
      </c>
      <c r="E1772" s="2">
        <v>60.267400000000002</v>
      </c>
      <c r="F1772" s="2">
        <v>39.517499999999998</v>
      </c>
      <c r="G1772" s="2">
        <v>35.851640000000003</v>
      </c>
      <c r="H1772" s="2">
        <v>35.081530000000001</v>
      </c>
      <c r="I1772" s="2">
        <v>34.151899999999998</v>
      </c>
      <c r="J1772" s="2">
        <v>37.242150000000002</v>
      </c>
      <c r="K1772" s="2">
        <v>45.600720000000003</v>
      </c>
      <c r="L1772" s="2">
        <v>45.197200000000002</v>
      </c>
      <c r="M1772" s="2">
        <v>60.346600000000002</v>
      </c>
    </row>
    <row r="1773" spans="1:13">
      <c r="A1773" s="2">
        <v>830</v>
      </c>
      <c r="B1773" s="2">
        <v>100.30757</v>
      </c>
      <c r="C1773" s="2">
        <v>88.774510000000006</v>
      </c>
      <c r="D1773" s="2">
        <v>80.269859999999994</v>
      </c>
      <c r="E1773" s="2">
        <v>60.254899999999999</v>
      </c>
      <c r="F1773" s="2">
        <v>39.471519999999998</v>
      </c>
      <c r="G1773" s="2">
        <v>35.817320000000002</v>
      </c>
      <c r="H1773" s="2">
        <v>35.084940000000003</v>
      </c>
      <c r="I1773" s="2">
        <v>34.181100000000001</v>
      </c>
      <c r="J1773" s="2">
        <v>37.292639999999999</v>
      </c>
      <c r="K1773" s="2">
        <v>45.597639999999998</v>
      </c>
      <c r="L1773" s="2">
        <v>45.216999999999999</v>
      </c>
      <c r="M1773" s="2">
        <v>60.401699999999998</v>
      </c>
    </row>
    <row r="1774" spans="1:13">
      <c r="A1774" s="2">
        <v>829</v>
      </c>
      <c r="B1774" s="2">
        <v>100.27743</v>
      </c>
      <c r="C1774" s="2">
        <v>88.773960000000002</v>
      </c>
      <c r="D1774" s="2">
        <v>80.191100000000006</v>
      </c>
      <c r="E1774" s="2">
        <v>60.261099999999999</v>
      </c>
      <c r="F1774" s="2">
        <v>39.383299999999998</v>
      </c>
      <c r="G1774" s="2">
        <v>35.786740000000002</v>
      </c>
      <c r="H1774" s="2">
        <v>35.102539999999998</v>
      </c>
      <c r="I1774" s="2">
        <v>34.229199999999999</v>
      </c>
      <c r="J1774" s="2">
        <v>37.289009999999998</v>
      </c>
      <c r="K1774" s="2">
        <v>45.573439999999998</v>
      </c>
      <c r="L1774" s="2">
        <v>45.3001</v>
      </c>
      <c r="M1774" s="2">
        <v>60.4343</v>
      </c>
    </row>
    <row r="1775" spans="1:13">
      <c r="A1775" s="2">
        <v>828</v>
      </c>
      <c r="B1775" s="2">
        <v>100.37016</v>
      </c>
      <c r="C1775" s="2">
        <v>88.771649999999994</v>
      </c>
      <c r="D1775" s="2">
        <v>80.170749999999998</v>
      </c>
      <c r="E1775" s="2">
        <v>60.271500000000003</v>
      </c>
      <c r="F1775" s="2">
        <v>39.351950000000002</v>
      </c>
      <c r="G1775" s="2">
        <v>35.79224</v>
      </c>
      <c r="H1775" s="2">
        <v>35.125419999999998</v>
      </c>
      <c r="I1775" s="2">
        <v>34.219799999999999</v>
      </c>
      <c r="J1775" s="2">
        <v>37.316510000000001</v>
      </c>
      <c r="K1775" s="2">
        <v>45.604019999999998</v>
      </c>
      <c r="L1775" s="2">
        <v>45.299700000000001</v>
      </c>
      <c r="M1775" s="2">
        <v>60.436100000000003</v>
      </c>
    </row>
    <row r="1776" spans="1:13">
      <c r="A1776" s="2">
        <v>827</v>
      </c>
      <c r="B1776" s="2">
        <v>100.32077</v>
      </c>
      <c r="C1776" s="2">
        <v>88.846119999999999</v>
      </c>
      <c r="D1776" s="2">
        <v>80.186040000000006</v>
      </c>
      <c r="E1776" s="2">
        <v>60.263800000000003</v>
      </c>
      <c r="F1776" s="2">
        <v>39.320489999999999</v>
      </c>
      <c r="G1776" s="2">
        <v>35.768039999999999</v>
      </c>
      <c r="H1776" s="2">
        <v>35.054360000000003</v>
      </c>
      <c r="I1776" s="2">
        <v>34.219499999999996</v>
      </c>
      <c r="J1776" s="2">
        <v>37.284170000000003</v>
      </c>
      <c r="K1776" s="2">
        <v>45.633389999999999</v>
      </c>
      <c r="L1776" s="2">
        <v>45.291499999999999</v>
      </c>
      <c r="M1776" s="2">
        <v>60.439300000000003</v>
      </c>
    </row>
    <row r="1777" spans="1:13">
      <c r="A1777" s="2">
        <v>826</v>
      </c>
      <c r="B1777" s="2">
        <v>100.11518</v>
      </c>
      <c r="C1777" s="2">
        <v>88.764939999999996</v>
      </c>
      <c r="D1777" s="2">
        <v>80.143029999999996</v>
      </c>
      <c r="E1777" s="2">
        <v>60.235700000000001</v>
      </c>
      <c r="F1777" s="2">
        <v>39.27308</v>
      </c>
      <c r="G1777" s="2">
        <v>35.73603</v>
      </c>
      <c r="H1777" s="2">
        <v>35.009149999999998</v>
      </c>
      <c r="I1777" s="2">
        <v>34.244900000000001</v>
      </c>
      <c r="J1777" s="2">
        <v>37.211019999999998</v>
      </c>
      <c r="K1777" s="2">
        <v>45.606769999999997</v>
      </c>
      <c r="L1777" s="2">
        <v>45.302799999999998</v>
      </c>
      <c r="M1777" s="2">
        <v>60.417999999999999</v>
      </c>
    </row>
    <row r="1778" spans="1:13">
      <c r="A1778" s="2">
        <v>825</v>
      </c>
      <c r="B1778" s="2">
        <v>100.12860000000001</v>
      </c>
      <c r="C1778" s="2">
        <v>88.805859999999996</v>
      </c>
      <c r="D1778" s="2">
        <v>80.162940000000006</v>
      </c>
      <c r="E1778" s="2">
        <v>60.208799999999997</v>
      </c>
      <c r="F1778" s="2">
        <v>39.229080000000003</v>
      </c>
      <c r="G1778" s="2">
        <v>35.74241</v>
      </c>
      <c r="H1778" s="2">
        <v>34.961410000000001</v>
      </c>
      <c r="I1778" s="2">
        <v>34.253300000000003</v>
      </c>
      <c r="J1778" s="2">
        <v>37.1492</v>
      </c>
      <c r="K1778" s="2">
        <v>45.618870000000001</v>
      </c>
      <c r="L1778" s="2">
        <v>45.3354</v>
      </c>
      <c r="M1778" s="2">
        <v>60.311</v>
      </c>
    </row>
    <row r="1779" spans="1:13">
      <c r="A1779" s="2">
        <v>824</v>
      </c>
      <c r="B1779" s="2">
        <v>100.21550000000001</v>
      </c>
      <c r="C1779" s="2">
        <v>88.853049999999996</v>
      </c>
      <c r="D1779" s="2">
        <v>80.216290000000001</v>
      </c>
      <c r="E1779" s="2">
        <v>60.203200000000002</v>
      </c>
      <c r="F1779" s="2">
        <v>39.212249999999997</v>
      </c>
      <c r="G1779" s="2">
        <v>35.758690000000001</v>
      </c>
      <c r="H1779" s="2">
        <v>34.95008</v>
      </c>
      <c r="I1779" s="2">
        <v>34.264099999999999</v>
      </c>
      <c r="J1779" s="2">
        <v>37.129069999999999</v>
      </c>
      <c r="K1779" s="2">
        <v>45.602809999999998</v>
      </c>
      <c r="L1779" s="2">
        <v>45.325899999999997</v>
      </c>
      <c r="M1779" s="2">
        <v>60.368200000000002</v>
      </c>
    </row>
    <row r="1780" spans="1:13">
      <c r="A1780" s="2">
        <v>823</v>
      </c>
      <c r="B1780" s="2">
        <v>100.22177000000001</v>
      </c>
      <c r="C1780" s="2">
        <v>88.834680000000006</v>
      </c>
      <c r="D1780" s="2">
        <v>80.186480000000003</v>
      </c>
      <c r="E1780" s="2">
        <v>60.154600000000002</v>
      </c>
      <c r="F1780" s="2">
        <v>39.178040000000003</v>
      </c>
      <c r="G1780" s="2">
        <v>35.72701</v>
      </c>
      <c r="H1780" s="2">
        <v>34.88232</v>
      </c>
      <c r="I1780" s="2">
        <v>34.24</v>
      </c>
      <c r="J1780" s="2">
        <v>37.114550000000001</v>
      </c>
      <c r="K1780" s="2">
        <v>45.56662</v>
      </c>
      <c r="L1780" s="2">
        <v>45.264699999999998</v>
      </c>
      <c r="M1780" s="2">
        <v>60.383000000000003</v>
      </c>
    </row>
    <row r="1781" spans="1:13">
      <c r="A1781" s="2">
        <v>822</v>
      </c>
      <c r="B1781" s="2">
        <v>100.20681</v>
      </c>
      <c r="C1781" s="2">
        <v>88.821259999999995</v>
      </c>
      <c r="D1781" s="2">
        <v>80.149850000000001</v>
      </c>
      <c r="E1781" s="2">
        <v>60.249099999999999</v>
      </c>
      <c r="F1781" s="2">
        <v>39.200699999999998</v>
      </c>
      <c r="G1781" s="2">
        <v>35.67201</v>
      </c>
      <c r="H1781" s="2">
        <v>34.886499999999998</v>
      </c>
      <c r="I1781" s="2">
        <v>34.241199999999999</v>
      </c>
      <c r="J1781" s="2">
        <v>37.119169999999997</v>
      </c>
      <c r="K1781" s="2">
        <v>45.598080000000003</v>
      </c>
      <c r="L1781" s="2">
        <v>45.258899999999997</v>
      </c>
      <c r="M1781" s="2">
        <v>60.440199999999997</v>
      </c>
    </row>
    <row r="1782" spans="1:13">
      <c r="A1782" s="2">
        <v>821</v>
      </c>
      <c r="B1782" s="2">
        <v>100.23354</v>
      </c>
      <c r="C1782" s="2">
        <v>88.832369999999997</v>
      </c>
      <c r="D1782" s="2">
        <v>80.027090000000001</v>
      </c>
      <c r="E1782" s="2">
        <v>60.168100000000003</v>
      </c>
      <c r="F1782" s="2">
        <v>39.223799999999997</v>
      </c>
      <c r="G1782" s="2">
        <v>35.637799999999999</v>
      </c>
      <c r="H1782" s="2">
        <v>34.874839999999999</v>
      </c>
      <c r="I1782" s="2">
        <v>34.1447</v>
      </c>
      <c r="J1782" s="2">
        <v>37.10201</v>
      </c>
      <c r="K1782" s="2">
        <v>45.573770000000003</v>
      </c>
      <c r="L1782" s="2">
        <v>45.219099999999997</v>
      </c>
      <c r="M1782" s="2">
        <v>60.353000000000002</v>
      </c>
    </row>
    <row r="1783" spans="1:13">
      <c r="A1783" s="2">
        <v>820</v>
      </c>
      <c r="B1783" s="2">
        <v>100.23827</v>
      </c>
      <c r="C1783" s="2">
        <v>88.86515</v>
      </c>
      <c r="D1783" s="2">
        <v>79.971209999999999</v>
      </c>
      <c r="E1783" s="2">
        <v>60.124200000000002</v>
      </c>
      <c r="F1783" s="2">
        <v>39.250970000000002</v>
      </c>
      <c r="G1783" s="2">
        <v>35.621189999999999</v>
      </c>
      <c r="H1783" s="2">
        <v>34.891559999999998</v>
      </c>
      <c r="I1783" s="2">
        <v>34.128500000000003</v>
      </c>
      <c r="J1783" s="2">
        <v>37.118729999999999</v>
      </c>
      <c r="K1783" s="2">
        <v>45.568049999999999</v>
      </c>
      <c r="L1783" s="2">
        <v>45.151499999999999</v>
      </c>
      <c r="M1783" s="2">
        <v>60.349299999999999</v>
      </c>
    </row>
    <row r="1784" spans="1:13">
      <c r="A1784" s="2">
        <v>819</v>
      </c>
      <c r="B1784" s="2">
        <v>100.23793999999999</v>
      </c>
      <c r="C1784" s="2">
        <v>88.908929999999998</v>
      </c>
      <c r="D1784" s="2">
        <v>79.98133</v>
      </c>
      <c r="E1784" s="2">
        <v>60.082500000000003</v>
      </c>
      <c r="F1784" s="2">
        <v>39.274509999999999</v>
      </c>
      <c r="G1784" s="2">
        <v>35.593470000000003</v>
      </c>
      <c r="H1784" s="2">
        <v>34.884740000000001</v>
      </c>
      <c r="I1784" s="2">
        <v>34.104399999999998</v>
      </c>
      <c r="J1784" s="2">
        <v>37.13523</v>
      </c>
      <c r="K1784" s="2">
        <v>45.561450000000001</v>
      </c>
      <c r="L1784" s="2">
        <v>45.082799999999999</v>
      </c>
      <c r="M1784" s="2">
        <v>60.320999999999998</v>
      </c>
    </row>
    <row r="1785" spans="1:13">
      <c r="A1785" s="2">
        <v>818</v>
      </c>
      <c r="B1785" s="2">
        <v>100.23860000000001</v>
      </c>
      <c r="C1785" s="2">
        <v>88.921139999999994</v>
      </c>
      <c r="D1785" s="2">
        <v>79.900149999999996</v>
      </c>
      <c r="E1785" s="2">
        <v>59.997599999999998</v>
      </c>
      <c r="F1785" s="2">
        <v>39.257350000000002</v>
      </c>
      <c r="G1785" s="2">
        <v>35.588079999999998</v>
      </c>
      <c r="H1785" s="2">
        <v>34.891559999999998</v>
      </c>
      <c r="I1785" s="2">
        <v>34.062800000000003</v>
      </c>
      <c r="J1785" s="2">
        <v>37.167349999999999</v>
      </c>
      <c r="K1785" s="2">
        <v>45.595880000000001</v>
      </c>
      <c r="L1785" s="2">
        <v>45.071100000000001</v>
      </c>
      <c r="M1785" s="2">
        <v>60.361699999999999</v>
      </c>
    </row>
    <row r="1786" spans="1:13">
      <c r="A1786" s="2">
        <v>817</v>
      </c>
      <c r="B1786" s="2">
        <v>100.13949</v>
      </c>
      <c r="C1786" s="2">
        <v>88.837209999999999</v>
      </c>
      <c r="D1786" s="2">
        <v>79.818749999999994</v>
      </c>
      <c r="E1786" s="2">
        <v>59.901200000000003</v>
      </c>
      <c r="F1786" s="2">
        <v>39.18871</v>
      </c>
      <c r="G1786" s="2">
        <v>35.575539999999997</v>
      </c>
      <c r="H1786" s="2">
        <v>34.88111</v>
      </c>
      <c r="I1786" s="2">
        <v>34.010100000000001</v>
      </c>
      <c r="J1786" s="2">
        <v>37.147880000000001</v>
      </c>
      <c r="K1786" s="2">
        <v>45.557600000000001</v>
      </c>
      <c r="L1786" s="2">
        <v>45.022100000000002</v>
      </c>
      <c r="M1786" s="2">
        <v>60.2652</v>
      </c>
    </row>
    <row r="1787" spans="1:13">
      <c r="A1787" s="2">
        <v>816</v>
      </c>
      <c r="B1787" s="2">
        <v>100.11177000000001</v>
      </c>
      <c r="C1787" s="2">
        <v>88.881100000000004</v>
      </c>
      <c r="D1787" s="2">
        <v>79.787729999999996</v>
      </c>
      <c r="E1787" s="2">
        <v>59.747599999999998</v>
      </c>
      <c r="F1787" s="2">
        <v>39.108409999999999</v>
      </c>
      <c r="G1787" s="2">
        <v>35.531979999999997</v>
      </c>
      <c r="H1787" s="2">
        <v>34.858669999999996</v>
      </c>
      <c r="I1787" s="2">
        <v>33.970999999999997</v>
      </c>
      <c r="J1787" s="2">
        <v>37.118180000000002</v>
      </c>
      <c r="K1787" s="2">
        <v>45.553310000000003</v>
      </c>
      <c r="L1787" s="2">
        <v>45.009799999999998</v>
      </c>
      <c r="M1787" s="2">
        <v>60.118699999999997</v>
      </c>
    </row>
    <row r="1788" spans="1:13">
      <c r="A1788" s="2">
        <v>815</v>
      </c>
      <c r="B1788" s="2">
        <v>100.21890999999999</v>
      </c>
      <c r="C1788" s="2">
        <v>88.916300000000007</v>
      </c>
      <c r="D1788" s="2">
        <v>79.796750000000003</v>
      </c>
      <c r="E1788" s="2">
        <v>59.674300000000002</v>
      </c>
      <c r="F1788" s="2">
        <v>39.040320000000001</v>
      </c>
      <c r="G1788" s="2">
        <v>35.55959</v>
      </c>
      <c r="H1788" s="2">
        <v>34.827210000000001</v>
      </c>
      <c r="I1788" s="2">
        <v>33.979199999999999</v>
      </c>
      <c r="J1788" s="2">
        <v>37.088479999999997</v>
      </c>
      <c r="K1788" s="2">
        <v>45.552979999999998</v>
      </c>
      <c r="L1788" s="2">
        <v>45.040100000000002</v>
      </c>
      <c r="M1788" s="2">
        <v>60.053699999999999</v>
      </c>
    </row>
    <row r="1789" spans="1:13">
      <c r="A1789" s="2">
        <v>814</v>
      </c>
      <c r="B1789" s="2">
        <v>100.20010000000001</v>
      </c>
      <c r="C1789" s="2">
        <v>88.825550000000007</v>
      </c>
      <c r="D1789" s="2">
        <v>79.688839999999999</v>
      </c>
      <c r="E1789" s="2">
        <v>59.660800000000002</v>
      </c>
      <c r="F1789" s="2">
        <v>38.942419999999998</v>
      </c>
      <c r="G1789" s="2">
        <v>35.571469999999998</v>
      </c>
      <c r="H1789" s="2">
        <v>34.78266</v>
      </c>
      <c r="I1789" s="2">
        <v>34.011200000000002</v>
      </c>
      <c r="J1789" s="2">
        <v>37.073410000000003</v>
      </c>
      <c r="K1789" s="2">
        <v>45.461239999999997</v>
      </c>
      <c r="L1789" s="2">
        <v>45.098399999999998</v>
      </c>
      <c r="M1789" s="2">
        <v>60.046100000000003</v>
      </c>
    </row>
    <row r="1790" spans="1:13">
      <c r="A1790" s="2">
        <v>813</v>
      </c>
      <c r="B1790" s="2">
        <v>100.14873</v>
      </c>
      <c r="C1790" s="2">
        <v>88.711370000000002</v>
      </c>
      <c r="D1790" s="2">
        <v>79.644069999999999</v>
      </c>
      <c r="E1790" s="2">
        <v>59.6479</v>
      </c>
      <c r="F1790" s="2">
        <v>38.907110000000003</v>
      </c>
      <c r="G1790" s="2">
        <v>35.561019999999999</v>
      </c>
      <c r="H1790" s="2">
        <v>34.74295</v>
      </c>
      <c r="I1790" s="2">
        <v>34.0458</v>
      </c>
      <c r="J1790" s="2">
        <v>37.085949999999997</v>
      </c>
      <c r="K1790" s="2">
        <v>45.38644</v>
      </c>
      <c r="L1790" s="2">
        <v>45.078299999999999</v>
      </c>
      <c r="M1790" s="2">
        <v>60.075899999999997</v>
      </c>
    </row>
    <row r="1791" spans="1:13">
      <c r="A1791" s="2">
        <v>812</v>
      </c>
      <c r="B1791" s="2">
        <v>100.19427</v>
      </c>
      <c r="C1791" s="2">
        <v>88.604669999999999</v>
      </c>
      <c r="D1791" s="2">
        <v>79.650120000000001</v>
      </c>
      <c r="E1791" s="2">
        <v>59.695700000000002</v>
      </c>
      <c r="F1791" s="2">
        <v>38.91921</v>
      </c>
      <c r="G1791" s="2">
        <v>35.557609999999997</v>
      </c>
      <c r="H1791" s="2">
        <v>34.766599999999997</v>
      </c>
      <c r="I1791" s="2">
        <v>34.082599999999999</v>
      </c>
      <c r="J1791" s="2">
        <v>37.102119999999999</v>
      </c>
      <c r="K1791" s="2">
        <v>45.352229999999999</v>
      </c>
      <c r="L1791" s="2">
        <v>45.068600000000004</v>
      </c>
      <c r="M1791" s="2">
        <v>60.196199999999997</v>
      </c>
    </row>
    <row r="1792" spans="1:13">
      <c r="A1792" s="2">
        <v>811</v>
      </c>
      <c r="B1792" s="2">
        <v>100.0989</v>
      </c>
      <c r="C1792" s="2">
        <v>88.567490000000006</v>
      </c>
      <c r="D1792" s="2">
        <v>79.611729999999994</v>
      </c>
      <c r="E1792" s="2">
        <v>59.727600000000002</v>
      </c>
      <c r="F1792" s="2">
        <v>38.929549999999999</v>
      </c>
      <c r="G1792" s="2">
        <v>35.535719999999998</v>
      </c>
      <c r="H1792" s="2">
        <v>34.745260000000002</v>
      </c>
      <c r="I1792" s="2">
        <v>34.060699999999997</v>
      </c>
      <c r="J1792" s="2">
        <v>37.068129999999996</v>
      </c>
      <c r="K1792" s="2">
        <v>45.368510000000001</v>
      </c>
      <c r="L1792" s="2">
        <v>45.092300000000002</v>
      </c>
      <c r="M1792" s="2">
        <v>60.234400000000001</v>
      </c>
    </row>
    <row r="1793" spans="1:13">
      <c r="A1793" s="2">
        <v>810</v>
      </c>
      <c r="B1793" s="2">
        <v>100.08602999999999</v>
      </c>
      <c r="C1793" s="2">
        <v>88.547910000000002</v>
      </c>
      <c r="D1793" s="2">
        <v>79.5839</v>
      </c>
      <c r="E1793" s="2">
        <v>59.754899999999999</v>
      </c>
      <c r="F1793" s="2">
        <v>38.923389999999998</v>
      </c>
      <c r="G1793" s="2">
        <v>35.520209999999999</v>
      </c>
      <c r="H1793" s="2">
        <v>34.729199999999999</v>
      </c>
      <c r="I1793" s="2">
        <v>34.066800000000001</v>
      </c>
      <c r="J1793" s="2">
        <v>37.061970000000002</v>
      </c>
      <c r="K1793" s="2">
        <v>45.33155</v>
      </c>
      <c r="L1793" s="2">
        <v>45.076300000000003</v>
      </c>
      <c r="M1793" s="2">
        <v>60.298400000000001</v>
      </c>
    </row>
    <row r="1794" spans="1:13">
      <c r="A1794" s="2">
        <v>809</v>
      </c>
      <c r="B1794" s="2">
        <v>99.945120000000003</v>
      </c>
      <c r="C1794" s="2">
        <v>88.504019999999997</v>
      </c>
      <c r="D1794" s="2">
        <v>79.584119999999999</v>
      </c>
      <c r="E1794" s="2">
        <v>59.730800000000002</v>
      </c>
      <c r="F1794" s="2">
        <v>38.874989999999997</v>
      </c>
      <c r="G1794" s="2">
        <v>35.45223</v>
      </c>
      <c r="H1794" s="2">
        <v>34.736240000000002</v>
      </c>
      <c r="I1794" s="2">
        <v>34.060600000000001</v>
      </c>
      <c r="J1794" s="2">
        <v>37.050530000000002</v>
      </c>
      <c r="K1794" s="2">
        <v>45.320549999999997</v>
      </c>
      <c r="L1794" s="2">
        <v>45.031500000000001</v>
      </c>
      <c r="M1794" s="2">
        <v>60.288699999999999</v>
      </c>
    </row>
    <row r="1795" spans="1:13">
      <c r="A1795" s="2">
        <v>808</v>
      </c>
      <c r="B1795" s="2">
        <v>99.843919999999997</v>
      </c>
      <c r="C1795" s="2">
        <v>88.447699999999998</v>
      </c>
      <c r="D1795" s="2">
        <v>79.620310000000003</v>
      </c>
      <c r="E1795" s="2">
        <v>59.714599999999997</v>
      </c>
      <c r="F1795" s="2">
        <v>38.857939999999999</v>
      </c>
      <c r="G1795" s="2">
        <v>35.414610000000003</v>
      </c>
      <c r="H1795" s="2">
        <v>34.771000000000001</v>
      </c>
      <c r="I1795" s="2">
        <v>34.018000000000001</v>
      </c>
      <c r="J1795" s="2">
        <v>37.025559999999999</v>
      </c>
      <c r="K1795" s="2">
        <v>45.371259999999999</v>
      </c>
      <c r="L1795" s="2">
        <v>45.002499999999998</v>
      </c>
      <c r="M1795" s="2">
        <v>60.298900000000003</v>
      </c>
    </row>
    <row r="1796" spans="1:13">
      <c r="A1796" s="2">
        <v>807</v>
      </c>
      <c r="B1796" s="2">
        <v>99.797280000000001</v>
      </c>
      <c r="C1796" s="2">
        <v>88.387969999999996</v>
      </c>
      <c r="D1796" s="2">
        <v>79.587860000000006</v>
      </c>
      <c r="E1796" s="2">
        <v>59.6066</v>
      </c>
      <c r="F1796" s="2">
        <v>38.807340000000003</v>
      </c>
      <c r="G1796" s="2">
        <v>35.37556</v>
      </c>
      <c r="H1796" s="2">
        <v>34.726559999999999</v>
      </c>
      <c r="I1796" s="2">
        <v>33.958100000000002</v>
      </c>
      <c r="J1796" s="2">
        <v>36.97551</v>
      </c>
      <c r="K1796" s="2">
        <v>45.355640000000001</v>
      </c>
      <c r="L1796" s="2">
        <v>44.9861</v>
      </c>
      <c r="M1796" s="2">
        <v>60.189100000000003</v>
      </c>
    </row>
    <row r="1797" spans="1:13">
      <c r="A1797" s="2">
        <v>806</v>
      </c>
      <c r="B1797" s="2">
        <v>99.837760000000003</v>
      </c>
      <c r="C1797" s="2">
        <v>88.411950000000004</v>
      </c>
      <c r="D1797" s="2">
        <v>79.544740000000004</v>
      </c>
      <c r="E1797" s="2">
        <v>59.537300000000002</v>
      </c>
      <c r="F1797" s="2">
        <v>38.797440000000002</v>
      </c>
      <c r="G1797" s="2">
        <v>35.360489999999999</v>
      </c>
      <c r="H1797" s="2">
        <v>34.74306</v>
      </c>
      <c r="I1797" s="2">
        <v>33.927599999999998</v>
      </c>
      <c r="J1797" s="2">
        <v>36.967700000000001</v>
      </c>
      <c r="K1797" s="2">
        <v>45.3673</v>
      </c>
      <c r="L1797" s="2">
        <v>44.943600000000004</v>
      </c>
      <c r="M1797" s="2">
        <v>60.092599999999997</v>
      </c>
    </row>
    <row r="1798" spans="1:13">
      <c r="A1798" s="2">
        <v>805</v>
      </c>
      <c r="B1798" s="2">
        <v>99.850080000000005</v>
      </c>
      <c r="C1798" s="2">
        <v>88.562979999999996</v>
      </c>
      <c r="D1798" s="2">
        <v>79.522189999999995</v>
      </c>
      <c r="E1798" s="2">
        <v>59.4863</v>
      </c>
      <c r="F1798" s="2">
        <v>38.798099999999998</v>
      </c>
      <c r="G1798" s="2">
        <v>35.354439999999997</v>
      </c>
      <c r="H1798" s="2">
        <v>34.695979999999999</v>
      </c>
      <c r="I1798" s="2">
        <v>33.890300000000003</v>
      </c>
      <c r="J1798" s="2">
        <v>36.985520000000001</v>
      </c>
      <c r="K1798" s="2">
        <v>45.405029999999996</v>
      </c>
      <c r="L1798" s="2">
        <v>44.8977</v>
      </c>
      <c r="M1798" s="2">
        <v>60.036200000000001</v>
      </c>
    </row>
    <row r="1799" spans="1:13">
      <c r="A1799" s="2">
        <v>804</v>
      </c>
      <c r="B1799" s="2">
        <v>99.988460000000003</v>
      </c>
      <c r="C1799" s="2">
        <v>88.642619999999994</v>
      </c>
      <c r="D1799" s="2">
        <v>79.528350000000003</v>
      </c>
      <c r="E1799" s="2">
        <v>59.469000000000001</v>
      </c>
      <c r="F1799" s="2">
        <v>38.817239999999998</v>
      </c>
      <c r="G1799" s="2">
        <v>35.409990000000001</v>
      </c>
      <c r="H1799" s="2">
        <v>34.723480000000002</v>
      </c>
      <c r="I1799" s="2">
        <v>33.917299999999997</v>
      </c>
      <c r="J1799" s="2">
        <v>37.022590000000001</v>
      </c>
      <c r="K1799" s="2">
        <v>45.447710000000001</v>
      </c>
      <c r="L1799" s="2">
        <v>44.925899999999999</v>
      </c>
      <c r="M1799" s="2">
        <v>60.030200000000001</v>
      </c>
    </row>
    <row r="1800" spans="1:13">
      <c r="A1800" s="2">
        <v>803</v>
      </c>
      <c r="B1800" s="2">
        <v>100.06282</v>
      </c>
      <c r="C1800" s="2">
        <v>88.755039999999994</v>
      </c>
      <c r="D1800" s="2">
        <v>79.546719999999993</v>
      </c>
      <c r="E1800" s="2">
        <v>59.456299999999999</v>
      </c>
      <c r="F1800" s="2">
        <v>38.859699999999997</v>
      </c>
      <c r="G1800" s="2">
        <v>35.474449999999997</v>
      </c>
      <c r="H1800" s="2">
        <v>34.72139</v>
      </c>
      <c r="I1800" s="2">
        <v>33.941400000000002</v>
      </c>
      <c r="J1800" s="2">
        <v>37.084629999999997</v>
      </c>
      <c r="K1800" s="2">
        <v>45.471249999999998</v>
      </c>
      <c r="L1800" s="2">
        <v>44.938699999999997</v>
      </c>
      <c r="M1800" s="2">
        <v>60.0565</v>
      </c>
    </row>
    <row r="1801" spans="1:13">
      <c r="A1801" s="2">
        <v>802</v>
      </c>
      <c r="B1801" s="2">
        <v>100.1022</v>
      </c>
      <c r="C1801" s="2">
        <v>88.822580000000002</v>
      </c>
      <c r="D1801" s="2">
        <v>79.473349999999996</v>
      </c>
      <c r="E1801" s="2">
        <v>59.418599999999998</v>
      </c>
      <c r="F1801" s="2">
        <v>38.87576</v>
      </c>
      <c r="G1801" s="2">
        <v>35.46763</v>
      </c>
      <c r="H1801" s="2">
        <v>34.726999999999997</v>
      </c>
      <c r="I1801" s="2">
        <v>33.9664</v>
      </c>
      <c r="J1801" s="2">
        <v>37.107729999999997</v>
      </c>
      <c r="K1801" s="2">
        <v>45.46454</v>
      </c>
      <c r="L1801" s="2">
        <v>44.954099999999997</v>
      </c>
      <c r="M1801" s="2">
        <v>60.069800000000001</v>
      </c>
    </row>
    <row r="1802" spans="1:13">
      <c r="A1802" s="2">
        <v>801</v>
      </c>
      <c r="B1802" s="2">
        <v>100.16974</v>
      </c>
      <c r="C1802" s="2">
        <v>88.863169999999997</v>
      </c>
      <c r="D1802" s="2">
        <v>79.504810000000006</v>
      </c>
      <c r="E1802" s="2">
        <v>59.396900000000002</v>
      </c>
      <c r="F1802" s="2">
        <v>38.876309999999997</v>
      </c>
      <c r="G1802" s="2">
        <v>35.456960000000002</v>
      </c>
      <c r="H1802" s="2">
        <v>34.73668</v>
      </c>
      <c r="I1802" s="2">
        <v>33.985799999999998</v>
      </c>
      <c r="J1802" s="2">
        <v>37.09816</v>
      </c>
      <c r="K1802" s="2">
        <v>45.491709999999998</v>
      </c>
      <c r="L1802" s="2">
        <v>44.973500000000001</v>
      </c>
      <c r="M1802" s="2">
        <v>60.1355</v>
      </c>
    </row>
    <row r="1803" spans="1:13">
      <c r="A1803" s="2">
        <v>800</v>
      </c>
      <c r="B1803" s="2">
        <v>100.14400000000001</v>
      </c>
      <c r="C1803" s="2">
        <v>88.800250000000005</v>
      </c>
      <c r="D1803" s="2">
        <v>79.344980000000007</v>
      </c>
      <c r="E1803" s="2">
        <v>59.318399999999997</v>
      </c>
      <c r="F1803" s="2">
        <v>38.801839999999999</v>
      </c>
      <c r="G1803" s="2">
        <v>35.408230000000003</v>
      </c>
      <c r="H1803" s="2">
        <v>34.69697</v>
      </c>
      <c r="I1803" s="2">
        <v>33.984900000000003</v>
      </c>
      <c r="J1803" s="2">
        <v>37.080010000000001</v>
      </c>
      <c r="K1803" s="2">
        <v>45.458599999999997</v>
      </c>
      <c r="L1803" s="2">
        <v>44.975900000000003</v>
      </c>
      <c r="M1803" s="2">
        <v>60.143700000000003</v>
      </c>
    </row>
    <row r="1804" spans="1:13">
      <c r="A1804" s="2">
        <v>799</v>
      </c>
      <c r="B1804" s="2">
        <v>99.998800000000003</v>
      </c>
      <c r="C1804" s="2">
        <v>88.711479999999995</v>
      </c>
      <c r="D1804" s="2">
        <v>79.262039999999999</v>
      </c>
      <c r="E1804" s="2">
        <v>59.292200000000001</v>
      </c>
      <c r="F1804" s="2">
        <v>38.745629999999998</v>
      </c>
      <c r="G1804" s="2">
        <v>35.365549999999999</v>
      </c>
      <c r="H1804" s="2">
        <v>34.666170000000001</v>
      </c>
      <c r="I1804" s="2">
        <v>34.000300000000003</v>
      </c>
      <c r="J1804" s="2">
        <v>37.047449999999998</v>
      </c>
      <c r="K1804" s="2">
        <v>45.401620000000001</v>
      </c>
      <c r="L1804" s="2">
        <v>44.975000000000001</v>
      </c>
      <c r="M1804" s="2">
        <v>60.176499999999997</v>
      </c>
    </row>
    <row r="1805" spans="1:13">
      <c r="A1805" s="2">
        <v>798</v>
      </c>
      <c r="B1805" s="2">
        <v>99.94171</v>
      </c>
      <c r="C1805" s="2">
        <v>88.625460000000004</v>
      </c>
      <c r="D1805" s="2">
        <v>79.160619999999994</v>
      </c>
      <c r="E1805" s="2">
        <v>59.268700000000003</v>
      </c>
      <c r="F1805" s="2">
        <v>38.700090000000003</v>
      </c>
      <c r="G1805" s="2">
        <v>35.301859999999998</v>
      </c>
      <c r="H1805" s="2">
        <v>34.678600000000003</v>
      </c>
      <c r="I1805" s="2">
        <v>33.990699999999997</v>
      </c>
      <c r="J1805" s="2">
        <v>37.026330000000002</v>
      </c>
      <c r="K1805" s="2">
        <v>45.354210000000002</v>
      </c>
      <c r="L1805" s="2">
        <v>44.962499999999999</v>
      </c>
      <c r="M1805" s="2">
        <v>60.183799999999998</v>
      </c>
    </row>
    <row r="1806" spans="1:13">
      <c r="A1806" s="2">
        <v>797</v>
      </c>
      <c r="B1806" s="2">
        <v>99.941599999999994</v>
      </c>
      <c r="C1806" s="2">
        <v>88.679140000000004</v>
      </c>
      <c r="D1806" s="2">
        <v>79.162710000000004</v>
      </c>
      <c r="E1806" s="2">
        <v>59.267699999999998</v>
      </c>
      <c r="F1806" s="2">
        <v>38.704050000000002</v>
      </c>
      <c r="G1806" s="2">
        <v>35.285029999999999</v>
      </c>
      <c r="H1806" s="2">
        <v>34.691029999999998</v>
      </c>
      <c r="I1806" s="2">
        <v>33.930700000000002</v>
      </c>
      <c r="J1806" s="2">
        <v>37.004330000000003</v>
      </c>
      <c r="K1806" s="2">
        <v>45.396999999999998</v>
      </c>
      <c r="L1806" s="2">
        <v>44.9574</v>
      </c>
      <c r="M1806" s="2">
        <v>60.201300000000003</v>
      </c>
    </row>
    <row r="1807" spans="1:13">
      <c r="A1807" s="2">
        <v>796</v>
      </c>
      <c r="B1807" s="2">
        <v>99.998469999999998</v>
      </c>
      <c r="C1807" s="2">
        <v>88.723690000000005</v>
      </c>
      <c r="D1807" s="2">
        <v>79.088899999999995</v>
      </c>
      <c r="E1807" s="2">
        <v>59.274999999999999</v>
      </c>
      <c r="F1807" s="2">
        <v>38.671709999999997</v>
      </c>
      <c r="G1807" s="2">
        <v>35.312309999999997</v>
      </c>
      <c r="H1807" s="2">
        <v>34.656269999999999</v>
      </c>
      <c r="I1807" s="2">
        <v>33.862400000000001</v>
      </c>
      <c r="J1807" s="2">
        <v>36.99729</v>
      </c>
      <c r="K1807" s="2">
        <v>45.405250000000002</v>
      </c>
      <c r="L1807" s="2">
        <v>44.979799999999997</v>
      </c>
      <c r="M1807" s="2">
        <v>60.224299999999999</v>
      </c>
    </row>
    <row r="1808" spans="1:13">
      <c r="A1808" s="2">
        <v>795</v>
      </c>
      <c r="B1808" s="2">
        <v>99.958979999999997</v>
      </c>
      <c r="C1808" s="2">
        <v>88.791780000000003</v>
      </c>
      <c r="D1808" s="2">
        <v>79.015090000000001</v>
      </c>
      <c r="E1808" s="2">
        <v>59.236400000000003</v>
      </c>
      <c r="F1808" s="2">
        <v>38.629469999999998</v>
      </c>
      <c r="G1808" s="2">
        <v>35.336289999999998</v>
      </c>
      <c r="H1808" s="2">
        <v>34.63823</v>
      </c>
      <c r="I1808" s="2">
        <v>33.8185</v>
      </c>
      <c r="J1808" s="2">
        <v>36.99465</v>
      </c>
      <c r="K1808" s="2">
        <v>45.420760000000001</v>
      </c>
      <c r="L1808" s="2">
        <v>44.960799999999999</v>
      </c>
      <c r="M1808" s="2">
        <v>60.190300000000001</v>
      </c>
    </row>
    <row r="1809" spans="1:13">
      <c r="A1809" s="2">
        <v>794</v>
      </c>
      <c r="B1809" s="2">
        <v>100.06898</v>
      </c>
      <c r="C1809" s="2">
        <v>88.902109999999993</v>
      </c>
      <c r="D1809" s="2">
        <v>79.044240000000002</v>
      </c>
      <c r="E1809" s="2">
        <v>59.173699999999997</v>
      </c>
      <c r="F1809" s="2">
        <v>38.622320000000002</v>
      </c>
      <c r="G1809" s="2">
        <v>35.37809</v>
      </c>
      <c r="H1809" s="2">
        <v>34.660670000000003</v>
      </c>
      <c r="I1809" s="2">
        <v>33.739800000000002</v>
      </c>
      <c r="J1809" s="2">
        <v>37.025010000000002</v>
      </c>
      <c r="K1809" s="2">
        <v>45.465859999999999</v>
      </c>
      <c r="L1809" s="2">
        <v>44.920499999999997</v>
      </c>
      <c r="M1809" s="2">
        <v>60.092199999999998</v>
      </c>
    </row>
    <row r="1810" spans="1:13">
      <c r="A1810" s="2">
        <v>793</v>
      </c>
      <c r="B1810" s="2">
        <v>100.10748</v>
      </c>
      <c r="C1810" s="2">
        <v>88.988349999999997</v>
      </c>
      <c r="D1810" s="2">
        <v>79.075370000000007</v>
      </c>
      <c r="E1810" s="2">
        <v>59.125700000000002</v>
      </c>
      <c r="F1810" s="2">
        <v>38.604280000000003</v>
      </c>
      <c r="G1810" s="2">
        <v>35.408999999999999</v>
      </c>
      <c r="H1810" s="2">
        <v>34.628990000000002</v>
      </c>
      <c r="I1810" s="2">
        <v>33.741399999999999</v>
      </c>
      <c r="J1810" s="2">
        <v>36.99597</v>
      </c>
      <c r="K1810" s="2">
        <v>45.464759999999998</v>
      </c>
      <c r="L1810" s="2">
        <v>44.923999999999999</v>
      </c>
      <c r="M1810" s="2">
        <v>60.035600000000002</v>
      </c>
    </row>
    <row r="1811" spans="1:13">
      <c r="A1811" s="2">
        <v>792</v>
      </c>
      <c r="B1811" s="2">
        <v>100.10242</v>
      </c>
      <c r="C1811" s="2">
        <v>88.963160000000002</v>
      </c>
      <c r="D1811" s="2">
        <v>79.031700000000001</v>
      </c>
      <c r="E1811" s="2">
        <v>59.103299999999997</v>
      </c>
      <c r="F1811" s="2">
        <v>38.571719999999999</v>
      </c>
      <c r="G1811" s="2">
        <v>35.414499999999997</v>
      </c>
      <c r="H1811" s="2">
        <v>34.643180000000001</v>
      </c>
      <c r="I1811" s="2">
        <v>33.758499999999998</v>
      </c>
      <c r="J1811" s="2">
        <v>37.002899999999997</v>
      </c>
      <c r="K1811" s="2">
        <v>45.408769999999997</v>
      </c>
      <c r="L1811" s="2">
        <v>44.909399999999998</v>
      </c>
      <c r="M1811" s="2">
        <v>60.034700000000001</v>
      </c>
    </row>
    <row r="1812" spans="1:13">
      <c r="A1812" s="2">
        <v>791</v>
      </c>
      <c r="B1812" s="2">
        <v>100.02069</v>
      </c>
      <c r="C1812" s="2">
        <v>88.964590000000001</v>
      </c>
      <c r="D1812" s="2">
        <v>78.929289999999995</v>
      </c>
      <c r="E1812" s="2">
        <v>59.008099999999999</v>
      </c>
      <c r="F1812" s="2">
        <v>38.521120000000003</v>
      </c>
      <c r="G1812" s="2">
        <v>35.359940000000002</v>
      </c>
      <c r="H1812" s="2">
        <v>34.600830000000002</v>
      </c>
      <c r="I1812" s="2">
        <v>33.776299999999999</v>
      </c>
      <c r="J1812" s="2">
        <v>36.978149999999999</v>
      </c>
      <c r="K1812" s="2">
        <v>45.379620000000003</v>
      </c>
      <c r="L1812" s="2">
        <v>44.877200000000002</v>
      </c>
      <c r="M1812" s="2">
        <v>60.064</v>
      </c>
    </row>
    <row r="1813" spans="1:13">
      <c r="A1813" s="2">
        <v>790</v>
      </c>
      <c r="B1813" s="2">
        <v>99.965249999999997</v>
      </c>
      <c r="C1813" s="2">
        <v>88.924989999999994</v>
      </c>
      <c r="D1813" s="2">
        <v>78.886610000000005</v>
      </c>
      <c r="E1813" s="2">
        <v>59.000799999999998</v>
      </c>
      <c r="F1813" s="2">
        <v>38.485149999999997</v>
      </c>
      <c r="G1813" s="2">
        <v>35.322429999999997</v>
      </c>
      <c r="H1813" s="2">
        <v>34.584220000000002</v>
      </c>
      <c r="I1813" s="2">
        <v>33.798299999999998</v>
      </c>
      <c r="J1813" s="2">
        <v>36.942070000000001</v>
      </c>
      <c r="K1813" s="2">
        <v>45.36862</v>
      </c>
      <c r="L1813" s="2">
        <v>44.866999999999997</v>
      </c>
      <c r="M1813" s="2">
        <v>60.026200000000003</v>
      </c>
    </row>
    <row r="1814" spans="1:13">
      <c r="A1814" s="2">
        <v>789</v>
      </c>
      <c r="B1814" s="2">
        <v>99.967449999999999</v>
      </c>
      <c r="C1814" s="2">
        <v>88.919380000000004</v>
      </c>
      <c r="D1814" s="2">
        <v>78.757360000000006</v>
      </c>
      <c r="E1814" s="2">
        <v>59.026699999999998</v>
      </c>
      <c r="F1814" s="2">
        <v>38.438070000000003</v>
      </c>
      <c r="G1814" s="2">
        <v>35.245100000000001</v>
      </c>
      <c r="H1814" s="2">
        <v>34.534170000000003</v>
      </c>
      <c r="I1814" s="2">
        <v>33.818800000000003</v>
      </c>
      <c r="J1814" s="2">
        <v>36.902360000000002</v>
      </c>
      <c r="K1814" s="2">
        <v>45.358609999999999</v>
      </c>
      <c r="L1814" s="2">
        <v>44.858699999999999</v>
      </c>
      <c r="M1814" s="2">
        <v>60.023099999999999</v>
      </c>
    </row>
    <row r="1815" spans="1:13">
      <c r="A1815" s="2">
        <v>788</v>
      </c>
      <c r="B1815" s="2">
        <v>99.960300000000004</v>
      </c>
      <c r="C1815" s="2">
        <v>88.989890000000003</v>
      </c>
      <c r="D1815" s="2">
        <v>78.676289999999995</v>
      </c>
      <c r="E1815" s="2">
        <v>59.008600000000001</v>
      </c>
      <c r="F1815" s="2">
        <v>38.4131</v>
      </c>
      <c r="G1815" s="2">
        <v>35.2121</v>
      </c>
      <c r="H1815" s="2">
        <v>34.515140000000002</v>
      </c>
      <c r="I1815" s="2">
        <v>33.822600000000001</v>
      </c>
      <c r="J1815" s="2">
        <v>36.873759999999997</v>
      </c>
      <c r="K1815" s="2">
        <v>45.356299999999997</v>
      </c>
      <c r="L1815" s="2">
        <v>44.832299999999996</v>
      </c>
      <c r="M1815" s="2">
        <v>60.005899999999997</v>
      </c>
    </row>
    <row r="1816" spans="1:13">
      <c r="A1816" s="2">
        <v>787</v>
      </c>
      <c r="B1816" s="2">
        <v>100.00551</v>
      </c>
      <c r="C1816" s="2">
        <v>89.01728</v>
      </c>
      <c r="D1816" s="2">
        <v>78.689710000000005</v>
      </c>
      <c r="E1816" s="2">
        <v>58.983899999999998</v>
      </c>
      <c r="F1816" s="2">
        <v>38.378120000000003</v>
      </c>
      <c r="G1816" s="2">
        <v>35.155119999999997</v>
      </c>
      <c r="H1816" s="2">
        <v>34.501829999999998</v>
      </c>
      <c r="I1816" s="2">
        <v>33.781999999999996</v>
      </c>
      <c r="J1816" s="2">
        <v>36.837020000000003</v>
      </c>
      <c r="K1816" s="2">
        <v>45.370049999999999</v>
      </c>
      <c r="L1816" s="2">
        <v>44.834000000000003</v>
      </c>
      <c r="M1816" s="2">
        <v>59.979100000000003</v>
      </c>
    </row>
    <row r="1817" spans="1:13">
      <c r="A1817" s="2">
        <v>786</v>
      </c>
      <c r="B1817" s="2">
        <v>100.04566</v>
      </c>
      <c r="C1817" s="2">
        <v>89.003749999999997</v>
      </c>
      <c r="D1817" s="2">
        <v>78.612930000000006</v>
      </c>
      <c r="E1817" s="2">
        <v>58.926299999999998</v>
      </c>
      <c r="F1817" s="2">
        <v>38.332799999999999</v>
      </c>
      <c r="G1817" s="2">
        <v>35.113100000000003</v>
      </c>
      <c r="H1817" s="2">
        <v>34.467179999999999</v>
      </c>
      <c r="I1817" s="2">
        <v>33.723700000000001</v>
      </c>
      <c r="J1817" s="2">
        <v>36.81062</v>
      </c>
      <c r="K1817" s="2">
        <v>45.381819999999998</v>
      </c>
      <c r="L1817" s="2">
        <v>44.807600000000001</v>
      </c>
      <c r="M1817" s="2">
        <v>59.986800000000002</v>
      </c>
    </row>
    <row r="1818" spans="1:13">
      <c r="A1818" s="2">
        <v>785</v>
      </c>
      <c r="B1818" s="2">
        <v>100.02795</v>
      </c>
      <c r="C1818" s="2">
        <v>89.027069999999995</v>
      </c>
      <c r="D1818" s="2">
        <v>78.549679999999995</v>
      </c>
      <c r="E1818" s="2">
        <v>58.891399999999997</v>
      </c>
      <c r="F1818" s="2">
        <v>38.303100000000001</v>
      </c>
      <c r="G1818" s="2">
        <v>35.123330000000003</v>
      </c>
      <c r="H1818" s="2">
        <v>34.455300000000001</v>
      </c>
      <c r="I1818" s="2">
        <v>33.683500000000002</v>
      </c>
      <c r="J1818" s="2">
        <v>36.810510000000001</v>
      </c>
      <c r="K1818" s="2">
        <v>45.374780000000001</v>
      </c>
      <c r="L1818" s="2">
        <v>44.808399999999999</v>
      </c>
      <c r="M1818" s="2">
        <v>60.0077</v>
      </c>
    </row>
    <row r="1819" spans="1:13">
      <c r="A1819" s="2">
        <v>784</v>
      </c>
      <c r="B1819" s="2">
        <v>100.08823</v>
      </c>
      <c r="C1819" s="2">
        <v>89.107259999999997</v>
      </c>
      <c r="D1819" s="2">
        <v>78.533289999999994</v>
      </c>
      <c r="E1819" s="2">
        <v>58.821300000000001</v>
      </c>
      <c r="F1819" s="2">
        <v>38.288139999999999</v>
      </c>
      <c r="G1819" s="2">
        <v>35.15831</v>
      </c>
      <c r="H1819" s="2">
        <v>34.493360000000003</v>
      </c>
      <c r="I1819" s="2">
        <v>33.645099999999999</v>
      </c>
      <c r="J1819" s="2">
        <v>36.832839999999997</v>
      </c>
      <c r="K1819" s="2">
        <v>45.3992</v>
      </c>
      <c r="L1819" s="2">
        <v>44.807000000000002</v>
      </c>
      <c r="M1819" s="2">
        <v>60.006999999999998</v>
      </c>
    </row>
    <row r="1820" spans="1:13">
      <c r="A1820" s="2">
        <v>783</v>
      </c>
      <c r="B1820" s="2">
        <v>100.13025</v>
      </c>
      <c r="C1820" s="2">
        <v>89.231560000000002</v>
      </c>
      <c r="D1820" s="2">
        <v>78.554739999999995</v>
      </c>
      <c r="E1820" s="2">
        <v>58.774999999999999</v>
      </c>
      <c r="F1820" s="2">
        <v>38.303759999999997</v>
      </c>
      <c r="G1820" s="2">
        <v>35.1736</v>
      </c>
      <c r="H1820" s="2">
        <v>34.522289999999998</v>
      </c>
      <c r="I1820" s="2">
        <v>33.609699999999997</v>
      </c>
      <c r="J1820" s="2">
        <v>36.87717</v>
      </c>
      <c r="K1820" s="2">
        <v>45.434510000000003</v>
      </c>
      <c r="L1820" s="2">
        <v>44.776899999999998</v>
      </c>
      <c r="M1820" s="2">
        <v>60.000799999999998</v>
      </c>
    </row>
    <row r="1821" spans="1:13">
      <c r="A1821" s="2">
        <v>782</v>
      </c>
      <c r="B1821" s="2">
        <v>100.11375</v>
      </c>
      <c r="C1821" s="2">
        <v>89.302509999999998</v>
      </c>
      <c r="D1821" s="2">
        <v>78.512609999999995</v>
      </c>
      <c r="E1821" s="2">
        <v>58.763599999999997</v>
      </c>
      <c r="F1821" s="2">
        <v>38.294409999999999</v>
      </c>
      <c r="G1821" s="2">
        <v>35.214959999999998</v>
      </c>
      <c r="H1821" s="2">
        <v>34.512830000000001</v>
      </c>
      <c r="I1821" s="2">
        <v>33.590200000000003</v>
      </c>
      <c r="J1821" s="2">
        <v>36.861550000000001</v>
      </c>
      <c r="K1821" s="2">
        <v>45.432200000000002</v>
      </c>
      <c r="L1821" s="2">
        <v>44.7988</v>
      </c>
      <c r="M1821" s="2">
        <v>60.006399999999999</v>
      </c>
    </row>
    <row r="1822" spans="1:13">
      <c r="A1822" s="2">
        <v>781</v>
      </c>
      <c r="B1822" s="2">
        <v>100.06689</v>
      </c>
      <c r="C1822" s="2">
        <v>89.359489999999994</v>
      </c>
      <c r="D1822" s="2">
        <v>78.461569999999995</v>
      </c>
      <c r="E1822" s="2">
        <v>58.716099999999997</v>
      </c>
      <c r="F1822" s="2">
        <v>38.305410000000002</v>
      </c>
      <c r="G1822" s="2">
        <v>35.234099999999998</v>
      </c>
      <c r="H1822" s="2">
        <v>34.527679999999997</v>
      </c>
      <c r="I1822" s="2">
        <v>33.587699999999998</v>
      </c>
      <c r="J1822" s="2">
        <v>36.86815</v>
      </c>
      <c r="K1822" s="2">
        <v>45.448369999999997</v>
      </c>
      <c r="L1822" s="2">
        <v>44.791600000000003</v>
      </c>
      <c r="M1822" s="2">
        <v>60.000700000000002</v>
      </c>
    </row>
    <row r="1823" spans="1:13">
      <c r="A1823" s="2">
        <v>780</v>
      </c>
      <c r="B1823" s="2">
        <v>100.10638</v>
      </c>
      <c r="C1823" s="2">
        <v>89.429010000000005</v>
      </c>
      <c r="D1823" s="2">
        <v>78.380610000000004</v>
      </c>
      <c r="E1823" s="2">
        <v>58.650300000000001</v>
      </c>
      <c r="F1823" s="2">
        <v>38.334009999999999</v>
      </c>
      <c r="G1823" s="2">
        <v>35.234540000000003</v>
      </c>
      <c r="H1823" s="2">
        <v>34.530430000000003</v>
      </c>
      <c r="I1823" s="2">
        <v>33.552399999999999</v>
      </c>
      <c r="J1823" s="2">
        <v>36.870350000000002</v>
      </c>
      <c r="K1823" s="2">
        <v>45.447490000000002</v>
      </c>
      <c r="L1823" s="2">
        <v>44.739699999999999</v>
      </c>
      <c r="M1823" s="2">
        <v>59.940399999999997</v>
      </c>
    </row>
    <row r="1824" spans="1:13">
      <c r="A1824" s="2">
        <v>779</v>
      </c>
      <c r="B1824" s="2">
        <v>100.07382</v>
      </c>
      <c r="C1824" s="2">
        <v>89.44023</v>
      </c>
      <c r="D1824" s="2">
        <v>78.307900000000004</v>
      </c>
      <c r="E1824" s="2">
        <v>58.657600000000002</v>
      </c>
      <c r="F1824" s="2">
        <v>38.325650000000003</v>
      </c>
      <c r="G1824" s="2">
        <v>35.202860000000001</v>
      </c>
      <c r="H1824" s="2">
        <v>34.474989999999998</v>
      </c>
      <c r="I1824" s="2">
        <v>33.543300000000002</v>
      </c>
      <c r="J1824" s="2">
        <v>36.835810000000002</v>
      </c>
      <c r="K1824" s="2">
        <v>45.436599999999999</v>
      </c>
      <c r="L1824" s="2">
        <v>44.731099999999998</v>
      </c>
      <c r="M1824" s="2">
        <v>59.898299999999999</v>
      </c>
    </row>
    <row r="1825" spans="1:13">
      <c r="A1825" s="2">
        <v>778</v>
      </c>
      <c r="B1825" s="2">
        <v>100.02597</v>
      </c>
      <c r="C1825" s="2">
        <v>89.430660000000003</v>
      </c>
      <c r="D1825" s="2">
        <v>78.240250000000003</v>
      </c>
      <c r="E1825" s="2">
        <v>58.636400000000002</v>
      </c>
      <c r="F1825" s="2">
        <v>38.291330000000002</v>
      </c>
      <c r="G1825" s="2">
        <v>35.174370000000003</v>
      </c>
      <c r="H1825" s="2">
        <v>34.435389999999998</v>
      </c>
      <c r="I1825" s="2">
        <v>33.529200000000003</v>
      </c>
      <c r="J1825" s="2">
        <v>36.854289999999999</v>
      </c>
      <c r="K1825" s="2">
        <v>45.422190000000001</v>
      </c>
      <c r="L1825" s="2">
        <v>44.709400000000002</v>
      </c>
      <c r="M1825" s="2">
        <v>59.883400000000002</v>
      </c>
    </row>
    <row r="1826" spans="1:13">
      <c r="A1826" s="2">
        <v>777</v>
      </c>
      <c r="B1826" s="2">
        <v>99.994619999999998</v>
      </c>
      <c r="C1826" s="2">
        <v>89.427580000000006</v>
      </c>
      <c r="D1826" s="2">
        <v>78.160060000000001</v>
      </c>
      <c r="E1826" s="2">
        <v>58.601799999999997</v>
      </c>
      <c r="F1826" s="2">
        <v>38.22775</v>
      </c>
      <c r="G1826" s="2">
        <v>35.138179999999998</v>
      </c>
      <c r="H1826" s="2">
        <v>34.393039999999999</v>
      </c>
      <c r="I1826" s="2">
        <v>33.562800000000003</v>
      </c>
      <c r="J1826" s="2">
        <v>36.847470000000001</v>
      </c>
      <c r="K1826" s="2">
        <v>45.39414</v>
      </c>
      <c r="L1826" s="2">
        <v>44.726999999999997</v>
      </c>
      <c r="M1826" s="2">
        <v>59.912399999999998</v>
      </c>
    </row>
    <row r="1827" spans="1:13">
      <c r="A1827" s="2">
        <v>776</v>
      </c>
      <c r="B1827" s="2">
        <v>100.00375</v>
      </c>
      <c r="C1827" s="2">
        <v>89.484340000000003</v>
      </c>
      <c r="D1827" s="2">
        <v>78.161270000000002</v>
      </c>
      <c r="E1827" s="2">
        <v>58.483600000000003</v>
      </c>
      <c r="F1827" s="2">
        <v>38.216970000000003</v>
      </c>
      <c r="G1827" s="2">
        <v>35.135100000000001</v>
      </c>
      <c r="H1827" s="2">
        <v>34.376869999999997</v>
      </c>
      <c r="I1827" s="2">
        <v>33.5657</v>
      </c>
      <c r="J1827" s="2">
        <v>36.869799999999998</v>
      </c>
      <c r="K1827" s="2">
        <v>45.373899999999999</v>
      </c>
      <c r="L1827" s="2">
        <v>44.702800000000003</v>
      </c>
      <c r="M1827" s="2">
        <v>59.948900000000002</v>
      </c>
    </row>
    <row r="1828" spans="1:13">
      <c r="A1828" s="2">
        <v>775</v>
      </c>
      <c r="B1828" s="2">
        <v>99.981089999999995</v>
      </c>
      <c r="C1828" s="2">
        <v>89.471469999999997</v>
      </c>
      <c r="D1828" s="2">
        <v>78.040819999999997</v>
      </c>
      <c r="E1828" s="2">
        <v>58.4255</v>
      </c>
      <c r="F1828" s="2">
        <v>38.173850000000002</v>
      </c>
      <c r="G1828" s="2">
        <v>35.114530000000002</v>
      </c>
      <c r="H1828" s="2">
        <v>34.349040000000002</v>
      </c>
      <c r="I1828" s="2">
        <v>33.575899999999997</v>
      </c>
      <c r="J1828" s="2">
        <v>36.862209999999997</v>
      </c>
      <c r="K1828" s="2">
        <v>45.339579999999998</v>
      </c>
      <c r="L1828" s="2">
        <v>44.706000000000003</v>
      </c>
      <c r="M1828" s="2">
        <v>59.986899999999999</v>
      </c>
    </row>
    <row r="1829" spans="1:13">
      <c r="A1829" s="2">
        <v>774</v>
      </c>
      <c r="B1829" s="2">
        <v>100.01596000000001</v>
      </c>
      <c r="C1829" s="2">
        <v>89.499300000000005</v>
      </c>
      <c r="D1829" s="2">
        <v>78.002759999999995</v>
      </c>
      <c r="E1829" s="2">
        <v>58.407400000000003</v>
      </c>
      <c r="F1829" s="2">
        <v>38.161859999999997</v>
      </c>
      <c r="G1829" s="2">
        <v>35.13279</v>
      </c>
      <c r="H1829" s="2">
        <v>34.353439999999999</v>
      </c>
      <c r="I1829" s="2">
        <v>33.616900000000001</v>
      </c>
      <c r="J1829" s="2">
        <v>36.87717</v>
      </c>
      <c r="K1829" s="2">
        <v>45.358280000000001</v>
      </c>
      <c r="L1829" s="2">
        <v>44.7333</v>
      </c>
      <c r="M1829" s="2">
        <v>60.060299999999998</v>
      </c>
    </row>
    <row r="1830" spans="1:13">
      <c r="A1830" s="2">
        <v>773</v>
      </c>
      <c r="B1830" s="2">
        <v>100.02311</v>
      </c>
      <c r="C1830" s="2">
        <v>89.527460000000005</v>
      </c>
      <c r="D1830" s="2">
        <v>77.961290000000005</v>
      </c>
      <c r="E1830" s="2">
        <v>58.368099999999998</v>
      </c>
      <c r="F1830" s="2">
        <v>38.141509999999997</v>
      </c>
      <c r="G1830" s="2">
        <v>35.12773</v>
      </c>
      <c r="H1830" s="2">
        <v>34.382040000000003</v>
      </c>
      <c r="I1830" s="2">
        <v>33.601199999999999</v>
      </c>
      <c r="J1830" s="2">
        <v>36.868920000000003</v>
      </c>
      <c r="K1830" s="2">
        <v>45.34695</v>
      </c>
      <c r="L1830" s="2">
        <v>44.720399999999998</v>
      </c>
      <c r="M1830" s="2">
        <v>60.043900000000001</v>
      </c>
    </row>
    <row r="1831" spans="1:13">
      <c r="A1831" s="2">
        <v>772</v>
      </c>
      <c r="B1831" s="2">
        <v>99.983289999999997</v>
      </c>
      <c r="C1831" s="2">
        <v>89.525040000000004</v>
      </c>
      <c r="D1831" s="2">
        <v>77.898039999999995</v>
      </c>
      <c r="E1831" s="2">
        <v>58.366199999999999</v>
      </c>
      <c r="F1831" s="2">
        <v>38.099820000000001</v>
      </c>
      <c r="G1831" s="2">
        <v>35.09836</v>
      </c>
      <c r="H1831" s="2">
        <v>34.402389999999997</v>
      </c>
      <c r="I1831" s="2">
        <v>33.578400000000002</v>
      </c>
      <c r="J1831" s="2">
        <v>36.835369999999998</v>
      </c>
      <c r="K1831" s="2">
        <v>45.333089999999999</v>
      </c>
      <c r="L1831" s="2">
        <v>44.7102</v>
      </c>
      <c r="M1831" s="2">
        <v>60.034599999999998</v>
      </c>
    </row>
    <row r="1832" spans="1:13">
      <c r="A1832" s="2">
        <v>771</v>
      </c>
      <c r="B1832" s="2">
        <v>99.961399999999998</v>
      </c>
      <c r="C1832" s="2">
        <v>89.526470000000003</v>
      </c>
      <c r="D1832" s="2">
        <v>77.775720000000007</v>
      </c>
      <c r="E1832" s="2">
        <v>58.38</v>
      </c>
      <c r="F1832" s="2">
        <v>38.077930000000002</v>
      </c>
      <c r="G1832" s="2">
        <v>35.058430000000001</v>
      </c>
      <c r="H1832" s="2">
        <v>34.406239999999997</v>
      </c>
      <c r="I1832" s="2">
        <v>33.564900000000002</v>
      </c>
      <c r="J1832" s="2">
        <v>36.802370000000003</v>
      </c>
      <c r="K1832" s="2">
        <v>45.290410000000001</v>
      </c>
      <c r="L1832" s="2">
        <v>44.698900000000002</v>
      </c>
      <c r="M1832" s="2">
        <v>60.002899999999997</v>
      </c>
    </row>
    <row r="1833" spans="1:13">
      <c r="A1833" s="2">
        <v>770</v>
      </c>
      <c r="B1833" s="2">
        <v>99.974599999999995</v>
      </c>
      <c r="C1833" s="2">
        <v>89.524050000000003</v>
      </c>
      <c r="D1833" s="2">
        <v>77.63767</v>
      </c>
      <c r="E1833" s="2">
        <v>58.335799999999999</v>
      </c>
      <c r="F1833" s="2">
        <v>38.0413</v>
      </c>
      <c r="G1833" s="2">
        <v>35.021030000000003</v>
      </c>
      <c r="H1833" s="2">
        <v>34.405250000000002</v>
      </c>
      <c r="I1833" s="2">
        <v>33.542900000000003</v>
      </c>
      <c r="J1833" s="2">
        <v>36.77355</v>
      </c>
      <c r="K1833" s="2">
        <v>45.286009999999997</v>
      </c>
      <c r="L1833" s="2">
        <v>44.663600000000002</v>
      </c>
      <c r="M1833" s="2">
        <v>60.002499999999998</v>
      </c>
    </row>
    <row r="1834" spans="1:13">
      <c r="A1834" s="2">
        <v>769</v>
      </c>
      <c r="B1834" s="2">
        <v>99.959530000000001</v>
      </c>
      <c r="C1834" s="2">
        <v>89.525700000000001</v>
      </c>
      <c r="D1834" s="2">
        <v>77.507540000000006</v>
      </c>
      <c r="E1834" s="2">
        <v>58.274900000000002</v>
      </c>
      <c r="F1834" s="2">
        <v>37.993229999999997</v>
      </c>
      <c r="G1834" s="2">
        <v>34.98462</v>
      </c>
      <c r="H1834" s="2">
        <v>34.381599999999999</v>
      </c>
      <c r="I1834" s="2">
        <v>33.493200000000002</v>
      </c>
      <c r="J1834" s="2">
        <v>36.768270000000001</v>
      </c>
      <c r="K1834" s="2">
        <v>45.27655</v>
      </c>
      <c r="L1834" s="2">
        <v>44.597900000000003</v>
      </c>
      <c r="M1834" s="2">
        <v>59.949599999999997</v>
      </c>
    </row>
    <row r="1835" spans="1:13">
      <c r="A1835" s="2">
        <v>768</v>
      </c>
      <c r="B1835" s="2">
        <v>100.0076</v>
      </c>
      <c r="C1835" s="2">
        <v>89.592140000000001</v>
      </c>
      <c r="D1835" s="2">
        <v>77.421850000000006</v>
      </c>
      <c r="E1835" s="2">
        <v>58.260100000000001</v>
      </c>
      <c r="F1835" s="2">
        <v>37.988390000000003</v>
      </c>
      <c r="G1835" s="2">
        <v>34.976149999999997</v>
      </c>
      <c r="H1835" s="2">
        <v>34.364989999999999</v>
      </c>
      <c r="I1835" s="2">
        <v>33.499099999999999</v>
      </c>
      <c r="J1835" s="2">
        <v>36.765520000000002</v>
      </c>
      <c r="K1835" s="2">
        <v>45.287439999999997</v>
      </c>
      <c r="L1835" s="2">
        <v>44.610999999999997</v>
      </c>
      <c r="M1835" s="2">
        <v>59.931600000000003</v>
      </c>
    </row>
    <row r="1836" spans="1:13">
      <c r="A1836" s="2">
        <v>767</v>
      </c>
      <c r="B1836" s="2">
        <v>100.10142999999999</v>
      </c>
      <c r="C1836" s="2">
        <v>89.706100000000006</v>
      </c>
      <c r="D1836" s="2">
        <v>77.374219999999994</v>
      </c>
      <c r="E1836" s="2">
        <v>58.195900000000002</v>
      </c>
      <c r="F1836" s="2">
        <v>37.986190000000001</v>
      </c>
      <c r="G1836" s="2">
        <v>34.984400000000001</v>
      </c>
      <c r="H1836" s="2">
        <v>34.372689999999999</v>
      </c>
      <c r="I1836" s="2">
        <v>33.506</v>
      </c>
      <c r="J1836" s="2">
        <v>36.783999999999999</v>
      </c>
      <c r="K1836" s="2">
        <v>45.319780000000002</v>
      </c>
      <c r="L1836" s="2">
        <v>44.645600000000002</v>
      </c>
      <c r="M1836" s="2">
        <v>59.916200000000003</v>
      </c>
    </row>
    <row r="1837" spans="1:13">
      <c r="A1837" s="2">
        <v>766</v>
      </c>
      <c r="B1837" s="2">
        <v>100.1396</v>
      </c>
      <c r="C1837" s="2">
        <v>89.764290000000003</v>
      </c>
      <c r="D1837" s="2">
        <v>77.284350000000003</v>
      </c>
      <c r="E1837" s="2">
        <v>58.1083</v>
      </c>
      <c r="F1837" s="2">
        <v>37.984209999999997</v>
      </c>
      <c r="G1837" s="2">
        <v>34.992759999999997</v>
      </c>
      <c r="H1837" s="2">
        <v>34.373350000000002</v>
      </c>
      <c r="I1837" s="2">
        <v>33.499299999999998</v>
      </c>
      <c r="J1837" s="2">
        <v>36.772120000000001</v>
      </c>
      <c r="K1837" s="2">
        <v>45.300199999999997</v>
      </c>
      <c r="L1837" s="2">
        <v>44.637500000000003</v>
      </c>
      <c r="M1837" s="2">
        <v>59.915599999999998</v>
      </c>
    </row>
    <row r="1838" spans="1:13">
      <c r="A1838" s="2">
        <v>765</v>
      </c>
      <c r="B1838" s="2">
        <v>100.22474</v>
      </c>
      <c r="C1838" s="2">
        <v>89.828860000000006</v>
      </c>
      <c r="D1838" s="2">
        <v>77.260260000000002</v>
      </c>
      <c r="E1838" s="2">
        <v>58.052500000000002</v>
      </c>
      <c r="F1838" s="2">
        <v>37.985199999999999</v>
      </c>
      <c r="G1838" s="2">
        <v>35.022570000000002</v>
      </c>
      <c r="H1838" s="2">
        <v>34.390509999999999</v>
      </c>
      <c r="I1838" s="2">
        <v>33.5075</v>
      </c>
      <c r="J1838" s="2">
        <v>36.769039999999997</v>
      </c>
      <c r="K1838" s="2">
        <v>45.32396</v>
      </c>
      <c r="L1838" s="2">
        <v>44.635800000000003</v>
      </c>
      <c r="M1838" s="2">
        <v>59.911200000000001</v>
      </c>
    </row>
    <row r="1839" spans="1:13">
      <c r="A1839" s="2">
        <v>764</v>
      </c>
      <c r="B1839" s="2">
        <v>100.17556999999999</v>
      </c>
      <c r="C1839" s="2">
        <v>89.788709999999995</v>
      </c>
      <c r="D1839" s="2">
        <v>77.214389999999995</v>
      </c>
      <c r="E1839" s="2">
        <v>57.991399999999999</v>
      </c>
      <c r="F1839" s="2">
        <v>37.971229999999998</v>
      </c>
      <c r="G1839" s="2">
        <v>35.016190000000002</v>
      </c>
      <c r="H1839" s="2">
        <v>34.368510000000001</v>
      </c>
      <c r="I1839" s="2">
        <v>33.488500000000002</v>
      </c>
      <c r="J1839" s="2">
        <v>36.777180000000001</v>
      </c>
      <c r="K1839" s="2">
        <v>45.34178</v>
      </c>
      <c r="L1839" s="2">
        <v>44.6252</v>
      </c>
      <c r="M1839" s="2">
        <v>59.896599999999999</v>
      </c>
    </row>
    <row r="1840" spans="1:13">
      <c r="A1840" s="2">
        <v>763</v>
      </c>
      <c r="B1840" s="2">
        <v>100.06524</v>
      </c>
      <c r="C1840" s="2">
        <v>89.717320000000001</v>
      </c>
      <c r="D1840" s="2">
        <v>77.122979999999998</v>
      </c>
      <c r="E1840" s="2">
        <v>57.9923</v>
      </c>
      <c r="F1840" s="2">
        <v>37.933280000000003</v>
      </c>
      <c r="G1840" s="2">
        <v>35.006070000000001</v>
      </c>
      <c r="H1840" s="2">
        <v>34.336170000000003</v>
      </c>
      <c r="I1840" s="2">
        <v>33.466299999999997</v>
      </c>
      <c r="J1840" s="2">
        <v>36.76849</v>
      </c>
      <c r="K1840" s="2">
        <v>45.33793</v>
      </c>
      <c r="L1840" s="2">
        <v>44.637700000000002</v>
      </c>
      <c r="M1840" s="2">
        <v>59.841999999999999</v>
      </c>
    </row>
    <row r="1841" spans="1:13">
      <c r="A1841" s="2">
        <v>762</v>
      </c>
      <c r="B1841" s="2">
        <v>100.06623</v>
      </c>
      <c r="C1841" s="2">
        <v>89.712149999999994</v>
      </c>
      <c r="D1841" s="2">
        <v>77.070949999999996</v>
      </c>
      <c r="E1841" s="2">
        <v>57.933399999999999</v>
      </c>
      <c r="F1841" s="2">
        <v>37.916119999999999</v>
      </c>
      <c r="G1841" s="2">
        <v>34.998370000000001</v>
      </c>
      <c r="H1841" s="2">
        <v>34.32638</v>
      </c>
      <c r="I1841" s="2">
        <v>33.444699999999997</v>
      </c>
      <c r="J1841" s="2">
        <v>36.777839999999998</v>
      </c>
      <c r="K1841" s="2">
        <v>45.34684</v>
      </c>
      <c r="L1841" s="2">
        <v>44.621200000000002</v>
      </c>
      <c r="M1841" s="2">
        <v>59.848999999999997</v>
      </c>
    </row>
    <row r="1842" spans="1:13">
      <c r="A1842" s="2">
        <v>761</v>
      </c>
      <c r="B1842" s="2">
        <v>100.00287</v>
      </c>
      <c r="C1842" s="2">
        <v>89.702470000000005</v>
      </c>
      <c r="D1842" s="2">
        <v>76.980419999999995</v>
      </c>
      <c r="E1842" s="2">
        <v>57.888800000000003</v>
      </c>
      <c r="F1842" s="2">
        <v>37.893459999999997</v>
      </c>
      <c r="G1842" s="2">
        <v>34.997819999999997</v>
      </c>
      <c r="H1842" s="2">
        <v>34.298439999999999</v>
      </c>
      <c r="I1842" s="2">
        <v>33.412100000000002</v>
      </c>
      <c r="J1842" s="2">
        <v>36.769480000000001</v>
      </c>
      <c r="K1842" s="2">
        <v>45.332979999999999</v>
      </c>
      <c r="L1842" s="2">
        <v>44.5715</v>
      </c>
      <c r="M1842" s="2">
        <v>59.795099999999998</v>
      </c>
    </row>
    <row r="1843" spans="1:13">
      <c r="A1843" s="2">
        <v>760</v>
      </c>
      <c r="B1843" s="2">
        <v>100.04522</v>
      </c>
      <c r="C1843" s="2">
        <v>89.689930000000004</v>
      </c>
      <c r="D1843" s="2">
        <v>76.890550000000005</v>
      </c>
      <c r="E1843" s="2">
        <v>57.886200000000002</v>
      </c>
      <c r="F1843" s="2">
        <v>37.853969999999997</v>
      </c>
      <c r="G1843" s="2">
        <v>34.999029999999998</v>
      </c>
      <c r="H1843" s="2">
        <v>34.277430000000003</v>
      </c>
      <c r="I1843" s="2">
        <v>33.407699999999998</v>
      </c>
      <c r="J1843" s="2">
        <v>36.773000000000003</v>
      </c>
      <c r="K1843" s="2">
        <v>45.336500000000001</v>
      </c>
      <c r="L1843" s="2">
        <v>44.573399999999999</v>
      </c>
      <c r="M1843" s="2">
        <v>59.817500000000003</v>
      </c>
    </row>
    <row r="1844" spans="1:13">
      <c r="A1844" s="2">
        <v>759</v>
      </c>
      <c r="B1844" s="2">
        <v>100.01211000000001</v>
      </c>
      <c r="C1844" s="2">
        <v>89.68553</v>
      </c>
      <c r="D1844" s="2">
        <v>76.747330000000005</v>
      </c>
      <c r="E1844" s="2">
        <v>57.849899999999998</v>
      </c>
      <c r="F1844" s="2">
        <v>37.829990000000002</v>
      </c>
      <c r="G1844" s="2">
        <v>34.991880000000002</v>
      </c>
      <c r="H1844" s="2">
        <v>34.273580000000003</v>
      </c>
      <c r="I1844" s="2">
        <v>33.396799999999999</v>
      </c>
      <c r="J1844" s="2">
        <v>36.770910000000001</v>
      </c>
      <c r="K1844" s="2">
        <v>45.314830000000001</v>
      </c>
      <c r="L1844" s="2">
        <v>44.552999999999997</v>
      </c>
      <c r="M1844" s="2">
        <v>59.793500000000002</v>
      </c>
    </row>
    <row r="1845" spans="1:13">
      <c r="A1845" s="2">
        <v>758</v>
      </c>
      <c r="B1845" s="2">
        <v>100.00342000000001</v>
      </c>
      <c r="C1845" s="2">
        <v>89.795860000000005</v>
      </c>
      <c r="D1845" s="2">
        <v>76.696950000000001</v>
      </c>
      <c r="E1845" s="2">
        <v>57.833100000000002</v>
      </c>
      <c r="F1845" s="2">
        <v>37.82779</v>
      </c>
      <c r="G1845" s="2">
        <v>34.989350000000002</v>
      </c>
      <c r="H1845" s="2">
        <v>34.29833</v>
      </c>
      <c r="I1845" s="2">
        <v>33.403599999999997</v>
      </c>
      <c r="J1845" s="2">
        <v>36.785870000000003</v>
      </c>
      <c r="K1845" s="2">
        <v>45.350909999999999</v>
      </c>
      <c r="L1845" s="2">
        <v>44.563499999999998</v>
      </c>
      <c r="M1845" s="2">
        <v>59.765900000000002</v>
      </c>
    </row>
    <row r="1846" spans="1:13">
      <c r="A1846" s="2">
        <v>757</v>
      </c>
      <c r="B1846" s="2">
        <v>100.09208</v>
      </c>
      <c r="C1846" s="2">
        <v>89.904319999999998</v>
      </c>
      <c r="D1846" s="2">
        <v>76.659660000000002</v>
      </c>
      <c r="E1846" s="2">
        <v>57.8688</v>
      </c>
      <c r="F1846" s="2">
        <v>37.842529999999996</v>
      </c>
      <c r="G1846" s="2">
        <v>34.988140000000001</v>
      </c>
      <c r="H1846" s="2">
        <v>34.313400000000001</v>
      </c>
      <c r="I1846" s="2">
        <v>33.436900000000001</v>
      </c>
      <c r="J1846" s="2">
        <v>36.789499999999997</v>
      </c>
      <c r="K1846" s="2">
        <v>45.364550000000001</v>
      </c>
      <c r="L1846" s="2">
        <v>44.608499999999999</v>
      </c>
      <c r="M1846" s="2">
        <v>59.8247</v>
      </c>
    </row>
    <row r="1847" spans="1:13">
      <c r="A1847" s="2">
        <v>756</v>
      </c>
      <c r="B1847" s="2">
        <v>100.1275</v>
      </c>
      <c r="C1847" s="2">
        <v>89.935559999999995</v>
      </c>
      <c r="D1847" s="2">
        <v>76.590909999999994</v>
      </c>
      <c r="E1847" s="2">
        <v>57.839100000000002</v>
      </c>
      <c r="F1847" s="2">
        <v>37.852980000000002</v>
      </c>
      <c r="G1847" s="2">
        <v>34.96152</v>
      </c>
      <c r="H1847" s="2">
        <v>34.291069999999998</v>
      </c>
      <c r="I1847" s="2">
        <v>33.445999999999998</v>
      </c>
      <c r="J1847" s="2">
        <v>36.77861</v>
      </c>
      <c r="K1847" s="2">
        <v>45.361910000000002</v>
      </c>
      <c r="L1847" s="2">
        <v>44.586799999999997</v>
      </c>
      <c r="M1847" s="2">
        <v>59.851900000000001</v>
      </c>
    </row>
    <row r="1848" spans="1:13">
      <c r="A1848" s="2">
        <v>755</v>
      </c>
      <c r="B1848" s="2">
        <v>100.01430999999999</v>
      </c>
      <c r="C1848" s="2">
        <v>89.919280000000001</v>
      </c>
      <c r="D1848" s="2">
        <v>76.501369999999994</v>
      </c>
      <c r="E1848" s="2">
        <v>57.762500000000003</v>
      </c>
      <c r="F1848" s="2">
        <v>37.810519999999997</v>
      </c>
      <c r="G1848" s="2">
        <v>34.942050000000002</v>
      </c>
      <c r="H1848" s="2">
        <v>34.259169999999997</v>
      </c>
      <c r="I1848" s="2">
        <v>33.415100000000002</v>
      </c>
      <c r="J1848" s="2">
        <v>36.742530000000002</v>
      </c>
      <c r="K1848" s="2">
        <v>45.342329999999997</v>
      </c>
      <c r="L1848" s="2">
        <v>44.545200000000001</v>
      </c>
      <c r="M1848" s="2">
        <v>59.808599999999998</v>
      </c>
    </row>
    <row r="1849" spans="1:13">
      <c r="A1849" s="2">
        <v>754</v>
      </c>
      <c r="B1849" s="2">
        <v>100.04555000000001</v>
      </c>
      <c r="C1849" s="2">
        <v>89.971090000000004</v>
      </c>
      <c r="D1849" s="2">
        <v>76.450990000000004</v>
      </c>
      <c r="E1849" s="2">
        <v>57.735100000000003</v>
      </c>
      <c r="F1849" s="2">
        <v>37.816459999999999</v>
      </c>
      <c r="G1849" s="2">
        <v>34.93347</v>
      </c>
      <c r="H1849" s="2">
        <v>34.254219999999997</v>
      </c>
      <c r="I1849" s="2">
        <v>33.420099999999998</v>
      </c>
      <c r="J1849" s="2">
        <v>36.74297</v>
      </c>
      <c r="K1849" s="2">
        <v>45.353549999999998</v>
      </c>
      <c r="L1849" s="2">
        <v>44.5351</v>
      </c>
      <c r="M1849" s="2">
        <v>59.804099999999998</v>
      </c>
    </row>
    <row r="1850" spans="1:13">
      <c r="A1850" s="2">
        <v>753</v>
      </c>
      <c r="B1850" s="2">
        <v>100.06381</v>
      </c>
      <c r="C1850" s="2">
        <v>89.975710000000007</v>
      </c>
      <c r="D1850" s="2">
        <v>76.368930000000006</v>
      </c>
      <c r="E1850" s="2">
        <v>57.730899999999998</v>
      </c>
      <c r="F1850" s="2">
        <v>37.802489999999999</v>
      </c>
      <c r="G1850" s="2">
        <v>34.934130000000003</v>
      </c>
      <c r="H1850" s="2">
        <v>34.242890000000003</v>
      </c>
      <c r="I1850" s="2">
        <v>33.414299999999997</v>
      </c>
      <c r="J1850" s="2">
        <v>36.737250000000003</v>
      </c>
      <c r="K1850" s="2">
        <v>45.368180000000002</v>
      </c>
      <c r="L1850" s="2">
        <v>44.574100000000001</v>
      </c>
      <c r="M1850" s="2">
        <v>59.824599999999997</v>
      </c>
    </row>
    <row r="1851" spans="1:13">
      <c r="A1851" s="2">
        <v>752</v>
      </c>
      <c r="B1851" s="2">
        <v>100.00485</v>
      </c>
      <c r="C1851" s="2">
        <v>89.917739999999995</v>
      </c>
      <c r="D1851" s="2">
        <v>76.203819999999993</v>
      </c>
      <c r="E1851" s="2">
        <v>57.701300000000003</v>
      </c>
      <c r="F1851" s="2">
        <v>37.76652</v>
      </c>
      <c r="G1851" s="2">
        <v>34.916420000000002</v>
      </c>
      <c r="H1851" s="2">
        <v>34.212090000000003</v>
      </c>
      <c r="I1851" s="2">
        <v>33.363999999999997</v>
      </c>
      <c r="J1851" s="2">
        <v>36.711179999999999</v>
      </c>
      <c r="K1851" s="2">
        <v>45.339469999999999</v>
      </c>
      <c r="L1851" s="2">
        <v>44.564700000000002</v>
      </c>
      <c r="M1851" s="2">
        <v>59.815800000000003</v>
      </c>
    </row>
    <row r="1852" spans="1:13">
      <c r="A1852" s="2">
        <v>751</v>
      </c>
      <c r="B1852" s="2">
        <v>100.01321</v>
      </c>
      <c r="C1852" s="2">
        <v>89.904650000000004</v>
      </c>
      <c r="D1852" s="2">
        <v>76.05059</v>
      </c>
      <c r="E1852" s="2">
        <v>57.7014</v>
      </c>
      <c r="F1852" s="2">
        <v>37.715809999999998</v>
      </c>
      <c r="G1852" s="2">
        <v>34.89772</v>
      </c>
      <c r="H1852" s="2">
        <v>34.207030000000003</v>
      </c>
      <c r="I1852" s="2">
        <v>33.368699999999997</v>
      </c>
      <c r="J1852" s="2">
        <v>36.696440000000003</v>
      </c>
      <c r="K1852" s="2">
        <v>45.313839999999999</v>
      </c>
      <c r="L1852" s="2">
        <v>44.553400000000003</v>
      </c>
      <c r="M1852" s="2">
        <v>59.854999999999997</v>
      </c>
    </row>
    <row r="1853" spans="1:13">
      <c r="A1853" s="2">
        <v>750</v>
      </c>
      <c r="B1853" s="2">
        <v>99.976910000000004</v>
      </c>
      <c r="C1853" s="2">
        <v>89.846789999999999</v>
      </c>
      <c r="D1853" s="2">
        <v>75.889330000000001</v>
      </c>
      <c r="E1853" s="2">
        <v>57.6815</v>
      </c>
      <c r="F1853" s="2">
        <v>37.663119999999999</v>
      </c>
      <c r="G1853" s="2">
        <v>34.847119999999997</v>
      </c>
      <c r="H1853" s="2">
        <v>34.18338</v>
      </c>
      <c r="I1853" s="2">
        <v>33.353499999999997</v>
      </c>
      <c r="J1853" s="2">
        <v>36.667070000000002</v>
      </c>
      <c r="K1853" s="2">
        <v>45.253889999999998</v>
      </c>
      <c r="L1853" s="2">
        <v>44.552700000000002</v>
      </c>
      <c r="M1853" s="2">
        <v>59.899900000000002</v>
      </c>
    </row>
    <row r="1854" spans="1:13">
      <c r="A1854" s="2">
        <v>749</v>
      </c>
      <c r="B1854" s="2">
        <v>99.902659999999997</v>
      </c>
      <c r="C1854" s="2">
        <v>89.792670000000001</v>
      </c>
      <c r="D1854" s="2">
        <v>75.736649999999997</v>
      </c>
      <c r="E1854" s="2">
        <v>57.648699999999998</v>
      </c>
      <c r="F1854" s="2">
        <v>37.615160000000003</v>
      </c>
      <c r="G1854" s="2">
        <v>34.79542</v>
      </c>
      <c r="H1854" s="2">
        <v>34.166110000000003</v>
      </c>
      <c r="I1854" s="2">
        <v>33.339199999999998</v>
      </c>
      <c r="J1854" s="2">
        <v>36.648919999999997</v>
      </c>
      <c r="K1854" s="2">
        <v>45.198889999999999</v>
      </c>
      <c r="L1854" s="2">
        <v>44.543500000000002</v>
      </c>
      <c r="M1854" s="2">
        <v>59.874499999999998</v>
      </c>
    </row>
    <row r="1855" spans="1:13">
      <c r="A1855" s="2">
        <v>748</v>
      </c>
      <c r="B1855" s="2">
        <v>99.915310000000005</v>
      </c>
      <c r="C1855" s="2">
        <v>89.838099999999997</v>
      </c>
      <c r="D1855" s="2">
        <v>75.631050000000002</v>
      </c>
      <c r="E1855" s="2">
        <v>57.6038</v>
      </c>
      <c r="F1855" s="2">
        <v>37.588430000000002</v>
      </c>
      <c r="G1855" s="2">
        <v>34.762749999999997</v>
      </c>
      <c r="H1855" s="2">
        <v>34.167760000000001</v>
      </c>
      <c r="I1855" s="2">
        <v>33.339599999999997</v>
      </c>
      <c r="J1855" s="2">
        <v>36.662120000000002</v>
      </c>
      <c r="K1855" s="2">
        <v>45.197789999999998</v>
      </c>
      <c r="L1855" s="2">
        <v>44.531100000000002</v>
      </c>
      <c r="M1855" s="2">
        <v>59.832299999999996</v>
      </c>
    </row>
    <row r="1856" spans="1:13">
      <c r="A1856" s="2">
        <v>747</v>
      </c>
      <c r="B1856" s="2">
        <v>99.902109999999993</v>
      </c>
      <c r="C1856" s="2">
        <v>89.914770000000004</v>
      </c>
      <c r="D1856" s="2">
        <v>75.533150000000006</v>
      </c>
      <c r="E1856" s="2">
        <v>57.529600000000002</v>
      </c>
      <c r="F1856" s="2">
        <v>37.598329999999997</v>
      </c>
      <c r="G1856" s="2">
        <v>34.75197</v>
      </c>
      <c r="H1856" s="2">
        <v>34.166879999999999</v>
      </c>
      <c r="I1856" s="2">
        <v>33.317900000000002</v>
      </c>
      <c r="J1856" s="2">
        <v>36.66366</v>
      </c>
      <c r="K1856" s="2">
        <v>45.194710000000001</v>
      </c>
      <c r="L1856" s="2">
        <v>44.478099999999998</v>
      </c>
      <c r="M1856" s="2">
        <v>59.769399999999997</v>
      </c>
    </row>
    <row r="1857" spans="1:13">
      <c r="A1857" s="2">
        <v>746</v>
      </c>
      <c r="B1857" s="2">
        <v>99.940719999999999</v>
      </c>
      <c r="C1857" s="2">
        <v>89.952939999999998</v>
      </c>
      <c r="D1857" s="2">
        <v>75.453729999999993</v>
      </c>
      <c r="E1857" s="2">
        <v>57.448099999999997</v>
      </c>
      <c r="F1857" s="2">
        <v>37.575449999999996</v>
      </c>
      <c r="G1857" s="2">
        <v>34.759889999999999</v>
      </c>
      <c r="H1857" s="2">
        <v>34.164569999999998</v>
      </c>
      <c r="I1857" s="2">
        <v>33.294400000000003</v>
      </c>
      <c r="J1857" s="2">
        <v>36.666629999999998</v>
      </c>
      <c r="K1857" s="2">
        <v>45.21407</v>
      </c>
      <c r="L1857" s="2">
        <v>44.4345</v>
      </c>
      <c r="M1857" s="2">
        <v>59.743099999999998</v>
      </c>
    </row>
    <row r="1858" spans="1:13">
      <c r="A1858" s="2">
        <v>745</v>
      </c>
      <c r="B1858" s="2">
        <v>99.967449999999999</v>
      </c>
      <c r="C1858" s="2">
        <v>89.966139999999996</v>
      </c>
      <c r="D1858" s="2">
        <v>75.334050000000005</v>
      </c>
      <c r="E1858" s="2">
        <v>57.386600000000001</v>
      </c>
      <c r="F1858" s="2">
        <v>37.560160000000003</v>
      </c>
      <c r="G1858" s="2">
        <v>34.766489999999997</v>
      </c>
      <c r="H1858" s="2">
        <v>34.164790000000004</v>
      </c>
      <c r="I1858" s="2">
        <v>33.280700000000003</v>
      </c>
      <c r="J1858" s="2">
        <v>36.676639999999999</v>
      </c>
      <c r="K1858" s="2">
        <v>45.22936</v>
      </c>
      <c r="L1858" s="2">
        <v>44.421999999999997</v>
      </c>
      <c r="M1858" s="2">
        <v>59.709899999999998</v>
      </c>
    </row>
    <row r="1859" spans="1:13">
      <c r="A1859" s="2">
        <v>744</v>
      </c>
      <c r="B1859" s="2">
        <v>99.967780000000005</v>
      </c>
      <c r="C1859" s="2">
        <v>90.009259999999998</v>
      </c>
      <c r="D1859" s="2">
        <v>75.244619999999998</v>
      </c>
      <c r="E1859" s="2">
        <v>57.335799999999999</v>
      </c>
      <c r="F1859" s="2">
        <v>37.543880000000001</v>
      </c>
      <c r="G1859" s="2">
        <v>34.79806</v>
      </c>
      <c r="H1859" s="2">
        <v>34.181840000000001</v>
      </c>
      <c r="I1859" s="2">
        <v>33.274099999999997</v>
      </c>
      <c r="J1859" s="2">
        <v>36.690170000000002</v>
      </c>
      <c r="K1859" s="2">
        <v>45.28051</v>
      </c>
      <c r="L1859" s="2">
        <v>44.418599999999998</v>
      </c>
      <c r="M1859" s="2">
        <v>59.685200000000002</v>
      </c>
    </row>
    <row r="1860" spans="1:13">
      <c r="A1860" s="2">
        <v>743</v>
      </c>
      <c r="B1860" s="2">
        <v>100.03048</v>
      </c>
      <c r="C1860" s="2">
        <v>90.026859999999999</v>
      </c>
      <c r="D1860" s="2">
        <v>75.137919999999994</v>
      </c>
      <c r="E1860" s="2">
        <v>57.3018</v>
      </c>
      <c r="F1860" s="2">
        <v>37.509120000000003</v>
      </c>
      <c r="G1860" s="2">
        <v>34.803229999999999</v>
      </c>
      <c r="H1860" s="2">
        <v>34.194380000000002</v>
      </c>
      <c r="I1860" s="2">
        <v>33.279800000000002</v>
      </c>
      <c r="J1860" s="2">
        <v>36.699959999999997</v>
      </c>
      <c r="K1860" s="2">
        <v>45.297449999999998</v>
      </c>
      <c r="L1860" s="2">
        <v>44.432699999999997</v>
      </c>
      <c r="M1860" s="2">
        <v>59.727800000000002</v>
      </c>
    </row>
    <row r="1861" spans="1:13">
      <c r="A1861" s="2">
        <v>742</v>
      </c>
      <c r="B1861" s="2">
        <v>100.09989</v>
      </c>
      <c r="C1861" s="2">
        <v>90.056120000000007</v>
      </c>
      <c r="D1861" s="2">
        <v>75.053439999999995</v>
      </c>
      <c r="E1861" s="2">
        <v>57.316899999999997</v>
      </c>
      <c r="F1861" s="2">
        <v>37.518030000000003</v>
      </c>
      <c r="G1861" s="2">
        <v>34.807630000000003</v>
      </c>
      <c r="H1861" s="2">
        <v>34.179310000000001</v>
      </c>
      <c r="I1861" s="2">
        <v>33.296500000000002</v>
      </c>
      <c r="J1861" s="2">
        <v>36.7224</v>
      </c>
      <c r="K1861" s="2">
        <v>45.31615</v>
      </c>
      <c r="L1861" s="2">
        <v>44.433199999999999</v>
      </c>
      <c r="M1861" s="2">
        <v>59.760399999999997</v>
      </c>
    </row>
    <row r="1862" spans="1:13">
      <c r="A1862" s="2">
        <v>741</v>
      </c>
      <c r="B1862" s="2">
        <v>100.04544</v>
      </c>
      <c r="C1862" s="2">
        <v>90.026859999999999</v>
      </c>
      <c r="D1862" s="2">
        <v>74.892070000000004</v>
      </c>
      <c r="E1862" s="2">
        <v>57.2879</v>
      </c>
      <c r="F1862" s="2">
        <v>37.484810000000003</v>
      </c>
      <c r="G1862" s="2">
        <v>34.785409999999999</v>
      </c>
      <c r="H1862" s="2">
        <v>34.143230000000003</v>
      </c>
      <c r="I1862" s="2">
        <v>33.285899999999998</v>
      </c>
      <c r="J1862" s="2">
        <v>36.707000000000001</v>
      </c>
      <c r="K1862" s="2">
        <v>45.30735</v>
      </c>
      <c r="L1862" s="2">
        <v>44.418799999999997</v>
      </c>
      <c r="M1862" s="2">
        <v>59.743600000000001</v>
      </c>
    </row>
    <row r="1863" spans="1:13">
      <c r="A1863" s="2">
        <v>740</v>
      </c>
      <c r="B1863" s="2">
        <v>100.03377999999999</v>
      </c>
      <c r="C1863" s="2">
        <v>90.069760000000002</v>
      </c>
      <c r="D1863" s="2">
        <v>74.767989999999998</v>
      </c>
      <c r="E1863" s="2">
        <v>57.283799999999999</v>
      </c>
      <c r="F1863" s="2">
        <v>37.477879999999999</v>
      </c>
      <c r="G1863" s="2">
        <v>34.764400000000002</v>
      </c>
      <c r="H1863" s="2">
        <v>34.128050000000002</v>
      </c>
      <c r="I1863" s="2">
        <v>33.297600000000003</v>
      </c>
      <c r="J1863" s="2">
        <v>36.700620000000001</v>
      </c>
      <c r="K1863" s="2">
        <v>45.308669999999999</v>
      </c>
      <c r="L1863" s="2">
        <v>44.407800000000002</v>
      </c>
      <c r="M1863" s="2">
        <v>59.765300000000003</v>
      </c>
    </row>
    <row r="1864" spans="1:13">
      <c r="A1864" s="2">
        <v>739</v>
      </c>
      <c r="B1864" s="2">
        <v>100.06535</v>
      </c>
      <c r="C1864" s="2">
        <v>90.113979999999998</v>
      </c>
      <c r="D1864" s="2">
        <v>74.666899999999998</v>
      </c>
      <c r="E1864" s="2">
        <v>57.2776</v>
      </c>
      <c r="F1864" s="2">
        <v>37.470730000000003</v>
      </c>
      <c r="G1864" s="2">
        <v>34.764400000000002</v>
      </c>
      <c r="H1864" s="2">
        <v>34.134320000000002</v>
      </c>
      <c r="I1864" s="2">
        <v>33.292400000000001</v>
      </c>
      <c r="J1864" s="2">
        <v>36.687750000000001</v>
      </c>
      <c r="K1864" s="2">
        <v>45.312519999999999</v>
      </c>
      <c r="L1864" s="2">
        <v>44.4101</v>
      </c>
      <c r="M1864" s="2">
        <v>59.747599999999998</v>
      </c>
    </row>
    <row r="1865" spans="1:13">
      <c r="A1865" s="2">
        <v>738</v>
      </c>
      <c r="B1865" s="2">
        <v>100.02575</v>
      </c>
      <c r="C1865" s="2">
        <v>90.124870000000001</v>
      </c>
      <c r="D1865" s="2">
        <v>74.527529999999999</v>
      </c>
      <c r="E1865" s="2">
        <v>57.253799999999998</v>
      </c>
      <c r="F1865" s="2">
        <v>37.463250000000002</v>
      </c>
      <c r="G1865" s="2">
        <v>34.740969999999997</v>
      </c>
      <c r="H1865" s="2">
        <v>34.125190000000003</v>
      </c>
      <c r="I1865" s="2">
        <v>33.257599999999996</v>
      </c>
      <c r="J1865" s="2">
        <v>36.656950000000002</v>
      </c>
      <c r="K1865" s="2">
        <v>45.30086</v>
      </c>
      <c r="L1865" s="2">
        <v>44.387900000000002</v>
      </c>
      <c r="M1865" s="2">
        <v>59.7164</v>
      </c>
    </row>
    <row r="1866" spans="1:13">
      <c r="A1866" s="2">
        <v>737</v>
      </c>
      <c r="B1866" s="2">
        <v>100.03906000000001</v>
      </c>
      <c r="C1866" s="2">
        <v>90.158749999999998</v>
      </c>
      <c r="D1866" s="2">
        <v>74.439089999999993</v>
      </c>
      <c r="E1866" s="2">
        <v>57.192300000000003</v>
      </c>
      <c r="F1866" s="2">
        <v>37.45599</v>
      </c>
      <c r="G1866" s="2">
        <v>34.739100000000001</v>
      </c>
      <c r="H1866" s="2">
        <v>34.135309999999997</v>
      </c>
      <c r="I1866" s="2">
        <v>33.244900000000001</v>
      </c>
      <c r="J1866" s="2">
        <v>36.640340000000002</v>
      </c>
      <c r="K1866" s="2">
        <v>45.316809999999997</v>
      </c>
      <c r="L1866" s="2">
        <v>44.352499999999999</v>
      </c>
      <c r="M1866" s="2">
        <v>59.695999999999998</v>
      </c>
    </row>
    <row r="1867" spans="1:13">
      <c r="A1867" s="2">
        <v>736</v>
      </c>
      <c r="B1867" s="2">
        <v>100.02828</v>
      </c>
      <c r="C1867" s="2">
        <v>90.112989999999996</v>
      </c>
      <c r="D1867" s="2">
        <v>74.288830000000004</v>
      </c>
      <c r="E1867" s="2">
        <v>57.134599999999999</v>
      </c>
      <c r="F1867" s="2">
        <v>37.449280000000002</v>
      </c>
      <c r="G1867" s="2">
        <v>34.717869999999998</v>
      </c>
      <c r="H1867" s="2">
        <v>34.10924</v>
      </c>
      <c r="I1867" s="2">
        <v>33.220399999999998</v>
      </c>
      <c r="J1867" s="2">
        <v>36.610750000000003</v>
      </c>
      <c r="K1867" s="2">
        <v>45.284579999999998</v>
      </c>
      <c r="L1867" s="2">
        <v>44.349699999999999</v>
      </c>
      <c r="M1867" s="2">
        <v>59.69</v>
      </c>
    </row>
    <row r="1868" spans="1:13">
      <c r="A1868" s="2">
        <v>735</v>
      </c>
      <c r="B1868" s="2">
        <v>100.04995</v>
      </c>
      <c r="C1868" s="2">
        <v>90.039069999999995</v>
      </c>
      <c r="D1868" s="2">
        <v>74.152320000000003</v>
      </c>
      <c r="E1868" s="2">
        <v>57.084800000000001</v>
      </c>
      <c r="F1868" s="2">
        <v>37.428710000000002</v>
      </c>
      <c r="G1868" s="2">
        <v>34.707749999999997</v>
      </c>
      <c r="H1868" s="2">
        <v>34.097360000000002</v>
      </c>
      <c r="I1868" s="2">
        <v>33.209000000000003</v>
      </c>
      <c r="J1868" s="2">
        <v>36.593919999999997</v>
      </c>
      <c r="K1868" s="2">
        <v>45.258400000000002</v>
      </c>
      <c r="L1868" s="2">
        <v>44.359299999999998</v>
      </c>
      <c r="M1868" s="2">
        <v>59.737099999999998</v>
      </c>
    </row>
    <row r="1869" spans="1:13">
      <c r="A1869" s="2">
        <v>734</v>
      </c>
      <c r="B1869" s="2">
        <v>100.10308000000001</v>
      </c>
      <c r="C1869" s="2">
        <v>90.027190000000004</v>
      </c>
      <c r="D1869" s="2">
        <v>74.021199999999993</v>
      </c>
      <c r="E1869" s="2">
        <v>57.039499999999997</v>
      </c>
      <c r="F1869" s="2">
        <v>37.387569999999997</v>
      </c>
      <c r="G1869" s="2">
        <v>34.699280000000002</v>
      </c>
      <c r="H1869" s="2">
        <v>34.076459999999997</v>
      </c>
      <c r="I1869" s="2">
        <v>33.186300000000003</v>
      </c>
      <c r="J1869" s="2">
        <v>36.595680000000002</v>
      </c>
      <c r="K1869" s="2">
        <v>45.252459999999999</v>
      </c>
      <c r="L1869" s="2">
        <v>44.344099999999997</v>
      </c>
      <c r="M1869" s="2">
        <v>59.732700000000001</v>
      </c>
    </row>
    <row r="1870" spans="1:13">
      <c r="A1870" s="2">
        <v>733</v>
      </c>
      <c r="B1870" s="2">
        <v>100.14015000000001</v>
      </c>
      <c r="C1870" s="2">
        <v>90.045670000000001</v>
      </c>
      <c r="D1870" s="2">
        <v>73.90625</v>
      </c>
      <c r="E1870" s="2">
        <v>57.022500000000001</v>
      </c>
      <c r="F1870" s="2">
        <v>37.375140000000002</v>
      </c>
      <c r="G1870" s="2">
        <v>34.694879999999998</v>
      </c>
      <c r="H1870" s="2">
        <v>34.074809999999999</v>
      </c>
      <c r="I1870" s="2">
        <v>33.178100000000001</v>
      </c>
      <c r="J1870" s="2">
        <v>36.609650000000002</v>
      </c>
      <c r="K1870" s="2">
        <v>45.26511</v>
      </c>
      <c r="L1870" s="2">
        <v>44.349600000000002</v>
      </c>
      <c r="M1870" s="2">
        <v>59.749299999999998</v>
      </c>
    </row>
    <row r="1871" spans="1:13">
      <c r="A1871" s="2">
        <v>732</v>
      </c>
      <c r="B1871" s="2">
        <v>100.10594</v>
      </c>
      <c r="C1871" s="2">
        <v>90.02928</v>
      </c>
      <c r="D1871" s="2">
        <v>73.782390000000007</v>
      </c>
      <c r="E1871" s="2">
        <v>56.971699999999998</v>
      </c>
      <c r="F1871" s="2">
        <v>37.32564</v>
      </c>
      <c r="G1871" s="2">
        <v>34.679259999999999</v>
      </c>
      <c r="H1871" s="2">
        <v>34.049840000000003</v>
      </c>
      <c r="I1871" s="2">
        <v>33.156199999999998</v>
      </c>
      <c r="J1871" s="2">
        <v>36.613500000000002</v>
      </c>
      <c r="K1871" s="2">
        <v>45.264890000000001</v>
      </c>
      <c r="L1871" s="2">
        <v>44.322000000000003</v>
      </c>
      <c r="M1871" s="2">
        <v>59.732500000000002</v>
      </c>
    </row>
    <row r="1872" spans="1:13">
      <c r="A1872" s="2">
        <v>731</v>
      </c>
      <c r="B1872" s="2">
        <v>100.07151</v>
      </c>
      <c r="C1872" s="2">
        <v>90.068439999999995</v>
      </c>
      <c r="D1872" s="2">
        <v>73.636309999999995</v>
      </c>
      <c r="E1872" s="2">
        <v>56.953400000000002</v>
      </c>
      <c r="F1872" s="2">
        <v>37.301110000000001</v>
      </c>
      <c r="G1872" s="2">
        <v>34.665289999999999</v>
      </c>
      <c r="H1872" s="2">
        <v>34.048960000000001</v>
      </c>
      <c r="I1872" s="2">
        <v>33.146999999999998</v>
      </c>
      <c r="J1872" s="2">
        <v>36.633960000000002</v>
      </c>
      <c r="K1872" s="2">
        <v>45.276440000000001</v>
      </c>
      <c r="L1872" s="2">
        <v>44.3322</v>
      </c>
      <c r="M1872" s="2">
        <v>59.730699999999999</v>
      </c>
    </row>
    <row r="1873" spans="1:13">
      <c r="A1873" s="2">
        <v>730</v>
      </c>
      <c r="B1873" s="2">
        <v>100.03048</v>
      </c>
      <c r="C1873" s="2">
        <v>90.07647</v>
      </c>
      <c r="D1873" s="2">
        <v>73.498260000000002</v>
      </c>
      <c r="E1873" s="2">
        <v>56.9711</v>
      </c>
      <c r="F1873" s="2">
        <v>37.278779999999998</v>
      </c>
      <c r="G1873" s="2">
        <v>34.678379999999997</v>
      </c>
      <c r="H1873" s="2">
        <v>34.041370000000001</v>
      </c>
      <c r="I1873" s="2">
        <v>33.144599999999997</v>
      </c>
      <c r="J1873" s="2">
        <v>36.633409999999998</v>
      </c>
      <c r="K1873" s="2">
        <v>45.30097</v>
      </c>
      <c r="L1873" s="2">
        <v>44.361699999999999</v>
      </c>
      <c r="M1873" s="2">
        <v>59.7271</v>
      </c>
    </row>
    <row r="1874" spans="1:13">
      <c r="A1874" s="2">
        <v>729</v>
      </c>
      <c r="B1874" s="2">
        <v>99.993960000000001</v>
      </c>
      <c r="C1874" s="2">
        <v>90.084720000000004</v>
      </c>
      <c r="D1874" s="2">
        <v>73.353719999999996</v>
      </c>
      <c r="E1874" s="2">
        <v>56.947000000000003</v>
      </c>
      <c r="F1874" s="2">
        <v>37.262720000000002</v>
      </c>
      <c r="G1874" s="2">
        <v>34.659239999999997</v>
      </c>
      <c r="H1874" s="2">
        <v>34.040379999999999</v>
      </c>
      <c r="I1874" s="2">
        <v>33.145299999999999</v>
      </c>
      <c r="J1874" s="2">
        <v>36.630549999999999</v>
      </c>
      <c r="K1874" s="2">
        <v>45.28546</v>
      </c>
      <c r="L1874" s="2">
        <v>44.356000000000002</v>
      </c>
      <c r="M1874" s="2">
        <v>59.728000000000002</v>
      </c>
    </row>
    <row r="1875" spans="1:13">
      <c r="A1875" s="2">
        <v>728</v>
      </c>
      <c r="B1875" s="2">
        <v>99.988900000000001</v>
      </c>
      <c r="C1875" s="2">
        <v>90.073170000000005</v>
      </c>
      <c r="D1875" s="2">
        <v>73.209620000000001</v>
      </c>
      <c r="E1875" s="2">
        <v>56.958100000000002</v>
      </c>
      <c r="F1875" s="2">
        <v>37.267339999999997</v>
      </c>
      <c r="G1875" s="2">
        <v>34.66771</v>
      </c>
      <c r="H1875" s="2">
        <v>34.03631</v>
      </c>
      <c r="I1875" s="2">
        <v>33.1524</v>
      </c>
      <c r="J1875" s="2">
        <v>36.623950000000001</v>
      </c>
      <c r="K1875" s="2">
        <v>45.292059999999999</v>
      </c>
      <c r="L1875" s="2">
        <v>44.364899999999999</v>
      </c>
      <c r="M1875" s="2">
        <v>59.749200000000002</v>
      </c>
    </row>
    <row r="1876" spans="1:13">
      <c r="A1876" s="2">
        <v>727</v>
      </c>
      <c r="B1876" s="2">
        <v>99.985820000000004</v>
      </c>
      <c r="C1876" s="2">
        <v>89.950410000000005</v>
      </c>
      <c r="D1876" s="2">
        <v>73.027900000000002</v>
      </c>
      <c r="E1876" s="2">
        <v>56.912599999999998</v>
      </c>
      <c r="F1876" s="2">
        <v>37.248089999999998</v>
      </c>
      <c r="G1876" s="2">
        <v>34.646259999999998</v>
      </c>
      <c r="H1876" s="2">
        <v>34.004190000000001</v>
      </c>
      <c r="I1876" s="2">
        <v>33.1434</v>
      </c>
      <c r="J1876" s="2">
        <v>36.595019999999998</v>
      </c>
      <c r="K1876" s="2">
        <v>45.265439999999998</v>
      </c>
      <c r="L1876" s="2">
        <v>44.353999999999999</v>
      </c>
      <c r="M1876" s="2">
        <v>59.741399999999999</v>
      </c>
    </row>
    <row r="1877" spans="1:13">
      <c r="A1877" s="2">
        <v>726</v>
      </c>
      <c r="B1877" s="2">
        <v>99.958870000000005</v>
      </c>
      <c r="C1877" s="2">
        <v>89.89134</v>
      </c>
      <c r="D1877" s="2">
        <v>72.861469999999997</v>
      </c>
      <c r="E1877" s="2">
        <v>56.869100000000003</v>
      </c>
      <c r="F1877" s="2">
        <v>37.231479999999998</v>
      </c>
      <c r="G1877" s="2">
        <v>34.621180000000003</v>
      </c>
      <c r="H1877" s="2">
        <v>33.990769999999998</v>
      </c>
      <c r="I1877" s="2">
        <v>33.144399999999997</v>
      </c>
      <c r="J1877" s="2">
        <v>36.562899999999999</v>
      </c>
      <c r="K1877" s="2">
        <v>45.251800000000003</v>
      </c>
      <c r="L1877" s="2">
        <v>44.344700000000003</v>
      </c>
      <c r="M1877" s="2">
        <v>59.744100000000003</v>
      </c>
    </row>
    <row r="1878" spans="1:13">
      <c r="A1878" s="2">
        <v>725</v>
      </c>
      <c r="B1878" s="2">
        <v>99.960849999999994</v>
      </c>
      <c r="C1878" s="2">
        <v>89.810270000000003</v>
      </c>
      <c r="D1878" s="2">
        <v>72.654560000000004</v>
      </c>
      <c r="E1878" s="2">
        <v>56.798400000000001</v>
      </c>
      <c r="F1878" s="2">
        <v>37.207610000000003</v>
      </c>
      <c r="G1878" s="2">
        <v>34.605339999999998</v>
      </c>
      <c r="H1878" s="2">
        <v>33.971960000000003</v>
      </c>
      <c r="I1878" s="2">
        <v>33.1145</v>
      </c>
      <c r="J1878" s="2">
        <v>36.545630000000003</v>
      </c>
      <c r="K1878" s="2">
        <v>45.231670000000001</v>
      </c>
      <c r="L1878" s="2">
        <v>44.313499999999998</v>
      </c>
      <c r="M1878" s="2">
        <v>59.709800000000001</v>
      </c>
    </row>
    <row r="1879" spans="1:13">
      <c r="A1879" s="2">
        <v>724</v>
      </c>
      <c r="B1879" s="2">
        <v>99.945340000000002</v>
      </c>
      <c r="C1879" s="2">
        <v>89.732060000000004</v>
      </c>
      <c r="D1879" s="2">
        <v>72.496709999999993</v>
      </c>
      <c r="E1879" s="2">
        <v>56.761499999999998</v>
      </c>
      <c r="F1879" s="2">
        <v>37.18</v>
      </c>
      <c r="G1879" s="2">
        <v>34.575310000000002</v>
      </c>
      <c r="H1879" s="2">
        <v>33.962060000000001</v>
      </c>
      <c r="I1879" s="2">
        <v>33.0946</v>
      </c>
      <c r="J1879" s="2">
        <v>36.531109999999998</v>
      </c>
      <c r="K1879" s="2">
        <v>45.226280000000003</v>
      </c>
      <c r="L1879" s="2">
        <v>44.281599999999997</v>
      </c>
      <c r="M1879" s="2">
        <v>59.695700000000002</v>
      </c>
    </row>
    <row r="1880" spans="1:13">
      <c r="A1880" s="2">
        <v>723</v>
      </c>
      <c r="B1880" s="2">
        <v>99.937860000000001</v>
      </c>
      <c r="C1880" s="2">
        <v>89.671779999999998</v>
      </c>
      <c r="D1880" s="2">
        <v>72.420479999999998</v>
      </c>
      <c r="E1880" s="2">
        <v>56.712499999999999</v>
      </c>
      <c r="F1880" s="2">
        <v>37.14414</v>
      </c>
      <c r="G1880" s="2">
        <v>34.558369999999996</v>
      </c>
      <c r="H1880" s="2">
        <v>33.957000000000001</v>
      </c>
      <c r="I1880" s="2">
        <v>33.057899999999997</v>
      </c>
      <c r="J1880" s="2">
        <v>36.51802</v>
      </c>
      <c r="K1880" s="2">
        <v>45.234639999999999</v>
      </c>
      <c r="L1880" s="2">
        <v>44.232700000000001</v>
      </c>
      <c r="M1880" s="2">
        <v>59.657299999999999</v>
      </c>
    </row>
    <row r="1881" spans="1:13">
      <c r="A1881" s="2">
        <v>722</v>
      </c>
      <c r="B1881" s="2">
        <v>99.907830000000004</v>
      </c>
      <c r="C1881" s="2">
        <v>89.587299999999999</v>
      </c>
      <c r="D1881" s="2">
        <v>72.328190000000006</v>
      </c>
      <c r="E1881" s="2">
        <v>56.6922</v>
      </c>
      <c r="F1881" s="2">
        <v>37.117519999999999</v>
      </c>
      <c r="G1881" s="2">
        <v>34.533949999999997</v>
      </c>
      <c r="H1881" s="2">
        <v>33.945010000000003</v>
      </c>
      <c r="I1881" s="2">
        <v>33.048099999999998</v>
      </c>
      <c r="J1881" s="2">
        <v>36.521430000000002</v>
      </c>
      <c r="K1881" s="2">
        <v>45.22804</v>
      </c>
      <c r="L1881" s="2">
        <v>44.207299999999996</v>
      </c>
      <c r="M1881" s="2">
        <v>59.599299999999999</v>
      </c>
    </row>
    <row r="1882" spans="1:13">
      <c r="A1882" s="2">
        <v>721</v>
      </c>
      <c r="B1882" s="2">
        <v>99.851839999999996</v>
      </c>
      <c r="C1882" s="2">
        <v>89.495670000000004</v>
      </c>
      <c r="D1882" s="2">
        <v>72.239310000000003</v>
      </c>
      <c r="E1882" s="2">
        <v>56.689700000000002</v>
      </c>
      <c r="F1882" s="2">
        <v>37.0854</v>
      </c>
      <c r="G1882" s="2">
        <v>34.53087</v>
      </c>
      <c r="H1882" s="2">
        <v>33.930050000000001</v>
      </c>
      <c r="I1882" s="2">
        <v>33.058500000000002</v>
      </c>
      <c r="J1882" s="2">
        <v>36.524839999999998</v>
      </c>
      <c r="K1882" s="2">
        <v>45.204059999999998</v>
      </c>
      <c r="L1882" s="2">
        <v>44.211100000000002</v>
      </c>
      <c r="M1882" s="2">
        <v>59.614699999999999</v>
      </c>
    </row>
    <row r="1883" spans="1:13">
      <c r="A1883" s="2">
        <v>720</v>
      </c>
      <c r="B1883" s="2">
        <v>99.882090000000005</v>
      </c>
      <c r="C1883" s="2">
        <v>89.490279999999998</v>
      </c>
      <c r="D1883" s="2">
        <v>72.162199999999999</v>
      </c>
      <c r="E1883" s="2">
        <v>56.648899999999998</v>
      </c>
      <c r="F1883" s="2">
        <v>37.062519999999999</v>
      </c>
      <c r="G1883" s="2">
        <v>34.535710000000002</v>
      </c>
      <c r="H1883" s="2">
        <v>33.93027</v>
      </c>
      <c r="I1883" s="2">
        <v>33.046199999999999</v>
      </c>
      <c r="J1883" s="2">
        <v>36.54871</v>
      </c>
      <c r="K1883" s="2">
        <v>45.19746</v>
      </c>
      <c r="L1883" s="2">
        <v>44.2042</v>
      </c>
      <c r="M1883" s="2">
        <v>59.57</v>
      </c>
    </row>
    <row r="1884" spans="1:13">
      <c r="A1884" s="2">
        <v>719</v>
      </c>
      <c r="B1884" s="2">
        <v>99.94171</v>
      </c>
      <c r="C1884" s="2">
        <v>89.490939999999995</v>
      </c>
      <c r="D1884" s="2">
        <v>72.108189999999993</v>
      </c>
      <c r="E1884" s="2">
        <v>56.657600000000002</v>
      </c>
      <c r="F1884" s="2">
        <v>37.07</v>
      </c>
      <c r="G1884" s="2">
        <v>34.540770000000002</v>
      </c>
      <c r="H1884" s="2">
        <v>33.944130000000001</v>
      </c>
      <c r="I1884" s="2">
        <v>33.064900000000002</v>
      </c>
      <c r="J1884" s="2">
        <v>36.568950000000001</v>
      </c>
      <c r="K1884" s="2">
        <v>45.212420000000002</v>
      </c>
      <c r="L1884" s="2">
        <v>44.217700000000001</v>
      </c>
      <c r="M1884" s="2">
        <v>59.587299999999999</v>
      </c>
    </row>
    <row r="1885" spans="1:13">
      <c r="A1885" s="2">
        <v>718</v>
      </c>
      <c r="B1885" s="2">
        <v>99.971850000000003</v>
      </c>
      <c r="C1885" s="2">
        <v>89.451669999999993</v>
      </c>
      <c r="D1885" s="2">
        <v>72.016559999999998</v>
      </c>
      <c r="E1885" s="2">
        <v>56.623899999999999</v>
      </c>
      <c r="F1885" s="2">
        <v>37.053170000000001</v>
      </c>
      <c r="G1885" s="2">
        <v>34.531970000000001</v>
      </c>
      <c r="H1885" s="2">
        <v>33.945450000000001</v>
      </c>
      <c r="I1885" s="2">
        <v>33.051699999999997</v>
      </c>
      <c r="J1885" s="2">
        <v>36.564439999999998</v>
      </c>
      <c r="K1885" s="2">
        <v>45.215060000000001</v>
      </c>
      <c r="L1885" s="2">
        <v>44.192500000000003</v>
      </c>
      <c r="M1885" s="2">
        <v>59.584200000000003</v>
      </c>
    </row>
    <row r="1886" spans="1:13">
      <c r="A1886" s="2">
        <v>717</v>
      </c>
      <c r="B1886" s="2">
        <v>99.948419999999999</v>
      </c>
      <c r="C1886" s="2">
        <v>89.393810000000002</v>
      </c>
      <c r="D1886" s="2">
        <v>71.877189999999999</v>
      </c>
      <c r="E1886" s="2">
        <v>56.5837</v>
      </c>
      <c r="F1886" s="2">
        <v>37.033259999999999</v>
      </c>
      <c r="G1886" s="2">
        <v>34.522179999999999</v>
      </c>
      <c r="H1886" s="2">
        <v>33.936430000000001</v>
      </c>
      <c r="I1886" s="2">
        <v>33.041699999999999</v>
      </c>
      <c r="J1886" s="2">
        <v>36.554870000000001</v>
      </c>
      <c r="K1886" s="2">
        <v>45.215940000000003</v>
      </c>
      <c r="L1886" s="2">
        <v>44.206099999999999</v>
      </c>
      <c r="M1886" s="2">
        <v>59.605699999999999</v>
      </c>
    </row>
    <row r="1887" spans="1:13">
      <c r="A1887" s="2">
        <v>716</v>
      </c>
      <c r="B1887" s="2">
        <v>99.970200000000006</v>
      </c>
      <c r="C1887" s="2">
        <v>89.347279999999998</v>
      </c>
      <c r="D1887" s="2">
        <v>71.759379999999993</v>
      </c>
      <c r="E1887" s="2">
        <v>56.528100000000002</v>
      </c>
      <c r="F1887" s="2">
        <v>37.015770000000003</v>
      </c>
      <c r="G1887" s="2">
        <v>34.514809999999997</v>
      </c>
      <c r="H1887" s="2">
        <v>33.942149999999998</v>
      </c>
      <c r="I1887" s="2">
        <v>33.017299999999999</v>
      </c>
      <c r="J1887" s="2">
        <v>36.537820000000004</v>
      </c>
      <c r="K1887" s="2">
        <v>45.23959</v>
      </c>
      <c r="L1887" s="2">
        <v>44.192599999999999</v>
      </c>
      <c r="M1887" s="2">
        <v>59.571199999999997</v>
      </c>
    </row>
    <row r="1888" spans="1:13">
      <c r="A1888" s="2">
        <v>715</v>
      </c>
      <c r="B1888" s="2">
        <v>99.933899999999994</v>
      </c>
      <c r="C1888" s="2">
        <v>89.289749999999998</v>
      </c>
      <c r="D1888" s="2">
        <v>71.636290000000002</v>
      </c>
      <c r="E1888" s="2">
        <v>56.4756</v>
      </c>
      <c r="F1888" s="2">
        <v>36.993879999999997</v>
      </c>
      <c r="G1888" s="2">
        <v>34.488520000000001</v>
      </c>
      <c r="H1888" s="2">
        <v>33.9251</v>
      </c>
      <c r="I1888" s="2">
        <v>33.003599999999999</v>
      </c>
      <c r="J1888" s="2">
        <v>36.530230000000003</v>
      </c>
      <c r="K1888" s="2">
        <v>45.234969999999997</v>
      </c>
      <c r="L1888" s="2">
        <v>44.172400000000003</v>
      </c>
      <c r="M1888" s="2">
        <v>59.554099999999998</v>
      </c>
    </row>
    <row r="1889" spans="1:13">
      <c r="A1889" s="2">
        <v>714</v>
      </c>
      <c r="B1889" s="2">
        <v>99.953149999999994</v>
      </c>
      <c r="C1889" s="2">
        <v>89.245419999999996</v>
      </c>
      <c r="D1889" s="2">
        <v>71.522880000000001</v>
      </c>
      <c r="E1889" s="2">
        <v>56.447400000000002</v>
      </c>
      <c r="F1889" s="2">
        <v>36.978920000000002</v>
      </c>
      <c r="G1889" s="2">
        <v>34.49006</v>
      </c>
      <c r="H1889" s="2">
        <v>33.912779999999998</v>
      </c>
      <c r="I1889" s="2">
        <v>32.994900000000001</v>
      </c>
      <c r="J1889" s="2">
        <v>36.519449999999999</v>
      </c>
      <c r="K1889" s="2">
        <v>45.26247</v>
      </c>
      <c r="L1889" s="2">
        <v>44.178199999999997</v>
      </c>
      <c r="M1889" s="2">
        <v>59.558</v>
      </c>
    </row>
    <row r="1890" spans="1:13">
      <c r="A1890" s="2">
        <v>713</v>
      </c>
      <c r="B1890" s="2">
        <v>99.954470000000001</v>
      </c>
      <c r="C1890" s="2">
        <v>89.133660000000006</v>
      </c>
      <c r="D1890" s="2">
        <v>71.432569999999998</v>
      </c>
      <c r="E1890" s="2">
        <v>56.428600000000003</v>
      </c>
      <c r="F1890" s="2">
        <v>36.931510000000003</v>
      </c>
      <c r="G1890" s="2">
        <v>34.467179999999999</v>
      </c>
      <c r="H1890" s="2">
        <v>33.877249999999997</v>
      </c>
      <c r="I1890" s="2">
        <v>32.9788</v>
      </c>
      <c r="J1890" s="2">
        <v>36.50658</v>
      </c>
      <c r="K1890" s="2">
        <v>45.247619999999998</v>
      </c>
      <c r="L1890" s="2">
        <v>44.1785</v>
      </c>
      <c r="M1890" s="2">
        <v>59.566299999999998</v>
      </c>
    </row>
    <row r="1891" spans="1:13">
      <c r="A1891" s="2">
        <v>712</v>
      </c>
      <c r="B1891" s="2">
        <v>99.958870000000005</v>
      </c>
      <c r="C1891" s="2">
        <v>89.091750000000005</v>
      </c>
      <c r="D1891" s="2">
        <v>71.357990000000001</v>
      </c>
      <c r="E1891" s="2">
        <v>56.416200000000003</v>
      </c>
      <c r="F1891" s="2">
        <v>36.919519999999999</v>
      </c>
      <c r="G1891" s="2">
        <v>34.468940000000003</v>
      </c>
      <c r="H1891" s="2">
        <v>33.869660000000003</v>
      </c>
      <c r="I1891" s="2">
        <v>32.984099999999998</v>
      </c>
      <c r="J1891" s="2">
        <v>36.490740000000002</v>
      </c>
      <c r="K1891" s="2">
        <v>45.251690000000004</v>
      </c>
      <c r="L1891" s="2">
        <v>44.186700000000002</v>
      </c>
      <c r="M1891" s="2">
        <v>59.585099999999997</v>
      </c>
    </row>
    <row r="1892" spans="1:13">
      <c r="A1892" s="2">
        <v>711</v>
      </c>
      <c r="B1892" s="2">
        <v>99.953149999999994</v>
      </c>
      <c r="C1892" s="2">
        <v>88.990440000000007</v>
      </c>
      <c r="D1892" s="2">
        <v>71.220380000000006</v>
      </c>
      <c r="E1892" s="2">
        <v>56.414000000000001</v>
      </c>
      <c r="F1892" s="2">
        <v>36.893450000000001</v>
      </c>
      <c r="G1892" s="2">
        <v>34.46069</v>
      </c>
      <c r="H1892" s="2">
        <v>33.852719999999998</v>
      </c>
      <c r="I1892" s="2">
        <v>32.976700000000001</v>
      </c>
      <c r="J1892" s="2">
        <v>36.488759999999999</v>
      </c>
      <c r="K1892" s="2">
        <v>45.218580000000003</v>
      </c>
      <c r="L1892" s="2">
        <v>44.200699999999998</v>
      </c>
      <c r="M1892" s="2">
        <v>59.6205</v>
      </c>
    </row>
    <row r="1893" spans="1:13">
      <c r="A1893" s="2">
        <v>710</v>
      </c>
      <c r="B1893" s="2">
        <v>99.995609999999999</v>
      </c>
      <c r="C1893" s="2">
        <v>88.953479999999999</v>
      </c>
      <c r="D1893" s="2">
        <v>71.144040000000004</v>
      </c>
      <c r="E1893" s="2">
        <v>56.356999999999999</v>
      </c>
      <c r="F1893" s="2">
        <v>36.886629999999997</v>
      </c>
      <c r="G1893" s="2">
        <v>34.457169999999998</v>
      </c>
      <c r="H1893" s="2">
        <v>33.855029999999999</v>
      </c>
      <c r="I1893" s="2">
        <v>32.9617</v>
      </c>
      <c r="J1893" s="2">
        <v>36.503720000000001</v>
      </c>
      <c r="K1893" s="2">
        <v>45.211320000000001</v>
      </c>
      <c r="L1893" s="2">
        <v>44.202399999999997</v>
      </c>
      <c r="M1893" s="2">
        <v>59.584800000000001</v>
      </c>
    </row>
    <row r="1894" spans="1:13">
      <c r="A1894" s="2">
        <v>709</v>
      </c>
      <c r="B1894" s="2">
        <v>99.969650000000001</v>
      </c>
      <c r="C1894" s="2">
        <v>88.89573</v>
      </c>
      <c r="D1894" s="2">
        <v>71.047460000000001</v>
      </c>
      <c r="E1894" s="2">
        <v>56.300199999999997</v>
      </c>
      <c r="F1894" s="2">
        <v>36.869030000000002</v>
      </c>
      <c r="G1894" s="2">
        <v>34.451340000000002</v>
      </c>
      <c r="H1894" s="2">
        <v>33.84205</v>
      </c>
      <c r="I1894" s="2">
        <v>32.933500000000002</v>
      </c>
      <c r="J1894" s="2">
        <v>36.48601</v>
      </c>
      <c r="K1894" s="2">
        <v>45.194380000000002</v>
      </c>
      <c r="L1894" s="2">
        <v>44.183500000000002</v>
      </c>
      <c r="M1894" s="2">
        <v>59.540300000000002</v>
      </c>
    </row>
    <row r="1895" spans="1:13">
      <c r="A1895" s="2">
        <v>708</v>
      </c>
      <c r="B1895" s="2">
        <v>99.992199999999997</v>
      </c>
      <c r="C1895" s="2">
        <v>88.786829999999995</v>
      </c>
      <c r="D1895" s="2">
        <v>70.912710000000004</v>
      </c>
      <c r="E1895" s="2">
        <v>56.270200000000003</v>
      </c>
      <c r="F1895" s="2">
        <v>36.841200000000001</v>
      </c>
      <c r="G1895" s="2">
        <v>34.431870000000004</v>
      </c>
      <c r="H1895" s="2">
        <v>33.833689999999997</v>
      </c>
      <c r="I1895" s="2">
        <v>32.9191</v>
      </c>
      <c r="J1895" s="2">
        <v>36.48227</v>
      </c>
      <c r="K1895" s="2">
        <v>45.165779999999998</v>
      </c>
      <c r="L1895" s="2">
        <v>44.165100000000002</v>
      </c>
      <c r="M1895" s="2">
        <v>59.502800000000001</v>
      </c>
    </row>
    <row r="1896" spans="1:13">
      <c r="A1896" s="2">
        <v>707</v>
      </c>
      <c r="B1896" s="2">
        <v>99.975480000000005</v>
      </c>
      <c r="C1896" s="2">
        <v>88.655820000000006</v>
      </c>
      <c r="D1896" s="2">
        <v>70.78698</v>
      </c>
      <c r="E1896" s="2">
        <v>56.204999999999998</v>
      </c>
      <c r="F1896" s="2">
        <v>36.818210000000001</v>
      </c>
      <c r="G1896" s="2">
        <v>34.429229999999997</v>
      </c>
      <c r="H1896" s="2">
        <v>33.823349999999998</v>
      </c>
      <c r="I1896" s="2">
        <v>32.897799999999997</v>
      </c>
      <c r="J1896" s="2">
        <v>36.476329999999997</v>
      </c>
      <c r="K1896" s="2">
        <v>45.160170000000001</v>
      </c>
      <c r="L1896" s="2">
        <v>44.117600000000003</v>
      </c>
      <c r="M1896" s="2">
        <v>59.475200000000001</v>
      </c>
    </row>
    <row r="1897" spans="1:13">
      <c r="A1897" s="2">
        <v>706</v>
      </c>
      <c r="B1897" s="2">
        <v>99.998360000000005</v>
      </c>
      <c r="C1897" s="2">
        <v>88.540649999999999</v>
      </c>
      <c r="D1897" s="2">
        <v>70.673349999999999</v>
      </c>
      <c r="E1897" s="2">
        <v>56.144599999999997</v>
      </c>
      <c r="F1897" s="2">
        <v>36.799950000000003</v>
      </c>
      <c r="G1897" s="2">
        <v>34.420209999999997</v>
      </c>
      <c r="H1897" s="2">
        <v>33.807729999999999</v>
      </c>
      <c r="I1897" s="2">
        <v>32.881599999999999</v>
      </c>
      <c r="J1897" s="2">
        <v>36.467970000000001</v>
      </c>
      <c r="K1897" s="2">
        <v>45.173589999999997</v>
      </c>
      <c r="L1897" s="2">
        <v>44.090699999999998</v>
      </c>
      <c r="M1897" s="2">
        <v>59.424100000000003</v>
      </c>
    </row>
    <row r="1898" spans="1:13">
      <c r="A1898" s="2">
        <v>705</v>
      </c>
      <c r="B1898" s="2">
        <v>99.988569999999996</v>
      </c>
      <c r="C1898" s="2">
        <v>88.417230000000004</v>
      </c>
      <c r="D1898" s="2">
        <v>70.556749999999994</v>
      </c>
      <c r="E1898" s="2">
        <v>56.107900000000001</v>
      </c>
      <c r="F1898" s="2">
        <v>36.769919999999999</v>
      </c>
      <c r="G1898" s="2">
        <v>34.401510000000002</v>
      </c>
      <c r="H1898" s="2">
        <v>33.78716</v>
      </c>
      <c r="I1898" s="2">
        <v>32.877299999999998</v>
      </c>
      <c r="J1898" s="2">
        <v>36.467529999999996</v>
      </c>
      <c r="K1898" s="2">
        <v>45.17436</v>
      </c>
      <c r="L1898" s="2">
        <v>44.061999999999998</v>
      </c>
      <c r="M1898" s="2">
        <v>59.414900000000003</v>
      </c>
    </row>
    <row r="1899" spans="1:13">
      <c r="A1899" s="2">
        <v>704</v>
      </c>
      <c r="B1899" s="2">
        <v>100.02817</v>
      </c>
      <c r="C1899" s="2">
        <v>88.322739999999996</v>
      </c>
      <c r="D1899" s="2">
        <v>70.466880000000003</v>
      </c>
      <c r="E1899" s="2">
        <v>56.084000000000003</v>
      </c>
      <c r="F1899" s="2">
        <v>36.745609999999999</v>
      </c>
      <c r="G1899" s="2">
        <v>34.390839999999997</v>
      </c>
      <c r="H1899" s="2">
        <v>33.783859999999997</v>
      </c>
      <c r="I1899" s="2">
        <v>32.86</v>
      </c>
      <c r="J1899" s="2">
        <v>36.459499999999998</v>
      </c>
      <c r="K1899" s="2">
        <v>45.177990000000001</v>
      </c>
      <c r="L1899" s="2">
        <v>44.015700000000002</v>
      </c>
      <c r="M1899" s="2">
        <v>59.401400000000002</v>
      </c>
    </row>
    <row r="1900" spans="1:13">
      <c r="A1900" s="2">
        <v>703</v>
      </c>
      <c r="B1900" s="2">
        <v>100.02728999999999</v>
      </c>
      <c r="C1900" s="2">
        <v>88.249039999999994</v>
      </c>
      <c r="D1900" s="2">
        <v>70.352369999999993</v>
      </c>
      <c r="E1900" s="2">
        <v>56.055999999999997</v>
      </c>
      <c r="F1900" s="2">
        <v>36.722949999999997</v>
      </c>
      <c r="G1900" s="2">
        <v>34.385559999999998</v>
      </c>
      <c r="H1900" s="2">
        <v>33.7744</v>
      </c>
      <c r="I1900" s="2">
        <v>32.845199999999998</v>
      </c>
      <c r="J1900" s="2">
        <v>36.451360000000001</v>
      </c>
      <c r="K1900" s="2">
        <v>45.171939999999999</v>
      </c>
      <c r="L1900" s="2">
        <v>44.0167</v>
      </c>
      <c r="M1900" s="2">
        <v>59.413800000000002</v>
      </c>
    </row>
    <row r="1901" spans="1:13">
      <c r="A1901" s="2">
        <v>702</v>
      </c>
      <c r="B1901" s="2">
        <v>100.04258</v>
      </c>
      <c r="C1901" s="2">
        <v>88.205479999999994</v>
      </c>
      <c r="D1901" s="2">
        <v>70.258430000000004</v>
      </c>
      <c r="E1901" s="2">
        <v>56.035400000000003</v>
      </c>
      <c r="F1901" s="2">
        <v>36.70964</v>
      </c>
      <c r="G1901" s="2">
        <v>34.381709999999998</v>
      </c>
      <c r="H1901" s="2">
        <v>33.783859999999997</v>
      </c>
      <c r="I1901" s="2">
        <v>32.8262</v>
      </c>
      <c r="J1901" s="2">
        <v>36.459719999999997</v>
      </c>
      <c r="K1901" s="2">
        <v>45.173920000000003</v>
      </c>
      <c r="L1901" s="2">
        <v>44.011800000000001</v>
      </c>
      <c r="M1901" s="2">
        <v>59.425800000000002</v>
      </c>
    </row>
    <row r="1902" spans="1:13">
      <c r="A1902" s="2">
        <v>701</v>
      </c>
      <c r="B1902" s="2">
        <v>100.01145</v>
      </c>
      <c r="C1902" s="2">
        <v>88.130459999999999</v>
      </c>
      <c r="D1902" s="2">
        <v>70.158109999999994</v>
      </c>
      <c r="E1902" s="2">
        <v>56.018300000000004</v>
      </c>
      <c r="F1902" s="2">
        <v>36.690719999999999</v>
      </c>
      <c r="G1902" s="2">
        <v>34.37247</v>
      </c>
      <c r="H1902" s="2">
        <v>33.789250000000003</v>
      </c>
      <c r="I1902" s="2">
        <v>32.8217</v>
      </c>
      <c r="J1902" s="2">
        <v>36.439590000000003</v>
      </c>
      <c r="K1902" s="2">
        <v>45.177439999999997</v>
      </c>
      <c r="L1902" s="2">
        <v>44.0214</v>
      </c>
      <c r="M1902" s="2">
        <v>59.436300000000003</v>
      </c>
    </row>
    <row r="1903" spans="1:13">
      <c r="A1903" s="2">
        <v>700</v>
      </c>
      <c r="B1903" s="2">
        <v>99.985820000000004</v>
      </c>
      <c r="C1903" s="2">
        <v>88.016829999999999</v>
      </c>
      <c r="D1903" s="2">
        <v>70.021050000000002</v>
      </c>
      <c r="E1903" s="2">
        <v>56.0199</v>
      </c>
      <c r="F1903" s="2">
        <v>36.671689999999998</v>
      </c>
      <c r="G1903" s="2">
        <v>34.349260000000001</v>
      </c>
      <c r="H1903" s="2">
        <v>33.77825</v>
      </c>
      <c r="I1903" s="2">
        <v>32.825699999999998</v>
      </c>
      <c r="J1903" s="2">
        <v>36.427930000000003</v>
      </c>
      <c r="K1903" s="2">
        <v>45.16677</v>
      </c>
      <c r="L1903" s="2">
        <v>44.046900000000001</v>
      </c>
      <c r="M1903" s="2">
        <v>59.466999999999999</v>
      </c>
    </row>
    <row r="1904" spans="1:13">
      <c r="A1904" s="2">
        <v>699</v>
      </c>
      <c r="B1904" s="2">
        <v>99.946659999999994</v>
      </c>
      <c r="C1904" s="2">
        <v>87.890659999999997</v>
      </c>
      <c r="D1904" s="2">
        <v>69.906540000000007</v>
      </c>
      <c r="E1904" s="2">
        <v>55.991300000000003</v>
      </c>
      <c r="F1904" s="2">
        <v>36.637149999999998</v>
      </c>
      <c r="G1904" s="2">
        <v>34.311199999999999</v>
      </c>
      <c r="H1904" s="2">
        <v>33.75658</v>
      </c>
      <c r="I1904" s="2">
        <v>32.811700000000002</v>
      </c>
      <c r="J1904" s="2">
        <v>36.430900000000001</v>
      </c>
      <c r="K1904" s="2">
        <v>45.152909999999999</v>
      </c>
      <c r="L1904" s="2">
        <v>44.055</v>
      </c>
      <c r="M1904" s="2">
        <v>59.453000000000003</v>
      </c>
    </row>
    <row r="1905" spans="1:13">
      <c r="A1905" s="2">
        <v>698</v>
      </c>
      <c r="B1905" s="2">
        <v>99.936319999999995</v>
      </c>
      <c r="C1905" s="2">
        <v>87.777140000000003</v>
      </c>
      <c r="D1905" s="2">
        <v>69.792689999999993</v>
      </c>
      <c r="E1905" s="2">
        <v>55.976500000000001</v>
      </c>
      <c r="F1905" s="2">
        <v>36.624499999999998</v>
      </c>
      <c r="G1905" s="2">
        <v>34.290849999999999</v>
      </c>
      <c r="H1905" s="2">
        <v>33.750970000000002</v>
      </c>
      <c r="I1905" s="2">
        <v>32.820900000000002</v>
      </c>
      <c r="J1905" s="2">
        <v>36.433759999999999</v>
      </c>
      <c r="K1905" s="2">
        <v>45.15907</v>
      </c>
      <c r="L1905" s="2">
        <v>44.059100000000001</v>
      </c>
      <c r="M1905" s="2">
        <v>59.453899999999997</v>
      </c>
    </row>
    <row r="1906" spans="1:13">
      <c r="A1906" s="2">
        <v>697</v>
      </c>
      <c r="B1906" s="2">
        <v>99.928510000000003</v>
      </c>
      <c r="C1906" s="2">
        <v>87.615549999999999</v>
      </c>
      <c r="D1906" s="2">
        <v>69.65728</v>
      </c>
      <c r="E1906" s="2">
        <v>55.947299999999998</v>
      </c>
      <c r="F1906" s="2">
        <v>36.595570000000002</v>
      </c>
      <c r="G1906" s="2">
        <v>34.268740000000001</v>
      </c>
      <c r="H1906" s="2">
        <v>33.734580000000001</v>
      </c>
      <c r="I1906" s="2">
        <v>32.8155</v>
      </c>
      <c r="J1906" s="2">
        <v>36.441569999999999</v>
      </c>
      <c r="K1906" s="2">
        <v>45.1462</v>
      </c>
      <c r="L1906" s="2">
        <v>44.043700000000001</v>
      </c>
      <c r="M1906" s="2">
        <v>59.466700000000003</v>
      </c>
    </row>
    <row r="1907" spans="1:13">
      <c r="A1907" s="2">
        <v>696</v>
      </c>
      <c r="B1907" s="2">
        <v>99.943690000000004</v>
      </c>
      <c r="C1907" s="2">
        <v>87.472329999999999</v>
      </c>
      <c r="D1907" s="2">
        <v>69.540459999999996</v>
      </c>
      <c r="E1907" s="2">
        <v>55.8979</v>
      </c>
      <c r="F1907" s="2">
        <v>36.573239999999998</v>
      </c>
      <c r="G1907" s="2">
        <v>34.253999999999998</v>
      </c>
      <c r="H1907" s="2">
        <v>33.721269999999997</v>
      </c>
      <c r="I1907" s="2">
        <v>32.784199999999998</v>
      </c>
      <c r="J1907" s="2">
        <v>36.443440000000002</v>
      </c>
      <c r="K1907" s="2">
        <v>45.144329999999997</v>
      </c>
      <c r="L1907" s="2">
        <v>44.026000000000003</v>
      </c>
      <c r="M1907" s="2">
        <v>59.433799999999998</v>
      </c>
    </row>
    <row r="1908" spans="1:13">
      <c r="A1908" s="2">
        <v>695</v>
      </c>
      <c r="B1908" s="2">
        <v>99.943250000000006</v>
      </c>
      <c r="C1908" s="2">
        <v>87.381469999999993</v>
      </c>
      <c r="D1908" s="2">
        <v>69.448610000000002</v>
      </c>
      <c r="E1908" s="2">
        <v>55.829099999999997</v>
      </c>
      <c r="F1908" s="2">
        <v>36.55509</v>
      </c>
      <c r="G1908" s="2">
        <v>34.26632</v>
      </c>
      <c r="H1908" s="2">
        <v>33.717419999999997</v>
      </c>
      <c r="I1908" s="2">
        <v>32.758200000000002</v>
      </c>
      <c r="J1908" s="2">
        <v>36.438160000000003</v>
      </c>
      <c r="K1908" s="2">
        <v>45.14246</v>
      </c>
      <c r="L1908" s="2">
        <v>43.998100000000001</v>
      </c>
      <c r="M1908" s="2">
        <v>59.392699999999998</v>
      </c>
    </row>
    <row r="1909" spans="1:13">
      <c r="A1909" s="2">
        <v>694</v>
      </c>
      <c r="B1909" s="2">
        <v>99.956999999999994</v>
      </c>
      <c r="C1909" s="2">
        <v>87.273560000000003</v>
      </c>
      <c r="D1909" s="2">
        <v>69.318700000000007</v>
      </c>
      <c r="E1909" s="2">
        <v>55.806899999999999</v>
      </c>
      <c r="F1909" s="2">
        <v>36.531660000000002</v>
      </c>
      <c r="G1909" s="2">
        <v>34.262250000000002</v>
      </c>
      <c r="H1909" s="2">
        <v>33.69773</v>
      </c>
      <c r="I1909" s="2">
        <v>32.747399999999999</v>
      </c>
      <c r="J1909" s="2">
        <v>36.42342</v>
      </c>
      <c r="K1909" s="2">
        <v>45.114739999999998</v>
      </c>
      <c r="L1909" s="2">
        <v>43.985100000000003</v>
      </c>
      <c r="M1909" s="2">
        <v>59.377899999999997</v>
      </c>
    </row>
    <row r="1910" spans="1:13">
      <c r="A1910" s="2">
        <v>693</v>
      </c>
      <c r="B1910" s="2">
        <v>99.931920000000005</v>
      </c>
      <c r="C1910" s="2">
        <v>87.172690000000003</v>
      </c>
      <c r="D1910" s="2">
        <v>69.227729999999994</v>
      </c>
      <c r="E1910" s="2">
        <v>55.7607</v>
      </c>
      <c r="F1910" s="2">
        <v>36.525500000000001</v>
      </c>
      <c r="G1910" s="2">
        <v>34.26247</v>
      </c>
      <c r="H1910" s="2">
        <v>33.69388</v>
      </c>
      <c r="I1910" s="2">
        <v>32.7301</v>
      </c>
      <c r="J1910" s="2">
        <v>36.418799999999997</v>
      </c>
      <c r="K1910" s="2">
        <v>45.103409999999997</v>
      </c>
      <c r="L1910" s="2">
        <v>43.9666</v>
      </c>
      <c r="M1910" s="2">
        <v>59.351599999999998</v>
      </c>
    </row>
    <row r="1911" spans="1:13">
      <c r="A1911" s="2">
        <v>692</v>
      </c>
      <c r="B1911" s="2">
        <v>99.973389999999995</v>
      </c>
      <c r="C1911" s="2">
        <v>87.083590000000001</v>
      </c>
      <c r="D1911" s="2">
        <v>69.1691</v>
      </c>
      <c r="E1911" s="2">
        <v>55.723399999999998</v>
      </c>
      <c r="F1911" s="2">
        <v>36.51934</v>
      </c>
      <c r="G1911" s="2">
        <v>34.255540000000003</v>
      </c>
      <c r="H1911" s="2">
        <v>33.693550000000002</v>
      </c>
      <c r="I1911" s="2">
        <v>32.7226</v>
      </c>
      <c r="J1911" s="2">
        <v>36.405050000000003</v>
      </c>
      <c r="K1911" s="2">
        <v>45.111220000000003</v>
      </c>
      <c r="L1911" s="2">
        <v>43.953800000000001</v>
      </c>
      <c r="M1911" s="2">
        <v>59.314</v>
      </c>
    </row>
    <row r="1912" spans="1:13">
      <c r="A1912" s="2">
        <v>691</v>
      </c>
      <c r="B1912" s="2">
        <v>99.985159999999993</v>
      </c>
      <c r="C1912" s="2">
        <v>86.959069999999997</v>
      </c>
      <c r="D1912" s="2">
        <v>69.108270000000005</v>
      </c>
      <c r="E1912" s="2">
        <v>55.700499999999998</v>
      </c>
      <c r="F1912" s="2">
        <v>36.500970000000002</v>
      </c>
      <c r="G1912" s="2">
        <v>34.244210000000002</v>
      </c>
      <c r="H1912" s="2">
        <v>33.675840000000001</v>
      </c>
      <c r="I1912" s="2">
        <v>32.72</v>
      </c>
      <c r="J1912" s="2">
        <v>36.403509999999997</v>
      </c>
      <c r="K1912" s="2">
        <v>45.102420000000002</v>
      </c>
      <c r="L1912" s="2">
        <v>43.9437</v>
      </c>
      <c r="M1912" s="2">
        <v>59.318100000000001</v>
      </c>
    </row>
    <row r="1913" spans="1:13">
      <c r="A1913" s="2">
        <v>690</v>
      </c>
      <c r="B1913" s="2">
        <v>99.969759999999994</v>
      </c>
      <c r="C1913" s="2">
        <v>86.806610000000006</v>
      </c>
      <c r="D1913" s="2">
        <v>69.038970000000006</v>
      </c>
      <c r="E1913" s="2">
        <v>55.675400000000003</v>
      </c>
      <c r="F1913" s="2">
        <v>36.475340000000003</v>
      </c>
      <c r="G1913" s="2">
        <v>34.237169999999999</v>
      </c>
      <c r="H1913" s="2">
        <v>33.652740000000001</v>
      </c>
      <c r="I1913" s="2">
        <v>32.714799999999997</v>
      </c>
      <c r="J1913" s="2">
        <v>36.399659999999997</v>
      </c>
      <c r="K1913" s="2">
        <v>45.089770000000001</v>
      </c>
      <c r="L1913" s="2">
        <v>43.912599999999998</v>
      </c>
      <c r="M1913" s="2">
        <v>59.297899999999998</v>
      </c>
    </row>
    <row r="1914" spans="1:13">
      <c r="A1914" s="2">
        <v>689</v>
      </c>
      <c r="B1914" s="2">
        <v>99.964370000000002</v>
      </c>
      <c r="C1914" s="2">
        <v>86.667789999999997</v>
      </c>
      <c r="D1914" s="2">
        <v>68.962630000000004</v>
      </c>
      <c r="E1914" s="2">
        <v>55.659700000000001</v>
      </c>
      <c r="F1914" s="2">
        <v>36.454990000000002</v>
      </c>
      <c r="G1914" s="2">
        <v>34.22298</v>
      </c>
      <c r="H1914" s="2">
        <v>33.644599999999997</v>
      </c>
      <c r="I1914" s="2">
        <v>32.717100000000002</v>
      </c>
      <c r="J1914" s="2">
        <v>36.405270000000002</v>
      </c>
      <c r="K1914" s="2">
        <v>45.08746</v>
      </c>
      <c r="L1914" s="2">
        <v>43.888599999999997</v>
      </c>
      <c r="M1914" s="2">
        <v>59.303600000000003</v>
      </c>
    </row>
    <row r="1915" spans="1:13">
      <c r="A1915" s="2">
        <v>688</v>
      </c>
      <c r="B1915" s="2">
        <v>99.920479999999998</v>
      </c>
      <c r="C1915" s="2">
        <v>86.502459999999999</v>
      </c>
      <c r="D1915" s="2">
        <v>68.875510000000006</v>
      </c>
      <c r="E1915" s="2">
        <v>55.637700000000002</v>
      </c>
      <c r="F1915" s="2">
        <v>36.427489999999999</v>
      </c>
      <c r="G1915" s="2">
        <v>34.209229999999998</v>
      </c>
      <c r="H1915" s="2">
        <v>33.631070000000001</v>
      </c>
      <c r="I1915" s="2">
        <v>32.700499999999998</v>
      </c>
      <c r="J1915" s="2">
        <v>36.421880000000002</v>
      </c>
      <c r="K1915" s="2">
        <v>45.078220000000002</v>
      </c>
      <c r="L1915" s="2">
        <v>43.851999999999997</v>
      </c>
      <c r="M1915" s="2">
        <v>59.290700000000001</v>
      </c>
    </row>
    <row r="1916" spans="1:13">
      <c r="A1916" s="2">
        <v>687</v>
      </c>
      <c r="B1916" s="2">
        <v>99.881320000000002</v>
      </c>
      <c r="C1916" s="2">
        <v>86.344610000000003</v>
      </c>
      <c r="D1916" s="2">
        <v>68.823809999999995</v>
      </c>
      <c r="E1916" s="2">
        <v>55.592100000000002</v>
      </c>
      <c r="F1916" s="2">
        <v>36.394930000000002</v>
      </c>
      <c r="G1916" s="2">
        <v>34.205379999999998</v>
      </c>
      <c r="H1916" s="2">
        <v>33.630189999999999</v>
      </c>
      <c r="I1916" s="2">
        <v>32.689399999999999</v>
      </c>
      <c r="J1916" s="2">
        <v>36.40043</v>
      </c>
      <c r="K1916" s="2">
        <v>45.077669999999998</v>
      </c>
      <c r="L1916" s="2">
        <v>43.837000000000003</v>
      </c>
      <c r="M1916" s="2">
        <v>59.287300000000002</v>
      </c>
    </row>
    <row r="1917" spans="1:13">
      <c r="A1917" s="2">
        <v>686</v>
      </c>
      <c r="B1917" s="2">
        <v>99.869550000000004</v>
      </c>
      <c r="C1917" s="2">
        <v>86.176860000000005</v>
      </c>
      <c r="D1917" s="2">
        <v>68.752309999999994</v>
      </c>
      <c r="E1917" s="2">
        <v>55.572099999999999</v>
      </c>
      <c r="F1917" s="2">
        <v>36.366219999999998</v>
      </c>
      <c r="G1917" s="2">
        <v>34.193170000000002</v>
      </c>
      <c r="H1917" s="2">
        <v>33.623480000000001</v>
      </c>
      <c r="I1917" s="2">
        <v>32.674900000000001</v>
      </c>
      <c r="J1917" s="2">
        <v>36.386240000000001</v>
      </c>
      <c r="K1917" s="2">
        <v>45.060839999999999</v>
      </c>
      <c r="L1917" s="2">
        <v>43.837499999999999</v>
      </c>
      <c r="M1917" s="2">
        <v>59.314399999999999</v>
      </c>
    </row>
    <row r="1918" spans="1:13">
      <c r="A1918" s="2">
        <v>685</v>
      </c>
      <c r="B1918" s="2">
        <v>99.878569999999996</v>
      </c>
      <c r="C1918" s="2">
        <v>86.020660000000007</v>
      </c>
      <c r="D1918" s="2">
        <v>68.695440000000005</v>
      </c>
      <c r="E1918" s="2">
        <v>55.525500000000001</v>
      </c>
      <c r="F1918" s="2">
        <v>36.33784</v>
      </c>
      <c r="G1918" s="2">
        <v>34.188879999999997</v>
      </c>
      <c r="H1918" s="2">
        <v>33.632280000000002</v>
      </c>
      <c r="I1918" s="2">
        <v>32.653799999999997</v>
      </c>
      <c r="J1918" s="2">
        <v>36.366329999999998</v>
      </c>
      <c r="K1918" s="2">
        <v>45.064909999999998</v>
      </c>
      <c r="L1918" s="2">
        <v>43.822800000000001</v>
      </c>
      <c r="M1918" s="2">
        <v>59.310200000000002</v>
      </c>
    </row>
    <row r="1919" spans="1:13">
      <c r="A1919" s="2">
        <v>684</v>
      </c>
      <c r="B1919" s="2">
        <v>99.869110000000006</v>
      </c>
      <c r="C1919" s="2">
        <v>85.853899999999996</v>
      </c>
      <c r="D1919" s="2">
        <v>68.655619999999999</v>
      </c>
      <c r="E1919" s="2">
        <v>55.494</v>
      </c>
      <c r="F1919" s="2">
        <v>36.310119999999998</v>
      </c>
      <c r="G1919" s="2">
        <v>34.182279999999999</v>
      </c>
      <c r="H1919" s="2">
        <v>33.625570000000003</v>
      </c>
      <c r="I1919" s="2">
        <v>32.654000000000003</v>
      </c>
      <c r="J1919" s="2">
        <v>36.354889999999997</v>
      </c>
      <c r="K1919" s="2">
        <v>45.06568</v>
      </c>
      <c r="L1919" s="2">
        <v>43.825000000000003</v>
      </c>
      <c r="M1919" s="2">
        <v>59.293500000000002</v>
      </c>
    </row>
    <row r="1920" spans="1:13">
      <c r="A1920" s="2">
        <v>683</v>
      </c>
      <c r="B1920" s="2">
        <v>99.879890000000003</v>
      </c>
      <c r="C1920" s="2">
        <v>85.686920000000001</v>
      </c>
      <c r="D1920" s="2">
        <v>68.621189999999999</v>
      </c>
      <c r="E1920" s="2">
        <v>55.469099999999997</v>
      </c>
      <c r="F1920" s="2">
        <v>36.298459999999999</v>
      </c>
      <c r="G1920" s="2">
        <v>34.171720000000001</v>
      </c>
      <c r="H1920" s="2">
        <v>33.609949999999998</v>
      </c>
      <c r="I1920" s="2">
        <v>32.654200000000003</v>
      </c>
      <c r="J1920" s="2">
        <v>36.347299999999997</v>
      </c>
      <c r="K1920" s="2">
        <v>45.056989999999999</v>
      </c>
      <c r="L1920" s="2">
        <v>43.833500000000001</v>
      </c>
      <c r="M1920" s="2">
        <v>59.301699999999997</v>
      </c>
    </row>
    <row r="1921" spans="1:13">
      <c r="A1921" s="2">
        <v>682</v>
      </c>
      <c r="B1921" s="2">
        <v>99.91234</v>
      </c>
      <c r="C1921" s="2">
        <v>85.508939999999996</v>
      </c>
      <c r="D1921" s="2">
        <v>68.604470000000006</v>
      </c>
      <c r="E1921" s="2">
        <v>55.429400000000001</v>
      </c>
      <c r="F1921" s="2">
        <v>36.297469999999997</v>
      </c>
      <c r="G1921" s="2">
        <v>34.161929999999998</v>
      </c>
      <c r="H1921" s="2">
        <v>33.603789999999996</v>
      </c>
      <c r="I1921" s="2">
        <v>32.629100000000001</v>
      </c>
      <c r="J1921" s="2">
        <v>36.341030000000003</v>
      </c>
      <c r="K1921" s="2">
        <v>45.050939999999997</v>
      </c>
      <c r="L1921" s="2">
        <v>43.810499999999998</v>
      </c>
      <c r="M1921" s="2">
        <v>59.26</v>
      </c>
    </row>
    <row r="1922" spans="1:13">
      <c r="A1922" s="2">
        <v>681</v>
      </c>
      <c r="B1922" s="2">
        <v>99.91619</v>
      </c>
      <c r="C1922" s="2">
        <v>85.309839999999994</v>
      </c>
      <c r="D1922" s="2">
        <v>68.566959999999995</v>
      </c>
      <c r="E1922" s="2">
        <v>55.394799999999996</v>
      </c>
      <c r="F1922" s="2">
        <v>36.274700000000003</v>
      </c>
      <c r="G1922" s="2">
        <v>34.147300000000001</v>
      </c>
      <c r="H1922" s="2">
        <v>33.591909999999999</v>
      </c>
      <c r="I1922" s="2">
        <v>32.622799999999998</v>
      </c>
      <c r="J1922" s="2">
        <v>36.324750000000002</v>
      </c>
      <c r="K1922" s="2">
        <v>45.033340000000003</v>
      </c>
      <c r="L1922" s="2">
        <v>43.786000000000001</v>
      </c>
      <c r="M1922" s="2">
        <v>59.2393</v>
      </c>
    </row>
    <row r="1923" spans="1:13">
      <c r="A1923" s="2">
        <v>680</v>
      </c>
      <c r="B1923" s="2">
        <v>99.948639999999997</v>
      </c>
      <c r="C1923" s="2">
        <v>85.134280000000004</v>
      </c>
      <c r="D1923" s="2">
        <v>68.524940000000001</v>
      </c>
      <c r="E1923" s="2">
        <v>55.347299999999997</v>
      </c>
      <c r="F1923" s="2">
        <v>36.248080000000002</v>
      </c>
      <c r="G1923" s="2">
        <v>34.130139999999997</v>
      </c>
      <c r="H1923" s="2">
        <v>33.573099999999997</v>
      </c>
      <c r="I1923" s="2">
        <v>32.5989</v>
      </c>
      <c r="J1923" s="2">
        <v>36.31485</v>
      </c>
      <c r="K1923" s="2">
        <v>45.022559999999999</v>
      </c>
      <c r="L1923" s="2">
        <v>43.758600000000001</v>
      </c>
      <c r="M1923" s="2">
        <v>59.216299999999997</v>
      </c>
    </row>
    <row r="1924" spans="1:13">
      <c r="A1924" s="2">
        <v>679</v>
      </c>
      <c r="B1924" s="2">
        <v>99.878680000000003</v>
      </c>
      <c r="C1924" s="2">
        <v>84.901740000000004</v>
      </c>
      <c r="D1924" s="2">
        <v>68.437929999999994</v>
      </c>
      <c r="E1924" s="2">
        <v>55.319299999999998</v>
      </c>
      <c r="F1924" s="2">
        <v>36.216180000000001</v>
      </c>
      <c r="G1924" s="2">
        <v>34.101649999999999</v>
      </c>
      <c r="H1924" s="2">
        <v>33.548900000000003</v>
      </c>
      <c r="I1924" s="2">
        <v>32.586199999999998</v>
      </c>
      <c r="J1924" s="2">
        <v>36.288559999999997</v>
      </c>
      <c r="K1924" s="2">
        <v>44.989339999999999</v>
      </c>
      <c r="L1924" s="2">
        <v>43.752200000000002</v>
      </c>
      <c r="M1924" s="2">
        <v>59.212800000000001</v>
      </c>
    </row>
    <row r="1925" spans="1:13">
      <c r="A1925" s="2">
        <v>678</v>
      </c>
      <c r="B1925" s="2">
        <v>99.842709999999997</v>
      </c>
      <c r="C1925" s="2">
        <v>84.67492</v>
      </c>
      <c r="D1925" s="2">
        <v>68.375780000000006</v>
      </c>
      <c r="E1925" s="2">
        <v>55.271900000000002</v>
      </c>
      <c r="F1925" s="2">
        <v>36.192970000000003</v>
      </c>
      <c r="G1925" s="2">
        <v>34.063920000000003</v>
      </c>
      <c r="H1925" s="2">
        <v>33.532069999999997</v>
      </c>
      <c r="I1925" s="2">
        <v>32.577399999999997</v>
      </c>
      <c r="J1925" s="2">
        <v>36.273269999999997</v>
      </c>
      <c r="K1925" s="2">
        <v>44.972619999999999</v>
      </c>
      <c r="L1925" s="2">
        <v>43.724299999999999</v>
      </c>
      <c r="M1925" s="2">
        <v>59.197200000000002</v>
      </c>
    </row>
    <row r="1926" spans="1:13">
      <c r="A1926" s="2">
        <v>677</v>
      </c>
      <c r="B1926" s="2">
        <v>99.858109999999996</v>
      </c>
      <c r="C1926" s="2">
        <v>84.459209999999999</v>
      </c>
      <c r="D1926" s="2">
        <v>68.340249999999997</v>
      </c>
      <c r="E1926" s="2">
        <v>55.238</v>
      </c>
      <c r="F1926" s="2">
        <v>36.173169999999999</v>
      </c>
      <c r="G1926" s="2">
        <v>34.044670000000004</v>
      </c>
      <c r="H1926" s="2">
        <v>33.517000000000003</v>
      </c>
      <c r="I1926" s="2">
        <v>32.570599999999999</v>
      </c>
      <c r="J1926" s="2">
        <v>36.264029999999998</v>
      </c>
      <c r="K1926" s="2">
        <v>44.958210000000001</v>
      </c>
      <c r="L1926" s="2">
        <v>43.718400000000003</v>
      </c>
      <c r="M1926" s="2">
        <v>59.209800000000001</v>
      </c>
    </row>
    <row r="1927" spans="1:13">
      <c r="A1927" s="2">
        <v>676</v>
      </c>
      <c r="B1927" s="2">
        <v>99.857889999999998</v>
      </c>
      <c r="C1927" s="2">
        <v>84.239429999999999</v>
      </c>
      <c r="D1927" s="2">
        <v>68.29889</v>
      </c>
      <c r="E1927" s="2">
        <v>55.183300000000003</v>
      </c>
      <c r="F1927" s="2">
        <v>36.14358</v>
      </c>
      <c r="G1927" s="2">
        <v>34.034880000000001</v>
      </c>
      <c r="H1927" s="2">
        <v>33.504899999999999</v>
      </c>
      <c r="I1927" s="2">
        <v>32.552399999999999</v>
      </c>
      <c r="J1927" s="2">
        <v>36.25468</v>
      </c>
      <c r="K1927" s="2">
        <v>44.95205</v>
      </c>
      <c r="L1927" s="2">
        <v>43.712299999999999</v>
      </c>
      <c r="M1927" s="2">
        <v>59.199100000000001</v>
      </c>
    </row>
    <row r="1928" spans="1:13">
      <c r="A1928" s="2">
        <v>675</v>
      </c>
      <c r="B1928" s="2">
        <v>99.931920000000005</v>
      </c>
      <c r="C1928" s="2">
        <v>84.064089999999993</v>
      </c>
      <c r="D1928" s="2">
        <v>68.277770000000004</v>
      </c>
      <c r="E1928" s="2">
        <v>55.152500000000003</v>
      </c>
      <c r="F1928" s="2">
        <v>36.128070000000001</v>
      </c>
      <c r="G1928" s="2">
        <v>34.032020000000003</v>
      </c>
      <c r="H1928" s="2">
        <v>33.507980000000003</v>
      </c>
      <c r="I1928" s="2">
        <v>32.541200000000003</v>
      </c>
      <c r="J1928" s="2">
        <v>36.26117</v>
      </c>
      <c r="K1928" s="2">
        <v>44.972290000000001</v>
      </c>
      <c r="L1928" s="2">
        <v>43.706200000000003</v>
      </c>
      <c r="M1928" s="2">
        <v>59.2102</v>
      </c>
    </row>
    <row r="1929" spans="1:13">
      <c r="A1929" s="2">
        <v>674</v>
      </c>
      <c r="B1929" s="2">
        <v>99.944019999999995</v>
      </c>
      <c r="C1929" s="2">
        <v>83.86103</v>
      </c>
      <c r="D1929" s="2">
        <v>68.242130000000003</v>
      </c>
      <c r="E1929" s="2">
        <v>55.118200000000002</v>
      </c>
      <c r="F1929" s="2">
        <v>36.098149999999997</v>
      </c>
      <c r="G1929" s="2">
        <v>34.026960000000003</v>
      </c>
      <c r="H1929" s="2">
        <v>33.494889999999998</v>
      </c>
      <c r="I1929" s="2">
        <v>32.517899999999997</v>
      </c>
      <c r="J1929" s="2">
        <v>36.262160000000002</v>
      </c>
      <c r="K1929" s="2">
        <v>44.97251</v>
      </c>
      <c r="L1929" s="2">
        <v>43.677599999999998</v>
      </c>
      <c r="M1929" s="2">
        <v>59.192300000000003</v>
      </c>
    </row>
    <row r="1930" spans="1:13">
      <c r="A1930" s="2">
        <v>673</v>
      </c>
      <c r="B1930" s="2">
        <v>99.951610000000002</v>
      </c>
      <c r="C1930" s="2">
        <v>83.671610000000001</v>
      </c>
      <c r="D1930" s="2">
        <v>68.217269999999999</v>
      </c>
      <c r="E1930" s="2">
        <v>55.088999999999999</v>
      </c>
      <c r="F1930" s="2">
        <v>36.07593</v>
      </c>
      <c r="G1930" s="2">
        <v>34.025199999999998</v>
      </c>
      <c r="H1930" s="2">
        <v>33.480150000000002</v>
      </c>
      <c r="I1930" s="2">
        <v>32.498199999999997</v>
      </c>
      <c r="J1930" s="2">
        <v>36.267879999999998</v>
      </c>
      <c r="K1930" s="2">
        <v>44.980870000000003</v>
      </c>
      <c r="L1930" s="2">
        <v>43.656100000000002</v>
      </c>
      <c r="M1930" s="2">
        <v>59.182200000000002</v>
      </c>
    </row>
    <row r="1931" spans="1:13">
      <c r="A1931" s="2">
        <v>672</v>
      </c>
      <c r="B1931" s="2">
        <v>99.982740000000007</v>
      </c>
      <c r="C1931" s="2">
        <v>83.494399999999999</v>
      </c>
      <c r="D1931" s="2">
        <v>68.191860000000005</v>
      </c>
      <c r="E1931" s="2">
        <v>55.047699999999999</v>
      </c>
      <c r="F1931" s="2">
        <v>36.06823</v>
      </c>
      <c r="G1931" s="2">
        <v>34.008920000000003</v>
      </c>
      <c r="H1931" s="2">
        <v>33.475859999999997</v>
      </c>
      <c r="I1931" s="2">
        <v>32.485100000000003</v>
      </c>
      <c r="J1931" s="2">
        <v>36.259189999999997</v>
      </c>
      <c r="K1931" s="2">
        <v>44.988900000000001</v>
      </c>
      <c r="L1931" s="2">
        <v>43.635199999999998</v>
      </c>
      <c r="M1931" s="2">
        <v>59.184100000000001</v>
      </c>
    </row>
    <row r="1932" spans="1:13">
      <c r="A1932" s="2">
        <v>671</v>
      </c>
      <c r="B1932" s="2">
        <v>99.989230000000006</v>
      </c>
      <c r="C1932" s="2">
        <v>83.285070000000005</v>
      </c>
      <c r="D1932" s="2">
        <v>68.155450000000002</v>
      </c>
      <c r="E1932" s="2">
        <v>55.011299999999999</v>
      </c>
      <c r="F1932" s="2">
        <v>36.051729999999999</v>
      </c>
      <c r="G1932" s="2">
        <v>33.997039999999998</v>
      </c>
      <c r="H1932" s="2">
        <v>33.471789999999999</v>
      </c>
      <c r="I1932" s="2">
        <v>32.462600000000002</v>
      </c>
      <c r="J1932" s="2">
        <v>36.237520000000004</v>
      </c>
      <c r="K1932" s="2">
        <v>44.979990000000001</v>
      </c>
      <c r="L1932" s="2">
        <v>43.606299999999997</v>
      </c>
      <c r="M1932" s="2">
        <v>59.154000000000003</v>
      </c>
    </row>
    <row r="1933" spans="1:13">
      <c r="A1933" s="2">
        <v>670</v>
      </c>
      <c r="B1933" s="2">
        <v>99.962500000000006</v>
      </c>
      <c r="C1933" s="2">
        <v>83.089489999999998</v>
      </c>
      <c r="D1933" s="2">
        <v>68.107380000000006</v>
      </c>
      <c r="E1933" s="2">
        <v>54.9724</v>
      </c>
      <c r="F1933" s="2">
        <v>36.022030000000001</v>
      </c>
      <c r="G1933" s="2">
        <v>33.980319999999999</v>
      </c>
      <c r="H1933" s="2">
        <v>33.452649999999998</v>
      </c>
      <c r="I1933" s="2">
        <v>32.451099999999997</v>
      </c>
      <c r="J1933" s="2">
        <v>36.235320000000002</v>
      </c>
      <c r="K1933" s="2">
        <v>44.97504</v>
      </c>
      <c r="L1933" s="2">
        <v>43.593299999999999</v>
      </c>
      <c r="M1933" s="2">
        <v>59.1265</v>
      </c>
    </row>
    <row r="1934" spans="1:13">
      <c r="A1934" s="2">
        <v>669</v>
      </c>
      <c r="B1934" s="2">
        <v>99.941820000000007</v>
      </c>
      <c r="C1934" s="2">
        <v>82.885109999999997</v>
      </c>
      <c r="D1934" s="2">
        <v>68.023449999999997</v>
      </c>
      <c r="E1934" s="2">
        <v>54.953400000000002</v>
      </c>
      <c r="F1934" s="2">
        <v>36.001240000000003</v>
      </c>
      <c r="G1934" s="2">
        <v>33.955680000000001</v>
      </c>
      <c r="H1934" s="2">
        <v>33.436480000000003</v>
      </c>
      <c r="I1934" s="2">
        <v>32.447499999999998</v>
      </c>
      <c r="J1934" s="2">
        <v>36.223219999999998</v>
      </c>
      <c r="K1934" s="2">
        <v>44.958869999999997</v>
      </c>
      <c r="L1934" s="2">
        <v>43.611499999999999</v>
      </c>
      <c r="M1934" s="2">
        <v>59.132199999999997</v>
      </c>
    </row>
    <row r="1935" spans="1:13">
      <c r="A1935" s="2">
        <v>668</v>
      </c>
      <c r="B1935" s="2">
        <v>99.924660000000003</v>
      </c>
      <c r="C1935" s="2">
        <v>82.670829999999995</v>
      </c>
      <c r="D1935" s="2">
        <v>67.948759999999993</v>
      </c>
      <c r="E1935" s="2">
        <v>54.884700000000002</v>
      </c>
      <c r="F1935" s="2">
        <v>35.984850000000002</v>
      </c>
      <c r="G1935" s="2">
        <v>33.939729999999997</v>
      </c>
      <c r="H1935" s="2">
        <v>33.427349999999997</v>
      </c>
      <c r="I1935" s="2">
        <v>32.427500000000002</v>
      </c>
      <c r="J1935" s="2">
        <v>36.220689999999998</v>
      </c>
      <c r="K1935" s="2">
        <v>44.934229999999999</v>
      </c>
      <c r="L1935" s="2">
        <v>43.596699999999998</v>
      </c>
      <c r="M1935" s="2">
        <v>59.103099999999998</v>
      </c>
    </row>
    <row r="1936" spans="1:13">
      <c r="A1936" s="2">
        <v>667</v>
      </c>
      <c r="B1936" s="2">
        <v>99.876369999999994</v>
      </c>
      <c r="C1936" s="2">
        <v>82.404740000000004</v>
      </c>
      <c r="D1936" s="2">
        <v>67.866259999999997</v>
      </c>
      <c r="E1936" s="2">
        <v>54.863100000000003</v>
      </c>
      <c r="F1936" s="2">
        <v>35.965049999999998</v>
      </c>
      <c r="G1936" s="2">
        <v>33.931150000000002</v>
      </c>
      <c r="H1936" s="2">
        <v>33.408760000000001</v>
      </c>
      <c r="I1936" s="2">
        <v>32.4358</v>
      </c>
      <c r="J1936" s="2">
        <v>36.20617</v>
      </c>
      <c r="K1936" s="2">
        <v>44.917949999999998</v>
      </c>
      <c r="L1936" s="2">
        <v>43.587800000000001</v>
      </c>
      <c r="M1936" s="2">
        <v>59.095100000000002</v>
      </c>
    </row>
    <row r="1937" spans="1:13">
      <c r="A1937" s="2">
        <v>666</v>
      </c>
      <c r="B1937" s="2">
        <v>99.912009999999995</v>
      </c>
      <c r="C1937" s="2">
        <v>82.224670000000003</v>
      </c>
      <c r="D1937" s="2">
        <v>67.837990000000005</v>
      </c>
      <c r="E1937" s="2">
        <v>54.816400000000002</v>
      </c>
      <c r="F1937" s="2">
        <v>35.948</v>
      </c>
      <c r="G1937" s="2">
        <v>33.940170000000002</v>
      </c>
      <c r="H1937" s="2">
        <v>33.414810000000003</v>
      </c>
      <c r="I1937" s="2">
        <v>32.422199999999997</v>
      </c>
      <c r="J1937" s="2">
        <v>36.225859999999997</v>
      </c>
      <c r="K1937" s="2">
        <v>44.933349999999997</v>
      </c>
      <c r="L1937" s="2">
        <v>43.583799999999997</v>
      </c>
      <c r="M1937" s="2">
        <v>59.072200000000002</v>
      </c>
    </row>
    <row r="1938" spans="1:13">
      <c r="A1938" s="2">
        <v>665</v>
      </c>
      <c r="B1938" s="2">
        <v>99.942589999999996</v>
      </c>
      <c r="C1938" s="2">
        <v>82.064400000000006</v>
      </c>
      <c r="D1938" s="2">
        <v>67.811149999999998</v>
      </c>
      <c r="E1938" s="2">
        <v>54.782600000000002</v>
      </c>
      <c r="F1938" s="2">
        <v>35.926000000000002</v>
      </c>
      <c r="G1938" s="2">
        <v>33.954360000000001</v>
      </c>
      <c r="H1938" s="2">
        <v>33.428449999999998</v>
      </c>
      <c r="I1938" s="2">
        <v>32.407499999999999</v>
      </c>
      <c r="J1938" s="2">
        <v>36.230150000000002</v>
      </c>
      <c r="K1938" s="2">
        <v>44.951390000000004</v>
      </c>
      <c r="L1938" s="2">
        <v>43.588200000000001</v>
      </c>
      <c r="M1938" s="2">
        <v>59.065199999999997</v>
      </c>
    </row>
    <row r="1939" spans="1:13">
      <c r="A1939" s="2">
        <v>664</v>
      </c>
      <c r="B1939" s="2">
        <v>99.982849999999999</v>
      </c>
      <c r="C1939" s="2">
        <v>81.891480000000001</v>
      </c>
      <c r="D1939" s="2">
        <v>67.773529999999994</v>
      </c>
      <c r="E1939" s="2">
        <v>54.723999999999997</v>
      </c>
      <c r="F1939" s="2">
        <v>35.913350000000001</v>
      </c>
      <c r="G1939" s="2">
        <v>33.948639999999997</v>
      </c>
      <c r="H1939" s="2">
        <v>33.422400000000003</v>
      </c>
      <c r="I1939" s="2">
        <v>32.386499999999998</v>
      </c>
      <c r="J1939" s="2">
        <v>36.241810000000001</v>
      </c>
      <c r="K1939" s="2">
        <v>44.97504</v>
      </c>
      <c r="L1939" s="2">
        <v>43.567700000000002</v>
      </c>
      <c r="M1939" s="2">
        <v>59.0304</v>
      </c>
    </row>
    <row r="1940" spans="1:13">
      <c r="A1940" s="2">
        <v>663</v>
      </c>
      <c r="B1940" s="2">
        <v>99.987359999999995</v>
      </c>
      <c r="C1940" s="2">
        <v>81.715260000000001</v>
      </c>
      <c r="D1940" s="2">
        <v>67.738219999999998</v>
      </c>
      <c r="E1940" s="2">
        <v>54.672600000000003</v>
      </c>
      <c r="F1940" s="2">
        <v>35.903779999999998</v>
      </c>
      <c r="G1940" s="2">
        <v>33.944899999999997</v>
      </c>
      <c r="H1940" s="2">
        <v>33.414149999999999</v>
      </c>
      <c r="I1940" s="2">
        <v>32.383699999999997</v>
      </c>
      <c r="J1940" s="2">
        <v>36.255339999999997</v>
      </c>
      <c r="K1940" s="2">
        <v>44.985930000000003</v>
      </c>
      <c r="L1940" s="2">
        <v>43.557400000000001</v>
      </c>
      <c r="M1940" s="2">
        <v>59.044499999999999</v>
      </c>
    </row>
    <row r="1941" spans="1:13">
      <c r="A1941" s="2">
        <v>662</v>
      </c>
      <c r="B1941" s="2">
        <v>99.949740000000006</v>
      </c>
      <c r="C1941" s="2">
        <v>81.521659999999997</v>
      </c>
      <c r="D1941" s="2">
        <v>67.683440000000004</v>
      </c>
      <c r="E1941" s="2">
        <v>54.617800000000003</v>
      </c>
      <c r="F1941" s="2">
        <v>35.885080000000002</v>
      </c>
      <c r="G1941" s="2">
        <v>33.935989999999997</v>
      </c>
      <c r="H1941" s="2">
        <v>33.400289999999998</v>
      </c>
      <c r="I1941" s="2">
        <v>32.373800000000003</v>
      </c>
      <c r="J1941" s="2">
        <v>36.263260000000002</v>
      </c>
      <c r="K1941" s="2">
        <v>45.000889999999998</v>
      </c>
      <c r="L1941" s="2">
        <v>43.549199999999999</v>
      </c>
      <c r="M1941" s="2">
        <v>59.044499999999999</v>
      </c>
    </row>
    <row r="1942" spans="1:13">
      <c r="A1942" s="2">
        <v>661</v>
      </c>
      <c r="B1942" s="2">
        <v>99.938299999999998</v>
      </c>
      <c r="C1942" s="2">
        <v>81.308589999999995</v>
      </c>
      <c r="D1942" s="2">
        <v>67.579269999999994</v>
      </c>
      <c r="E1942" s="2">
        <v>54.5642</v>
      </c>
      <c r="F1942" s="2">
        <v>35.873750000000001</v>
      </c>
      <c r="G1942" s="2">
        <v>33.909480000000002</v>
      </c>
      <c r="H1942" s="2">
        <v>33.380270000000003</v>
      </c>
      <c r="I1942" s="2">
        <v>32.366999999999997</v>
      </c>
      <c r="J1942" s="2">
        <v>36.241810000000001</v>
      </c>
      <c r="K1942" s="2">
        <v>44.986809999999998</v>
      </c>
      <c r="L1942" s="2">
        <v>43.534599999999998</v>
      </c>
      <c r="M1942" s="2">
        <v>59.0471</v>
      </c>
    </row>
    <row r="1943" spans="1:13">
      <c r="A1943" s="2">
        <v>660</v>
      </c>
      <c r="B1943" s="2">
        <v>99.871859999999998</v>
      </c>
      <c r="C1943" s="2">
        <v>81.076599999999999</v>
      </c>
      <c r="D1943" s="2">
        <v>67.464979999999997</v>
      </c>
      <c r="E1943" s="2">
        <v>54.515500000000003</v>
      </c>
      <c r="F1943" s="2">
        <v>35.841630000000002</v>
      </c>
      <c r="G1943" s="2">
        <v>33.881430000000002</v>
      </c>
      <c r="H1943" s="2">
        <v>33.351889999999997</v>
      </c>
      <c r="I1943" s="2">
        <v>32.363300000000002</v>
      </c>
      <c r="J1943" s="2">
        <v>36.220689999999998</v>
      </c>
      <c r="K1943" s="2">
        <v>44.961730000000003</v>
      </c>
      <c r="L1943" s="2">
        <v>43.528599999999997</v>
      </c>
      <c r="M1943" s="2">
        <v>59.0411</v>
      </c>
    </row>
    <row r="1944" spans="1:13">
      <c r="A1944" s="2">
        <v>659</v>
      </c>
      <c r="B1944" s="2">
        <v>99.813450000000003</v>
      </c>
      <c r="C1944" s="2">
        <v>80.812489999999997</v>
      </c>
      <c r="D1944" s="2">
        <v>67.352339999999998</v>
      </c>
      <c r="E1944" s="2">
        <v>54.4664</v>
      </c>
      <c r="F1944" s="2">
        <v>35.80236</v>
      </c>
      <c r="G1944" s="2">
        <v>33.853380000000001</v>
      </c>
      <c r="H1944" s="2">
        <v>33.321199999999997</v>
      </c>
      <c r="I1944" s="2">
        <v>32.349899999999998</v>
      </c>
      <c r="J1944" s="2">
        <v>36.206719999999997</v>
      </c>
      <c r="K1944" s="2">
        <v>44.925870000000003</v>
      </c>
      <c r="L1944" s="2">
        <v>43.515099999999997</v>
      </c>
      <c r="M1944" s="2">
        <v>59.048000000000002</v>
      </c>
    </row>
    <row r="1945" spans="1:13">
      <c r="A1945" s="2">
        <v>658</v>
      </c>
      <c r="B1945" s="2">
        <v>99.811030000000002</v>
      </c>
      <c r="C1945" s="2">
        <v>80.600189999999998</v>
      </c>
      <c r="D1945" s="2">
        <v>67.279629999999997</v>
      </c>
      <c r="E1945" s="2">
        <v>54.399799999999999</v>
      </c>
      <c r="F1945" s="2">
        <v>35.77046</v>
      </c>
      <c r="G1945" s="2">
        <v>33.837870000000002</v>
      </c>
      <c r="H1945" s="2">
        <v>33.319879999999998</v>
      </c>
      <c r="I1945" s="2">
        <v>32.337200000000003</v>
      </c>
      <c r="J1945" s="2">
        <v>36.18824</v>
      </c>
      <c r="K1945" s="2">
        <v>44.908819999999999</v>
      </c>
      <c r="L1945" s="2">
        <v>43.501800000000003</v>
      </c>
      <c r="M1945" s="2">
        <v>59.0503</v>
      </c>
    </row>
    <row r="1946" spans="1:13">
      <c r="A1946" s="2">
        <v>657</v>
      </c>
      <c r="B1946" s="2">
        <v>99.83314</v>
      </c>
      <c r="C1946" s="2">
        <v>80.396690000000007</v>
      </c>
      <c r="D1946" s="2">
        <v>67.24212</v>
      </c>
      <c r="E1946" s="2">
        <v>54.338999999999999</v>
      </c>
      <c r="F1946" s="2">
        <v>35.74362</v>
      </c>
      <c r="G1946" s="2">
        <v>33.834789999999998</v>
      </c>
      <c r="H1946" s="2">
        <v>33.318890000000003</v>
      </c>
      <c r="I1946" s="2">
        <v>32.314399999999999</v>
      </c>
      <c r="J1946" s="2">
        <v>36.179110000000001</v>
      </c>
      <c r="K1946" s="2">
        <v>44.895290000000003</v>
      </c>
      <c r="L1946" s="2">
        <v>43.462899999999998</v>
      </c>
      <c r="M1946" s="2">
        <v>59.014499999999998</v>
      </c>
    </row>
    <row r="1947" spans="1:13">
      <c r="A1947" s="2">
        <v>656</v>
      </c>
      <c r="B1947" s="2">
        <v>99.839410000000001</v>
      </c>
      <c r="C1947" s="2">
        <v>80.212329999999994</v>
      </c>
      <c r="D1947" s="2">
        <v>67.215389999999999</v>
      </c>
      <c r="E1947" s="2">
        <v>54.306699999999999</v>
      </c>
      <c r="F1947" s="2">
        <v>35.708970000000001</v>
      </c>
      <c r="G1947" s="2">
        <v>33.841720000000002</v>
      </c>
      <c r="H1947" s="2">
        <v>33.321750000000002</v>
      </c>
      <c r="I1947" s="2">
        <v>32.294400000000003</v>
      </c>
      <c r="J1947" s="2">
        <v>36.190219999999997</v>
      </c>
      <c r="K1947" s="2">
        <v>44.888800000000003</v>
      </c>
      <c r="L1947" s="2">
        <v>43.442500000000003</v>
      </c>
      <c r="M1947" s="2">
        <v>59.002699999999997</v>
      </c>
    </row>
    <row r="1948" spans="1:13">
      <c r="A1948" s="2">
        <v>655</v>
      </c>
      <c r="B1948" s="2">
        <v>99.887590000000003</v>
      </c>
      <c r="C1948" s="2">
        <v>80.056129999999996</v>
      </c>
      <c r="D1948" s="2">
        <v>67.193389999999994</v>
      </c>
      <c r="E1948" s="2">
        <v>54.272399999999998</v>
      </c>
      <c r="F1948" s="2">
        <v>35.681249999999999</v>
      </c>
      <c r="G1948" s="2">
        <v>33.84601</v>
      </c>
      <c r="H1948" s="2">
        <v>33.323619999999998</v>
      </c>
      <c r="I1948" s="2">
        <v>32.282699999999998</v>
      </c>
      <c r="J1948" s="2">
        <v>36.183729999999997</v>
      </c>
      <c r="K1948" s="2">
        <v>44.892650000000003</v>
      </c>
      <c r="L1948" s="2">
        <v>43.439500000000002</v>
      </c>
      <c r="M1948" s="2">
        <v>58.996699999999997</v>
      </c>
    </row>
    <row r="1949" spans="1:13">
      <c r="A1949" s="2">
        <v>654</v>
      </c>
      <c r="B1949" s="2">
        <v>99.885499999999993</v>
      </c>
      <c r="C1949" s="2">
        <v>79.871549999999999</v>
      </c>
      <c r="D1949" s="2">
        <v>67.162149999999997</v>
      </c>
      <c r="E1949" s="2">
        <v>54.203899999999997</v>
      </c>
      <c r="F1949" s="2">
        <v>35.662990000000001</v>
      </c>
      <c r="G1949" s="2">
        <v>33.834130000000002</v>
      </c>
      <c r="H1949" s="2">
        <v>33.314819999999997</v>
      </c>
      <c r="I1949" s="2">
        <v>32.255499999999998</v>
      </c>
      <c r="J1949" s="2">
        <v>36.169429999999998</v>
      </c>
      <c r="K1949" s="2">
        <v>44.882420000000003</v>
      </c>
      <c r="L1949" s="2">
        <v>43.425899999999999</v>
      </c>
      <c r="M1949" s="2">
        <v>58.9816</v>
      </c>
    </row>
    <row r="1950" spans="1:13">
      <c r="A1950" s="2">
        <v>653</v>
      </c>
      <c r="B1950" s="2">
        <v>99.824119999999994</v>
      </c>
      <c r="C1950" s="2">
        <v>79.634720000000002</v>
      </c>
      <c r="D1950" s="2">
        <v>67.075689999999994</v>
      </c>
      <c r="E1950" s="2">
        <v>54.163200000000003</v>
      </c>
      <c r="F1950" s="2">
        <v>35.635269999999998</v>
      </c>
      <c r="G1950" s="2">
        <v>33.79486</v>
      </c>
      <c r="H1950" s="2">
        <v>33.285670000000003</v>
      </c>
      <c r="I1950" s="2">
        <v>32.242100000000001</v>
      </c>
      <c r="J1950" s="2">
        <v>36.141710000000003</v>
      </c>
      <c r="K1950" s="2">
        <v>44.835560000000001</v>
      </c>
      <c r="L1950" s="2">
        <v>43.410699999999999</v>
      </c>
      <c r="M1950" s="2">
        <v>58.973999999999997</v>
      </c>
    </row>
    <row r="1951" spans="1:13">
      <c r="A1951" s="2">
        <v>652</v>
      </c>
      <c r="B1951" s="2">
        <v>99.769229999999993</v>
      </c>
      <c r="C1951" s="2">
        <v>79.368849999999995</v>
      </c>
      <c r="D1951" s="2">
        <v>66.989890000000003</v>
      </c>
      <c r="E1951" s="2">
        <v>54.094299999999997</v>
      </c>
      <c r="F1951" s="2">
        <v>35.599850000000004</v>
      </c>
      <c r="G1951" s="2">
        <v>33.758890000000001</v>
      </c>
      <c r="H1951" s="2">
        <v>33.247720000000001</v>
      </c>
      <c r="I1951" s="2">
        <v>32.221600000000002</v>
      </c>
      <c r="J1951" s="2">
        <v>36.113109999999999</v>
      </c>
      <c r="K1951" s="2">
        <v>44.793759999999999</v>
      </c>
      <c r="L1951" s="2">
        <v>43.384300000000003</v>
      </c>
      <c r="M1951" s="2">
        <v>58.952599999999997</v>
      </c>
    </row>
    <row r="1952" spans="1:13">
      <c r="A1952" s="2">
        <v>651</v>
      </c>
      <c r="B1952" s="2">
        <v>99.715879999999999</v>
      </c>
      <c r="C1952" s="2">
        <v>79.101550000000003</v>
      </c>
      <c r="D1952" s="2">
        <v>66.921139999999994</v>
      </c>
      <c r="E1952" s="2">
        <v>54.0687</v>
      </c>
      <c r="F1952" s="2">
        <v>35.562449999999998</v>
      </c>
      <c r="G1952" s="2">
        <v>33.724240000000002</v>
      </c>
      <c r="H1952" s="2">
        <v>33.21978</v>
      </c>
      <c r="I1952" s="2">
        <v>32.209600000000002</v>
      </c>
      <c r="J1952" s="2">
        <v>36.078020000000002</v>
      </c>
      <c r="K1952" s="2">
        <v>44.759219999999999</v>
      </c>
      <c r="L1952" s="2">
        <v>43.372900000000001</v>
      </c>
      <c r="M1952" s="2">
        <v>58.963000000000001</v>
      </c>
    </row>
    <row r="1953" spans="1:13">
      <c r="A1953" s="2">
        <v>650</v>
      </c>
      <c r="B1953" s="2">
        <v>99.706199999999995</v>
      </c>
      <c r="C1953" s="2">
        <v>78.82996</v>
      </c>
      <c r="D1953" s="2">
        <v>66.842380000000006</v>
      </c>
      <c r="E1953" s="2">
        <v>54.026499999999999</v>
      </c>
      <c r="F1953" s="2">
        <v>35.523949999999999</v>
      </c>
      <c r="G1953" s="2">
        <v>33.683320000000002</v>
      </c>
      <c r="H1953" s="2">
        <v>33.188099999999999</v>
      </c>
      <c r="I1953" s="2">
        <v>32.190899999999999</v>
      </c>
      <c r="J1953" s="2">
        <v>36.036990000000003</v>
      </c>
      <c r="K1953" s="2">
        <v>44.739310000000003</v>
      </c>
      <c r="L1953" s="2">
        <v>43.327800000000003</v>
      </c>
      <c r="M1953" s="2">
        <v>58.9208</v>
      </c>
    </row>
    <row r="1954" spans="1:13">
      <c r="A1954" s="2">
        <v>649</v>
      </c>
      <c r="B1954" s="2">
        <v>99.718959999999996</v>
      </c>
      <c r="C1954" s="2">
        <v>78.548140000000004</v>
      </c>
      <c r="D1954" s="2">
        <v>66.818510000000003</v>
      </c>
      <c r="E1954" s="2">
        <v>54.002000000000002</v>
      </c>
      <c r="F1954" s="2">
        <v>35.493479999999998</v>
      </c>
      <c r="G1954" s="2">
        <v>33.663409999999999</v>
      </c>
      <c r="H1954" s="2">
        <v>33.174129999999998</v>
      </c>
      <c r="I1954" s="2">
        <v>32.186599999999999</v>
      </c>
      <c r="J1954" s="2">
        <v>36.025550000000003</v>
      </c>
      <c r="K1954" s="2">
        <v>44.733150000000002</v>
      </c>
      <c r="L1954" s="2">
        <v>43.305700000000002</v>
      </c>
      <c r="M1954" s="2">
        <v>58.905799999999999</v>
      </c>
    </row>
    <row r="1955" spans="1:13">
      <c r="A1955" s="2">
        <v>648</v>
      </c>
      <c r="B1955" s="2">
        <v>99.760210000000001</v>
      </c>
      <c r="C1955" s="2">
        <v>78.293819999999997</v>
      </c>
      <c r="D1955" s="2">
        <v>66.821479999999994</v>
      </c>
      <c r="E1955" s="2">
        <v>53.964100000000002</v>
      </c>
      <c r="F1955" s="2">
        <v>35.468510000000002</v>
      </c>
      <c r="G1955" s="2">
        <v>33.66572</v>
      </c>
      <c r="H1955" s="2">
        <v>33.168849999999999</v>
      </c>
      <c r="I1955" s="2">
        <v>32.172699999999999</v>
      </c>
      <c r="J1955" s="2">
        <v>36.040619999999997</v>
      </c>
      <c r="K1955" s="2">
        <v>44.759880000000003</v>
      </c>
      <c r="L1955" s="2">
        <v>43.288400000000003</v>
      </c>
      <c r="M1955" s="2">
        <v>58.871299999999998</v>
      </c>
    </row>
    <row r="1956" spans="1:13">
      <c r="A1956" s="2">
        <v>647</v>
      </c>
      <c r="B1956" s="2">
        <v>99.827420000000004</v>
      </c>
      <c r="C1956" s="2">
        <v>78.056219999999996</v>
      </c>
      <c r="D1956" s="2">
        <v>66.818730000000002</v>
      </c>
      <c r="E1956" s="2">
        <v>53.934100000000001</v>
      </c>
      <c r="F1956" s="2">
        <v>35.459269999999997</v>
      </c>
      <c r="G1956" s="2">
        <v>33.662860000000002</v>
      </c>
      <c r="H1956" s="2">
        <v>33.160490000000003</v>
      </c>
      <c r="I1956" s="2">
        <v>32.158900000000003</v>
      </c>
      <c r="J1956" s="2">
        <v>36.036990000000003</v>
      </c>
      <c r="K1956" s="2">
        <v>44.768790000000003</v>
      </c>
      <c r="L1956" s="2">
        <v>43.277200000000001</v>
      </c>
      <c r="M1956" s="2">
        <v>58.861199999999997</v>
      </c>
    </row>
    <row r="1957" spans="1:13">
      <c r="A1957" s="2">
        <v>646</v>
      </c>
      <c r="B1957" s="2">
        <v>99.870320000000007</v>
      </c>
      <c r="C1957" s="2">
        <v>77.854039999999998</v>
      </c>
      <c r="D1957" s="2">
        <v>66.821479999999994</v>
      </c>
      <c r="E1957" s="2">
        <v>53.902900000000002</v>
      </c>
      <c r="F1957" s="2">
        <v>35.454210000000003</v>
      </c>
      <c r="G1957" s="2">
        <v>33.671880000000002</v>
      </c>
      <c r="H1957" s="2">
        <v>33.169069999999998</v>
      </c>
      <c r="I1957" s="2">
        <v>32.155299999999997</v>
      </c>
      <c r="J1957" s="2">
        <v>36.057119999999998</v>
      </c>
      <c r="K1957" s="2">
        <v>44.807400000000001</v>
      </c>
      <c r="L1957" s="2">
        <v>43.2744</v>
      </c>
      <c r="M1957" s="2">
        <v>58.847200000000001</v>
      </c>
    </row>
    <row r="1958" spans="1:13">
      <c r="A1958" s="2">
        <v>645</v>
      </c>
      <c r="B1958" s="2">
        <v>99.875050000000002</v>
      </c>
      <c r="C1958" s="2">
        <v>77.609399999999994</v>
      </c>
      <c r="D1958" s="2">
        <v>66.788150000000002</v>
      </c>
      <c r="E1958" s="2">
        <v>53.846899999999998</v>
      </c>
      <c r="F1958" s="2">
        <v>35.438699999999997</v>
      </c>
      <c r="G1958" s="2">
        <v>33.664839999999998</v>
      </c>
      <c r="H1958" s="2">
        <v>33.165550000000003</v>
      </c>
      <c r="I1958" s="2">
        <v>32.142499999999998</v>
      </c>
      <c r="J1958" s="2">
        <v>36.053049999999999</v>
      </c>
      <c r="K1958" s="2">
        <v>44.804540000000003</v>
      </c>
      <c r="L1958" s="2">
        <v>43.264299999999999</v>
      </c>
      <c r="M1958" s="2">
        <v>58.847499999999997</v>
      </c>
    </row>
    <row r="1959" spans="1:13">
      <c r="A1959" s="2">
        <v>644</v>
      </c>
      <c r="B1959" s="2">
        <v>99.87527</v>
      </c>
      <c r="C1959" s="2">
        <v>77.361459999999994</v>
      </c>
      <c r="D1959" s="2">
        <v>66.724789999999999</v>
      </c>
      <c r="E1959" s="2">
        <v>53.796999999999997</v>
      </c>
      <c r="F1959" s="2">
        <v>35.416260000000001</v>
      </c>
      <c r="G1959" s="2">
        <v>33.650649999999999</v>
      </c>
      <c r="H1959" s="2">
        <v>33.152900000000002</v>
      </c>
      <c r="I1959" s="2">
        <v>32.129800000000003</v>
      </c>
      <c r="J1959" s="2">
        <v>36.03633</v>
      </c>
      <c r="K1959" s="2">
        <v>44.79222</v>
      </c>
      <c r="L1959" s="2">
        <v>43.280900000000003</v>
      </c>
      <c r="M1959" s="2">
        <v>58.856499999999997</v>
      </c>
    </row>
    <row r="1960" spans="1:13">
      <c r="A1960" s="2">
        <v>643</v>
      </c>
      <c r="B1960" s="2">
        <v>99.882530000000003</v>
      </c>
      <c r="C1960" s="2">
        <v>77.142229999999998</v>
      </c>
      <c r="D1960" s="2">
        <v>66.661429999999996</v>
      </c>
      <c r="E1960" s="2">
        <v>53.731900000000003</v>
      </c>
      <c r="F1960" s="2">
        <v>35.406030000000001</v>
      </c>
      <c r="G1960" s="2">
        <v>33.622709999999998</v>
      </c>
      <c r="H1960" s="2">
        <v>33.142229999999998</v>
      </c>
      <c r="I1960" s="2">
        <v>32.112099999999998</v>
      </c>
      <c r="J1960" s="2">
        <v>36.030500000000004</v>
      </c>
      <c r="K1960" s="2">
        <v>44.779899999999998</v>
      </c>
      <c r="L1960" s="2">
        <v>43.2654</v>
      </c>
      <c r="M1960" s="2">
        <v>58.843899999999998</v>
      </c>
    </row>
    <row r="1961" spans="1:13">
      <c r="A1961" s="2">
        <v>642</v>
      </c>
      <c r="B1961" s="2">
        <v>99.864930000000001</v>
      </c>
      <c r="C1961" s="2">
        <v>76.880650000000003</v>
      </c>
      <c r="D1961" s="2">
        <v>66.58663</v>
      </c>
      <c r="E1961" s="2">
        <v>53.716900000000003</v>
      </c>
      <c r="F1961" s="2">
        <v>35.374130000000001</v>
      </c>
      <c r="G1961" s="2">
        <v>33.594769999999997</v>
      </c>
      <c r="H1961" s="2">
        <v>33.132550000000002</v>
      </c>
      <c r="I1961" s="2">
        <v>32.099699999999999</v>
      </c>
      <c r="J1961" s="2">
        <v>36.038420000000002</v>
      </c>
      <c r="K1961" s="2">
        <v>44.75658</v>
      </c>
      <c r="L1961" s="2">
        <v>43.266599999999997</v>
      </c>
      <c r="M1961" s="2">
        <v>58.856999999999999</v>
      </c>
    </row>
    <row r="1962" spans="1:13">
      <c r="A1962" s="2">
        <v>641</v>
      </c>
      <c r="B1962" s="2">
        <v>99.839740000000006</v>
      </c>
      <c r="C1962" s="2">
        <v>76.647450000000006</v>
      </c>
      <c r="D1962" s="2">
        <v>66.518429999999995</v>
      </c>
      <c r="E1962" s="2">
        <v>53.703499999999998</v>
      </c>
      <c r="F1962" s="2">
        <v>35.341900000000003</v>
      </c>
      <c r="G1962" s="2">
        <v>33.574199999999998</v>
      </c>
      <c r="H1962" s="2">
        <v>33.116819999999997</v>
      </c>
      <c r="I1962" s="2">
        <v>32.089100000000002</v>
      </c>
      <c r="J1962" s="2">
        <v>36.027529999999999</v>
      </c>
      <c r="K1962" s="2">
        <v>44.744039999999998</v>
      </c>
      <c r="L1962" s="2">
        <v>43.259399999999999</v>
      </c>
      <c r="M1962" s="2">
        <v>58.846699999999998</v>
      </c>
    </row>
    <row r="1963" spans="1:13">
      <c r="A1963" s="2">
        <v>640</v>
      </c>
      <c r="B1963" s="2">
        <v>99.851399999999998</v>
      </c>
      <c r="C1963" s="2">
        <v>76.437240000000003</v>
      </c>
      <c r="D1963" s="2">
        <v>66.490269999999995</v>
      </c>
      <c r="E1963" s="2">
        <v>53.660400000000003</v>
      </c>
      <c r="F1963" s="2">
        <v>35.331670000000003</v>
      </c>
      <c r="G1963" s="2">
        <v>33.576729999999998</v>
      </c>
      <c r="H1963" s="2">
        <v>33.10989</v>
      </c>
      <c r="I1963" s="2">
        <v>32.064500000000002</v>
      </c>
      <c r="J1963" s="2">
        <v>36.0349</v>
      </c>
      <c r="K1963" s="2">
        <v>44.762300000000003</v>
      </c>
      <c r="L1963" s="2">
        <v>43.231999999999999</v>
      </c>
      <c r="M1963" s="2">
        <v>58.8247</v>
      </c>
    </row>
    <row r="1964" spans="1:13">
      <c r="A1964" s="2">
        <v>639</v>
      </c>
      <c r="B1964" s="2">
        <v>99.849419999999995</v>
      </c>
      <c r="C1964" s="2">
        <v>76.225380000000001</v>
      </c>
      <c r="D1964" s="2">
        <v>66.399959999999993</v>
      </c>
      <c r="E1964" s="2">
        <v>53.619500000000002</v>
      </c>
      <c r="F1964" s="2">
        <v>35.305819999999997</v>
      </c>
      <c r="G1964" s="2">
        <v>33.563310000000001</v>
      </c>
      <c r="H1964" s="2">
        <v>33.097349999999999</v>
      </c>
      <c r="I1964" s="2">
        <v>32.036099999999998</v>
      </c>
      <c r="J1964" s="2">
        <v>36.031709999999997</v>
      </c>
      <c r="K1964" s="2">
        <v>44.750419999999998</v>
      </c>
      <c r="L1964" s="2">
        <v>43.191899999999997</v>
      </c>
      <c r="M1964" s="2">
        <v>58.799900000000001</v>
      </c>
    </row>
    <row r="1965" spans="1:13">
      <c r="A1965" s="2">
        <v>638</v>
      </c>
      <c r="B1965" s="2">
        <v>99.876589999999993</v>
      </c>
      <c r="C1965" s="2">
        <v>76.023529999999994</v>
      </c>
      <c r="D1965" s="2">
        <v>66.321309999999997</v>
      </c>
      <c r="E1965" s="2">
        <v>53.558900000000001</v>
      </c>
      <c r="F1965" s="2">
        <v>35.283380000000001</v>
      </c>
      <c r="G1965" s="2">
        <v>33.564630000000001</v>
      </c>
      <c r="H1965" s="2">
        <v>33.079419999999999</v>
      </c>
      <c r="I1965" s="2">
        <v>32.015000000000001</v>
      </c>
      <c r="J1965" s="2">
        <v>36.02984</v>
      </c>
      <c r="K1965" s="2">
        <v>44.740409999999997</v>
      </c>
      <c r="L1965" s="2">
        <v>43.161900000000003</v>
      </c>
      <c r="M1965" s="2">
        <v>58.755600000000001</v>
      </c>
    </row>
    <row r="1966" spans="1:13">
      <c r="A1966" s="2">
        <v>637</v>
      </c>
      <c r="B1966" s="2">
        <v>99.876149999999996</v>
      </c>
      <c r="C1966" s="2">
        <v>75.847530000000006</v>
      </c>
      <c r="D1966" s="2">
        <v>66.266310000000004</v>
      </c>
      <c r="E1966" s="2">
        <v>53.493400000000001</v>
      </c>
      <c r="F1966" s="2">
        <v>35.262039999999999</v>
      </c>
      <c r="G1966" s="2">
        <v>33.567489999999999</v>
      </c>
      <c r="H1966" s="2">
        <v>33.069299999999998</v>
      </c>
      <c r="I1966" s="2">
        <v>31.9938</v>
      </c>
      <c r="J1966" s="2">
        <v>36.029179999999997</v>
      </c>
      <c r="K1966" s="2">
        <v>44.716320000000003</v>
      </c>
      <c r="L1966" s="2">
        <v>43.143700000000003</v>
      </c>
      <c r="M1966" s="2">
        <v>58.731099999999998</v>
      </c>
    </row>
    <row r="1967" spans="1:13">
      <c r="A1967" s="2">
        <v>636</v>
      </c>
      <c r="B1967" s="2">
        <v>99.877579999999995</v>
      </c>
      <c r="C1967" s="2">
        <v>75.652829999999994</v>
      </c>
      <c r="D1967" s="2">
        <v>66.153009999999995</v>
      </c>
      <c r="E1967" s="2">
        <v>53.428699999999999</v>
      </c>
      <c r="F1967" s="2">
        <v>35.233110000000003</v>
      </c>
      <c r="G1967" s="2">
        <v>33.552199999999999</v>
      </c>
      <c r="H1967" s="2">
        <v>33.054119999999998</v>
      </c>
      <c r="I1967" s="2">
        <v>31.970800000000001</v>
      </c>
      <c r="J1967" s="2">
        <v>35.989469999999997</v>
      </c>
      <c r="K1967" s="2">
        <v>44.687280000000001</v>
      </c>
      <c r="L1967" s="2">
        <v>43.113100000000003</v>
      </c>
      <c r="M1967" s="2">
        <v>58.6999</v>
      </c>
    </row>
    <row r="1968" spans="1:13">
      <c r="A1968" s="2">
        <v>635</v>
      </c>
      <c r="B1968" s="2">
        <v>99.879339999999999</v>
      </c>
      <c r="C1968" s="2">
        <v>75.463849999999994</v>
      </c>
      <c r="D1968" s="2">
        <v>66.062700000000007</v>
      </c>
      <c r="E1968" s="2">
        <v>53.381700000000002</v>
      </c>
      <c r="F1968" s="2">
        <v>35.204839999999997</v>
      </c>
      <c r="G1968" s="2">
        <v>33.539110000000001</v>
      </c>
      <c r="H1968" s="2">
        <v>33.048290000000001</v>
      </c>
      <c r="I1968" s="2">
        <v>31.9589</v>
      </c>
      <c r="J1968" s="2">
        <v>35.976930000000003</v>
      </c>
      <c r="K1968" s="2">
        <v>44.669130000000003</v>
      </c>
      <c r="L1968" s="2">
        <v>43.102499999999999</v>
      </c>
      <c r="M1968" s="2">
        <v>58.6999</v>
      </c>
    </row>
    <row r="1969" spans="1:13">
      <c r="A1969" s="2">
        <v>634</v>
      </c>
      <c r="B1969" s="2">
        <v>99.867679999999993</v>
      </c>
      <c r="C1969" s="2">
        <v>75.27234</v>
      </c>
      <c r="D1969" s="2">
        <v>65.932460000000006</v>
      </c>
      <c r="E1969" s="2">
        <v>53.327399999999997</v>
      </c>
      <c r="F1969" s="2">
        <v>35.173929999999999</v>
      </c>
      <c r="G1969" s="2">
        <v>33.51238</v>
      </c>
      <c r="H1969" s="2">
        <v>33.029699999999998</v>
      </c>
      <c r="I1969" s="2">
        <v>31.947700000000001</v>
      </c>
      <c r="J1969" s="2">
        <v>35.964060000000003</v>
      </c>
      <c r="K1969" s="2">
        <v>44.6633</v>
      </c>
      <c r="L1969" s="2">
        <v>43.097200000000001</v>
      </c>
      <c r="M1969" s="2">
        <v>58.695500000000003</v>
      </c>
    </row>
    <row r="1970" spans="1:13">
      <c r="A1970" s="2">
        <v>633</v>
      </c>
      <c r="B1970" s="2">
        <v>99.883740000000003</v>
      </c>
      <c r="C1970" s="2">
        <v>75.111410000000006</v>
      </c>
      <c r="D1970" s="2">
        <v>65.826310000000007</v>
      </c>
      <c r="E1970" s="2">
        <v>53.282699999999998</v>
      </c>
      <c r="F1970" s="2">
        <v>35.15325</v>
      </c>
      <c r="G1970" s="2">
        <v>33.495330000000003</v>
      </c>
      <c r="H1970" s="2">
        <v>33.021340000000002</v>
      </c>
      <c r="I1970" s="2">
        <v>31.9313</v>
      </c>
      <c r="J1970" s="2">
        <v>35.961309999999997</v>
      </c>
      <c r="K1970" s="2">
        <v>44.654499999999999</v>
      </c>
      <c r="L1970" s="2">
        <v>43.099400000000003</v>
      </c>
      <c r="M1970" s="2">
        <v>58.697699999999998</v>
      </c>
    </row>
    <row r="1971" spans="1:13">
      <c r="A1971" s="2">
        <v>632</v>
      </c>
      <c r="B1971" s="2">
        <v>99.879450000000006</v>
      </c>
      <c r="C1971" s="2">
        <v>74.95147</v>
      </c>
      <c r="D1971" s="2">
        <v>65.711579999999998</v>
      </c>
      <c r="E1971" s="2">
        <v>53.249600000000001</v>
      </c>
      <c r="F1971" s="2">
        <v>35.137740000000001</v>
      </c>
      <c r="G1971" s="2">
        <v>33.468159999999997</v>
      </c>
      <c r="H1971" s="2">
        <v>33.011110000000002</v>
      </c>
      <c r="I1971" s="2">
        <v>31.928999999999998</v>
      </c>
      <c r="J1971" s="2">
        <v>35.963839999999998</v>
      </c>
      <c r="K1971" s="2">
        <v>44.655270000000002</v>
      </c>
      <c r="L1971" s="2">
        <v>43.107300000000002</v>
      </c>
      <c r="M1971" s="2">
        <v>58.701900000000002</v>
      </c>
    </row>
    <row r="1972" spans="1:13">
      <c r="A1972" s="2">
        <v>631</v>
      </c>
      <c r="B1972" s="2">
        <v>99.88176</v>
      </c>
      <c r="C1972" s="2">
        <v>74.813199999999995</v>
      </c>
      <c r="D1972" s="2">
        <v>65.628420000000006</v>
      </c>
      <c r="E1972" s="2">
        <v>53.207500000000003</v>
      </c>
      <c r="F1972" s="2">
        <v>35.117170000000002</v>
      </c>
      <c r="G1972" s="2">
        <v>33.446269999999998</v>
      </c>
      <c r="H1972" s="2">
        <v>33.013089999999998</v>
      </c>
      <c r="I1972" s="2">
        <v>31.9147</v>
      </c>
      <c r="J1972" s="2">
        <v>35.966920000000002</v>
      </c>
      <c r="K1972" s="2">
        <v>44.661320000000003</v>
      </c>
      <c r="L1972" s="2">
        <v>43.092799999999997</v>
      </c>
      <c r="M1972" s="2">
        <v>58.6892</v>
      </c>
    </row>
    <row r="1973" spans="1:13">
      <c r="A1973" s="2">
        <v>630</v>
      </c>
      <c r="B1973" s="2">
        <v>99.853930000000005</v>
      </c>
      <c r="C1973" s="2">
        <v>74.670199999999994</v>
      </c>
      <c r="D1973" s="2">
        <v>65.514349999999993</v>
      </c>
      <c r="E1973" s="2">
        <v>53.176699999999997</v>
      </c>
      <c r="F1973" s="2">
        <v>35.083179999999999</v>
      </c>
      <c r="G1973" s="2">
        <v>33.419649999999997</v>
      </c>
      <c r="H1973" s="2">
        <v>32.995930000000001</v>
      </c>
      <c r="I1973" s="2">
        <v>31.916499999999999</v>
      </c>
      <c r="J1973" s="2">
        <v>35.945689999999999</v>
      </c>
      <c r="K1973" s="2">
        <v>44.658900000000003</v>
      </c>
      <c r="L1973" s="2">
        <v>43.077300000000001</v>
      </c>
      <c r="M1973" s="2">
        <v>58.704999999999998</v>
      </c>
    </row>
    <row r="1974" spans="1:13">
      <c r="A1974" s="2">
        <v>629</v>
      </c>
      <c r="B1974" s="2">
        <v>99.857889999999998</v>
      </c>
      <c r="C1974" s="2">
        <v>74.540620000000004</v>
      </c>
      <c r="D1974" s="2">
        <v>65.379710000000003</v>
      </c>
      <c r="E1974" s="2">
        <v>53.127499999999998</v>
      </c>
      <c r="F1974" s="2">
        <v>35.054250000000003</v>
      </c>
      <c r="G1974" s="2">
        <v>33.399189999999997</v>
      </c>
      <c r="H1974" s="2">
        <v>32.972499999999997</v>
      </c>
      <c r="I1974" s="2">
        <v>31.898900000000001</v>
      </c>
      <c r="J1974" s="2">
        <v>35.934579999999997</v>
      </c>
      <c r="K1974" s="2">
        <v>44.648339999999997</v>
      </c>
      <c r="L1974" s="2">
        <v>43.045999999999999</v>
      </c>
      <c r="M1974" s="2">
        <v>58.690899999999999</v>
      </c>
    </row>
    <row r="1975" spans="1:13">
      <c r="A1975" s="2">
        <v>628</v>
      </c>
      <c r="B1975" s="2">
        <v>99.869879999999995</v>
      </c>
      <c r="C1975" s="2">
        <v>74.372649999999993</v>
      </c>
      <c r="D1975" s="2">
        <v>65.241770000000002</v>
      </c>
      <c r="E1975" s="2">
        <v>53.1113</v>
      </c>
      <c r="F1975" s="2">
        <v>35.021250000000002</v>
      </c>
      <c r="G1975" s="2">
        <v>33.384120000000003</v>
      </c>
      <c r="H1975" s="2">
        <v>32.948300000000003</v>
      </c>
      <c r="I1975" s="2">
        <v>31.887799999999999</v>
      </c>
      <c r="J1975" s="2">
        <v>35.924570000000003</v>
      </c>
      <c r="K1975" s="2">
        <v>44.628540000000001</v>
      </c>
      <c r="L1975" s="2">
        <v>43.027500000000003</v>
      </c>
      <c r="M1975" s="2">
        <v>58.6922</v>
      </c>
    </row>
    <row r="1976" spans="1:13">
      <c r="A1976" s="2">
        <v>627</v>
      </c>
      <c r="B1976" s="2">
        <v>99.813119999999998</v>
      </c>
      <c r="C1976" s="2">
        <v>74.202479999999994</v>
      </c>
      <c r="D1976" s="2">
        <v>65.082269999999994</v>
      </c>
      <c r="E1976" s="2">
        <v>53.097999999999999</v>
      </c>
      <c r="F1976" s="2">
        <v>34.981430000000003</v>
      </c>
      <c r="G1976" s="2">
        <v>33.369599999999998</v>
      </c>
      <c r="H1976" s="2">
        <v>32.927729999999997</v>
      </c>
      <c r="I1976" s="2">
        <v>31.8658</v>
      </c>
      <c r="J1976" s="2">
        <v>35.894869999999997</v>
      </c>
      <c r="K1976" s="2">
        <v>44.595869999999998</v>
      </c>
      <c r="L1976" s="2">
        <v>43.007100000000001</v>
      </c>
      <c r="M1976" s="2">
        <v>58.659799999999997</v>
      </c>
    </row>
    <row r="1977" spans="1:13">
      <c r="A1977" s="2">
        <v>626</v>
      </c>
      <c r="B1977" s="2">
        <v>99.809820000000002</v>
      </c>
      <c r="C1977" s="2">
        <v>74.049689999999998</v>
      </c>
      <c r="D1977" s="2">
        <v>64.967429999999993</v>
      </c>
      <c r="E1977" s="2">
        <v>53.050199999999997</v>
      </c>
      <c r="F1977" s="2">
        <v>34.959539999999997</v>
      </c>
      <c r="G1977" s="2">
        <v>33.362450000000003</v>
      </c>
      <c r="H1977" s="2">
        <v>32.917720000000003</v>
      </c>
      <c r="I1977" s="2">
        <v>31.840299999999999</v>
      </c>
      <c r="J1977" s="2">
        <v>35.884309999999999</v>
      </c>
      <c r="K1977" s="2">
        <v>44.582120000000003</v>
      </c>
      <c r="L1977" s="2">
        <v>42.984200000000001</v>
      </c>
      <c r="M1977" s="2">
        <v>58.638399999999997</v>
      </c>
    </row>
    <row r="1978" spans="1:13">
      <c r="A1978" s="2">
        <v>625</v>
      </c>
      <c r="B1978" s="2">
        <v>99.740849999999995</v>
      </c>
      <c r="C1978" s="2">
        <v>73.845860000000002</v>
      </c>
      <c r="D1978" s="2">
        <v>64.802980000000005</v>
      </c>
      <c r="E1978" s="2">
        <v>52.987099999999998</v>
      </c>
      <c r="F1978" s="2">
        <v>34.91675</v>
      </c>
      <c r="G1978" s="2">
        <v>33.336930000000002</v>
      </c>
      <c r="H1978" s="2">
        <v>32.902540000000002</v>
      </c>
      <c r="I1978" s="2">
        <v>31.8019</v>
      </c>
      <c r="J1978" s="2">
        <v>35.8523</v>
      </c>
      <c r="K1978" s="2">
        <v>44.549230000000001</v>
      </c>
      <c r="L1978" s="2">
        <v>42.958199999999998</v>
      </c>
      <c r="M1978" s="2">
        <v>58.619300000000003</v>
      </c>
    </row>
    <row r="1979" spans="1:13">
      <c r="A1979" s="2">
        <v>624</v>
      </c>
      <c r="B1979" s="2">
        <v>99.715220000000002</v>
      </c>
      <c r="C1979" s="2">
        <v>73.70308</v>
      </c>
      <c r="D1979" s="2">
        <v>64.659760000000006</v>
      </c>
      <c r="E1979" s="2">
        <v>52.928800000000003</v>
      </c>
      <c r="F1979" s="2">
        <v>34.898600000000002</v>
      </c>
      <c r="G1979" s="2">
        <v>33.321750000000002</v>
      </c>
      <c r="H1979" s="2">
        <v>32.900120000000001</v>
      </c>
      <c r="I1979" s="2">
        <v>31.773599999999998</v>
      </c>
      <c r="J1979" s="2">
        <v>35.845480000000002</v>
      </c>
      <c r="K1979" s="2">
        <v>44.548900000000003</v>
      </c>
      <c r="L1979" s="2">
        <v>42.9343</v>
      </c>
      <c r="M1979" s="2">
        <v>58.579799999999999</v>
      </c>
    </row>
    <row r="1980" spans="1:13">
      <c r="A1980" s="2">
        <v>623</v>
      </c>
      <c r="B1980" s="2">
        <v>99.681449999999998</v>
      </c>
      <c r="C1980" s="2">
        <v>73.578119999999998</v>
      </c>
      <c r="D1980" s="2">
        <v>64.541179999999997</v>
      </c>
      <c r="E1980" s="2">
        <v>52.865499999999997</v>
      </c>
      <c r="F1980" s="2">
        <v>34.87341</v>
      </c>
      <c r="G1980" s="2">
        <v>33.312069999999999</v>
      </c>
      <c r="H1980" s="2">
        <v>32.893520000000002</v>
      </c>
      <c r="I1980" s="2">
        <v>31.758400000000002</v>
      </c>
      <c r="J1980" s="2">
        <v>35.847239999999999</v>
      </c>
      <c r="K1980" s="2">
        <v>44.54175</v>
      </c>
      <c r="L1980" s="2">
        <v>42.915399999999998</v>
      </c>
      <c r="M1980" s="2">
        <v>58.565899999999999</v>
      </c>
    </row>
    <row r="1981" spans="1:13">
      <c r="A1981" s="2">
        <v>622</v>
      </c>
      <c r="B1981" s="2">
        <v>99.707629999999995</v>
      </c>
      <c r="C1981" s="2">
        <v>73.432370000000006</v>
      </c>
      <c r="D1981" s="2">
        <v>64.413799999999995</v>
      </c>
      <c r="E1981" s="2">
        <v>52.805</v>
      </c>
      <c r="F1981" s="2">
        <v>34.844700000000003</v>
      </c>
      <c r="G1981" s="2">
        <v>33.296669999999999</v>
      </c>
      <c r="H1981" s="2">
        <v>32.888680000000001</v>
      </c>
      <c r="I1981" s="2">
        <v>31.731100000000001</v>
      </c>
      <c r="J1981" s="2">
        <v>35.835799999999999</v>
      </c>
      <c r="K1981" s="2">
        <v>44.531410000000001</v>
      </c>
      <c r="L1981" s="2">
        <v>42.888399999999997</v>
      </c>
      <c r="M1981" s="2">
        <v>58.513599999999997</v>
      </c>
    </row>
    <row r="1982" spans="1:13">
      <c r="A1982" s="2">
        <v>621</v>
      </c>
      <c r="B1982" s="2">
        <v>99.730840000000001</v>
      </c>
      <c r="C1982" s="2">
        <v>73.274410000000003</v>
      </c>
      <c r="D1982" s="2">
        <v>64.307980000000001</v>
      </c>
      <c r="E1982" s="2">
        <v>52.773299999999999</v>
      </c>
      <c r="F1982" s="2">
        <v>34.826990000000002</v>
      </c>
      <c r="G1982" s="2">
        <v>33.287430000000001</v>
      </c>
      <c r="H1982" s="2">
        <v>32.875920000000001</v>
      </c>
      <c r="I1982" s="2">
        <v>31.7316</v>
      </c>
      <c r="J1982" s="2">
        <v>35.838880000000003</v>
      </c>
      <c r="K1982" s="2">
        <v>44.526130000000002</v>
      </c>
      <c r="L1982" s="2">
        <v>42.879600000000003</v>
      </c>
      <c r="M1982" s="2">
        <v>58.508800000000001</v>
      </c>
    </row>
    <row r="1983" spans="1:13">
      <c r="A1983" s="2">
        <v>620</v>
      </c>
      <c r="B1983" s="2">
        <v>99.742279999999994</v>
      </c>
      <c r="C1983" s="2">
        <v>73.102369999999993</v>
      </c>
      <c r="D1983" s="2">
        <v>64.161240000000006</v>
      </c>
      <c r="E1983" s="2">
        <v>52.740499999999997</v>
      </c>
      <c r="F1983" s="2">
        <v>34.792009999999998</v>
      </c>
      <c r="G1983" s="2">
        <v>33.258389999999999</v>
      </c>
      <c r="H1983" s="2">
        <v>32.842149999999997</v>
      </c>
      <c r="I1983" s="2">
        <v>31.732299999999999</v>
      </c>
      <c r="J1983" s="2">
        <v>35.823480000000004</v>
      </c>
      <c r="K1983" s="2">
        <v>44.526240000000001</v>
      </c>
      <c r="L1983" s="2">
        <v>42.857399999999998</v>
      </c>
      <c r="M1983" s="2">
        <v>58.487200000000001</v>
      </c>
    </row>
    <row r="1984" spans="1:13">
      <c r="A1984" s="2">
        <v>619</v>
      </c>
      <c r="B1984" s="2">
        <v>99.796949999999995</v>
      </c>
      <c r="C1984" s="2">
        <v>72.921530000000004</v>
      </c>
      <c r="D1984" s="2">
        <v>64.028689999999997</v>
      </c>
      <c r="E1984" s="2">
        <v>52.697499999999998</v>
      </c>
      <c r="F1984" s="2">
        <v>34.763959999999997</v>
      </c>
      <c r="G1984" s="2">
        <v>33.248930000000001</v>
      </c>
      <c r="H1984" s="2">
        <v>32.826860000000003</v>
      </c>
      <c r="I1984" s="2">
        <v>31.712299999999999</v>
      </c>
      <c r="J1984" s="2">
        <v>35.814459999999997</v>
      </c>
      <c r="K1984" s="2">
        <v>44.513039999999997</v>
      </c>
      <c r="L1984" s="2">
        <v>42.8429</v>
      </c>
      <c r="M1984" s="2">
        <v>58.474299999999999</v>
      </c>
    </row>
    <row r="1985" spans="1:13">
      <c r="A1985" s="2">
        <v>618</v>
      </c>
      <c r="B1985" s="2">
        <v>99.821479999999994</v>
      </c>
      <c r="C1985" s="2">
        <v>72.707800000000006</v>
      </c>
      <c r="D1985" s="2">
        <v>63.85577</v>
      </c>
      <c r="E1985" s="2">
        <v>52.6629</v>
      </c>
      <c r="F1985" s="2">
        <v>34.745040000000003</v>
      </c>
      <c r="G1985" s="2">
        <v>33.225059999999999</v>
      </c>
      <c r="H1985" s="2">
        <v>32.797159999999998</v>
      </c>
      <c r="I1985" s="2">
        <v>31.696200000000001</v>
      </c>
      <c r="J1985" s="2">
        <v>35.79224</v>
      </c>
      <c r="K1985" s="2">
        <v>44.484990000000003</v>
      </c>
      <c r="L1985" s="2">
        <v>42.848199999999999</v>
      </c>
      <c r="M1985" s="2">
        <v>58.463700000000003</v>
      </c>
    </row>
    <row r="1986" spans="1:13">
      <c r="A1986" s="2">
        <v>617</v>
      </c>
      <c r="B1986" s="2">
        <v>99.847769999999997</v>
      </c>
      <c r="C1986" s="2">
        <v>72.493740000000003</v>
      </c>
      <c r="D1986" s="2">
        <v>63.698799999999999</v>
      </c>
      <c r="E1986" s="2">
        <v>52.631599999999999</v>
      </c>
      <c r="F1986" s="2">
        <v>34.72128</v>
      </c>
      <c r="G1986" s="2">
        <v>33.210209999999996</v>
      </c>
      <c r="H1986" s="2">
        <v>32.773180000000004</v>
      </c>
      <c r="I1986" s="2">
        <v>31.6736</v>
      </c>
      <c r="J1986" s="2">
        <v>35.761769999999999</v>
      </c>
      <c r="K1986" s="2">
        <v>44.455069999999999</v>
      </c>
      <c r="L1986" s="2">
        <v>42.836500000000001</v>
      </c>
      <c r="M1986" s="2">
        <v>58.454300000000003</v>
      </c>
    </row>
    <row r="1987" spans="1:13">
      <c r="A1987" s="2">
        <v>616</v>
      </c>
      <c r="B1987" s="2">
        <v>99.816419999999994</v>
      </c>
      <c r="C1987" s="2">
        <v>72.282210000000006</v>
      </c>
      <c r="D1987" s="2">
        <v>63.543700000000001</v>
      </c>
      <c r="E1987" s="2">
        <v>52.571599999999997</v>
      </c>
      <c r="F1987" s="2">
        <v>34.692349999999998</v>
      </c>
      <c r="G1987" s="2">
        <v>33.192169999999997</v>
      </c>
      <c r="H1987" s="2">
        <v>32.766249999999999</v>
      </c>
      <c r="I1987" s="2">
        <v>31.658000000000001</v>
      </c>
      <c r="J1987" s="2">
        <v>35.742739999999998</v>
      </c>
      <c r="K1987" s="2">
        <v>44.427900000000001</v>
      </c>
      <c r="L1987" s="2">
        <v>42.821399999999997</v>
      </c>
      <c r="M1987" s="2">
        <v>58.456299999999999</v>
      </c>
    </row>
    <row r="1988" spans="1:13">
      <c r="A1988" s="2">
        <v>615</v>
      </c>
      <c r="B1988" s="2">
        <v>99.828190000000006</v>
      </c>
      <c r="C1988" s="2">
        <v>72.093670000000003</v>
      </c>
      <c r="D1988" s="2">
        <v>63.378700000000002</v>
      </c>
      <c r="E1988" s="2">
        <v>52.511099999999999</v>
      </c>
      <c r="F1988" s="2">
        <v>34.65099</v>
      </c>
      <c r="G1988" s="2">
        <v>33.164670000000001</v>
      </c>
      <c r="H1988" s="2">
        <v>32.758330000000001</v>
      </c>
      <c r="I1988" s="2">
        <v>31.631399999999999</v>
      </c>
      <c r="J1988" s="2">
        <v>35.724260000000001</v>
      </c>
      <c r="K1988" s="2">
        <v>44.402929999999998</v>
      </c>
      <c r="L1988" s="2">
        <v>42.811399999999999</v>
      </c>
      <c r="M1988" s="2">
        <v>58.432899999999997</v>
      </c>
    </row>
    <row r="1989" spans="1:13">
      <c r="A1989" s="2">
        <v>614</v>
      </c>
      <c r="B1989" s="2">
        <v>99.819500000000005</v>
      </c>
      <c r="C1989" s="2">
        <v>71.94605</v>
      </c>
      <c r="D1989" s="2">
        <v>63.254289999999997</v>
      </c>
      <c r="E1989" s="2">
        <v>52.448300000000003</v>
      </c>
      <c r="F1989" s="2">
        <v>34.628439999999998</v>
      </c>
      <c r="G1989" s="2">
        <v>33.154330000000002</v>
      </c>
      <c r="H1989" s="2">
        <v>32.753489999999999</v>
      </c>
      <c r="I1989" s="2">
        <v>31.604900000000001</v>
      </c>
      <c r="J1989" s="2">
        <v>35.720739999999999</v>
      </c>
      <c r="K1989" s="2">
        <v>44.38973</v>
      </c>
      <c r="L1989" s="2">
        <v>42.773000000000003</v>
      </c>
      <c r="M1989" s="2">
        <v>58.395499999999998</v>
      </c>
    </row>
    <row r="1990" spans="1:13">
      <c r="A1990" s="2">
        <v>613</v>
      </c>
      <c r="B1990" s="2">
        <v>99.793319999999994</v>
      </c>
      <c r="C1990" s="2">
        <v>71.813609999999997</v>
      </c>
      <c r="D1990" s="2">
        <v>63.103149999999999</v>
      </c>
      <c r="E1990" s="2">
        <v>52.406300000000002</v>
      </c>
      <c r="F1990" s="2">
        <v>34.594450000000002</v>
      </c>
      <c r="G1990" s="2">
        <v>33.143990000000002</v>
      </c>
      <c r="H1990" s="2">
        <v>32.742159999999998</v>
      </c>
      <c r="I1990" s="2">
        <v>31.588100000000001</v>
      </c>
      <c r="J1990" s="2">
        <v>35.724260000000001</v>
      </c>
      <c r="K1990" s="2">
        <v>44.384120000000003</v>
      </c>
      <c r="L1990" s="2">
        <v>42.753399999999999</v>
      </c>
      <c r="M1990" s="2">
        <v>58.377400000000002</v>
      </c>
    </row>
    <row r="1991" spans="1:13">
      <c r="A1991" s="2">
        <v>612</v>
      </c>
      <c r="B1991" s="2">
        <v>99.856570000000005</v>
      </c>
      <c r="C1991" s="2">
        <v>71.71857</v>
      </c>
      <c r="D1991" s="2">
        <v>63.001730000000002</v>
      </c>
      <c r="E1991" s="2">
        <v>52.351900000000001</v>
      </c>
      <c r="F1991" s="2">
        <v>34.569369999999999</v>
      </c>
      <c r="G1991" s="2">
        <v>33.140360000000001</v>
      </c>
      <c r="H1991" s="2">
        <v>32.728409999999997</v>
      </c>
      <c r="I1991" s="2">
        <v>31.564699999999998</v>
      </c>
      <c r="J1991" s="2">
        <v>35.735149999999997</v>
      </c>
      <c r="K1991" s="2">
        <v>44.38973</v>
      </c>
      <c r="L1991" s="2">
        <v>42.7117</v>
      </c>
      <c r="M1991" s="2">
        <v>58.351900000000001</v>
      </c>
    </row>
    <row r="1992" spans="1:13">
      <c r="A1992" s="2">
        <v>611</v>
      </c>
      <c r="B1992" s="2">
        <v>99.865589999999997</v>
      </c>
      <c r="C1992" s="2">
        <v>71.609889999999993</v>
      </c>
      <c r="D1992" s="2">
        <v>62.872480000000003</v>
      </c>
      <c r="E1992" s="2">
        <v>52.302399999999999</v>
      </c>
      <c r="F1992" s="2">
        <v>34.528779999999998</v>
      </c>
      <c r="G1992" s="2">
        <v>33.128369999999997</v>
      </c>
      <c r="H1992" s="2">
        <v>32.715319999999998</v>
      </c>
      <c r="I1992" s="2">
        <v>31.55</v>
      </c>
      <c r="J1992" s="2">
        <v>35.726790000000001</v>
      </c>
      <c r="K1992" s="2">
        <v>44.366959999999999</v>
      </c>
      <c r="L1992" s="2">
        <v>42.697099999999999</v>
      </c>
      <c r="M1992" s="2">
        <v>58.350499999999997</v>
      </c>
    </row>
    <row r="1993" spans="1:13">
      <c r="A1993" s="2">
        <v>610</v>
      </c>
      <c r="B1993" s="2">
        <v>99.8459</v>
      </c>
      <c r="C1993" s="2">
        <v>71.508139999999997</v>
      </c>
      <c r="D1993" s="2">
        <v>62.731789999999997</v>
      </c>
      <c r="E1993" s="2">
        <v>52.227400000000003</v>
      </c>
      <c r="F1993" s="2">
        <v>34.502490000000002</v>
      </c>
      <c r="G1993" s="2">
        <v>33.100099999999998</v>
      </c>
      <c r="H1993" s="2">
        <v>32.699370000000002</v>
      </c>
      <c r="I1993" s="2">
        <v>31.516200000000001</v>
      </c>
      <c r="J1993" s="2">
        <v>35.711170000000003</v>
      </c>
      <c r="K1993" s="2">
        <v>44.348149999999997</v>
      </c>
      <c r="L1993" s="2">
        <v>42.655000000000001</v>
      </c>
      <c r="M1993" s="2">
        <v>58.293700000000001</v>
      </c>
    </row>
    <row r="1994" spans="1:13">
      <c r="A1994" s="2">
        <v>609</v>
      </c>
      <c r="B1994" s="2">
        <v>99.789689999999993</v>
      </c>
      <c r="C1994" s="2">
        <v>71.403419999999997</v>
      </c>
      <c r="D1994" s="2">
        <v>62.558210000000003</v>
      </c>
      <c r="E1994" s="2">
        <v>52.188400000000001</v>
      </c>
      <c r="F1994" s="2">
        <v>34.46058</v>
      </c>
      <c r="G1994" s="2">
        <v>33.060940000000002</v>
      </c>
      <c r="H1994" s="2">
        <v>32.661090000000002</v>
      </c>
      <c r="I1994" s="2">
        <v>31.5137</v>
      </c>
      <c r="J1994" s="2">
        <v>35.676079999999999</v>
      </c>
      <c r="K1994" s="2">
        <v>44.319659999999999</v>
      </c>
      <c r="L1994" s="2">
        <v>42.646799999999999</v>
      </c>
      <c r="M1994" s="2">
        <v>58.302199999999999</v>
      </c>
    </row>
    <row r="1995" spans="1:13">
      <c r="A1995" s="2">
        <v>608</v>
      </c>
      <c r="B1995" s="2">
        <v>99.804429999999996</v>
      </c>
      <c r="C1995" s="2">
        <v>71.344459999999998</v>
      </c>
      <c r="D1995" s="2">
        <v>62.40784</v>
      </c>
      <c r="E1995" s="2">
        <v>52.1374</v>
      </c>
      <c r="F1995" s="2">
        <v>34.433079999999997</v>
      </c>
      <c r="G1995" s="2">
        <v>33.038609999999998</v>
      </c>
      <c r="H1995" s="2">
        <v>32.649760000000001</v>
      </c>
      <c r="I1995" s="2">
        <v>31.480699999999999</v>
      </c>
      <c r="J1995" s="2">
        <v>35.65551</v>
      </c>
      <c r="K1995" s="2">
        <v>44.30294</v>
      </c>
      <c r="L1995" s="2">
        <v>42.622700000000002</v>
      </c>
      <c r="M1995" s="2">
        <v>58.295299999999997</v>
      </c>
    </row>
    <row r="1996" spans="1:13">
      <c r="A1996" s="2">
        <v>607</v>
      </c>
      <c r="B1996" s="2">
        <v>99.779129999999995</v>
      </c>
      <c r="C1996" s="2">
        <v>71.249309999999994</v>
      </c>
      <c r="D1996" s="2">
        <v>62.233490000000003</v>
      </c>
      <c r="E1996" s="2">
        <v>52.0809</v>
      </c>
      <c r="F1996" s="2">
        <v>34.41207</v>
      </c>
      <c r="G1996" s="2">
        <v>33.012540000000001</v>
      </c>
      <c r="H1996" s="2">
        <v>32.630510000000001</v>
      </c>
      <c r="I1996" s="2">
        <v>31.464400000000001</v>
      </c>
      <c r="J1996" s="2">
        <v>35.633510000000001</v>
      </c>
      <c r="K1996" s="2">
        <v>44.28105</v>
      </c>
      <c r="L1996" s="2">
        <v>42.616700000000002</v>
      </c>
      <c r="M1996" s="2">
        <v>58.291200000000003</v>
      </c>
    </row>
    <row r="1997" spans="1:13">
      <c r="A1997" s="2">
        <v>606</v>
      </c>
      <c r="B1997" s="2">
        <v>99.764169999999993</v>
      </c>
      <c r="C1997" s="2">
        <v>71.213120000000004</v>
      </c>
      <c r="D1997" s="2">
        <v>62.057160000000003</v>
      </c>
      <c r="E1997" s="2">
        <v>52.031700000000001</v>
      </c>
      <c r="F1997" s="2">
        <v>34.390949999999997</v>
      </c>
      <c r="G1997" s="2">
        <v>32.992519999999999</v>
      </c>
      <c r="H1997" s="2">
        <v>32.620280000000001</v>
      </c>
      <c r="I1997" s="2">
        <v>31.450800000000001</v>
      </c>
      <c r="J1997" s="2">
        <v>35.616900000000001</v>
      </c>
      <c r="K1997" s="2">
        <v>44.287759999999999</v>
      </c>
      <c r="L1997" s="2">
        <v>42.587499999999999</v>
      </c>
      <c r="M1997" s="2">
        <v>58.257199999999997</v>
      </c>
    </row>
    <row r="1998" spans="1:13">
      <c r="A1998" s="2">
        <v>605</v>
      </c>
      <c r="B1998" s="2">
        <v>99.755260000000007</v>
      </c>
      <c r="C1998" s="2">
        <v>71.152069999999995</v>
      </c>
      <c r="D1998" s="2">
        <v>61.873019999999997</v>
      </c>
      <c r="E1998" s="2">
        <v>51.981499999999997</v>
      </c>
      <c r="F1998" s="2">
        <v>34.366860000000003</v>
      </c>
      <c r="G1998" s="2">
        <v>32.97184</v>
      </c>
      <c r="H1998" s="2">
        <v>32.613680000000002</v>
      </c>
      <c r="I1998" s="2">
        <v>31.4343</v>
      </c>
      <c r="J1998" s="2">
        <v>35.604140000000001</v>
      </c>
      <c r="K1998" s="2">
        <v>44.28116</v>
      </c>
      <c r="L1998" s="2">
        <v>42.569600000000001</v>
      </c>
      <c r="M1998" s="2">
        <v>58.229599999999998</v>
      </c>
    </row>
    <row r="1999" spans="1:13">
      <c r="A1999" s="2">
        <v>604</v>
      </c>
      <c r="B1999" s="2">
        <v>99.736009999999993</v>
      </c>
      <c r="C1999" s="2">
        <v>71.126990000000006</v>
      </c>
      <c r="D1999" s="2">
        <v>61.70637</v>
      </c>
      <c r="E1999" s="2">
        <v>51.918399999999998</v>
      </c>
      <c r="F1999" s="2">
        <v>34.347059999999999</v>
      </c>
      <c r="G1999" s="2">
        <v>32.951160000000002</v>
      </c>
      <c r="H1999" s="2">
        <v>32.60257</v>
      </c>
      <c r="I1999" s="2">
        <v>31.400700000000001</v>
      </c>
      <c r="J1999" s="2">
        <v>35.609310000000001</v>
      </c>
      <c r="K1999" s="2">
        <v>44.287430000000001</v>
      </c>
      <c r="L1999" s="2">
        <v>42.544400000000003</v>
      </c>
      <c r="M1999" s="2">
        <v>58.189399999999999</v>
      </c>
    </row>
    <row r="2000" spans="1:13">
      <c r="A2000" s="2">
        <v>603</v>
      </c>
      <c r="B2000" s="2">
        <v>99.748000000000005</v>
      </c>
      <c r="C2000" s="2">
        <v>71.104879999999994</v>
      </c>
      <c r="D2000" s="2">
        <v>61.53378</v>
      </c>
      <c r="E2000" s="2">
        <v>51.887599999999999</v>
      </c>
      <c r="F2000" s="2">
        <v>34.321759999999998</v>
      </c>
      <c r="G2000" s="2">
        <v>32.930039999999998</v>
      </c>
      <c r="H2000" s="2">
        <v>32.580350000000003</v>
      </c>
      <c r="I2000" s="2">
        <v>31.389299999999999</v>
      </c>
      <c r="J2000" s="2">
        <v>35.595120000000001</v>
      </c>
      <c r="K2000" s="2">
        <v>44.267850000000003</v>
      </c>
      <c r="L2000" s="2">
        <v>42.524000000000001</v>
      </c>
      <c r="M2000" s="2">
        <v>58.175400000000003</v>
      </c>
    </row>
    <row r="2001" spans="1:13">
      <c r="A2001" s="2">
        <v>602</v>
      </c>
      <c r="B2001" s="2">
        <v>99.736890000000002</v>
      </c>
      <c r="C2001" s="2">
        <v>71.082220000000007</v>
      </c>
      <c r="D2001" s="2">
        <v>61.373840000000001</v>
      </c>
      <c r="E2001" s="2">
        <v>51.843800000000002</v>
      </c>
      <c r="F2001" s="2">
        <v>34.29074</v>
      </c>
      <c r="G2001" s="2">
        <v>32.914200000000001</v>
      </c>
      <c r="H2001" s="2">
        <v>32.557360000000003</v>
      </c>
      <c r="I2001" s="2">
        <v>31.367699999999999</v>
      </c>
      <c r="J2001" s="2">
        <v>35.596330000000002</v>
      </c>
      <c r="K2001" s="2">
        <v>44.255749999999999</v>
      </c>
      <c r="L2001" s="2">
        <v>42.5</v>
      </c>
      <c r="M2001" s="2">
        <v>58.180700000000002</v>
      </c>
    </row>
    <row r="2002" spans="1:13">
      <c r="A2002" s="2">
        <v>601</v>
      </c>
      <c r="B2002" s="2">
        <v>99.748440000000002</v>
      </c>
      <c r="C2002" s="2">
        <v>71.065830000000005</v>
      </c>
      <c r="D2002" s="2">
        <v>61.187060000000002</v>
      </c>
      <c r="E2002" s="2">
        <v>51.822299999999998</v>
      </c>
      <c r="F2002" s="2">
        <v>34.247950000000003</v>
      </c>
      <c r="G2002" s="2">
        <v>32.883620000000001</v>
      </c>
      <c r="H2002" s="2">
        <v>32.526119999999999</v>
      </c>
      <c r="I2002" s="2">
        <v>31.3506</v>
      </c>
      <c r="J2002" s="2">
        <v>35.576860000000003</v>
      </c>
      <c r="K2002" s="2">
        <v>44.226709999999997</v>
      </c>
      <c r="L2002" s="2">
        <v>42.490200000000002</v>
      </c>
      <c r="M2002" s="2">
        <v>58.177199999999999</v>
      </c>
    </row>
    <row r="2003" spans="1:13">
      <c r="A2003" s="2">
        <v>600</v>
      </c>
      <c r="B2003" s="2">
        <v>99.735900000000001</v>
      </c>
      <c r="C2003" s="2">
        <v>71.061539999999994</v>
      </c>
      <c r="D2003" s="2">
        <v>61.029870000000003</v>
      </c>
      <c r="E2003" s="2">
        <v>51.7883</v>
      </c>
      <c r="F2003" s="2">
        <v>34.209670000000003</v>
      </c>
      <c r="G2003" s="2">
        <v>32.868110000000001</v>
      </c>
      <c r="H2003" s="2">
        <v>32.51435</v>
      </c>
      <c r="I2003" s="2">
        <v>31.334800000000001</v>
      </c>
      <c r="J2003" s="2">
        <v>35.565089999999998</v>
      </c>
      <c r="K2003" s="2">
        <v>44.20955</v>
      </c>
      <c r="L2003" s="2">
        <v>42.4621</v>
      </c>
      <c r="M2003" s="2">
        <v>58.1723</v>
      </c>
    </row>
    <row r="2004" spans="1:13">
      <c r="A2004" s="2">
        <v>599</v>
      </c>
      <c r="B2004" s="2">
        <v>99.709389999999999</v>
      </c>
      <c r="C2004" s="2">
        <v>71.065280000000001</v>
      </c>
      <c r="D2004" s="2">
        <v>60.847709999999999</v>
      </c>
      <c r="E2004" s="2">
        <v>51.7395</v>
      </c>
      <c r="F2004" s="2">
        <v>34.176009999999998</v>
      </c>
      <c r="G2004" s="2">
        <v>32.846330000000002</v>
      </c>
      <c r="H2004" s="2">
        <v>32.50291</v>
      </c>
      <c r="I2004" s="2">
        <v>31.322299999999998</v>
      </c>
      <c r="J2004" s="2">
        <v>35.554639999999999</v>
      </c>
      <c r="K2004" s="2">
        <v>44.192500000000003</v>
      </c>
      <c r="L2004" s="2">
        <v>42.445</v>
      </c>
      <c r="M2004" s="2">
        <v>58.183500000000002</v>
      </c>
    </row>
    <row r="2005" spans="1:13">
      <c r="A2005" s="2">
        <v>598</v>
      </c>
      <c r="B2005" s="2">
        <v>99.704660000000004</v>
      </c>
      <c r="C2005" s="2">
        <v>71.037009999999995</v>
      </c>
      <c r="D2005" s="2">
        <v>60.688540000000003</v>
      </c>
      <c r="E2005" s="2">
        <v>51.692599999999999</v>
      </c>
      <c r="F2005" s="2">
        <v>34.145429999999998</v>
      </c>
      <c r="G2005" s="2">
        <v>32.831919999999997</v>
      </c>
      <c r="H2005" s="2">
        <v>32.480690000000003</v>
      </c>
      <c r="I2005" s="2">
        <v>31.310199999999998</v>
      </c>
      <c r="J2005" s="2">
        <v>35.534399999999998</v>
      </c>
      <c r="K2005" s="2">
        <v>44.168080000000003</v>
      </c>
      <c r="L2005" s="2">
        <v>42.421900000000001</v>
      </c>
      <c r="M2005" s="2">
        <v>58.181899999999999</v>
      </c>
    </row>
    <row r="2006" spans="1:13">
      <c r="A2006" s="2">
        <v>597</v>
      </c>
      <c r="B2006" s="2">
        <v>99.711039999999997</v>
      </c>
      <c r="C2006" s="2">
        <v>71.044269999999997</v>
      </c>
      <c r="D2006" s="2">
        <v>60.52167</v>
      </c>
      <c r="E2006" s="2">
        <v>51.651800000000001</v>
      </c>
      <c r="F2006" s="2">
        <v>34.118589999999998</v>
      </c>
      <c r="G2006" s="2">
        <v>32.819710000000001</v>
      </c>
      <c r="H2006" s="2">
        <v>32.472110000000001</v>
      </c>
      <c r="I2006" s="2">
        <v>31.3065</v>
      </c>
      <c r="J2006" s="2">
        <v>35.513280000000002</v>
      </c>
      <c r="K2006" s="2">
        <v>44.151580000000003</v>
      </c>
      <c r="L2006" s="2">
        <v>42.421799999999998</v>
      </c>
      <c r="M2006" s="2">
        <v>58.1798</v>
      </c>
    </row>
    <row r="2007" spans="1:13">
      <c r="A2007" s="2">
        <v>596</v>
      </c>
      <c r="B2007" s="2">
        <v>99.720500000000001</v>
      </c>
      <c r="C2007" s="2">
        <v>71.010720000000006</v>
      </c>
      <c r="D2007" s="2">
        <v>60.370199999999997</v>
      </c>
      <c r="E2007" s="2">
        <v>51.567700000000002</v>
      </c>
      <c r="F2007" s="2">
        <v>34.10033</v>
      </c>
      <c r="G2007" s="2">
        <v>32.804310000000001</v>
      </c>
      <c r="H2007" s="2">
        <v>32.454729999999998</v>
      </c>
      <c r="I2007" s="2">
        <v>31.279900000000001</v>
      </c>
      <c r="J2007" s="2">
        <v>35.501950000000001</v>
      </c>
      <c r="K2007" s="2">
        <v>44.142780000000002</v>
      </c>
      <c r="L2007" s="2">
        <v>42.387599999999999</v>
      </c>
      <c r="M2007" s="2">
        <v>58.126800000000003</v>
      </c>
    </row>
    <row r="2008" spans="1:13">
      <c r="A2008" s="2">
        <v>595</v>
      </c>
      <c r="B2008" s="2">
        <v>99.682659999999998</v>
      </c>
      <c r="C2008" s="2">
        <v>70.941640000000007</v>
      </c>
      <c r="D2008" s="2">
        <v>60.19079</v>
      </c>
      <c r="E2008" s="2">
        <v>51.513100000000001</v>
      </c>
      <c r="F2008" s="2">
        <v>34.061279999999996</v>
      </c>
      <c r="G2008" s="2">
        <v>32.773949999999999</v>
      </c>
      <c r="H2008" s="2">
        <v>32.417000000000002</v>
      </c>
      <c r="I2008" s="2">
        <v>31.264600000000002</v>
      </c>
      <c r="J2008" s="2">
        <v>35.470599999999997</v>
      </c>
      <c r="K2008" s="2">
        <v>44.109450000000002</v>
      </c>
      <c r="L2008" s="2">
        <v>42.373600000000003</v>
      </c>
      <c r="M2008" s="2">
        <v>58.105800000000002</v>
      </c>
    </row>
    <row r="2009" spans="1:13">
      <c r="A2009" s="2">
        <v>594</v>
      </c>
      <c r="B2009" s="2">
        <v>99.693439999999995</v>
      </c>
      <c r="C2009" s="2">
        <v>70.891480000000001</v>
      </c>
      <c r="D2009" s="2">
        <v>60.045810000000003</v>
      </c>
      <c r="E2009" s="2">
        <v>51.464599999999997</v>
      </c>
      <c r="F2009" s="2">
        <v>34.033119999999997</v>
      </c>
      <c r="G2009" s="2">
        <v>32.752609999999997</v>
      </c>
      <c r="H2009" s="2">
        <v>32.386090000000003</v>
      </c>
      <c r="I2009" s="2">
        <v>31.2376</v>
      </c>
      <c r="J2009" s="2">
        <v>35.460590000000003</v>
      </c>
      <c r="K2009" s="2">
        <v>44.08954</v>
      </c>
      <c r="L2009" s="2">
        <v>42.353999999999999</v>
      </c>
      <c r="M2009" s="2">
        <v>58.089199999999998</v>
      </c>
    </row>
    <row r="2010" spans="1:13">
      <c r="A2010" s="2">
        <v>593</v>
      </c>
      <c r="B2010" s="2">
        <v>99.686729999999997</v>
      </c>
      <c r="C2010" s="2">
        <v>70.829880000000003</v>
      </c>
      <c r="D2010" s="2">
        <v>59.875529999999998</v>
      </c>
      <c r="E2010" s="2">
        <v>51.401200000000003</v>
      </c>
      <c r="F2010" s="2">
        <v>33.990769999999998</v>
      </c>
      <c r="G2010" s="2">
        <v>32.730060000000002</v>
      </c>
      <c r="H2010" s="2">
        <v>32.357050000000001</v>
      </c>
      <c r="I2010" s="2">
        <v>31.207799999999999</v>
      </c>
      <c r="J2010" s="2">
        <v>35.441119999999998</v>
      </c>
      <c r="K2010" s="2">
        <v>44.054119999999998</v>
      </c>
      <c r="L2010" s="2">
        <v>42.330800000000004</v>
      </c>
      <c r="M2010" s="2">
        <v>58.072800000000001</v>
      </c>
    </row>
    <row r="2011" spans="1:13">
      <c r="A2011" s="2">
        <v>592</v>
      </c>
      <c r="B2011" s="2">
        <v>99.702129999999997</v>
      </c>
      <c r="C2011" s="2">
        <v>70.805679999999995</v>
      </c>
      <c r="D2011" s="2">
        <v>59.750019999999999</v>
      </c>
      <c r="E2011" s="2">
        <v>51.354999999999997</v>
      </c>
      <c r="F2011" s="2">
        <v>33.959200000000003</v>
      </c>
      <c r="G2011" s="2">
        <v>32.716529999999999</v>
      </c>
      <c r="H2011" s="2">
        <v>32.340879999999999</v>
      </c>
      <c r="I2011" s="2">
        <v>31.178799999999999</v>
      </c>
      <c r="J2011" s="2">
        <v>35.422199999999997</v>
      </c>
      <c r="K2011" s="2">
        <v>44.040700000000001</v>
      </c>
      <c r="L2011" s="2">
        <v>42.302500000000002</v>
      </c>
      <c r="M2011" s="2">
        <v>58.054600000000001</v>
      </c>
    </row>
    <row r="2012" spans="1:13">
      <c r="A2012" s="2">
        <v>591</v>
      </c>
      <c r="B2012" s="2">
        <v>99.745469999999997</v>
      </c>
      <c r="C2012" s="2">
        <v>70.772570000000002</v>
      </c>
      <c r="D2012" s="2">
        <v>59.623080000000002</v>
      </c>
      <c r="E2012" s="2">
        <v>51.312800000000003</v>
      </c>
      <c r="F2012" s="2">
        <v>33.928400000000003</v>
      </c>
      <c r="G2012" s="2">
        <v>32.696620000000003</v>
      </c>
      <c r="H2012" s="2">
        <v>32.333620000000003</v>
      </c>
      <c r="I2012" s="2">
        <v>31.1557</v>
      </c>
      <c r="J2012" s="2">
        <v>35.399320000000003</v>
      </c>
      <c r="K2012" s="2">
        <v>44.028269999999999</v>
      </c>
      <c r="L2012" s="2">
        <v>42.277200000000001</v>
      </c>
      <c r="M2012" s="2">
        <v>58.030299999999997</v>
      </c>
    </row>
    <row r="2013" spans="1:13">
      <c r="A2013" s="2">
        <v>590</v>
      </c>
      <c r="B2013" s="2">
        <v>99.741950000000003</v>
      </c>
      <c r="C2013" s="2">
        <v>70.737369999999999</v>
      </c>
      <c r="D2013" s="2">
        <v>59.512309999999999</v>
      </c>
      <c r="E2013" s="2">
        <v>51.263100000000001</v>
      </c>
      <c r="F2013" s="2">
        <v>33.896720000000002</v>
      </c>
      <c r="G2013" s="2">
        <v>32.684959999999997</v>
      </c>
      <c r="H2013" s="2">
        <v>32.316789999999997</v>
      </c>
      <c r="I2013" s="2">
        <v>31.122599999999998</v>
      </c>
      <c r="J2013" s="2">
        <v>35.3947</v>
      </c>
      <c r="K2013" s="2">
        <v>44.023539999999997</v>
      </c>
      <c r="L2013" s="2">
        <v>42.249200000000002</v>
      </c>
      <c r="M2013" s="2">
        <v>58.015900000000002</v>
      </c>
    </row>
    <row r="2014" spans="1:13">
      <c r="A2014" s="2">
        <v>589</v>
      </c>
      <c r="B2014" s="2">
        <v>99.770769999999999</v>
      </c>
      <c r="C2014" s="2">
        <v>70.716470000000001</v>
      </c>
      <c r="D2014" s="2">
        <v>59.414960000000001</v>
      </c>
      <c r="E2014" s="2">
        <v>51.217500000000001</v>
      </c>
      <c r="F2014" s="2">
        <v>33.882199999999997</v>
      </c>
      <c r="G2014" s="2">
        <v>32.671210000000002</v>
      </c>
      <c r="H2014" s="2">
        <v>32.329329999999999</v>
      </c>
      <c r="I2014" s="2">
        <v>31.101900000000001</v>
      </c>
      <c r="J2014" s="2">
        <v>35.381830000000001</v>
      </c>
      <c r="K2014" s="2">
        <v>44.017270000000003</v>
      </c>
      <c r="L2014" s="2">
        <v>42.2361</v>
      </c>
      <c r="M2014" s="2">
        <v>58.006900000000002</v>
      </c>
    </row>
    <row r="2015" spans="1:13">
      <c r="A2015" s="2">
        <v>588</v>
      </c>
      <c r="B2015" s="2">
        <v>99.776929999999993</v>
      </c>
      <c r="C2015" s="2">
        <v>70.678079999999994</v>
      </c>
      <c r="D2015" s="2">
        <v>59.315080000000002</v>
      </c>
      <c r="E2015" s="2">
        <v>51.157899999999998</v>
      </c>
      <c r="F2015" s="2">
        <v>33.847880000000004</v>
      </c>
      <c r="G2015" s="2">
        <v>32.653829999999999</v>
      </c>
      <c r="H2015" s="2">
        <v>32.319319999999998</v>
      </c>
      <c r="I2015" s="2">
        <v>31.076499999999999</v>
      </c>
      <c r="J2015" s="2">
        <v>35.370939999999997</v>
      </c>
      <c r="K2015" s="2">
        <v>44.003079999999997</v>
      </c>
      <c r="L2015" s="2">
        <v>42.204900000000002</v>
      </c>
      <c r="M2015" s="2">
        <v>57.9876</v>
      </c>
    </row>
    <row r="2016" spans="1:13">
      <c r="A2016" s="2">
        <v>587</v>
      </c>
      <c r="B2016" s="2">
        <v>99.792990000000003</v>
      </c>
      <c r="C2016" s="2">
        <v>70.668180000000007</v>
      </c>
      <c r="D2016" s="2">
        <v>59.209699999999998</v>
      </c>
      <c r="E2016" s="2">
        <v>51.099400000000003</v>
      </c>
      <c r="F2016" s="2">
        <v>33.820160000000001</v>
      </c>
      <c r="G2016" s="2">
        <v>32.634140000000002</v>
      </c>
      <c r="H2016" s="2">
        <v>32.305680000000002</v>
      </c>
      <c r="I2016" s="2">
        <v>31.052199999999999</v>
      </c>
      <c r="J2016" s="2">
        <v>35.360050000000001</v>
      </c>
      <c r="K2016" s="2">
        <v>43.979869999999998</v>
      </c>
      <c r="L2016" s="2">
        <v>42.173699999999997</v>
      </c>
      <c r="M2016" s="2">
        <v>57.962899999999998</v>
      </c>
    </row>
    <row r="2017" spans="1:13">
      <c r="A2017" s="2">
        <v>586</v>
      </c>
      <c r="B2017" s="2">
        <v>99.808499999999995</v>
      </c>
      <c r="C2017" s="2">
        <v>70.668509999999998</v>
      </c>
      <c r="D2017" s="2">
        <v>59.132150000000003</v>
      </c>
      <c r="E2017" s="2">
        <v>51.058100000000003</v>
      </c>
      <c r="F2017" s="2">
        <v>33.781109999999998</v>
      </c>
      <c r="G2017" s="2">
        <v>32.606310000000001</v>
      </c>
      <c r="H2017" s="2">
        <v>32.289949999999997</v>
      </c>
      <c r="I2017" s="2">
        <v>31.033300000000001</v>
      </c>
      <c r="J2017" s="2">
        <v>35.357410000000002</v>
      </c>
      <c r="K2017" s="2">
        <v>43.968539999999997</v>
      </c>
      <c r="L2017" s="2">
        <v>42.1526</v>
      </c>
      <c r="M2017" s="2">
        <v>57.944299999999998</v>
      </c>
    </row>
    <row r="2018" spans="1:13">
      <c r="A2018" s="2">
        <v>585</v>
      </c>
      <c r="B2018" s="2">
        <v>99.767250000000004</v>
      </c>
      <c r="C2018" s="2">
        <v>70.686549999999997</v>
      </c>
      <c r="D2018" s="2">
        <v>59.022260000000003</v>
      </c>
      <c r="E2018" s="2">
        <v>50.982399999999998</v>
      </c>
      <c r="F2018" s="2">
        <v>33.742829999999998</v>
      </c>
      <c r="G2018" s="2">
        <v>32.571550000000002</v>
      </c>
      <c r="H2018" s="2">
        <v>32.255189999999999</v>
      </c>
      <c r="I2018" s="2">
        <v>31.009399999999999</v>
      </c>
      <c r="J2018" s="2">
        <v>35.339260000000003</v>
      </c>
      <c r="K2018" s="2">
        <v>43.94115</v>
      </c>
      <c r="L2018" s="2">
        <v>42.118699999999997</v>
      </c>
      <c r="M2018" s="2">
        <v>57.933</v>
      </c>
    </row>
    <row r="2019" spans="1:13">
      <c r="A2019" s="2">
        <v>584</v>
      </c>
      <c r="B2019" s="2">
        <v>99.730509999999995</v>
      </c>
      <c r="C2019" s="2">
        <v>70.714160000000007</v>
      </c>
      <c r="D2019" s="2">
        <v>58.930410000000002</v>
      </c>
      <c r="E2019" s="2">
        <v>50.939300000000003</v>
      </c>
      <c r="F2019" s="2">
        <v>33.713239999999999</v>
      </c>
      <c r="G2019" s="2">
        <v>32.549109999999999</v>
      </c>
      <c r="H2019" s="2">
        <v>32.235280000000003</v>
      </c>
      <c r="I2019" s="2">
        <v>30.993500000000001</v>
      </c>
      <c r="J2019" s="2">
        <v>35.326830000000001</v>
      </c>
      <c r="K2019" s="2">
        <v>43.919809999999998</v>
      </c>
      <c r="L2019" s="2">
        <v>42.091200000000001</v>
      </c>
      <c r="M2019" s="2">
        <v>57.942100000000003</v>
      </c>
    </row>
    <row r="2020" spans="1:13">
      <c r="A2020" s="2">
        <v>583</v>
      </c>
      <c r="B2020" s="2">
        <v>99.708950000000002</v>
      </c>
      <c r="C2020" s="2">
        <v>70.777299999999997</v>
      </c>
      <c r="D2020" s="2">
        <v>58.835920000000002</v>
      </c>
      <c r="E2020" s="2">
        <v>50.899900000000002</v>
      </c>
      <c r="F2020" s="2">
        <v>33.675289999999997</v>
      </c>
      <c r="G2020" s="2">
        <v>32.524360000000001</v>
      </c>
      <c r="H2020" s="2">
        <v>32.213830000000002</v>
      </c>
      <c r="I2020" s="2">
        <v>30.977</v>
      </c>
      <c r="J2020" s="2">
        <v>35.306480000000001</v>
      </c>
      <c r="K2020" s="2">
        <v>43.891649999999998</v>
      </c>
      <c r="L2020" s="2">
        <v>42.069800000000001</v>
      </c>
      <c r="M2020" s="2">
        <v>57.933300000000003</v>
      </c>
    </row>
    <row r="2021" spans="1:13">
      <c r="A2021" s="2">
        <v>582</v>
      </c>
      <c r="B2021" s="2">
        <v>99.68365</v>
      </c>
      <c r="C2021" s="2">
        <v>70.871570000000006</v>
      </c>
      <c r="D2021" s="2">
        <v>58.748579999999997</v>
      </c>
      <c r="E2021" s="2">
        <v>50.832799999999999</v>
      </c>
      <c r="F2021" s="2">
        <v>33.6402</v>
      </c>
      <c r="G2021" s="2">
        <v>32.504339999999999</v>
      </c>
      <c r="H2021" s="2">
        <v>32.190289999999997</v>
      </c>
      <c r="I2021" s="2">
        <v>30.9467</v>
      </c>
      <c r="J2021" s="2">
        <v>35.28998</v>
      </c>
      <c r="K2021" s="2">
        <v>43.870420000000003</v>
      </c>
      <c r="L2021" s="2">
        <v>42.043399999999998</v>
      </c>
      <c r="M2021" s="2">
        <v>57.906599999999997</v>
      </c>
    </row>
    <row r="2022" spans="1:13">
      <c r="A2022" s="2">
        <v>581</v>
      </c>
      <c r="B2022" s="2">
        <v>99.668800000000005</v>
      </c>
      <c r="C2022" s="2">
        <v>70.971010000000007</v>
      </c>
      <c r="D2022" s="2">
        <v>58.6828</v>
      </c>
      <c r="E2022" s="2">
        <v>50.805700000000002</v>
      </c>
      <c r="F2022" s="2">
        <v>33.601149999999997</v>
      </c>
      <c r="G2022" s="2">
        <v>32.486190000000001</v>
      </c>
      <c r="H2022" s="2">
        <v>32.166310000000003</v>
      </c>
      <c r="I2022" s="2">
        <v>30.926100000000002</v>
      </c>
      <c r="J2022" s="2">
        <v>35.264569999999999</v>
      </c>
      <c r="K2022" s="2">
        <v>43.857439999999997</v>
      </c>
      <c r="L2022" s="2">
        <v>42.037599999999998</v>
      </c>
      <c r="M2022" s="2">
        <v>57.892600000000002</v>
      </c>
    </row>
    <row r="2023" spans="1:13">
      <c r="A2023" s="2">
        <v>580</v>
      </c>
      <c r="B2023" s="2">
        <v>99.669569999999993</v>
      </c>
      <c r="C2023" s="2">
        <v>71.058239999999998</v>
      </c>
      <c r="D2023" s="2">
        <v>58.610750000000003</v>
      </c>
      <c r="E2023" s="2">
        <v>50.751199999999997</v>
      </c>
      <c r="F2023" s="2">
        <v>33.557589999999998</v>
      </c>
      <c r="G2023" s="2">
        <v>32.453519999999997</v>
      </c>
      <c r="H2023" s="2">
        <v>32.139690000000002</v>
      </c>
      <c r="I2023" s="2">
        <v>30.901399999999999</v>
      </c>
      <c r="J2023" s="2">
        <v>35.241689999999998</v>
      </c>
      <c r="K2023" s="2">
        <v>43.842370000000003</v>
      </c>
      <c r="L2023" s="2">
        <v>42.026699999999998</v>
      </c>
      <c r="M2023" s="2">
        <v>57.873100000000001</v>
      </c>
    </row>
    <row r="2024" spans="1:13">
      <c r="A2024" s="2">
        <v>579</v>
      </c>
      <c r="B2024" s="2">
        <v>99.660330000000002</v>
      </c>
      <c r="C2024" s="2">
        <v>71.163619999999995</v>
      </c>
      <c r="D2024" s="2">
        <v>58.514279999999999</v>
      </c>
      <c r="E2024" s="2">
        <v>50.694200000000002</v>
      </c>
      <c r="F2024" s="2">
        <v>33.503140000000002</v>
      </c>
      <c r="G2024" s="2">
        <v>32.424149999999997</v>
      </c>
      <c r="H2024" s="2">
        <v>32.112409999999997</v>
      </c>
      <c r="I2024" s="2">
        <v>30.866900000000001</v>
      </c>
      <c r="J2024" s="2">
        <v>35.218699999999998</v>
      </c>
      <c r="K2024" s="2">
        <v>43.813110000000002</v>
      </c>
      <c r="L2024" s="2">
        <v>42.007100000000001</v>
      </c>
      <c r="M2024" s="2">
        <v>57.854500000000002</v>
      </c>
    </row>
    <row r="2025" spans="1:13">
      <c r="A2025" s="2">
        <v>578</v>
      </c>
      <c r="B2025" s="2">
        <v>99.666049999999998</v>
      </c>
      <c r="C2025" s="2">
        <v>71.28407</v>
      </c>
      <c r="D2025" s="2">
        <v>58.467640000000003</v>
      </c>
      <c r="E2025" s="2">
        <v>50.6432</v>
      </c>
      <c r="F2025" s="2">
        <v>33.462220000000002</v>
      </c>
      <c r="G2025" s="2">
        <v>32.404130000000002</v>
      </c>
      <c r="H2025" s="2">
        <v>32.097119999999997</v>
      </c>
      <c r="I2025" s="2">
        <v>30.8429</v>
      </c>
      <c r="J2025" s="2">
        <v>35.197690000000001</v>
      </c>
      <c r="K2025" s="2">
        <v>43.804749999999999</v>
      </c>
      <c r="L2025" s="2">
        <v>42.000399999999999</v>
      </c>
      <c r="M2025" s="2">
        <v>57.851999999999997</v>
      </c>
    </row>
    <row r="2026" spans="1:13">
      <c r="A2026" s="2">
        <v>577</v>
      </c>
      <c r="B2026" s="2">
        <v>99.673310000000001</v>
      </c>
      <c r="C2026" s="2">
        <v>71.409580000000005</v>
      </c>
      <c r="D2026" s="2">
        <v>58.395040000000002</v>
      </c>
      <c r="E2026" s="2">
        <v>50.556800000000003</v>
      </c>
      <c r="F2026" s="2">
        <v>33.416460000000001</v>
      </c>
      <c r="G2026" s="2">
        <v>32.373989999999999</v>
      </c>
      <c r="H2026" s="2">
        <v>32.087000000000003</v>
      </c>
      <c r="I2026" s="2">
        <v>30.807400000000001</v>
      </c>
      <c r="J2026" s="2">
        <v>35.167769999999997</v>
      </c>
      <c r="K2026" s="2">
        <v>43.782969999999999</v>
      </c>
      <c r="L2026" s="2">
        <v>41.963099999999997</v>
      </c>
      <c r="M2026" s="2">
        <v>57.8048</v>
      </c>
    </row>
    <row r="2027" spans="1:13">
      <c r="A2027" s="2">
        <v>576</v>
      </c>
      <c r="B2027" s="2">
        <v>99.659559999999999</v>
      </c>
      <c r="C2027" s="2">
        <v>71.503519999999995</v>
      </c>
      <c r="D2027" s="2">
        <v>58.328380000000003</v>
      </c>
      <c r="E2027" s="2">
        <v>50.493299999999998</v>
      </c>
      <c r="F2027" s="2">
        <v>33.370040000000003</v>
      </c>
      <c r="G2027" s="2">
        <v>32.33813</v>
      </c>
      <c r="H2027" s="2">
        <v>32.05301</v>
      </c>
      <c r="I2027" s="2">
        <v>30.786100000000001</v>
      </c>
      <c r="J2027" s="2">
        <v>35.142690000000002</v>
      </c>
      <c r="K2027" s="2">
        <v>43.749749999999999</v>
      </c>
      <c r="L2027" s="2">
        <v>41.924700000000001</v>
      </c>
      <c r="M2027" s="2">
        <v>57.786799999999999</v>
      </c>
    </row>
    <row r="2028" spans="1:13">
      <c r="A2028" s="2">
        <v>575</v>
      </c>
      <c r="B2028" s="2">
        <v>99.690250000000006</v>
      </c>
      <c r="C2028" s="2">
        <v>71.630679999999998</v>
      </c>
      <c r="D2028" s="2">
        <v>58.305720000000001</v>
      </c>
      <c r="E2028" s="2">
        <v>50.433999999999997</v>
      </c>
      <c r="F2028" s="2">
        <v>33.353099999999998</v>
      </c>
      <c r="G2028" s="2">
        <v>32.320639999999997</v>
      </c>
      <c r="H2028" s="2">
        <v>32.052349999999997</v>
      </c>
      <c r="I2028" s="2">
        <v>30.747499999999999</v>
      </c>
      <c r="J2028" s="2">
        <v>35.125639999999997</v>
      </c>
      <c r="K2028" s="2">
        <v>43.742159999999998</v>
      </c>
      <c r="L2028" s="2">
        <v>41.894799999999996</v>
      </c>
      <c r="M2028" s="2">
        <v>57.761800000000001</v>
      </c>
    </row>
    <row r="2029" spans="1:13">
      <c r="A2029" s="2">
        <v>574</v>
      </c>
      <c r="B2029" s="2">
        <v>99.680350000000004</v>
      </c>
      <c r="C2029" s="2">
        <v>71.727699999999999</v>
      </c>
      <c r="D2029" s="2">
        <v>58.244779999999999</v>
      </c>
      <c r="E2029" s="2">
        <v>50.367199999999997</v>
      </c>
      <c r="F2029" s="2">
        <v>33.32461</v>
      </c>
      <c r="G2029" s="2">
        <v>32.292920000000002</v>
      </c>
      <c r="H2029" s="2">
        <v>32.027380000000001</v>
      </c>
      <c r="I2029" s="2">
        <v>30.727499999999999</v>
      </c>
      <c r="J2029" s="2">
        <v>35.100999999999999</v>
      </c>
      <c r="K2029" s="2">
        <v>43.711030000000001</v>
      </c>
      <c r="L2029" s="2">
        <v>41.858499999999999</v>
      </c>
      <c r="M2029" s="2">
        <v>57.741199999999999</v>
      </c>
    </row>
    <row r="2030" spans="1:13">
      <c r="A2030" s="2">
        <v>573</v>
      </c>
      <c r="B2030" s="2">
        <v>99.697509999999994</v>
      </c>
      <c r="C2030" s="2">
        <v>71.821860000000001</v>
      </c>
      <c r="D2030" s="2">
        <v>58.196710000000003</v>
      </c>
      <c r="E2030" s="2">
        <v>50.304099999999998</v>
      </c>
      <c r="F2030" s="2">
        <v>33.294359999999998</v>
      </c>
      <c r="G2030" s="2">
        <v>32.26641</v>
      </c>
      <c r="H2030" s="2">
        <v>32.009010000000004</v>
      </c>
      <c r="I2030" s="2">
        <v>30.689599999999999</v>
      </c>
      <c r="J2030" s="2">
        <v>35.071849999999998</v>
      </c>
      <c r="K2030" s="2">
        <v>43.682870000000001</v>
      </c>
      <c r="L2030" s="2">
        <v>41.822000000000003</v>
      </c>
      <c r="M2030" s="2">
        <v>57.712000000000003</v>
      </c>
    </row>
    <row r="2031" spans="1:13">
      <c r="A2031" s="2">
        <v>572</v>
      </c>
      <c r="B2031" s="2">
        <v>99.734250000000003</v>
      </c>
      <c r="C2031" s="2">
        <v>71.930210000000002</v>
      </c>
      <c r="D2031" s="2">
        <v>58.173940000000002</v>
      </c>
      <c r="E2031" s="2">
        <v>50.252099999999999</v>
      </c>
      <c r="F2031" s="2">
        <v>33.260809999999999</v>
      </c>
      <c r="G2031" s="2">
        <v>32.241329999999998</v>
      </c>
      <c r="H2031" s="2">
        <v>31.98976</v>
      </c>
      <c r="I2031" s="2">
        <v>30.661799999999999</v>
      </c>
      <c r="J2031" s="2">
        <v>35.062280000000001</v>
      </c>
      <c r="K2031" s="2">
        <v>43.666040000000002</v>
      </c>
      <c r="L2031" s="2">
        <v>41.791400000000003</v>
      </c>
      <c r="M2031" s="2">
        <v>57.680199999999999</v>
      </c>
    </row>
    <row r="2032" spans="1:13">
      <c r="A2032" s="2">
        <v>571</v>
      </c>
      <c r="B2032" s="2">
        <v>99.703010000000006</v>
      </c>
      <c r="C2032" s="2">
        <v>71.991810000000001</v>
      </c>
      <c r="D2032" s="2">
        <v>58.130270000000003</v>
      </c>
      <c r="E2032" s="2">
        <v>50.196399999999997</v>
      </c>
      <c r="F2032" s="2">
        <v>33.212960000000002</v>
      </c>
      <c r="G2032" s="2">
        <v>32.200850000000003</v>
      </c>
      <c r="H2032" s="2">
        <v>31.939489999999999</v>
      </c>
      <c r="I2032" s="2">
        <v>30.639199999999999</v>
      </c>
      <c r="J2032" s="2">
        <v>35.020479999999999</v>
      </c>
      <c r="K2032" s="2">
        <v>43.622259999999997</v>
      </c>
      <c r="L2032" s="2">
        <v>41.769199999999998</v>
      </c>
      <c r="M2032" s="2">
        <v>57.656399999999998</v>
      </c>
    </row>
    <row r="2033" spans="1:13">
      <c r="A2033" s="2">
        <v>570</v>
      </c>
      <c r="B2033" s="2">
        <v>99.693989999999999</v>
      </c>
      <c r="C2033" s="2">
        <v>72.099720000000005</v>
      </c>
      <c r="D2033" s="2">
        <v>58.102220000000003</v>
      </c>
      <c r="E2033" s="2">
        <v>50.156100000000002</v>
      </c>
      <c r="F2033" s="2">
        <v>33.17512</v>
      </c>
      <c r="G2033" s="2">
        <v>32.165759999999999</v>
      </c>
      <c r="H2033" s="2">
        <v>31.909130000000001</v>
      </c>
      <c r="I2033" s="2">
        <v>30.6219</v>
      </c>
      <c r="J2033" s="2">
        <v>35.01003</v>
      </c>
      <c r="K2033" s="2">
        <v>43.604329999999997</v>
      </c>
      <c r="L2033" s="2">
        <v>41.745800000000003</v>
      </c>
      <c r="M2033" s="2">
        <v>57.648299999999999</v>
      </c>
    </row>
    <row r="2034" spans="1:13">
      <c r="A2034" s="2">
        <v>569</v>
      </c>
      <c r="B2034" s="2">
        <v>99.683539999999994</v>
      </c>
      <c r="C2034" s="2">
        <v>72.148889999999994</v>
      </c>
      <c r="D2034" s="2">
        <v>58.070210000000003</v>
      </c>
      <c r="E2034" s="2">
        <v>50.112400000000001</v>
      </c>
      <c r="F2034" s="2">
        <v>33.124519999999997</v>
      </c>
      <c r="G2034" s="2">
        <v>32.126820000000002</v>
      </c>
      <c r="H2034" s="2">
        <v>31.86964</v>
      </c>
      <c r="I2034" s="2">
        <v>30.606000000000002</v>
      </c>
      <c r="J2034" s="2">
        <v>34.991</v>
      </c>
      <c r="K2034" s="2">
        <v>43.560879999999997</v>
      </c>
      <c r="L2034" s="2">
        <v>41.7271</v>
      </c>
      <c r="M2034" s="2">
        <v>57.646799999999999</v>
      </c>
    </row>
    <row r="2035" spans="1:13">
      <c r="A2035" s="2">
        <v>568</v>
      </c>
      <c r="B2035" s="2">
        <v>99.671769999999995</v>
      </c>
      <c r="C2035" s="2">
        <v>72.249430000000004</v>
      </c>
      <c r="D2035" s="2">
        <v>58.042270000000002</v>
      </c>
      <c r="E2035" s="2">
        <v>50.033799999999999</v>
      </c>
      <c r="F2035" s="2">
        <v>33.079529999999998</v>
      </c>
      <c r="G2035" s="2">
        <v>32.099319999999999</v>
      </c>
      <c r="H2035" s="2">
        <v>31.84346</v>
      </c>
      <c r="I2035" s="2">
        <v>30.5718</v>
      </c>
      <c r="J2035" s="2">
        <v>34.972740000000002</v>
      </c>
      <c r="K2035" s="2">
        <v>43.533270000000002</v>
      </c>
      <c r="L2035" s="2">
        <v>41.698500000000003</v>
      </c>
      <c r="M2035" s="2">
        <v>57.633899999999997</v>
      </c>
    </row>
    <row r="2036" spans="1:13">
      <c r="A2036" s="2">
        <v>567</v>
      </c>
      <c r="B2036" s="2">
        <v>99.67474</v>
      </c>
      <c r="C2036" s="2">
        <v>72.325550000000007</v>
      </c>
      <c r="D2036" s="2">
        <v>58.05932</v>
      </c>
      <c r="E2036" s="2">
        <v>49.986600000000003</v>
      </c>
      <c r="F2036" s="2">
        <v>33.038939999999997</v>
      </c>
      <c r="G2036" s="2">
        <v>32.074570000000001</v>
      </c>
      <c r="H2036" s="2">
        <v>31.821899999999999</v>
      </c>
      <c r="I2036" s="2">
        <v>30.545300000000001</v>
      </c>
      <c r="J2036" s="2">
        <v>34.949199999999998</v>
      </c>
      <c r="K2036" s="2">
        <v>43.511600000000001</v>
      </c>
      <c r="L2036" s="2">
        <v>41.674599999999998</v>
      </c>
      <c r="M2036" s="2">
        <v>57.607100000000003</v>
      </c>
    </row>
    <row r="2037" spans="1:13">
      <c r="A2037" s="2">
        <v>566</v>
      </c>
      <c r="B2037" s="2">
        <v>99.671329999999998</v>
      </c>
      <c r="C2037" s="2">
        <v>72.405850000000001</v>
      </c>
      <c r="D2037" s="2">
        <v>58.067459999999997</v>
      </c>
      <c r="E2037" s="2">
        <v>49.915100000000002</v>
      </c>
      <c r="F2037" s="2">
        <v>33.004069999999999</v>
      </c>
      <c r="G2037" s="2">
        <v>32.046410000000002</v>
      </c>
      <c r="H2037" s="2">
        <v>31.805949999999999</v>
      </c>
      <c r="I2037" s="2">
        <v>30.513300000000001</v>
      </c>
      <c r="J2037" s="2">
        <v>34.919499999999999</v>
      </c>
      <c r="K2037" s="2">
        <v>43.489820000000002</v>
      </c>
      <c r="L2037" s="2">
        <v>41.631500000000003</v>
      </c>
      <c r="M2037" s="2">
        <v>57.593699999999998</v>
      </c>
    </row>
    <row r="2038" spans="1:13">
      <c r="A2038" s="2">
        <v>565</v>
      </c>
      <c r="B2038" s="2">
        <v>99.656809999999993</v>
      </c>
      <c r="C2038" s="2">
        <v>72.478999999999999</v>
      </c>
      <c r="D2038" s="2">
        <v>58.07329</v>
      </c>
      <c r="E2038" s="2">
        <v>49.845799999999997</v>
      </c>
      <c r="F2038" s="2">
        <v>32.958309999999997</v>
      </c>
      <c r="G2038" s="2">
        <v>32.016930000000002</v>
      </c>
      <c r="H2038" s="2">
        <v>31.777239999999999</v>
      </c>
      <c r="I2038" s="2">
        <v>30.4693</v>
      </c>
      <c r="J2038" s="2">
        <v>34.894199999999998</v>
      </c>
      <c r="K2038" s="2">
        <v>43.453629999999997</v>
      </c>
      <c r="L2038" s="2">
        <v>41.5792</v>
      </c>
      <c r="M2038" s="2">
        <v>57.535699999999999</v>
      </c>
    </row>
    <row r="2039" spans="1:13">
      <c r="A2039" s="2">
        <v>564</v>
      </c>
      <c r="B2039" s="2">
        <v>99.681120000000007</v>
      </c>
      <c r="C2039" s="2">
        <v>72.575249999999997</v>
      </c>
      <c r="D2039" s="2">
        <v>58.113770000000002</v>
      </c>
      <c r="E2039" s="2">
        <v>49.794400000000003</v>
      </c>
      <c r="F2039" s="2">
        <v>32.92465</v>
      </c>
      <c r="G2039" s="2">
        <v>31.993500000000001</v>
      </c>
      <c r="H2039" s="2">
        <v>31.752050000000001</v>
      </c>
      <c r="I2039" s="2">
        <v>30.420300000000001</v>
      </c>
      <c r="J2039" s="2">
        <v>34.865380000000002</v>
      </c>
      <c r="K2039" s="2">
        <v>43.436579999999999</v>
      </c>
      <c r="L2039" s="2">
        <v>41.543700000000001</v>
      </c>
      <c r="M2039" s="2">
        <v>57.518999999999998</v>
      </c>
    </row>
    <row r="2040" spans="1:13">
      <c r="A2040" s="2">
        <v>563</v>
      </c>
      <c r="B2040" s="2">
        <v>99.650319999999994</v>
      </c>
      <c r="C2040" s="2">
        <v>72.645979999999994</v>
      </c>
      <c r="D2040" s="2">
        <v>58.136539999999997</v>
      </c>
      <c r="E2040" s="2">
        <v>49.726199999999999</v>
      </c>
      <c r="F2040" s="2">
        <v>32.881309999999999</v>
      </c>
      <c r="G2040" s="2">
        <v>31.956320000000002</v>
      </c>
      <c r="H2040" s="2">
        <v>31.7163</v>
      </c>
      <c r="I2040" s="2">
        <v>30.3797</v>
      </c>
      <c r="J2040" s="2">
        <v>34.826880000000003</v>
      </c>
      <c r="K2040" s="2">
        <v>43.40842</v>
      </c>
      <c r="L2040" s="2">
        <v>41.505499999999998</v>
      </c>
      <c r="M2040" s="2">
        <v>57.489600000000003</v>
      </c>
    </row>
    <row r="2041" spans="1:13">
      <c r="A2041" s="2">
        <v>562</v>
      </c>
      <c r="B2041" s="2">
        <v>99.639870000000002</v>
      </c>
      <c r="C2041" s="2">
        <v>72.732879999999994</v>
      </c>
      <c r="D2041" s="2">
        <v>58.160629999999998</v>
      </c>
      <c r="E2041" s="2">
        <v>49.671900000000001</v>
      </c>
      <c r="F2041" s="2">
        <v>32.830489999999998</v>
      </c>
      <c r="G2041" s="2">
        <v>31.912649999999999</v>
      </c>
      <c r="H2041" s="2">
        <v>31.677689999999998</v>
      </c>
      <c r="I2041" s="2">
        <v>30.348800000000001</v>
      </c>
      <c r="J2041" s="2">
        <v>34.78651</v>
      </c>
      <c r="K2041" s="2">
        <v>43.38158</v>
      </c>
      <c r="L2041" s="2">
        <v>41.469200000000001</v>
      </c>
      <c r="M2041" s="2">
        <v>57.461399999999998</v>
      </c>
    </row>
    <row r="2042" spans="1:13">
      <c r="A2042" s="2">
        <v>561</v>
      </c>
      <c r="B2042" s="2">
        <v>99.654830000000004</v>
      </c>
      <c r="C2042" s="2">
        <v>72.842659999999995</v>
      </c>
      <c r="D2042" s="2">
        <v>58.182409999999997</v>
      </c>
      <c r="E2042" s="2">
        <v>49.6203</v>
      </c>
      <c r="F2042" s="2">
        <v>32.783079999999998</v>
      </c>
      <c r="G2042" s="2">
        <v>31.877120000000001</v>
      </c>
      <c r="H2042" s="2">
        <v>31.651070000000001</v>
      </c>
      <c r="I2042" s="2">
        <v>30.318000000000001</v>
      </c>
      <c r="J2042" s="2">
        <v>34.765059999999998</v>
      </c>
      <c r="K2042" s="2">
        <v>43.365850000000002</v>
      </c>
      <c r="L2042" s="2">
        <v>41.4452</v>
      </c>
      <c r="M2042" s="2">
        <v>57.430199999999999</v>
      </c>
    </row>
    <row r="2043" spans="1:13">
      <c r="A2043" s="2">
        <v>560</v>
      </c>
      <c r="B2043" s="2">
        <v>99.647679999999994</v>
      </c>
      <c r="C2043" s="2">
        <v>72.951229999999995</v>
      </c>
      <c r="D2043" s="2">
        <v>58.200229999999998</v>
      </c>
      <c r="E2043" s="2">
        <v>49.551200000000001</v>
      </c>
      <c r="F2043" s="2">
        <v>32.735340000000001</v>
      </c>
      <c r="G2043" s="2">
        <v>31.837959999999999</v>
      </c>
      <c r="H2043" s="2">
        <v>31.611249999999998</v>
      </c>
      <c r="I2043" s="2">
        <v>30.3095</v>
      </c>
      <c r="J2043" s="2">
        <v>34.740200000000002</v>
      </c>
      <c r="K2043" s="2">
        <v>43.333730000000003</v>
      </c>
      <c r="L2043" s="2">
        <v>41.428600000000003</v>
      </c>
      <c r="M2043" s="2">
        <v>57.413899999999998</v>
      </c>
    </row>
    <row r="2044" spans="1:13">
      <c r="A2044" s="2">
        <v>559</v>
      </c>
      <c r="B2044" s="2">
        <v>99.639539999999997</v>
      </c>
      <c r="C2044" s="2">
        <v>73.081580000000002</v>
      </c>
      <c r="D2044" s="2">
        <v>58.231250000000003</v>
      </c>
      <c r="E2044" s="2">
        <v>49.484099999999998</v>
      </c>
      <c r="F2044" s="2">
        <v>32.694310000000002</v>
      </c>
      <c r="G2044" s="2">
        <v>31.809470000000001</v>
      </c>
      <c r="H2044" s="2">
        <v>31.576599999999999</v>
      </c>
      <c r="I2044" s="2">
        <v>30.2834</v>
      </c>
      <c r="J2044" s="2">
        <v>34.716880000000003</v>
      </c>
      <c r="K2044" s="2">
        <v>43.294240000000002</v>
      </c>
      <c r="L2044" s="2">
        <v>41.419699999999999</v>
      </c>
      <c r="M2044" s="2">
        <v>57.394799999999996</v>
      </c>
    </row>
    <row r="2045" spans="1:13">
      <c r="A2045" s="2">
        <v>558</v>
      </c>
      <c r="B2045" s="2">
        <v>99.633600000000001</v>
      </c>
      <c r="C2045" s="2">
        <v>73.223259999999996</v>
      </c>
      <c r="D2045" s="2">
        <v>58.267989999999998</v>
      </c>
      <c r="E2045" s="2">
        <v>49.4146</v>
      </c>
      <c r="F2045" s="2">
        <v>32.652509999999999</v>
      </c>
      <c r="G2045" s="2">
        <v>31.781089999999999</v>
      </c>
      <c r="H2045" s="2">
        <v>31.544809999999998</v>
      </c>
      <c r="I2045" s="2">
        <v>30.265899999999998</v>
      </c>
      <c r="J2045" s="2">
        <v>34.694000000000003</v>
      </c>
      <c r="K2045" s="2">
        <v>43.266959999999997</v>
      </c>
      <c r="L2045" s="2">
        <v>41.397500000000001</v>
      </c>
      <c r="M2045" s="2">
        <v>57.3748</v>
      </c>
    </row>
    <row r="2046" spans="1:13">
      <c r="A2046" s="2">
        <v>557</v>
      </c>
      <c r="B2046" s="2">
        <v>99.617649999999998</v>
      </c>
      <c r="C2046" s="2">
        <v>73.374949999999998</v>
      </c>
      <c r="D2046" s="2">
        <v>58.306049999999999</v>
      </c>
      <c r="E2046" s="2">
        <v>49.343299999999999</v>
      </c>
      <c r="F2046" s="2">
        <v>32.607849999999999</v>
      </c>
      <c r="G2046" s="2">
        <v>31.753150000000002</v>
      </c>
      <c r="H2046" s="2">
        <v>31.52083</v>
      </c>
      <c r="I2046" s="2">
        <v>30.2254</v>
      </c>
      <c r="J2046" s="2">
        <v>34.66892</v>
      </c>
      <c r="K2046" s="2">
        <v>43.241770000000002</v>
      </c>
      <c r="L2046" s="2">
        <v>41.369500000000002</v>
      </c>
      <c r="M2046" s="2">
        <v>57.328699999999998</v>
      </c>
    </row>
    <row r="2047" spans="1:13">
      <c r="A2047" s="2">
        <v>556</v>
      </c>
      <c r="B2047" s="2">
        <v>99.59939</v>
      </c>
      <c r="C2047" s="2">
        <v>73.569429999999997</v>
      </c>
      <c r="D2047" s="2">
        <v>58.347189999999998</v>
      </c>
      <c r="E2047" s="2">
        <v>49.267000000000003</v>
      </c>
      <c r="F2047" s="2">
        <v>32.56803</v>
      </c>
      <c r="G2047" s="2">
        <v>31.726310000000002</v>
      </c>
      <c r="H2047" s="2">
        <v>31.497399999999999</v>
      </c>
      <c r="I2047" s="2">
        <v>30.189900000000002</v>
      </c>
      <c r="J2047" s="2">
        <v>34.643619999999999</v>
      </c>
      <c r="K2047" s="2">
        <v>43.20635</v>
      </c>
      <c r="L2047" s="2">
        <v>41.328899999999997</v>
      </c>
      <c r="M2047" s="2">
        <v>57.296900000000001</v>
      </c>
    </row>
    <row r="2048" spans="1:13">
      <c r="A2048" s="2">
        <v>555</v>
      </c>
      <c r="B2048" s="2">
        <v>99.531189999999995</v>
      </c>
      <c r="C2048" s="2">
        <v>73.702860000000001</v>
      </c>
      <c r="D2048" s="2">
        <v>58.370069999999998</v>
      </c>
      <c r="E2048" s="2">
        <v>49.1995</v>
      </c>
      <c r="F2048" s="2">
        <v>32.515009999999997</v>
      </c>
      <c r="G2048" s="2">
        <v>31.690999999999999</v>
      </c>
      <c r="H2048" s="2">
        <v>31.45824</v>
      </c>
      <c r="I2048" s="2">
        <v>30.153199999999998</v>
      </c>
      <c r="J2048" s="2">
        <v>34.60886</v>
      </c>
      <c r="K2048" s="2">
        <v>43.157510000000002</v>
      </c>
      <c r="L2048" s="2">
        <v>41.290700000000001</v>
      </c>
      <c r="M2048" s="2">
        <v>57.254100000000001</v>
      </c>
    </row>
    <row r="2049" spans="1:13">
      <c r="A2049" s="2">
        <v>554</v>
      </c>
      <c r="B2049" s="2">
        <v>99.523380000000003</v>
      </c>
      <c r="C2049" s="2">
        <v>73.915930000000003</v>
      </c>
      <c r="D2049" s="2">
        <v>58.40945</v>
      </c>
      <c r="E2049" s="2">
        <v>49.142600000000002</v>
      </c>
      <c r="F2049" s="2">
        <v>32.475960000000001</v>
      </c>
      <c r="G2049" s="2">
        <v>31.658989999999999</v>
      </c>
      <c r="H2049" s="2">
        <v>31.430630000000001</v>
      </c>
      <c r="I2049" s="2">
        <v>30.112300000000001</v>
      </c>
      <c r="J2049" s="2">
        <v>34.587739999999997</v>
      </c>
      <c r="K2049" s="2">
        <v>43.127699999999997</v>
      </c>
      <c r="L2049" s="2">
        <v>41.256300000000003</v>
      </c>
      <c r="M2049" s="2">
        <v>57.235199999999999</v>
      </c>
    </row>
    <row r="2050" spans="1:13">
      <c r="A2050" s="2">
        <v>553</v>
      </c>
      <c r="B2050" s="2">
        <v>99.544610000000006</v>
      </c>
      <c r="C2050" s="2">
        <v>74.070920000000001</v>
      </c>
      <c r="D2050" s="2">
        <v>58.457079999999998</v>
      </c>
      <c r="E2050" s="2">
        <v>49.0623</v>
      </c>
      <c r="F2050" s="2">
        <v>32.42998</v>
      </c>
      <c r="G2050" s="2">
        <v>31.615320000000001</v>
      </c>
      <c r="H2050" s="2">
        <v>31.404119999999999</v>
      </c>
      <c r="I2050" s="2">
        <v>30.063700000000001</v>
      </c>
      <c r="J2050" s="2">
        <v>34.546599999999998</v>
      </c>
      <c r="K2050" s="2">
        <v>43.092059999999996</v>
      </c>
      <c r="L2050" s="2">
        <v>41.221800000000002</v>
      </c>
      <c r="M2050" s="2">
        <v>57.211599999999997</v>
      </c>
    </row>
    <row r="2051" spans="1:13">
      <c r="A2051" s="2">
        <v>552</v>
      </c>
      <c r="B2051" s="2">
        <v>99.56617</v>
      </c>
      <c r="C2051" s="2">
        <v>74.25506</v>
      </c>
      <c r="D2051" s="2">
        <v>58.5167</v>
      </c>
      <c r="E2051" s="2">
        <v>48.987699999999997</v>
      </c>
      <c r="F2051" s="2">
        <v>32.390709999999999</v>
      </c>
      <c r="G2051" s="2">
        <v>31.57968</v>
      </c>
      <c r="H2051" s="2">
        <v>31.377829999999999</v>
      </c>
      <c r="I2051" s="2">
        <v>30.022200000000002</v>
      </c>
      <c r="J2051" s="2">
        <v>34.521299999999997</v>
      </c>
      <c r="K2051" s="2">
        <v>43.072479999999999</v>
      </c>
      <c r="L2051" s="2">
        <v>41.177100000000003</v>
      </c>
      <c r="M2051" s="2">
        <v>57.193300000000001</v>
      </c>
    </row>
    <row r="2052" spans="1:13">
      <c r="A2052" s="2">
        <v>551</v>
      </c>
      <c r="B2052" s="2">
        <v>99.592240000000004</v>
      </c>
      <c r="C2052" s="2">
        <v>74.404110000000003</v>
      </c>
      <c r="D2052" s="2">
        <v>58.555860000000003</v>
      </c>
      <c r="E2052" s="2">
        <v>48.902900000000002</v>
      </c>
      <c r="F2052" s="2">
        <v>32.337359999999997</v>
      </c>
      <c r="G2052" s="2">
        <v>31.537109999999998</v>
      </c>
      <c r="H2052" s="2">
        <v>31.344940000000001</v>
      </c>
      <c r="I2052" s="2">
        <v>29.985600000000002</v>
      </c>
      <c r="J2052" s="2">
        <v>34.504579999999997</v>
      </c>
      <c r="K2052" s="2">
        <v>43.040469999999999</v>
      </c>
      <c r="L2052" s="2">
        <v>41.134300000000003</v>
      </c>
      <c r="M2052" s="2">
        <v>57.145400000000002</v>
      </c>
    </row>
    <row r="2053" spans="1:13">
      <c r="A2053" s="2">
        <v>550</v>
      </c>
      <c r="B2053" s="2">
        <v>99.603899999999996</v>
      </c>
      <c r="C2053" s="2">
        <v>74.546779999999998</v>
      </c>
      <c r="D2053" s="2">
        <v>58.58061</v>
      </c>
      <c r="E2053" s="2">
        <v>48.836199999999998</v>
      </c>
      <c r="F2053" s="2">
        <v>32.287199999999999</v>
      </c>
      <c r="G2053" s="2">
        <v>31.493110000000001</v>
      </c>
      <c r="H2053" s="2">
        <v>31.30941</v>
      </c>
      <c r="I2053" s="2">
        <v>29.944900000000001</v>
      </c>
      <c r="J2053" s="2">
        <v>34.472790000000003</v>
      </c>
      <c r="K2053" s="2">
        <v>43.006369999999997</v>
      </c>
      <c r="L2053" s="2">
        <v>41.102699999999999</v>
      </c>
      <c r="M2053" s="2">
        <v>57.122500000000002</v>
      </c>
    </row>
    <row r="2054" spans="1:13">
      <c r="A2054" s="2">
        <v>549</v>
      </c>
      <c r="B2054" s="2">
        <v>99.620729999999995</v>
      </c>
      <c r="C2054" s="2">
        <v>74.675150000000002</v>
      </c>
      <c r="D2054" s="2">
        <v>58.631979999999999</v>
      </c>
      <c r="E2054" s="2">
        <v>48.766500000000001</v>
      </c>
      <c r="F2054" s="2">
        <v>32.248260000000002</v>
      </c>
      <c r="G2054" s="2">
        <v>31.465499999999999</v>
      </c>
      <c r="H2054" s="2">
        <v>31.272559999999999</v>
      </c>
      <c r="I2054" s="2">
        <v>29.918099999999999</v>
      </c>
      <c r="J2054" s="2">
        <v>34.457830000000001</v>
      </c>
      <c r="K2054" s="2">
        <v>42.977440000000001</v>
      </c>
      <c r="L2054" s="2">
        <v>41.069800000000001</v>
      </c>
      <c r="M2054" s="2">
        <v>57.108699999999999</v>
      </c>
    </row>
    <row r="2055" spans="1:13">
      <c r="A2055" s="2">
        <v>548</v>
      </c>
      <c r="B2055" s="2">
        <v>99.637559999999993</v>
      </c>
      <c r="C2055" s="2">
        <v>74.807919999999996</v>
      </c>
      <c r="D2055" s="2">
        <v>58.662779999999998</v>
      </c>
      <c r="E2055" s="2">
        <v>48.709000000000003</v>
      </c>
      <c r="F2055" s="2">
        <v>32.200409999999998</v>
      </c>
      <c r="G2055" s="2">
        <v>31.438330000000001</v>
      </c>
      <c r="H2055" s="2">
        <v>31.241099999999999</v>
      </c>
      <c r="I2055" s="2">
        <v>29.886199999999999</v>
      </c>
      <c r="J2055" s="2">
        <v>34.42351</v>
      </c>
      <c r="K2055" s="2">
        <v>42.945650000000001</v>
      </c>
      <c r="L2055" s="2">
        <v>41.050699999999999</v>
      </c>
      <c r="M2055" s="2">
        <v>57.102499999999999</v>
      </c>
    </row>
    <row r="2056" spans="1:13">
      <c r="A2056" s="2">
        <v>547</v>
      </c>
      <c r="B2056" s="2">
        <v>99.615229999999997</v>
      </c>
      <c r="C2056" s="2">
        <v>74.907910000000001</v>
      </c>
      <c r="D2056" s="2">
        <v>58.660469999999997</v>
      </c>
      <c r="E2056" s="2">
        <v>48.6434</v>
      </c>
      <c r="F2056" s="2">
        <v>32.140129999999999</v>
      </c>
      <c r="G2056" s="2">
        <v>31.399280000000001</v>
      </c>
      <c r="H2056" s="2">
        <v>31.201280000000001</v>
      </c>
      <c r="I2056" s="2">
        <v>29.848099999999999</v>
      </c>
      <c r="J2056" s="2">
        <v>34.38391</v>
      </c>
      <c r="K2056" s="2">
        <v>42.905500000000004</v>
      </c>
      <c r="L2056" s="2">
        <v>41.018300000000004</v>
      </c>
      <c r="M2056" s="2">
        <v>57.090899999999998</v>
      </c>
    </row>
    <row r="2057" spans="1:13">
      <c r="A2057" s="2">
        <v>546</v>
      </c>
      <c r="B2057" s="2">
        <v>99.561000000000007</v>
      </c>
      <c r="C2057" s="2">
        <v>74.987549999999999</v>
      </c>
      <c r="D2057" s="2">
        <v>58.665199999999999</v>
      </c>
      <c r="E2057" s="2">
        <v>48.578699999999998</v>
      </c>
      <c r="F2057" s="2">
        <v>32.078310000000002</v>
      </c>
      <c r="G2057" s="2">
        <v>31.35473</v>
      </c>
      <c r="H2057" s="2">
        <v>31.16179</v>
      </c>
      <c r="I2057" s="2">
        <v>29.818300000000001</v>
      </c>
      <c r="J2057" s="2">
        <v>34.328470000000003</v>
      </c>
      <c r="K2057" s="2">
        <v>42.868980000000001</v>
      </c>
      <c r="L2057" s="2">
        <v>40.995600000000003</v>
      </c>
      <c r="M2057" s="2">
        <v>57.059399999999997</v>
      </c>
    </row>
    <row r="2058" spans="1:13">
      <c r="A2058" s="2">
        <v>545</v>
      </c>
      <c r="B2058" s="2">
        <v>99.568700000000007</v>
      </c>
      <c r="C2058" s="2">
        <v>75.073130000000006</v>
      </c>
      <c r="D2058" s="2">
        <v>58.666409999999999</v>
      </c>
      <c r="E2058" s="2">
        <v>48.500700000000002</v>
      </c>
      <c r="F2058" s="2">
        <v>32.036729999999999</v>
      </c>
      <c r="G2058" s="2">
        <v>31.328990000000001</v>
      </c>
      <c r="H2058" s="2">
        <v>31.130880000000001</v>
      </c>
      <c r="I2058" s="2">
        <v>29.770700000000001</v>
      </c>
      <c r="J2058" s="2">
        <v>34.300199999999997</v>
      </c>
      <c r="K2058" s="2">
        <v>42.832239999999999</v>
      </c>
      <c r="L2058" s="2">
        <v>40.9574</v>
      </c>
      <c r="M2058" s="2">
        <v>57.027900000000002</v>
      </c>
    </row>
    <row r="2059" spans="1:13">
      <c r="A2059" s="2">
        <v>544</v>
      </c>
      <c r="B2059" s="2">
        <v>99.570570000000004</v>
      </c>
      <c r="C2059" s="2">
        <v>75.137370000000004</v>
      </c>
      <c r="D2059" s="2">
        <v>58.680819999999997</v>
      </c>
      <c r="E2059" s="2">
        <v>48.436799999999998</v>
      </c>
      <c r="F2059" s="2">
        <v>31.98536</v>
      </c>
      <c r="G2059" s="2">
        <v>31.284770000000002</v>
      </c>
      <c r="H2059" s="2">
        <v>31.094249999999999</v>
      </c>
      <c r="I2059" s="2">
        <v>29.733599999999999</v>
      </c>
      <c r="J2059" s="2">
        <v>34.25994</v>
      </c>
      <c r="K2059" s="2">
        <v>42.799019999999999</v>
      </c>
      <c r="L2059" s="2">
        <v>40.9208</v>
      </c>
      <c r="M2059" s="2">
        <v>57.0167</v>
      </c>
    </row>
    <row r="2060" spans="1:13">
      <c r="A2060" s="2">
        <v>543</v>
      </c>
      <c r="B2060" s="2">
        <v>99.602580000000003</v>
      </c>
      <c r="C2060" s="2">
        <v>75.236369999999994</v>
      </c>
      <c r="D2060" s="2">
        <v>58.738349999999997</v>
      </c>
      <c r="E2060" s="2">
        <v>48.3566</v>
      </c>
      <c r="F2060" s="2">
        <v>31.942460000000001</v>
      </c>
      <c r="G2060" s="2">
        <v>31.247039999999998</v>
      </c>
      <c r="H2060" s="2">
        <v>31.07159</v>
      </c>
      <c r="I2060" s="2">
        <v>29.677299999999999</v>
      </c>
      <c r="J2060" s="2">
        <v>34.243110000000001</v>
      </c>
      <c r="K2060" s="2">
        <v>42.782739999999997</v>
      </c>
      <c r="L2060" s="2">
        <v>40.878700000000002</v>
      </c>
      <c r="M2060" s="2">
        <v>56.987000000000002</v>
      </c>
    </row>
    <row r="2061" spans="1:13">
      <c r="A2061" s="2">
        <v>542</v>
      </c>
      <c r="B2061" s="2">
        <v>99.633709999999994</v>
      </c>
      <c r="C2061" s="2">
        <v>75.318209999999993</v>
      </c>
      <c r="D2061" s="2">
        <v>58.764749999999999</v>
      </c>
      <c r="E2061" s="2">
        <v>48.279000000000003</v>
      </c>
      <c r="F2061" s="2">
        <v>31.897580000000001</v>
      </c>
      <c r="G2061" s="2">
        <v>31.206669999999999</v>
      </c>
      <c r="H2061" s="2">
        <v>31.038039999999999</v>
      </c>
      <c r="I2061" s="2">
        <v>29.6249</v>
      </c>
      <c r="J2061" s="2">
        <v>34.210329999999999</v>
      </c>
      <c r="K2061" s="2">
        <v>42.741930000000004</v>
      </c>
      <c r="L2061" s="2">
        <v>40.822000000000003</v>
      </c>
      <c r="M2061" s="2">
        <v>56.953899999999997</v>
      </c>
    </row>
    <row r="2062" spans="1:13">
      <c r="A2062" s="2">
        <v>541</v>
      </c>
      <c r="B2062" s="2">
        <v>99.623369999999994</v>
      </c>
      <c r="C2062" s="2">
        <v>75.381900000000002</v>
      </c>
      <c r="D2062" s="2">
        <v>58.791809999999998</v>
      </c>
      <c r="E2062" s="2">
        <v>48.196100000000001</v>
      </c>
      <c r="F2062" s="2">
        <v>31.826080000000001</v>
      </c>
      <c r="G2062" s="2">
        <v>31.16047</v>
      </c>
      <c r="H2062" s="2">
        <v>30.997669999999999</v>
      </c>
      <c r="I2062" s="2">
        <v>29.5794</v>
      </c>
      <c r="J2062" s="2">
        <v>34.174909999999997</v>
      </c>
      <c r="K2062" s="2">
        <v>42.70805</v>
      </c>
      <c r="L2062" s="2">
        <v>40.7714</v>
      </c>
      <c r="M2062" s="2">
        <v>56.9011</v>
      </c>
    </row>
    <row r="2063" spans="1:13">
      <c r="A2063" s="2">
        <v>540</v>
      </c>
      <c r="B2063" s="2">
        <v>99.595870000000005</v>
      </c>
      <c r="C2063" s="2">
        <v>75.452629999999999</v>
      </c>
      <c r="D2063" s="2">
        <v>58.793239999999997</v>
      </c>
      <c r="E2063" s="2">
        <v>48.132199999999997</v>
      </c>
      <c r="F2063" s="2">
        <v>31.763929999999998</v>
      </c>
      <c r="G2063" s="2">
        <v>31.098980000000001</v>
      </c>
      <c r="H2063" s="2">
        <v>30.953230000000001</v>
      </c>
      <c r="I2063" s="2">
        <v>29.543399999999998</v>
      </c>
      <c r="J2063" s="2">
        <v>34.137839999999997</v>
      </c>
      <c r="K2063" s="2">
        <v>42.653489999999998</v>
      </c>
      <c r="L2063" s="2">
        <v>40.737299999999998</v>
      </c>
      <c r="M2063" s="2">
        <v>56.874400000000001</v>
      </c>
    </row>
    <row r="2064" spans="1:13">
      <c r="A2064" s="2">
        <v>539</v>
      </c>
      <c r="B2064" s="2">
        <v>99.564629999999994</v>
      </c>
      <c r="C2064" s="2">
        <v>75.520610000000005</v>
      </c>
      <c r="D2064" s="2">
        <v>58.801490000000001</v>
      </c>
      <c r="E2064" s="2">
        <v>48.037199999999999</v>
      </c>
      <c r="F2064" s="2">
        <v>31.71058</v>
      </c>
      <c r="G2064" s="2">
        <v>31.057510000000001</v>
      </c>
      <c r="H2064" s="2">
        <v>30.921880000000002</v>
      </c>
      <c r="I2064" s="2">
        <v>29.5106</v>
      </c>
      <c r="J2064" s="2">
        <v>34.085149999999999</v>
      </c>
      <c r="K2064" s="2">
        <v>42.604430000000001</v>
      </c>
      <c r="L2064" s="2">
        <v>40.713799999999999</v>
      </c>
      <c r="M2064" s="2">
        <v>56.854100000000003</v>
      </c>
    </row>
    <row r="2065" spans="1:13">
      <c r="A2065" s="2">
        <v>538</v>
      </c>
      <c r="B2065" s="2">
        <v>99.543729999999996</v>
      </c>
      <c r="C2065" s="2">
        <v>75.626649999999998</v>
      </c>
      <c r="D2065" s="2">
        <v>58.812600000000003</v>
      </c>
      <c r="E2065" s="2">
        <v>47.963700000000003</v>
      </c>
      <c r="F2065" s="2">
        <v>31.658660000000001</v>
      </c>
      <c r="G2065" s="2">
        <v>31.030670000000001</v>
      </c>
      <c r="H2065" s="2">
        <v>30.890090000000001</v>
      </c>
      <c r="I2065" s="2">
        <v>29.480399999999999</v>
      </c>
      <c r="J2065" s="2">
        <v>34.045439999999999</v>
      </c>
      <c r="K2065" s="2">
        <v>42.558010000000003</v>
      </c>
      <c r="L2065" s="2">
        <v>40.6828</v>
      </c>
      <c r="M2065" s="2">
        <v>56.843600000000002</v>
      </c>
    </row>
    <row r="2066" spans="1:13">
      <c r="A2066" s="2">
        <v>537</v>
      </c>
      <c r="B2066" s="2">
        <v>99.526129999999995</v>
      </c>
      <c r="C2066" s="2">
        <v>75.688689999999994</v>
      </c>
      <c r="D2066" s="2">
        <v>58.789059999999999</v>
      </c>
      <c r="E2066" s="2">
        <v>47.881500000000003</v>
      </c>
      <c r="F2066" s="2">
        <v>31.60256</v>
      </c>
      <c r="G2066" s="2">
        <v>30.99305</v>
      </c>
      <c r="H2066" s="2">
        <v>30.841249999999999</v>
      </c>
      <c r="I2066" s="2">
        <v>29.445499999999999</v>
      </c>
      <c r="J2066" s="2">
        <v>34.002650000000003</v>
      </c>
      <c r="K2066" s="2">
        <v>42.508510000000001</v>
      </c>
      <c r="L2066" s="2">
        <v>40.656500000000001</v>
      </c>
      <c r="M2066" s="2">
        <v>56.8247</v>
      </c>
    </row>
    <row r="2067" spans="1:13">
      <c r="A2067" s="2">
        <v>536</v>
      </c>
      <c r="B2067" s="2">
        <v>99.489829999999998</v>
      </c>
      <c r="C2067" s="2">
        <v>75.769869999999997</v>
      </c>
      <c r="D2067" s="2">
        <v>58.7697</v>
      </c>
      <c r="E2067" s="2">
        <v>47.8005</v>
      </c>
      <c r="F2067" s="2">
        <v>31.546900000000001</v>
      </c>
      <c r="G2067" s="2">
        <v>30.952680000000001</v>
      </c>
      <c r="H2067" s="2">
        <v>30.802969999999998</v>
      </c>
      <c r="I2067" s="2">
        <v>29.3995</v>
      </c>
      <c r="J2067" s="2">
        <v>33.962609999999998</v>
      </c>
      <c r="K2067" s="2">
        <v>42.463630000000002</v>
      </c>
      <c r="L2067" s="2">
        <v>40.613799999999998</v>
      </c>
      <c r="M2067" s="2">
        <v>56.800199999999997</v>
      </c>
    </row>
    <row r="2068" spans="1:13">
      <c r="A2068" s="2">
        <v>535</v>
      </c>
      <c r="B2068" s="2">
        <v>99.517219999999995</v>
      </c>
      <c r="C2068" s="2">
        <v>75.878330000000005</v>
      </c>
      <c r="D2068" s="2">
        <v>58.779049999999998</v>
      </c>
      <c r="E2068" s="2">
        <v>47.7102</v>
      </c>
      <c r="F2068" s="2">
        <v>31.505870000000002</v>
      </c>
      <c r="G2068" s="2">
        <v>30.919460000000001</v>
      </c>
      <c r="H2068" s="2">
        <v>30.768429999999999</v>
      </c>
      <c r="I2068" s="2">
        <v>29.352599999999999</v>
      </c>
      <c r="J2068" s="2">
        <v>33.944130000000001</v>
      </c>
      <c r="K2068" s="2">
        <v>42.420839999999998</v>
      </c>
      <c r="L2068" s="2">
        <v>40.562399999999997</v>
      </c>
      <c r="M2068" s="2">
        <v>56.747999999999998</v>
      </c>
    </row>
    <row r="2069" spans="1:13">
      <c r="A2069" s="2">
        <v>534</v>
      </c>
      <c r="B2069" s="2">
        <v>99.564080000000004</v>
      </c>
      <c r="C2069" s="2">
        <v>75.984369999999998</v>
      </c>
      <c r="D2069" s="2">
        <v>58.774209999999997</v>
      </c>
      <c r="E2069" s="2">
        <v>47.636499999999998</v>
      </c>
      <c r="F2069" s="2">
        <v>31.46396</v>
      </c>
      <c r="G2069" s="2">
        <v>30.877659999999999</v>
      </c>
      <c r="H2069" s="2">
        <v>30.73114</v>
      </c>
      <c r="I2069" s="2">
        <v>29.3065</v>
      </c>
      <c r="J2069" s="2">
        <v>33.919820000000001</v>
      </c>
      <c r="K2069" s="2">
        <v>42.384430000000002</v>
      </c>
      <c r="L2069" s="2">
        <v>40.529200000000003</v>
      </c>
      <c r="M2069" s="2">
        <v>56.716000000000001</v>
      </c>
    </row>
    <row r="2070" spans="1:13">
      <c r="A2070" s="2">
        <v>533</v>
      </c>
      <c r="B2070" s="2">
        <v>99.589600000000004</v>
      </c>
      <c r="C2070" s="2">
        <v>76.085350000000005</v>
      </c>
      <c r="D2070" s="2">
        <v>58.789720000000003</v>
      </c>
      <c r="E2070" s="2">
        <v>47.543399999999998</v>
      </c>
      <c r="F2070" s="2">
        <v>31.40335</v>
      </c>
      <c r="G2070" s="2">
        <v>30.827169999999999</v>
      </c>
      <c r="H2070" s="2">
        <v>30.690439999999999</v>
      </c>
      <c r="I2070" s="2">
        <v>29.241399999999999</v>
      </c>
      <c r="J2070" s="2">
        <v>33.891660000000002</v>
      </c>
      <c r="K2070" s="2">
        <v>42.348790000000001</v>
      </c>
      <c r="L2070" s="2">
        <v>40.4602</v>
      </c>
      <c r="M2070" s="2">
        <v>56.679699999999997</v>
      </c>
    </row>
    <row r="2071" spans="1:13">
      <c r="A2071" s="2">
        <v>532</v>
      </c>
      <c r="B2071" s="2">
        <v>99.534270000000006</v>
      </c>
      <c r="C2071" s="2">
        <v>76.155199999999994</v>
      </c>
      <c r="D2071" s="2">
        <v>58.779159999999997</v>
      </c>
      <c r="E2071" s="2">
        <v>47.452800000000003</v>
      </c>
      <c r="F2071" s="2">
        <v>31.32789</v>
      </c>
      <c r="G2071" s="2">
        <v>30.75666</v>
      </c>
      <c r="H2071" s="2">
        <v>30.640940000000001</v>
      </c>
      <c r="I2071" s="2">
        <v>29.185500000000001</v>
      </c>
      <c r="J2071" s="2">
        <v>33.835340000000002</v>
      </c>
      <c r="K2071" s="2">
        <v>42.294229999999999</v>
      </c>
      <c r="L2071" s="2">
        <v>40.407699999999998</v>
      </c>
      <c r="M2071" s="2">
        <v>56.6218</v>
      </c>
    </row>
    <row r="2072" spans="1:13">
      <c r="A2072" s="2">
        <v>531</v>
      </c>
      <c r="B2072" s="2">
        <v>99.533500000000004</v>
      </c>
      <c r="C2072" s="2">
        <v>76.216359999999995</v>
      </c>
      <c r="D2072" s="2">
        <v>58.759250000000002</v>
      </c>
      <c r="E2072" s="2">
        <v>47.341999999999999</v>
      </c>
      <c r="F2072" s="2">
        <v>31.26024</v>
      </c>
      <c r="G2072" s="2">
        <v>30.697700000000001</v>
      </c>
      <c r="H2072" s="2">
        <v>30.589130000000001</v>
      </c>
      <c r="I2072" s="2">
        <v>29.1219</v>
      </c>
      <c r="J2072" s="2">
        <v>33.793869999999998</v>
      </c>
      <c r="K2072" s="2">
        <v>42.239669999999997</v>
      </c>
      <c r="L2072" s="2">
        <v>40.345100000000002</v>
      </c>
      <c r="M2072" s="2">
        <v>56.555900000000001</v>
      </c>
    </row>
    <row r="2073" spans="1:13">
      <c r="A2073" s="2">
        <v>530</v>
      </c>
      <c r="B2073" s="2">
        <v>99.496430000000004</v>
      </c>
      <c r="C2073" s="2">
        <v>76.259370000000004</v>
      </c>
      <c r="D2073" s="2">
        <v>58.71855</v>
      </c>
      <c r="E2073" s="2">
        <v>47.248800000000003</v>
      </c>
      <c r="F2073" s="2">
        <v>31.186319999999998</v>
      </c>
      <c r="G2073" s="2">
        <v>30.63335</v>
      </c>
      <c r="H2073" s="2">
        <v>30.54513</v>
      </c>
      <c r="I2073" s="2">
        <v>29.074000000000002</v>
      </c>
      <c r="J2073" s="2">
        <v>33.743160000000003</v>
      </c>
      <c r="K2073" s="2">
        <v>42.185220000000001</v>
      </c>
      <c r="L2073" s="2">
        <v>40.303699999999999</v>
      </c>
      <c r="M2073" s="2">
        <v>56.525300000000001</v>
      </c>
    </row>
    <row r="2074" spans="1:13">
      <c r="A2074" s="2">
        <v>529</v>
      </c>
      <c r="B2074" s="2">
        <v>99.481030000000004</v>
      </c>
      <c r="C2074" s="2">
        <v>76.311840000000004</v>
      </c>
      <c r="D2074" s="2">
        <v>58.714370000000002</v>
      </c>
      <c r="E2074" s="2">
        <v>47.148800000000001</v>
      </c>
      <c r="F2074" s="2">
        <v>31.133410000000001</v>
      </c>
      <c r="G2074" s="2">
        <v>30.58418</v>
      </c>
      <c r="H2074" s="2">
        <v>30.51125</v>
      </c>
      <c r="I2074" s="2">
        <v>29.028700000000001</v>
      </c>
      <c r="J2074" s="2">
        <v>33.697400000000002</v>
      </c>
      <c r="K2074" s="2">
        <v>42.149030000000003</v>
      </c>
      <c r="L2074" s="2">
        <v>40.275500000000001</v>
      </c>
      <c r="M2074" s="2">
        <v>56.519500000000001</v>
      </c>
    </row>
    <row r="2075" spans="1:13">
      <c r="A2075" s="2">
        <v>528</v>
      </c>
      <c r="B2075" s="2">
        <v>99.481470000000002</v>
      </c>
      <c r="C2075" s="2">
        <v>76.342860000000002</v>
      </c>
      <c r="D2075" s="2">
        <v>58.675759999999997</v>
      </c>
      <c r="E2075" s="2">
        <v>47.062399999999997</v>
      </c>
      <c r="F2075" s="2">
        <v>31.079070000000002</v>
      </c>
      <c r="G2075" s="2">
        <v>30.541609999999999</v>
      </c>
      <c r="H2075" s="2">
        <v>30.464500000000001</v>
      </c>
      <c r="I2075" s="2">
        <v>28.9878</v>
      </c>
      <c r="J2075" s="2">
        <v>33.645479999999999</v>
      </c>
      <c r="K2075" s="2">
        <v>42.100520000000003</v>
      </c>
      <c r="L2075" s="2">
        <v>40.232199999999999</v>
      </c>
      <c r="M2075" s="2">
        <v>56.496600000000001</v>
      </c>
    </row>
    <row r="2076" spans="1:13">
      <c r="A2076" s="2">
        <v>527</v>
      </c>
      <c r="B2076" s="2">
        <v>99.497860000000003</v>
      </c>
      <c r="C2076" s="2">
        <v>76.362440000000007</v>
      </c>
      <c r="D2076" s="2">
        <v>58.638579999999997</v>
      </c>
      <c r="E2076" s="2">
        <v>46.991799999999998</v>
      </c>
      <c r="F2076" s="2">
        <v>31.009989999999998</v>
      </c>
      <c r="G2076" s="2">
        <v>30.49926</v>
      </c>
      <c r="H2076" s="2">
        <v>30.416650000000001</v>
      </c>
      <c r="I2076" s="2">
        <v>28.949100000000001</v>
      </c>
      <c r="J2076" s="2">
        <v>33.596640000000001</v>
      </c>
      <c r="K2076" s="2">
        <v>42.055860000000003</v>
      </c>
      <c r="L2076" s="2">
        <v>40.198399999999999</v>
      </c>
      <c r="M2076" s="2">
        <v>56.4816</v>
      </c>
    </row>
    <row r="2077" spans="1:13">
      <c r="A2077" s="2">
        <v>526</v>
      </c>
      <c r="B2077" s="2">
        <v>99.490710000000007</v>
      </c>
      <c r="C2077" s="2">
        <v>76.353530000000006</v>
      </c>
      <c r="D2077" s="2">
        <v>58.582700000000003</v>
      </c>
      <c r="E2077" s="2">
        <v>46.921399999999998</v>
      </c>
      <c r="F2077" s="2">
        <v>30.941020000000002</v>
      </c>
      <c r="G2077" s="2">
        <v>30.44558</v>
      </c>
      <c r="H2077" s="2">
        <v>30.356259999999999</v>
      </c>
      <c r="I2077" s="2">
        <v>28.897200000000002</v>
      </c>
      <c r="J2077" s="2">
        <v>33.546259999999997</v>
      </c>
      <c r="K2077" s="2">
        <v>41.993600000000001</v>
      </c>
      <c r="L2077" s="2">
        <v>40.153100000000002</v>
      </c>
      <c r="M2077" s="2">
        <v>56.451500000000003</v>
      </c>
    </row>
    <row r="2078" spans="1:13">
      <c r="A2078" s="2">
        <v>525</v>
      </c>
      <c r="B2078" s="2">
        <v>99.481909999999999</v>
      </c>
      <c r="C2078" s="2">
        <v>76.368380000000002</v>
      </c>
      <c r="D2078" s="2">
        <v>58.554760000000002</v>
      </c>
      <c r="E2078" s="2">
        <v>46.823799999999999</v>
      </c>
      <c r="F2078" s="2">
        <v>30.87744</v>
      </c>
      <c r="G2078" s="2">
        <v>30.391570000000002</v>
      </c>
      <c r="H2078" s="2">
        <v>30.312370000000001</v>
      </c>
      <c r="I2078" s="2">
        <v>28.848199999999999</v>
      </c>
      <c r="J2078" s="2">
        <v>33.492690000000003</v>
      </c>
      <c r="K2078" s="2">
        <v>41.935189999999999</v>
      </c>
      <c r="L2078" s="2">
        <v>40.102899999999998</v>
      </c>
      <c r="M2078" s="2">
        <v>56.411799999999999</v>
      </c>
    </row>
    <row r="2079" spans="1:13">
      <c r="A2079" s="2">
        <v>524</v>
      </c>
      <c r="B2079" s="2">
        <v>99.512600000000006</v>
      </c>
      <c r="C2079" s="2">
        <v>76.389610000000005</v>
      </c>
      <c r="D2079" s="2">
        <v>58.536830000000002</v>
      </c>
      <c r="E2079" s="2">
        <v>46.727600000000002</v>
      </c>
      <c r="F2079" s="2">
        <v>30.818149999999999</v>
      </c>
      <c r="G2079" s="2">
        <v>30.352519999999998</v>
      </c>
      <c r="H2079" s="2">
        <v>30.275410000000001</v>
      </c>
      <c r="I2079" s="2">
        <v>28.7883</v>
      </c>
      <c r="J2079" s="2">
        <v>33.461779999999997</v>
      </c>
      <c r="K2079" s="2">
        <v>41.889650000000003</v>
      </c>
      <c r="L2079" s="2">
        <v>40.042299999999997</v>
      </c>
      <c r="M2079" s="2">
        <v>56.371699999999997</v>
      </c>
    </row>
    <row r="2080" spans="1:13">
      <c r="A2080" s="2">
        <v>523</v>
      </c>
      <c r="B2080" s="2">
        <v>99.526020000000003</v>
      </c>
      <c r="C2080" s="2">
        <v>76.368709999999993</v>
      </c>
      <c r="D2080" s="2">
        <v>58.497450000000001</v>
      </c>
      <c r="E2080" s="2">
        <v>46.638199999999998</v>
      </c>
      <c r="F2080" s="2">
        <v>30.750389999999999</v>
      </c>
      <c r="G2080" s="2">
        <v>30.300049999999999</v>
      </c>
      <c r="H2080" s="2">
        <v>30.224039999999999</v>
      </c>
      <c r="I2080" s="2">
        <v>28.724900000000002</v>
      </c>
      <c r="J2080" s="2">
        <v>33.421190000000003</v>
      </c>
      <c r="K2080" s="2">
        <v>41.842570000000002</v>
      </c>
      <c r="L2080" s="2">
        <v>39.989199999999997</v>
      </c>
      <c r="M2080" s="2">
        <v>56.331299999999999</v>
      </c>
    </row>
    <row r="2081" spans="1:13">
      <c r="A2081" s="2">
        <v>522</v>
      </c>
      <c r="B2081" s="2">
        <v>99.526790000000005</v>
      </c>
      <c r="C2081" s="2">
        <v>76.356059999999999</v>
      </c>
      <c r="D2081" s="2">
        <v>58.475119999999997</v>
      </c>
      <c r="E2081" s="2">
        <v>46.539299999999997</v>
      </c>
      <c r="F2081" s="2">
        <v>30.681529999999999</v>
      </c>
      <c r="G2081" s="2">
        <v>30.2456</v>
      </c>
      <c r="H2081" s="2">
        <v>30.18796</v>
      </c>
      <c r="I2081" s="2">
        <v>28.657699999999998</v>
      </c>
      <c r="J2081" s="2">
        <v>33.395339999999997</v>
      </c>
      <c r="K2081" s="2">
        <v>41.802860000000003</v>
      </c>
      <c r="L2081" s="2">
        <v>39.918700000000001</v>
      </c>
      <c r="M2081" s="2">
        <v>56.286799999999999</v>
      </c>
    </row>
    <row r="2082" spans="1:13">
      <c r="A2082" s="2">
        <v>521</v>
      </c>
      <c r="B2082" s="2">
        <v>99.517769999999999</v>
      </c>
      <c r="C2082" s="2">
        <v>76.326580000000007</v>
      </c>
      <c r="D2082" s="2">
        <v>58.430019999999999</v>
      </c>
      <c r="E2082" s="2">
        <v>46.438499999999998</v>
      </c>
      <c r="F2082" s="2">
        <v>30.613769999999999</v>
      </c>
      <c r="G2082" s="2">
        <v>30.187190000000001</v>
      </c>
      <c r="H2082" s="2">
        <v>30.148029999999999</v>
      </c>
      <c r="I2082" s="2">
        <v>28.597000000000001</v>
      </c>
      <c r="J2082" s="2">
        <v>33.3553</v>
      </c>
      <c r="K2082" s="2">
        <v>41.752040000000001</v>
      </c>
      <c r="L2082" s="2">
        <v>39.866500000000002</v>
      </c>
      <c r="M2082" s="2">
        <v>56.246099999999998</v>
      </c>
    </row>
    <row r="2083" spans="1:13">
      <c r="A2083" s="2">
        <v>520</v>
      </c>
      <c r="B2083" s="2">
        <v>99.504900000000006</v>
      </c>
      <c r="C2083" s="2">
        <v>76.292479999999998</v>
      </c>
      <c r="D2083" s="2">
        <v>58.377769999999998</v>
      </c>
      <c r="E2083" s="2">
        <v>46.3476</v>
      </c>
      <c r="F2083" s="2">
        <v>30.55294</v>
      </c>
      <c r="G2083" s="2">
        <v>30.126139999999999</v>
      </c>
      <c r="H2083" s="2">
        <v>30.098970000000001</v>
      </c>
      <c r="I2083" s="2">
        <v>28.546399999999998</v>
      </c>
      <c r="J2083" s="2">
        <v>33.31317</v>
      </c>
      <c r="K2083" s="2">
        <v>41.704300000000003</v>
      </c>
      <c r="L2083" s="2">
        <v>39.835799999999999</v>
      </c>
      <c r="M2083" s="2">
        <v>56.220999999999997</v>
      </c>
    </row>
    <row r="2084" spans="1:13">
      <c r="A2084" s="2">
        <v>519</v>
      </c>
      <c r="B2084" s="2">
        <v>99.472229999999996</v>
      </c>
      <c r="C2084" s="2">
        <v>76.232309999999998</v>
      </c>
      <c r="D2084" s="2">
        <v>58.324420000000003</v>
      </c>
      <c r="E2084" s="2">
        <v>46.2575</v>
      </c>
      <c r="F2084" s="2">
        <v>30.47418</v>
      </c>
      <c r="G2084" s="2">
        <v>30.06531</v>
      </c>
      <c r="H2084" s="2">
        <v>30.045179999999998</v>
      </c>
      <c r="I2084" s="2">
        <v>28.494599999999998</v>
      </c>
      <c r="J2084" s="2">
        <v>33.255969999999998</v>
      </c>
      <c r="K2084" s="2">
        <v>41.657220000000002</v>
      </c>
      <c r="L2084" s="2">
        <v>39.798999999999999</v>
      </c>
      <c r="M2084" s="2">
        <v>56.206099999999999</v>
      </c>
    </row>
    <row r="2085" spans="1:13">
      <c r="A2085" s="2">
        <v>518</v>
      </c>
      <c r="B2085" s="2">
        <v>99.455839999999995</v>
      </c>
      <c r="C2085" s="2">
        <v>76.182479999999998</v>
      </c>
      <c r="D2085" s="2">
        <v>58.265680000000003</v>
      </c>
      <c r="E2085" s="2">
        <v>46.184600000000003</v>
      </c>
      <c r="F2085" s="2">
        <v>30.403890000000001</v>
      </c>
      <c r="G2085" s="2">
        <v>30.0047</v>
      </c>
      <c r="H2085" s="2">
        <v>29.995460000000001</v>
      </c>
      <c r="I2085" s="2">
        <v>28.451499999999999</v>
      </c>
      <c r="J2085" s="2">
        <v>33.198990000000002</v>
      </c>
      <c r="K2085" s="2">
        <v>41.603099999999998</v>
      </c>
      <c r="L2085" s="2">
        <v>39.768599999999999</v>
      </c>
      <c r="M2085" s="2">
        <v>56.186700000000002</v>
      </c>
    </row>
    <row r="2086" spans="1:13">
      <c r="A2086" s="2">
        <v>517</v>
      </c>
      <c r="B2086" s="2">
        <v>99.43571</v>
      </c>
      <c r="C2086" s="2">
        <v>76.135069999999999</v>
      </c>
      <c r="D2086" s="2">
        <v>58.206060000000001</v>
      </c>
      <c r="E2086" s="2">
        <v>46.096699999999998</v>
      </c>
      <c r="F2086" s="2">
        <v>30.335249999999998</v>
      </c>
      <c r="G2086" s="2">
        <v>29.94332</v>
      </c>
      <c r="H2086" s="2">
        <v>29.937380000000001</v>
      </c>
      <c r="I2086" s="2">
        <v>28.400400000000001</v>
      </c>
      <c r="J2086" s="2">
        <v>33.133209999999998</v>
      </c>
      <c r="K2086" s="2">
        <v>41.548099999999998</v>
      </c>
      <c r="L2086" s="2">
        <v>39.728299999999997</v>
      </c>
      <c r="M2086" s="2">
        <v>56.177100000000003</v>
      </c>
    </row>
    <row r="2087" spans="1:13">
      <c r="A2087" s="2">
        <v>516</v>
      </c>
      <c r="B2087" s="2">
        <v>99.409859999999995</v>
      </c>
      <c r="C2087" s="2">
        <v>76.078969999999998</v>
      </c>
      <c r="D2087" s="2">
        <v>58.135109999999997</v>
      </c>
      <c r="E2087" s="2">
        <v>45.991700000000002</v>
      </c>
      <c r="F2087" s="2">
        <v>30.256489999999999</v>
      </c>
      <c r="G2087" s="2">
        <v>29.883150000000001</v>
      </c>
      <c r="H2087" s="2">
        <v>29.873909999999999</v>
      </c>
      <c r="I2087" s="2">
        <v>28.332899999999999</v>
      </c>
      <c r="J2087" s="2">
        <v>33.070509999999999</v>
      </c>
      <c r="K2087" s="2">
        <v>41.480890000000002</v>
      </c>
      <c r="L2087" s="2">
        <v>39.669199999999996</v>
      </c>
      <c r="M2087" s="2">
        <v>56.133699999999997</v>
      </c>
    </row>
    <row r="2088" spans="1:13">
      <c r="A2088" s="2">
        <v>515</v>
      </c>
      <c r="B2088" s="2">
        <v>99.385329999999996</v>
      </c>
      <c r="C2088" s="2">
        <v>76.027709999999999</v>
      </c>
      <c r="D2088" s="2">
        <v>58.10145</v>
      </c>
      <c r="E2088" s="2">
        <v>45.889099999999999</v>
      </c>
      <c r="F2088" s="2">
        <v>30.194780000000002</v>
      </c>
      <c r="G2088" s="2">
        <v>29.829799999999999</v>
      </c>
      <c r="H2088" s="2">
        <v>29.828150000000001</v>
      </c>
      <c r="I2088" s="2">
        <v>28.262699999999999</v>
      </c>
      <c r="J2088" s="2">
        <v>33.018810000000002</v>
      </c>
      <c r="K2088" s="2">
        <v>41.424900000000001</v>
      </c>
      <c r="L2088" s="2">
        <v>39.610199999999999</v>
      </c>
      <c r="M2088" s="2">
        <v>56.098100000000002</v>
      </c>
    </row>
    <row r="2089" spans="1:13">
      <c r="A2089" s="2">
        <v>514</v>
      </c>
      <c r="B2089" s="2">
        <v>99.395560000000003</v>
      </c>
      <c r="C2089" s="2">
        <v>75.96754</v>
      </c>
      <c r="D2089" s="2">
        <v>58.073070000000001</v>
      </c>
      <c r="E2089" s="2">
        <v>45.766399999999997</v>
      </c>
      <c r="F2089" s="2">
        <v>30.125150000000001</v>
      </c>
      <c r="G2089" s="2">
        <v>29.776340000000001</v>
      </c>
      <c r="H2089" s="2">
        <v>29.785029999999999</v>
      </c>
      <c r="I2089" s="2">
        <v>28.1967</v>
      </c>
      <c r="J2089" s="2">
        <v>32.967109999999998</v>
      </c>
      <c r="K2089" s="2">
        <v>41.37518</v>
      </c>
      <c r="L2089" s="2">
        <v>39.538200000000003</v>
      </c>
      <c r="M2089" s="2">
        <v>56.0501</v>
      </c>
    </row>
    <row r="2090" spans="1:13">
      <c r="A2090" s="2">
        <v>513</v>
      </c>
      <c r="B2090" s="2">
        <v>99.416020000000003</v>
      </c>
      <c r="C2090" s="2">
        <v>75.884379999999993</v>
      </c>
      <c r="D2090" s="2">
        <v>58.03886</v>
      </c>
      <c r="E2090" s="2">
        <v>45.669899999999998</v>
      </c>
      <c r="F2090" s="2">
        <v>30.059149999999999</v>
      </c>
      <c r="G2090" s="2">
        <v>29.720790000000001</v>
      </c>
      <c r="H2090" s="2">
        <v>29.734870000000001</v>
      </c>
      <c r="I2090" s="2">
        <v>28.133299999999998</v>
      </c>
      <c r="J2090" s="2">
        <v>32.912880000000001</v>
      </c>
      <c r="K2090" s="2">
        <v>41.32788</v>
      </c>
      <c r="L2090" s="2">
        <v>39.476799999999997</v>
      </c>
      <c r="M2090" s="2">
        <v>56.004600000000003</v>
      </c>
    </row>
    <row r="2091" spans="1:13">
      <c r="A2091" s="2">
        <v>512</v>
      </c>
      <c r="B2091" s="2">
        <v>99.427350000000004</v>
      </c>
      <c r="C2091" s="2">
        <v>75.799899999999994</v>
      </c>
      <c r="D2091" s="2">
        <v>57.986499999999999</v>
      </c>
      <c r="E2091" s="2">
        <v>45.561300000000003</v>
      </c>
      <c r="F2091" s="2">
        <v>29.98358</v>
      </c>
      <c r="G2091" s="2">
        <v>29.65644</v>
      </c>
      <c r="H2091" s="2">
        <v>29.684159999999999</v>
      </c>
      <c r="I2091" s="2">
        <v>28.0581</v>
      </c>
      <c r="J2091" s="2">
        <v>32.857880000000002</v>
      </c>
      <c r="K2091" s="2">
        <v>41.26397</v>
      </c>
      <c r="L2091" s="2">
        <v>39.406399999999998</v>
      </c>
      <c r="M2091" s="2">
        <v>55.937100000000001</v>
      </c>
    </row>
    <row r="2092" spans="1:13">
      <c r="A2092" s="2">
        <v>511</v>
      </c>
      <c r="B2092" s="2">
        <v>99.398309999999995</v>
      </c>
      <c r="C2092" s="2">
        <v>75.701120000000003</v>
      </c>
      <c r="D2092" s="2">
        <v>57.921930000000003</v>
      </c>
      <c r="E2092" s="2">
        <v>45.453699999999998</v>
      </c>
      <c r="F2092" s="2">
        <v>29.902840000000001</v>
      </c>
      <c r="G2092" s="2">
        <v>29.583069999999999</v>
      </c>
      <c r="H2092" s="2">
        <v>29.628720000000001</v>
      </c>
      <c r="I2092" s="2">
        <v>27.989599999999999</v>
      </c>
      <c r="J2092" s="2">
        <v>32.789900000000003</v>
      </c>
      <c r="K2092" s="2">
        <v>41.190049999999999</v>
      </c>
      <c r="L2092" s="2">
        <v>39.3371</v>
      </c>
      <c r="M2092" s="2">
        <v>55.890300000000003</v>
      </c>
    </row>
    <row r="2093" spans="1:13">
      <c r="A2093" s="2">
        <v>510</v>
      </c>
      <c r="B2093" s="2">
        <v>99.427019999999999</v>
      </c>
      <c r="C2093" s="2">
        <v>75.628519999999995</v>
      </c>
      <c r="D2093" s="2">
        <v>57.877160000000003</v>
      </c>
      <c r="E2093" s="2">
        <v>45.343800000000002</v>
      </c>
      <c r="F2093" s="2">
        <v>29.832000000000001</v>
      </c>
      <c r="G2093" s="2">
        <v>29.528729999999999</v>
      </c>
      <c r="H2093" s="2">
        <v>29.585819999999998</v>
      </c>
      <c r="I2093" s="2">
        <v>27.921099999999999</v>
      </c>
      <c r="J2093" s="2">
        <v>32.739739999999998</v>
      </c>
      <c r="K2093" s="2">
        <v>41.142530000000001</v>
      </c>
      <c r="L2093" s="2">
        <v>39.271900000000002</v>
      </c>
      <c r="M2093" s="2">
        <v>55.837299999999999</v>
      </c>
    </row>
    <row r="2094" spans="1:13">
      <c r="A2094" s="2">
        <v>509</v>
      </c>
      <c r="B2094" s="2">
        <v>99.424270000000007</v>
      </c>
      <c r="C2094" s="2">
        <v>75.548109999999994</v>
      </c>
      <c r="D2094" s="2">
        <v>57.815890000000003</v>
      </c>
      <c r="E2094" s="2">
        <v>45.251100000000001</v>
      </c>
      <c r="F2094" s="2">
        <v>29.740480000000002</v>
      </c>
      <c r="G2094" s="2">
        <v>29.452940000000002</v>
      </c>
      <c r="H2094" s="2">
        <v>29.516629999999999</v>
      </c>
      <c r="I2094" s="2">
        <v>27.858699999999999</v>
      </c>
      <c r="J2094" s="2">
        <v>32.669339999999998</v>
      </c>
      <c r="K2094" s="2">
        <v>41.06729</v>
      </c>
      <c r="L2094" s="2">
        <v>39.216500000000003</v>
      </c>
      <c r="M2094" s="2">
        <v>55.807299999999998</v>
      </c>
    </row>
    <row r="2095" spans="1:13">
      <c r="A2095" s="2">
        <v>508</v>
      </c>
      <c r="B2095" s="2">
        <v>99.422399999999996</v>
      </c>
      <c r="C2095" s="2">
        <v>75.442949999999996</v>
      </c>
      <c r="D2095" s="2">
        <v>57.767270000000003</v>
      </c>
      <c r="E2095" s="2">
        <v>45.146299999999997</v>
      </c>
      <c r="F2095" s="2">
        <v>29.658750000000001</v>
      </c>
      <c r="G2095" s="2">
        <v>29.378139999999998</v>
      </c>
      <c r="H2095" s="2">
        <v>29.43974</v>
      </c>
      <c r="I2095" s="2">
        <v>27.787099999999999</v>
      </c>
      <c r="J2095" s="2">
        <v>32.607959999999999</v>
      </c>
      <c r="K2095" s="2">
        <v>40.986330000000002</v>
      </c>
      <c r="L2095" s="2">
        <v>39.146500000000003</v>
      </c>
      <c r="M2095" s="2">
        <v>55.757100000000001</v>
      </c>
    </row>
    <row r="2096" spans="1:13">
      <c r="A2096" s="2">
        <v>507</v>
      </c>
      <c r="B2096" s="2">
        <v>99.442419999999998</v>
      </c>
      <c r="C2096" s="2">
        <v>75.351320000000001</v>
      </c>
      <c r="D2096" s="2">
        <v>57.715789999999998</v>
      </c>
      <c r="E2096" s="2">
        <v>45.055799999999998</v>
      </c>
      <c r="F2096" s="2">
        <v>29.5823</v>
      </c>
      <c r="G2096" s="2">
        <v>29.30884</v>
      </c>
      <c r="H2096" s="2">
        <v>29.378579999999999</v>
      </c>
      <c r="I2096" s="2">
        <v>27.720500000000001</v>
      </c>
      <c r="J2096" s="2">
        <v>32.549439999999997</v>
      </c>
      <c r="K2096" s="2">
        <v>40.925609999999999</v>
      </c>
      <c r="L2096" s="2">
        <v>39.090800000000002</v>
      </c>
      <c r="M2096" s="2">
        <v>55.720199999999998</v>
      </c>
    </row>
    <row r="2097" spans="1:13">
      <c r="A2097" s="2">
        <v>506</v>
      </c>
      <c r="B2097" s="2">
        <v>99.43835</v>
      </c>
      <c r="C2097" s="2">
        <v>75.250889999999998</v>
      </c>
      <c r="D2097" s="2">
        <v>57.676630000000003</v>
      </c>
      <c r="E2097" s="2">
        <v>44.937800000000003</v>
      </c>
      <c r="F2097" s="2">
        <v>29.50563</v>
      </c>
      <c r="G2097" s="2">
        <v>29.23657</v>
      </c>
      <c r="H2097" s="2">
        <v>29.319949999999999</v>
      </c>
      <c r="I2097" s="2">
        <v>27.641300000000001</v>
      </c>
      <c r="J2097" s="2">
        <v>32.485199999999999</v>
      </c>
      <c r="K2097" s="2">
        <v>40.868519999999997</v>
      </c>
      <c r="L2097" s="2">
        <v>39.029699999999998</v>
      </c>
      <c r="M2097" s="2">
        <v>55.671700000000001</v>
      </c>
    </row>
    <row r="2098" spans="1:13">
      <c r="A2098" s="2">
        <v>505</v>
      </c>
      <c r="B2098" s="2">
        <v>99.428560000000004</v>
      </c>
      <c r="C2098" s="2">
        <v>75.116029999999995</v>
      </c>
      <c r="D2098" s="2">
        <v>57.628340000000001</v>
      </c>
      <c r="E2098" s="2">
        <v>44.830800000000004</v>
      </c>
      <c r="F2098" s="2">
        <v>29.421040000000001</v>
      </c>
      <c r="G2098" s="2">
        <v>29.16694</v>
      </c>
      <c r="H2098" s="2">
        <v>29.254719999999999</v>
      </c>
      <c r="I2098" s="2">
        <v>27.5654</v>
      </c>
      <c r="J2098" s="2">
        <v>32.424039999999998</v>
      </c>
      <c r="K2098" s="2">
        <v>40.802300000000002</v>
      </c>
      <c r="L2098" s="2">
        <v>38.966299999999997</v>
      </c>
      <c r="M2098" s="2">
        <v>55.631900000000002</v>
      </c>
    </row>
    <row r="2099" spans="1:13">
      <c r="A2099" s="2">
        <v>504</v>
      </c>
      <c r="B2099" s="2">
        <v>99.420860000000005</v>
      </c>
      <c r="C2099" s="2">
        <v>74.982929999999996</v>
      </c>
      <c r="D2099" s="2">
        <v>57.588079999999998</v>
      </c>
      <c r="E2099" s="2">
        <v>44.725200000000001</v>
      </c>
      <c r="F2099" s="2">
        <v>29.339089999999999</v>
      </c>
      <c r="G2099" s="2">
        <v>29.09863</v>
      </c>
      <c r="H2099" s="2">
        <v>29.19378</v>
      </c>
      <c r="I2099" s="2">
        <v>27.489599999999999</v>
      </c>
      <c r="J2099" s="2">
        <v>32.367280000000001</v>
      </c>
      <c r="K2099" s="2">
        <v>40.734319999999997</v>
      </c>
      <c r="L2099" s="2">
        <v>38.907499999999999</v>
      </c>
      <c r="M2099" s="2">
        <v>55.577800000000003</v>
      </c>
    </row>
    <row r="2100" spans="1:13">
      <c r="A2100" s="2">
        <v>503</v>
      </c>
      <c r="B2100" s="2">
        <v>99.418440000000004</v>
      </c>
      <c r="C2100" s="2">
        <v>74.808689999999999</v>
      </c>
      <c r="D2100" s="2">
        <v>57.53539</v>
      </c>
      <c r="E2100" s="2">
        <v>44.629199999999997</v>
      </c>
      <c r="F2100" s="2">
        <v>29.252960000000002</v>
      </c>
      <c r="G2100" s="2">
        <v>29.019760000000002</v>
      </c>
      <c r="H2100" s="2">
        <v>29.128440000000001</v>
      </c>
      <c r="I2100" s="2">
        <v>27.430599999999998</v>
      </c>
      <c r="J2100" s="2">
        <v>32.294460000000001</v>
      </c>
      <c r="K2100" s="2">
        <v>40.660069999999997</v>
      </c>
      <c r="L2100" s="2">
        <v>38.859699999999997</v>
      </c>
      <c r="M2100" s="2">
        <v>55.573599999999999</v>
      </c>
    </row>
    <row r="2101" spans="1:13">
      <c r="A2101" s="2">
        <v>502</v>
      </c>
      <c r="B2101" s="2">
        <v>99.421189999999996</v>
      </c>
      <c r="C2101" s="2">
        <v>74.671080000000003</v>
      </c>
      <c r="D2101" s="2">
        <v>57.486330000000002</v>
      </c>
      <c r="E2101" s="2">
        <v>44.509700000000002</v>
      </c>
      <c r="F2101" s="2">
        <v>29.171890000000001</v>
      </c>
      <c r="G2101" s="2">
        <v>28.94661</v>
      </c>
      <c r="H2101" s="2">
        <v>29.06343</v>
      </c>
      <c r="I2101" s="2">
        <v>27.352900000000002</v>
      </c>
      <c r="J2101" s="2">
        <v>32.228679999999997</v>
      </c>
      <c r="K2101" s="2">
        <v>40.583840000000002</v>
      </c>
      <c r="L2101" s="2">
        <v>38.792099999999998</v>
      </c>
      <c r="M2101" s="2">
        <v>55.512599999999999</v>
      </c>
    </row>
    <row r="2102" spans="1:13">
      <c r="A2102" s="2">
        <v>501</v>
      </c>
      <c r="B2102" s="2">
        <v>99.380049999999997</v>
      </c>
      <c r="C2102" s="2">
        <v>74.509709999999998</v>
      </c>
      <c r="D2102" s="2">
        <v>57.430340000000001</v>
      </c>
      <c r="E2102" s="2">
        <v>44.407299999999999</v>
      </c>
      <c r="F2102" s="2">
        <v>29.083010000000002</v>
      </c>
      <c r="G2102" s="2">
        <v>28.868839999999999</v>
      </c>
      <c r="H2102" s="2">
        <v>28.992920000000002</v>
      </c>
      <c r="I2102" s="2">
        <v>27.2805</v>
      </c>
      <c r="J2102" s="2">
        <v>32.14893</v>
      </c>
      <c r="K2102" s="2">
        <v>40.496720000000003</v>
      </c>
      <c r="L2102" s="2">
        <v>38.731200000000001</v>
      </c>
      <c r="M2102" s="2">
        <v>55.485799999999998</v>
      </c>
    </row>
    <row r="2103" spans="1:13">
      <c r="A2103" s="2">
        <v>500</v>
      </c>
      <c r="B2103" s="2">
        <v>99.359480000000005</v>
      </c>
      <c r="C2103" s="2">
        <v>74.324470000000005</v>
      </c>
      <c r="D2103" s="2">
        <v>57.382379999999998</v>
      </c>
      <c r="E2103" s="2">
        <v>44.281300000000002</v>
      </c>
      <c r="F2103" s="2">
        <v>28.980930000000001</v>
      </c>
      <c r="G2103" s="2">
        <v>28.789639999999999</v>
      </c>
      <c r="H2103" s="2">
        <v>28.924720000000001</v>
      </c>
      <c r="I2103" s="2">
        <v>27.2104</v>
      </c>
      <c r="J2103" s="2">
        <v>32.075009999999999</v>
      </c>
      <c r="K2103" s="2">
        <v>40.414769999999997</v>
      </c>
      <c r="L2103" s="2">
        <v>38.6738</v>
      </c>
      <c r="M2103" s="2">
        <v>55.442700000000002</v>
      </c>
    </row>
    <row r="2104" spans="1:13">
      <c r="A2104" s="2">
        <v>499</v>
      </c>
      <c r="B2104" s="2">
        <v>99.349689999999995</v>
      </c>
      <c r="C2104" s="2">
        <v>74.153859999999995</v>
      </c>
      <c r="D2104" s="2">
        <v>57.343769999999999</v>
      </c>
      <c r="E2104" s="2">
        <v>44.1738</v>
      </c>
      <c r="F2104" s="2">
        <v>28.900849999999998</v>
      </c>
      <c r="G2104" s="2">
        <v>28.714289999999998</v>
      </c>
      <c r="H2104" s="2">
        <v>28.8552</v>
      </c>
      <c r="I2104" s="2">
        <v>27.1326</v>
      </c>
      <c r="J2104" s="2">
        <v>32.004939999999998</v>
      </c>
      <c r="K2104" s="2">
        <v>40.3491</v>
      </c>
      <c r="L2104" s="2">
        <v>38.610799999999998</v>
      </c>
      <c r="M2104" s="2">
        <v>55.390900000000002</v>
      </c>
    </row>
    <row r="2105" spans="1:13">
      <c r="A2105" s="2">
        <v>498</v>
      </c>
      <c r="B2105" s="2">
        <v>99.345510000000004</v>
      </c>
      <c r="C2105" s="2">
        <v>73.975660000000005</v>
      </c>
      <c r="D2105" s="2">
        <v>57.28745</v>
      </c>
      <c r="E2105" s="2">
        <v>44.047400000000003</v>
      </c>
      <c r="F2105" s="2">
        <v>28.808450000000001</v>
      </c>
      <c r="G2105" s="2">
        <v>28.626619999999999</v>
      </c>
      <c r="H2105" s="2">
        <v>28.776990000000001</v>
      </c>
      <c r="I2105" s="2">
        <v>27.054500000000001</v>
      </c>
      <c r="J2105" s="2">
        <v>31.929040000000001</v>
      </c>
      <c r="K2105" s="2">
        <v>40.261870000000002</v>
      </c>
      <c r="L2105" s="2">
        <v>38.546900000000001</v>
      </c>
      <c r="M2105" s="2">
        <v>55.344700000000003</v>
      </c>
    </row>
    <row r="2106" spans="1:13">
      <c r="A2106" s="2">
        <v>497</v>
      </c>
      <c r="B2106" s="2">
        <v>99.314490000000006</v>
      </c>
      <c r="C2106" s="2">
        <v>73.791079999999994</v>
      </c>
      <c r="D2106" s="2">
        <v>57.231679999999997</v>
      </c>
      <c r="E2106" s="2">
        <v>43.910600000000002</v>
      </c>
      <c r="F2106" s="2">
        <v>28.721329999999998</v>
      </c>
      <c r="G2106" s="2">
        <v>28.544560000000001</v>
      </c>
      <c r="H2106" s="2">
        <v>28.69922</v>
      </c>
      <c r="I2106" s="2">
        <v>26.963999999999999</v>
      </c>
      <c r="J2106" s="2">
        <v>31.859629999999999</v>
      </c>
      <c r="K2106" s="2">
        <v>40.184539999999998</v>
      </c>
      <c r="L2106" s="2">
        <v>38.462200000000003</v>
      </c>
      <c r="M2106" s="2">
        <v>55.280799999999999</v>
      </c>
    </row>
    <row r="2107" spans="1:13">
      <c r="A2107" s="2">
        <v>496</v>
      </c>
      <c r="B2107" s="2">
        <v>99.348150000000004</v>
      </c>
      <c r="C2107" s="2">
        <v>73.650390000000002</v>
      </c>
      <c r="D2107" s="2">
        <v>57.19032</v>
      </c>
      <c r="E2107" s="2">
        <v>43.7898</v>
      </c>
      <c r="F2107" s="2">
        <v>28.64312</v>
      </c>
      <c r="G2107" s="2">
        <v>28.48593</v>
      </c>
      <c r="H2107" s="2">
        <v>28.651589999999999</v>
      </c>
      <c r="I2107" s="2">
        <v>26.8751</v>
      </c>
      <c r="J2107" s="2">
        <v>31.803529999999999</v>
      </c>
      <c r="K2107" s="2">
        <v>40.130310000000001</v>
      </c>
      <c r="L2107" s="2">
        <v>38.377299999999998</v>
      </c>
      <c r="M2107" s="2">
        <v>55.227800000000002</v>
      </c>
    </row>
    <row r="2108" spans="1:13">
      <c r="A2108" s="2">
        <v>495</v>
      </c>
      <c r="B2108" s="2">
        <v>99.333190000000002</v>
      </c>
      <c r="C2108" s="2">
        <v>73.497600000000006</v>
      </c>
      <c r="D2108" s="2">
        <v>57.130589999999998</v>
      </c>
      <c r="E2108" s="2">
        <v>43.693100000000001</v>
      </c>
      <c r="F2108" s="2">
        <v>28.543900000000001</v>
      </c>
      <c r="G2108" s="2">
        <v>28.40794</v>
      </c>
      <c r="H2108" s="2">
        <v>28.593070000000001</v>
      </c>
      <c r="I2108" s="2">
        <v>26.802299999999999</v>
      </c>
      <c r="J2108" s="2">
        <v>31.731590000000001</v>
      </c>
      <c r="K2108" s="2">
        <v>40.051000000000002</v>
      </c>
      <c r="L2108" s="2">
        <v>38.314999999999998</v>
      </c>
      <c r="M2108" s="2">
        <v>55.215699999999998</v>
      </c>
    </row>
    <row r="2109" spans="1:13">
      <c r="A2109" s="2">
        <v>494</v>
      </c>
      <c r="B2109" s="2">
        <v>99.319879999999998</v>
      </c>
      <c r="C2109" s="2">
        <v>73.31962</v>
      </c>
      <c r="D2109" s="2">
        <v>57.072839999999999</v>
      </c>
      <c r="E2109" s="2">
        <v>43.572499999999998</v>
      </c>
      <c r="F2109" s="2">
        <v>28.449300000000001</v>
      </c>
      <c r="G2109" s="2">
        <v>28.331379999999999</v>
      </c>
      <c r="H2109" s="2">
        <v>28.51783</v>
      </c>
      <c r="I2109" s="2">
        <v>26.718699999999998</v>
      </c>
      <c r="J2109" s="2">
        <v>31.661629999999999</v>
      </c>
      <c r="K2109" s="2">
        <v>39.962670000000003</v>
      </c>
      <c r="L2109" s="2">
        <v>38.241100000000003</v>
      </c>
      <c r="M2109" s="2">
        <v>55.180599999999998</v>
      </c>
    </row>
    <row r="2110" spans="1:13">
      <c r="A2110" s="2">
        <v>493</v>
      </c>
      <c r="B2110" s="2">
        <v>99.341880000000003</v>
      </c>
      <c r="C2110" s="2">
        <v>73.162099999999995</v>
      </c>
      <c r="D2110" s="2">
        <v>57.020699999999998</v>
      </c>
      <c r="E2110" s="2">
        <v>43.46</v>
      </c>
      <c r="F2110" s="2">
        <v>28.35107</v>
      </c>
      <c r="G2110" s="2">
        <v>28.250859999999999</v>
      </c>
      <c r="H2110" s="2">
        <v>28.446770000000001</v>
      </c>
      <c r="I2110" s="2">
        <v>26.6431</v>
      </c>
      <c r="J2110" s="2">
        <v>31.58595</v>
      </c>
      <c r="K2110" s="2">
        <v>39.875109999999999</v>
      </c>
      <c r="L2110" s="2">
        <v>38.163200000000003</v>
      </c>
      <c r="M2110" s="2">
        <v>55.1477</v>
      </c>
    </row>
    <row r="2111" spans="1:13">
      <c r="A2111" s="2">
        <v>492</v>
      </c>
      <c r="B2111" s="2">
        <v>99.334620000000001</v>
      </c>
      <c r="C2111" s="2">
        <v>72.982910000000004</v>
      </c>
      <c r="D2111" s="2">
        <v>56.968670000000003</v>
      </c>
      <c r="E2111" s="2">
        <v>43.326999999999998</v>
      </c>
      <c r="F2111" s="2">
        <v>28.24635</v>
      </c>
      <c r="G2111" s="2">
        <v>28.15626</v>
      </c>
      <c r="H2111" s="2">
        <v>28.368780000000001</v>
      </c>
      <c r="I2111" s="2">
        <v>26.555599999999998</v>
      </c>
      <c r="J2111" s="2">
        <v>31.497399999999999</v>
      </c>
      <c r="K2111" s="2">
        <v>39.778089999999999</v>
      </c>
      <c r="L2111" s="2">
        <v>38.087800000000001</v>
      </c>
      <c r="M2111" s="2">
        <v>55.100700000000003</v>
      </c>
    </row>
    <row r="2112" spans="1:13">
      <c r="A2112" s="2">
        <v>491</v>
      </c>
      <c r="B2112" s="2">
        <v>99.369380000000007</v>
      </c>
      <c r="C2112" s="2">
        <v>72.821100000000001</v>
      </c>
      <c r="D2112" s="2">
        <v>56.919060000000002</v>
      </c>
      <c r="E2112" s="2">
        <v>43.206499999999998</v>
      </c>
      <c r="F2112" s="2">
        <v>28.159559999999999</v>
      </c>
      <c r="G2112" s="2">
        <v>28.071339999999999</v>
      </c>
      <c r="H2112" s="2">
        <v>28.296620000000001</v>
      </c>
      <c r="I2112" s="2">
        <v>26.471699999999998</v>
      </c>
      <c r="J2112" s="2">
        <v>31.41919</v>
      </c>
      <c r="K2112" s="2">
        <v>39.688220000000001</v>
      </c>
      <c r="L2112" s="2">
        <v>38.0167</v>
      </c>
      <c r="M2112" s="2">
        <v>55.049300000000002</v>
      </c>
    </row>
    <row r="2113" spans="1:13">
      <c r="A2113" s="2">
        <v>490</v>
      </c>
      <c r="B2113" s="2">
        <v>99.361789999999999</v>
      </c>
      <c r="C2113" s="2">
        <v>72.653679999999994</v>
      </c>
      <c r="D2113" s="2">
        <v>56.865600000000001</v>
      </c>
      <c r="E2113" s="2">
        <v>43.078000000000003</v>
      </c>
      <c r="F2113" s="2">
        <v>28.06155</v>
      </c>
      <c r="G2113" s="2">
        <v>27.986419999999999</v>
      </c>
      <c r="H2113" s="2">
        <v>28.22017</v>
      </c>
      <c r="I2113" s="2">
        <v>26.375699999999998</v>
      </c>
      <c r="J2113" s="2">
        <v>31.344169999999998</v>
      </c>
      <c r="K2113" s="2">
        <v>39.611109999999996</v>
      </c>
      <c r="L2113" s="2">
        <v>37.938800000000001</v>
      </c>
      <c r="M2113" s="2">
        <v>54.981699999999996</v>
      </c>
    </row>
    <row r="2114" spans="1:13">
      <c r="A2114" s="2">
        <v>489</v>
      </c>
      <c r="B2114" s="2">
        <v>99.390940000000001</v>
      </c>
      <c r="C2114" s="2">
        <v>72.465249999999997</v>
      </c>
      <c r="D2114" s="2">
        <v>56.820830000000001</v>
      </c>
      <c r="E2114" s="2">
        <v>42.946100000000001</v>
      </c>
      <c r="F2114" s="2">
        <v>27.96387</v>
      </c>
      <c r="G2114" s="2">
        <v>27.896989999999999</v>
      </c>
      <c r="H2114" s="2">
        <v>28.143280000000001</v>
      </c>
      <c r="I2114" s="2">
        <v>26.2835</v>
      </c>
      <c r="J2114" s="2">
        <v>31.258700000000001</v>
      </c>
      <c r="K2114" s="2">
        <v>39.534660000000002</v>
      </c>
      <c r="L2114" s="2">
        <v>37.865499999999997</v>
      </c>
      <c r="M2114" s="2">
        <v>54.924399999999999</v>
      </c>
    </row>
    <row r="2115" spans="1:13">
      <c r="A2115" s="2">
        <v>488</v>
      </c>
      <c r="B2115" s="2">
        <v>99.41789</v>
      </c>
      <c r="C2115" s="2">
        <v>72.302340000000001</v>
      </c>
      <c r="D2115" s="2">
        <v>56.783209999999997</v>
      </c>
      <c r="E2115" s="2">
        <v>42.802</v>
      </c>
      <c r="F2115" s="2">
        <v>27.872679999999999</v>
      </c>
      <c r="G2115" s="2">
        <v>27.804259999999999</v>
      </c>
      <c r="H2115" s="2">
        <v>28.071339999999999</v>
      </c>
      <c r="I2115" s="2">
        <v>26.185099999999998</v>
      </c>
      <c r="J2115" s="2">
        <v>31.179279999999999</v>
      </c>
      <c r="K2115" s="2">
        <v>39.455460000000002</v>
      </c>
      <c r="L2115" s="2">
        <v>37.7821</v>
      </c>
      <c r="M2115" s="2">
        <v>54.8369</v>
      </c>
    </row>
    <row r="2116" spans="1:13">
      <c r="A2116" s="2">
        <v>487</v>
      </c>
      <c r="B2116" s="2">
        <v>99.398750000000007</v>
      </c>
      <c r="C2116" s="2">
        <v>72.116770000000002</v>
      </c>
      <c r="D2116" s="2">
        <v>56.73415</v>
      </c>
      <c r="E2116" s="2">
        <v>42.683300000000003</v>
      </c>
      <c r="F2116" s="2">
        <v>27.769279999999998</v>
      </c>
      <c r="G2116" s="2">
        <v>27.71472</v>
      </c>
      <c r="H2116" s="2">
        <v>27.986090000000001</v>
      </c>
      <c r="I2116" s="2">
        <v>26.090699999999998</v>
      </c>
      <c r="J2116" s="2">
        <v>31.085229999999999</v>
      </c>
      <c r="K2116" s="2">
        <v>39.368340000000003</v>
      </c>
      <c r="L2116" s="2">
        <v>37.7121</v>
      </c>
      <c r="M2116" s="2">
        <v>54.7973</v>
      </c>
    </row>
    <row r="2117" spans="1:13">
      <c r="A2117" s="2">
        <v>486</v>
      </c>
      <c r="B2117" s="2">
        <v>99.384889999999999</v>
      </c>
      <c r="C2117" s="2">
        <v>71.919319999999999</v>
      </c>
      <c r="D2117" s="2">
        <v>56.696199999999997</v>
      </c>
      <c r="E2117" s="2">
        <v>42.552799999999998</v>
      </c>
      <c r="F2117" s="2">
        <v>27.66104</v>
      </c>
      <c r="G2117" s="2">
        <v>27.62133</v>
      </c>
      <c r="H2117" s="2">
        <v>27.911180000000002</v>
      </c>
      <c r="I2117" s="2">
        <v>25.994800000000001</v>
      </c>
      <c r="J2117" s="2">
        <v>31.007349999999999</v>
      </c>
      <c r="K2117" s="2">
        <v>39.291670000000003</v>
      </c>
      <c r="L2117" s="2">
        <v>37.640999999999998</v>
      </c>
      <c r="M2117" s="2">
        <v>54.745399999999997</v>
      </c>
    </row>
    <row r="2118" spans="1:13">
      <c r="A2118" s="2">
        <v>485</v>
      </c>
      <c r="B2118" s="2">
        <v>99.340779999999995</v>
      </c>
      <c r="C2118" s="2">
        <v>71.696240000000003</v>
      </c>
      <c r="D2118" s="2">
        <v>56.619419999999998</v>
      </c>
      <c r="E2118" s="2">
        <v>42.410899999999998</v>
      </c>
      <c r="F2118" s="2">
        <v>27.548069999999999</v>
      </c>
      <c r="G2118" s="2">
        <v>27.522880000000001</v>
      </c>
      <c r="H2118" s="2">
        <v>27.81823</v>
      </c>
      <c r="I2118" s="2">
        <v>25.8935</v>
      </c>
      <c r="J2118" s="2">
        <v>30.917149999999999</v>
      </c>
      <c r="K2118" s="2">
        <v>39.199820000000003</v>
      </c>
      <c r="L2118" s="2">
        <v>37.550400000000003</v>
      </c>
      <c r="M2118" s="2">
        <v>54.685400000000001</v>
      </c>
    </row>
    <row r="2119" spans="1:13">
      <c r="A2119" s="2">
        <v>484</v>
      </c>
      <c r="B2119" s="2">
        <v>99.317899999999995</v>
      </c>
      <c r="C2119" s="2">
        <v>71.482510000000005</v>
      </c>
      <c r="D2119" s="2">
        <v>56.531089999999999</v>
      </c>
      <c r="E2119" s="2">
        <v>42.270099999999999</v>
      </c>
      <c r="F2119" s="2">
        <v>27.4285</v>
      </c>
      <c r="G2119" s="2">
        <v>27.428830000000001</v>
      </c>
      <c r="H2119" s="2">
        <v>27.728909999999999</v>
      </c>
      <c r="I2119" s="2">
        <v>25.7943</v>
      </c>
      <c r="J2119" s="2">
        <v>30.824200000000001</v>
      </c>
      <c r="K2119" s="2">
        <v>39.09675</v>
      </c>
      <c r="L2119" s="2">
        <v>37.468200000000003</v>
      </c>
      <c r="M2119" s="2">
        <v>54.625500000000002</v>
      </c>
    </row>
    <row r="2120" spans="1:13">
      <c r="A2120" s="2">
        <v>483</v>
      </c>
      <c r="B2120" s="2">
        <v>99.274559999999994</v>
      </c>
      <c r="C2120" s="2">
        <v>71.260310000000004</v>
      </c>
      <c r="D2120" s="2">
        <v>56.442320000000002</v>
      </c>
      <c r="E2120" s="2">
        <v>42.118000000000002</v>
      </c>
      <c r="F2120" s="2">
        <v>27.314540000000001</v>
      </c>
      <c r="G2120" s="2">
        <v>27.327300000000001</v>
      </c>
      <c r="H2120" s="2">
        <v>27.623200000000001</v>
      </c>
      <c r="I2120" s="2">
        <v>25.699200000000001</v>
      </c>
      <c r="J2120" s="2">
        <v>30.733560000000001</v>
      </c>
      <c r="K2120" s="2">
        <v>38.996209999999998</v>
      </c>
      <c r="L2120" s="2">
        <v>37.374499999999998</v>
      </c>
      <c r="M2120" s="2">
        <v>54.557299999999998</v>
      </c>
    </row>
    <row r="2121" spans="1:13">
      <c r="A2121" s="2">
        <v>482</v>
      </c>
      <c r="B2121" s="2">
        <v>99.227369999999993</v>
      </c>
      <c r="C2121" s="2">
        <v>71.054060000000007</v>
      </c>
      <c r="D2121" s="2">
        <v>56.361469999999997</v>
      </c>
      <c r="E2121" s="2">
        <v>41.976700000000001</v>
      </c>
      <c r="F2121" s="2">
        <v>27.208829999999999</v>
      </c>
      <c r="G2121" s="2">
        <v>27.239850000000001</v>
      </c>
      <c r="H2121" s="2">
        <v>27.5275</v>
      </c>
      <c r="I2121" s="2">
        <v>25.593</v>
      </c>
      <c r="J2121" s="2">
        <v>30.649519999999999</v>
      </c>
      <c r="K2121" s="2">
        <v>38.891269999999999</v>
      </c>
      <c r="L2121" s="2">
        <v>37.2819</v>
      </c>
      <c r="M2121" s="2">
        <v>54.496699999999997</v>
      </c>
    </row>
    <row r="2122" spans="1:13">
      <c r="A2122" s="2">
        <v>481</v>
      </c>
      <c r="B2122" s="2">
        <v>99.185460000000006</v>
      </c>
      <c r="C2122" s="2">
        <v>70.852649999999997</v>
      </c>
      <c r="D2122" s="2">
        <v>56.270389999999999</v>
      </c>
      <c r="E2122" s="2">
        <v>41.850099999999998</v>
      </c>
      <c r="F2122" s="2">
        <v>27.106860000000001</v>
      </c>
      <c r="G2122" s="2">
        <v>27.142060000000001</v>
      </c>
      <c r="H2122" s="2">
        <v>27.444559999999999</v>
      </c>
      <c r="I2122" s="2">
        <v>25.4876</v>
      </c>
      <c r="J2122" s="2">
        <v>30.553820000000002</v>
      </c>
      <c r="K2122" s="2">
        <v>38.785229999999999</v>
      </c>
      <c r="L2122" s="2">
        <v>37.190899999999999</v>
      </c>
      <c r="M2122" s="2">
        <v>54.450499999999998</v>
      </c>
    </row>
    <row r="2123" spans="1:13">
      <c r="A2123" s="2">
        <v>480</v>
      </c>
      <c r="B2123" s="2">
        <v>99.160709999999995</v>
      </c>
      <c r="C2123" s="2">
        <v>70.630669999999995</v>
      </c>
      <c r="D2123" s="2">
        <v>56.172490000000003</v>
      </c>
      <c r="E2123" s="2">
        <v>41.697600000000001</v>
      </c>
      <c r="F2123" s="2">
        <v>26.996970000000001</v>
      </c>
      <c r="G2123" s="2">
        <v>27.0457</v>
      </c>
      <c r="H2123" s="2">
        <v>27.353590000000001</v>
      </c>
      <c r="I2123" s="2">
        <v>25.383600000000001</v>
      </c>
      <c r="J2123" s="2">
        <v>30.453720000000001</v>
      </c>
      <c r="K2123" s="2">
        <v>38.684690000000003</v>
      </c>
      <c r="L2123" s="2">
        <v>37.100299999999997</v>
      </c>
      <c r="M2123" s="2">
        <v>54.384500000000003</v>
      </c>
    </row>
    <row r="2124" spans="1:13">
      <c r="A2124" s="2">
        <v>479</v>
      </c>
      <c r="B2124" s="2">
        <v>99.174790000000002</v>
      </c>
      <c r="C2124" s="2">
        <v>70.44708</v>
      </c>
      <c r="D2124" s="2">
        <v>56.099449999999997</v>
      </c>
      <c r="E2124" s="2">
        <v>41.557699999999997</v>
      </c>
      <c r="F2124" s="2">
        <v>26.89181</v>
      </c>
      <c r="G2124" s="2">
        <v>26.96012</v>
      </c>
      <c r="H2124" s="2">
        <v>27.270980000000002</v>
      </c>
      <c r="I2124" s="2">
        <v>25.285</v>
      </c>
      <c r="J2124" s="2">
        <v>30.363630000000001</v>
      </c>
      <c r="K2124" s="2">
        <v>38.60604</v>
      </c>
      <c r="L2124" s="2">
        <v>37.005200000000002</v>
      </c>
      <c r="M2124" s="2">
        <v>54.327300000000001</v>
      </c>
    </row>
    <row r="2125" spans="1:13">
      <c r="A2125" s="2">
        <v>478</v>
      </c>
      <c r="B2125" s="2">
        <v>99.198440000000005</v>
      </c>
      <c r="C2125" s="2">
        <v>70.267120000000006</v>
      </c>
      <c r="D2125" s="2">
        <v>56.028280000000002</v>
      </c>
      <c r="E2125" s="2">
        <v>41.4086</v>
      </c>
      <c r="F2125" s="2">
        <v>26.782139999999998</v>
      </c>
      <c r="G2125" s="2">
        <v>26.857710000000001</v>
      </c>
      <c r="H2125" s="2">
        <v>27.173850000000002</v>
      </c>
      <c r="I2125" s="2">
        <v>25.175699999999999</v>
      </c>
      <c r="J2125" s="2">
        <v>30.269030000000001</v>
      </c>
      <c r="K2125" s="2">
        <v>38.516500000000001</v>
      </c>
      <c r="L2125" s="2">
        <v>36.9069</v>
      </c>
      <c r="M2125" s="2">
        <v>54.247799999999998</v>
      </c>
    </row>
    <row r="2126" spans="1:13">
      <c r="A2126" s="2">
        <v>477</v>
      </c>
      <c r="B2126" s="2">
        <v>99.243650000000002</v>
      </c>
      <c r="C2126" s="2">
        <v>70.088260000000005</v>
      </c>
      <c r="D2126" s="2">
        <v>55.955129999999997</v>
      </c>
      <c r="E2126" s="2">
        <v>41.258299999999998</v>
      </c>
      <c r="F2126" s="2">
        <v>26.683800000000002</v>
      </c>
      <c r="G2126" s="2">
        <v>26.755960000000002</v>
      </c>
      <c r="H2126" s="2">
        <v>27.086729999999999</v>
      </c>
      <c r="I2126" s="2">
        <v>25.062100000000001</v>
      </c>
      <c r="J2126" s="2">
        <v>30.169370000000001</v>
      </c>
      <c r="K2126" s="2">
        <v>38.414639999999999</v>
      </c>
      <c r="L2126" s="2">
        <v>36.820300000000003</v>
      </c>
      <c r="M2126" s="2">
        <v>54.1648</v>
      </c>
    </row>
    <row r="2127" spans="1:13">
      <c r="A2127" s="2">
        <v>476</v>
      </c>
      <c r="B2127" s="2">
        <v>99.259270000000001</v>
      </c>
      <c r="C2127" s="2">
        <v>69.872659999999996</v>
      </c>
      <c r="D2127" s="2">
        <v>55.855690000000003</v>
      </c>
      <c r="E2127" s="2">
        <v>41.105200000000004</v>
      </c>
      <c r="F2127" s="2">
        <v>26.55818</v>
      </c>
      <c r="G2127" s="2">
        <v>26.653659999999999</v>
      </c>
      <c r="H2127" s="2">
        <v>26.993230000000001</v>
      </c>
      <c r="I2127" s="2">
        <v>24.949300000000001</v>
      </c>
      <c r="J2127" s="2">
        <v>30.071580000000001</v>
      </c>
      <c r="K2127" s="2">
        <v>38.291989999999998</v>
      </c>
      <c r="L2127" s="2">
        <v>36.729999999999997</v>
      </c>
      <c r="M2127" s="2">
        <v>54.103099999999998</v>
      </c>
    </row>
    <row r="2128" spans="1:13">
      <c r="A2128" s="2">
        <v>475</v>
      </c>
      <c r="B2128" s="2">
        <v>99.293040000000005</v>
      </c>
      <c r="C2128" s="2">
        <v>69.683019999999999</v>
      </c>
      <c r="D2128" s="2">
        <v>55.754379999999998</v>
      </c>
      <c r="E2128" s="2">
        <v>40.945700000000002</v>
      </c>
      <c r="F2128" s="2">
        <v>26.437069999999999</v>
      </c>
      <c r="G2128" s="2">
        <v>26.551909999999999</v>
      </c>
      <c r="H2128" s="2">
        <v>26.905889999999999</v>
      </c>
      <c r="I2128" s="2">
        <v>24.8383</v>
      </c>
      <c r="J2128" s="2">
        <v>29.967960000000001</v>
      </c>
      <c r="K2128" s="2">
        <v>38.19211</v>
      </c>
      <c r="L2128" s="2">
        <v>36.627499999999998</v>
      </c>
      <c r="M2128" s="2">
        <v>54.012799999999999</v>
      </c>
    </row>
    <row r="2129" spans="1:13">
      <c r="A2129" s="2">
        <v>474</v>
      </c>
      <c r="B2129" s="2">
        <v>99.320319999999995</v>
      </c>
      <c r="C2129" s="2">
        <v>69.491619999999998</v>
      </c>
      <c r="D2129" s="2">
        <v>55.63767</v>
      </c>
      <c r="E2129" s="2">
        <v>40.787100000000002</v>
      </c>
      <c r="F2129" s="2">
        <v>26.315519999999999</v>
      </c>
      <c r="G2129" s="2">
        <v>26.44125</v>
      </c>
      <c r="H2129" s="2">
        <v>26.807549999999999</v>
      </c>
      <c r="I2129" s="2">
        <v>24.734000000000002</v>
      </c>
      <c r="J2129" s="2">
        <v>29.860379999999999</v>
      </c>
      <c r="K2129" s="2">
        <v>38.072429999999997</v>
      </c>
      <c r="L2129" s="2">
        <v>36.531999999999996</v>
      </c>
      <c r="M2129" s="2">
        <v>53.931600000000003</v>
      </c>
    </row>
    <row r="2130" spans="1:13">
      <c r="A2130" s="2">
        <v>473</v>
      </c>
      <c r="B2130" s="2">
        <v>99.278959999999998</v>
      </c>
      <c r="C2130" s="2">
        <v>69.274039999999999</v>
      </c>
      <c r="D2130" s="2">
        <v>55.518540000000002</v>
      </c>
      <c r="E2130" s="2">
        <v>40.6556</v>
      </c>
      <c r="F2130" s="2">
        <v>26.180440000000001</v>
      </c>
      <c r="G2130" s="2">
        <v>26.323879999999999</v>
      </c>
      <c r="H2130" s="2">
        <v>26.695679999999999</v>
      </c>
      <c r="I2130" s="2">
        <v>24.633800000000001</v>
      </c>
      <c r="J2130" s="2">
        <v>29.73377</v>
      </c>
      <c r="K2130" s="2">
        <v>37.935040000000001</v>
      </c>
      <c r="L2130" s="2">
        <v>36.456299999999999</v>
      </c>
      <c r="M2130" s="2">
        <v>53.877600000000001</v>
      </c>
    </row>
    <row r="2131" spans="1:13">
      <c r="A2131" s="2">
        <v>472</v>
      </c>
      <c r="B2131" s="2">
        <v>99.253990000000002</v>
      </c>
      <c r="C2131" s="2">
        <v>69.088139999999996</v>
      </c>
      <c r="D2131" s="2">
        <v>55.427460000000004</v>
      </c>
      <c r="E2131" s="2">
        <v>40.5261</v>
      </c>
      <c r="F2131" s="2">
        <v>26.059550000000002</v>
      </c>
      <c r="G2131" s="2">
        <v>26.207719999999998</v>
      </c>
      <c r="H2131" s="2">
        <v>26.611640000000001</v>
      </c>
      <c r="I2131" s="2">
        <v>24.527799999999999</v>
      </c>
      <c r="J2131" s="2">
        <v>29.638290000000001</v>
      </c>
      <c r="K2131" s="2">
        <v>37.833399999999997</v>
      </c>
      <c r="L2131" s="2">
        <v>36.378900000000002</v>
      </c>
      <c r="M2131" s="2">
        <v>53.843299999999999</v>
      </c>
    </row>
    <row r="2132" spans="1:13">
      <c r="A2132" s="2">
        <v>471</v>
      </c>
      <c r="B2132" s="2">
        <v>99.172700000000006</v>
      </c>
      <c r="C2132" s="2">
        <v>68.880129999999994</v>
      </c>
      <c r="D2132" s="2">
        <v>55.305689999999998</v>
      </c>
      <c r="E2132" s="2">
        <v>40.369900000000001</v>
      </c>
      <c r="F2132" s="2">
        <v>25.93074</v>
      </c>
      <c r="G2132" s="2">
        <v>26.081880000000002</v>
      </c>
      <c r="H2132" s="2">
        <v>26.50395</v>
      </c>
      <c r="I2132" s="2">
        <v>24.4177</v>
      </c>
      <c r="J2132" s="2">
        <v>29.526859999999999</v>
      </c>
      <c r="K2132" s="2">
        <v>37.716909999999999</v>
      </c>
      <c r="L2132" s="2">
        <v>36.279899999999998</v>
      </c>
      <c r="M2132" s="2">
        <v>53.782200000000003</v>
      </c>
    </row>
    <row r="2133" spans="1:13">
      <c r="A2133" s="2">
        <v>470</v>
      </c>
      <c r="B2133" s="2">
        <v>99.166430000000005</v>
      </c>
      <c r="C2133" s="2">
        <v>68.716890000000006</v>
      </c>
      <c r="D2133" s="2">
        <v>55.199210000000001</v>
      </c>
      <c r="E2133" s="2">
        <v>40.218000000000004</v>
      </c>
      <c r="F2133" s="2">
        <v>25.81128</v>
      </c>
      <c r="G2133" s="2">
        <v>25.973420000000001</v>
      </c>
      <c r="H2133" s="2">
        <v>26.41375</v>
      </c>
      <c r="I2133" s="2">
        <v>24.309799999999999</v>
      </c>
      <c r="J2133" s="2">
        <v>29.43479</v>
      </c>
      <c r="K2133" s="2">
        <v>37.624839999999999</v>
      </c>
      <c r="L2133" s="2">
        <v>36.180300000000003</v>
      </c>
      <c r="M2133" s="2">
        <v>53.700200000000002</v>
      </c>
    </row>
    <row r="2134" spans="1:13">
      <c r="A2134" s="2">
        <v>469</v>
      </c>
      <c r="B2134" s="2">
        <v>99.172039999999996</v>
      </c>
      <c r="C2134" s="2">
        <v>68.55453</v>
      </c>
      <c r="D2134" s="2">
        <v>55.092840000000002</v>
      </c>
      <c r="E2134" s="2">
        <v>40.049500000000002</v>
      </c>
      <c r="F2134" s="2">
        <v>25.68478</v>
      </c>
      <c r="G2134" s="2">
        <v>25.859459999999999</v>
      </c>
      <c r="H2134" s="2">
        <v>26.310790000000001</v>
      </c>
      <c r="I2134" s="2">
        <v>24.205500000000001</v>
      </c>
      <c r="J2134" s="2">
        <v>29.340520000000001</v>
      </c>
      <c r="K2134" s="2">
        <v>37.537500000000001</v>
      </c>
      <c r="L2134" s="2">
        <v>36.0625</v>
      </c>
      <c r="M2134" s="2">
        <v>53.6113</v>
      </c>
    </row>
    <row r="2135" spans="1:13">
      <c r="A2135" s="2">
        <v>468</v>
      </c>
      <c r="B2135" s="2">
        <v>99.143000000000001</v>
      </c>
      <c r="C2135" s="2">
        <v>68.365440000000007</v>
      </c>
      <c r="D2135" s="2">
        <v>54.982509999999998</v>
      </c>
      <c r="E2135" s="2">
        <v>39.884500000000003</v>
      </c>
      <c r="F2135" s="2">
        <v>25.554649999999999</v>
      </c>
      <c r="G2135" s="2">
        <v>25.751110000000001</v>
      </c>
      <c r="H2135" s="2">
        <v>26.19023</v>
      </c>
      <c r="I2135" s="2">
        <v>24.080200000000001</v>
      </c>
      <c r="J2135" s="2">
        <v>29.235690000000002</v>
      </c>
      <c r="K2135" s="2">
        <v>37.4253</v>
      </c>
      <c r="L2135" s="2">
        <v>35.953200000000002</v>
      </c>
      <c r="M2135" s="2">
        <v>53.515500000000003</v>
      </c>
    </row>
    <row r="2136" spans="1:13">
      <c r="A2136" s="2">
        <v>467</v>
      </c>
      <c r="B2136" s="2">
        <v>99.161259999999999</v>
      </c>
      <c r="C2136" s="2">
        <v>68.200329999999994</v>
      </c>
      <c r="D2136" s="2">
        <v>54.858870000000003</v>
      </c>
      <c r="E2136" s="2">
        <v>39.714399999999998</v>
      </c>
      <c r="F2136" s="2">
        <v>25.433319999999998</v>
      </c>
      <c r="G2136" s="2">
        <v>25.64903</v>
      </c>
      <c r="H2136" s="2">
        <v>26.084959999999999</v>
      </c>
      <c r="I2136" s="2">
        <v>23.9513</v>
      </c>
      <c r="J2136" s="2">
        <v>29.120519999999999</v>
      </c>
      <c r="K2136" s="2">
        <v>37.308810000000001</v>
      </c>
      <c r="L2136" s="2">
        <v>35.846800000000002</v>
      </c>
      <c r="M2136" s="2">
        <v>53.415500000000002</v>
      </c>
    </row>
    <row r="2137" spans="1:13">
      <c r="A2137" s="2">
        <v>466</v>
      </c>
      <c r="B2137" s="2">
        <v>99.163790000000006</v>
      </c>
      <c r="C2137" s="2">
        <v>68.006619999999998</v>
      </c>
      <c r="D2137" s="2">
        <v>54.73424</v>
      </c>
      <c r="E2137" s="2">
        <v>39.537500000000001</v>
      </c>
      <c r="F2137" s="2">
        <v>25.303190000000001</v>
      </c>
      <c r="G2137" s="2">
        <v>25.537050000000001</v>
      </c>
      <c r="H2137" s="2">
        <v>25.975840000000002</v>
      </c>
      <c r="I2137" s="2">
        <v>23.836500000000001</v>
      </c>
      <c r="J2137" s="2">
        <v>29.004359999999998</v>
      </c>
      <c r="K2137" s="2">
        <v>37.172629999999998</v>
      </c>
      <c r="L2137" s="2">
        <v>35.733699999999999</v>
      </c>
      <c r="M2137" s="2">
        <v>53.325000000000003</v>
      </c>
    </row>
    <row r="2138" spans="1:13">
      <c r="A2138" s="2">
        <v>465</v>
      </c>
      <c r="B2138" s="2">
        <v>99.153779999999998</v>
      </c>
      <c r="C2138" s="2">
        <v>67.825890000000001</v>
      </c>
      <c r="D2138" s="2">
        <v>54.604109999999999</v>
      </c>
      <c r="E2138" s="2">
        <v>39.374200000000002</v>
      </c>
      <c r="F2138" s="2">
        <v>25.169650000000001</v>
      </c>
      <c r="G2138" s="2">
        <v>25.417590000000001</v>
      </c>
      <c r="H2138" s="2">
        <v>25.865179999999999</v>
      </c>
      <c r="I2138" s="2">
        <v>23.721800000000002</v>
      </c>
      <c r="J2138" s="2">
        <v>28.887869999999999</v>
      </c>
      <c r="K2138" s="2">
        <v>37.039529999999999</v>
      </c>
      <c r="L2138" s="2">
        <v>35.622700000000002</v>
      </c>
      <c r="M2138" s="2">
        <v>53.261600000000001</v>
      </c>
    </row>
    <row r="2139" spans="1:13">
      <c r="A2139" s="2">
        <v>464</v>
      </c>
      <c r="B2139" s="2">
        <v>99.137720000000002</v>
      </c>
      <c r="C2139" s="2">
        <v>67.63185</v>
      </c>
      <c r="D2139" s="2">
        <v>54.472769999999997</v>
      </c>
      <c r="E2139" s="2">
        <v>39.217500000000001</v>
      </c>
      <c r="F2139" s="2">
        <v>25.031269999999999</v>
      </c>
      <c r="G2139" s="2">
        <v>25.290759999999999</v>
      </c>
      <c r="H2139" s="2">
        <v>25.742750000000001</v>
      </c>
      <c r="I2139" s="2">
        <v>23.605799999999999</v>
      </c>
      <c r="J2139" s="2">
        <v>28.762029999999999</v>
      </c>
      <c r="K2139" s="2">
        <v>36.914459999999998</v>
      </c>
      <c r="L2139" s="2">
        <v>35.514200000000002</v>
      </c>
      <c r="M2139" s="2">
        <v>53.196100000000001</v>
      </c>
    </row>
    <row r="2140" spans="1:13">
      <c r="A2140" s="2">
        <v>463</v>
      </c>
      <c r="B2140" s="2">
        <v>99.134860000000003</v>
      </c>
      <c r="C2140" s="2">
        <v>67.470699999999994</v>
      </c>
      <c r="D2140" s="2">
        <v>54.345500000000001</v>
      </c>
      <c r="E2140" s="2">
        <v>39.071599999999997</v>
      </c>
      <c r="F2140" s="2">
        <v>24.90466</v>
      </c>
      <c r="G2140" s="2">
        <v>25.166679999999999</v>
      </c>
      <c r="H2140" s="2">
        <v>25.64573</v>
      </c>
      <c r="I2140" s="2">
        <v>23.4924</v>
      </c>
      <c r="J2140" s="2">
        <v>28.645869999999999</v>
      </c>
      <c r="K2140" s="2">
        <v>36.805999999999997</v>
      </c>
      <c r="L2140" s="2">
        <v>35.416600000000003</v>
      </c>
      <c r="M2140" s="2">
        <v>53.123899999999999</v>
      </c>
    </row>
    <row r="2141" spans="1:13">
      <c r="A2141" s="2">
        <v>462</v>
      </c>
      <c r="B2141" s="2">
        <v>99.119129999999998</v>
      </c>
      <c r="C2141" s="2">
        <v>67.286010000000005</v>
      </c>
      <c r="D2141" s="2">
        <v>54.205689999999997</v>
      </c>
      <c r="E2141" s="2">
        <v>38.9011</v>
      </c>
      <c r="F2141" s="2">
        <v>24.756270000000001</v>
      </c>
      <c r="G2141" s="2">
        <v>25.044360000000001</v>
      </c>
      <c r="H2141" s="2">
        <v>25.53595</v>
      </c>
      <c r="I2141" s="2">
        <v>23.366199999999999</v>
      </c>
      <c r="J2141" s="2">
        <v>28.52289</v>
      </c>
      <c r="K2141" s="2">
        <v>36.674329999999998</v>
      </c>
      <c r="L2141" s="2">
        <v>35.311900000000001</v>
      </c>
      <c r="M2141" s="2">
        <v>53.0319</v>
      </c>
    </row>
    <row r="2142" spans="1:13">
      <c r="A2142" s="2">
        <v>461</v>
      </c>
      <c r="B2142" s="2">
        <v>99.147180000000006</v>
      </c>
      <c r="C2142" s="2">
        <v>67.150379999999998</v>
      </c>
      <c r="D2142" s="2">
        <v>54.075670000000002</v>
      </c>
      <c r="E2142" s="2">
        <v>38.722700000000003</v>
      </c>
      <c r="F2142" s="2">
        <v>24.611509999999999</v>
      </c>
      <c r="G2142" s="2">
        <v>24.922809999999998</v>
      </c>
      <c r="H2142" s="2">
        <v>25.437169999999998</v>
      </c>
      <c r="I2142" s="2">
        <v>23.239599999999999</v>
      </c>
      <c r="J2142" s="2">
        <v>28.404640000000001</v>
      </c>
      <c r="K2142" s="2">
        <v>36.573790000000002</v>
      </c>
      <c r="L2142" s="2">
        <v>35.191400000000002</v>
      </c>
      <c r="M2142" s="2">
        <v>52.9268</v>
      </c>
    </row>
    <row r="2143" spans="1:13">
      <c r="A2143" s="2">
        <v>460</v>
      </c>
      <c r="B2143" s="2">
        <v>99.195030000000003</v>
      </c>
      <c r="C2143" s="2">
        <v>67.035319999999999</v>
      </c>
      <c r="D2143" s="2">
        <v>53.937950000000001</v>
      </c>
      <c r="E2143" s="2">
        <v>38.5501</v>
      </c>
      <c r="F2143" s="2">
        <v>24.477969999999999</v>
      </c>
      <c r="G2143" s="2">
        <v>24.80951</v>
      </c>
      <c r="H2143" s="2">
        <v>25.334320000000002</v>
      </c>
      <c r="I2143" s="2">
        <v>23.1083</v>
      </c>
      <c r="J2143" s="2">
        <v>28.286059999999999</v>
      </c>
      <c r="K2143" s="2">
        <v>36.470170000000003</v>
      </c>
      <c r="L2143" s="2">
        <v>35.063000000000002</v>
      </c>
      <c r="M2143" s="2">
        <v>52.811</v>
      </c>
    </row>
    <row r="2144" spans="1:13">
      <c r="A2144" s="2">
        <v>459</v>
      </c>
      <c r="B2144" s="2">
        <v>99.217470000000006</v>
      </c>
      <c r="C2144" s="2">
        <v>66.888030000000001</v>
      </c>
      <c r="D2144" s="2">
        <v>53.796050000000001</v>
      </c>
      <c r="E2144" s="2">
        <v>38.383699999999997</v>
      </c>
      <c r="F2144" s="2">
        <v>24.3386</v>
      </c>
      <c r="G2144" s="2">
        <v>24.68796</v>
      </c>
      <c r="H2144" s="2">
        <v>25.211120000000001</v>
      </c>
      <c r="I2144" s="2">
        <v>22.975899999999999</v>
      </c>
      <c r="J2144" s="2">
        <v>28.152629999999998</v>
      </c>
      <c r="K2144" s="2">
        <v>36.340699999999998</v>
      </c>
      <c r="L2144" s="2">
        <v>34.952199999999998</v>
      </c>
      <c r="M2144" s="2">
        <v>52.714100000000002</v>
      </c>
    </row>
    <row r="2145" spans="1:13">
      <c r="A2145" s="2">
        <v>458</v>
      </c>
      <c r="B2145" s="2">
        <v>99.261470000000003</v>
      </c>
      <c r="C2145" s="2">
        <v>66.75273</v>
      </c>
      <c r="D2145" s="2">
        <v>53.645020000000002</v>
      </c>
      <c r="E2145" s="2">
        <v>38.211399999999998</v>
      </c>
      <c r="F2145" s="2">
        <v>24.197800000000001</v>
      </c>
      <c r="G2145" s="2">
        <v>24.563549999999999</v>
      </c>
      <c r="H2145" s="2">
        <v>25.097380000000001</v>
      </c>
      <c r="I2145" s="2">
        <v>22.838999999999999</v>
      </c>
      <c r="J2145" s="2">
        <v>28.022390000000001</v>
      </c>
      <c r="K2145" s="2">
        <v>36.207380000000001</v>
      </c>
      <c r="L2145" s="2">
        <v>34.828299999999999</v>
      </c>
      <c r="M2145" s="2">
        <v>52.624099999999999</v>
      </c>
    </row>
    <row r="2146" spans="1:13">
      <c r="A2146" s="2">
        <v>457</v>
      </c>
      <c r="B2146" s="2">
        <v>99.246949999999998</v>
      </c>
      <c r="C2146" s="2">
        <v>66.616439999999997</v>
      </c>
      <c r="D2146" s="2">
        <v>53.498829999999998</v>
      </c>
      <c r="E2146" s="2">
        <v>38.025500000000001</v>
      </c>
      <c r="F2146" s="2">
        <v>24.074159999999999</v>
      </c>
      <c r="G2146" s="2">
        <v>24.435179999999999</v>
      </c>
      <c r="H2146" s="2">
        <v>24.968019999999999</v>
      </c>
      <c r="I2146" s="2">
        <v>22.703700000000001</v>
      </c>
      <c r="J2146" s="2">
        <v>27.895009999999999</v>
      </c>
      <c r="K2146" s="2">
        <v>36.063940000000002</v>
      </c>
      <c r="L2146" s="2">
        <v>34.697699999999998</v>
      </c>
      <c r="M2146" s="2">
        <v>52.514400000000002</v>
      </c>
    </row>
    <row r="2147" spans="1:13">
      <c r="A2147" s="2">
        <v>456</v>
      </c>
      <c r="B2147" s="2">
        <v>99.223079999999996</v>
      </c>
      <c r="C2147" s="2">
        <v>66.483559999999997</v>
      </c>
      <c r="D2147" s="2">
        <v>53.33372</v>
      </c>
      <c r="E2147" s="2">
        <v>37.862099999999998</v>
      </c>
      <c r="F2147" s="2">
        <v>23.942710000000002</v>
      </c>
      <c r="G2147" s="2">
        <v>24.30461</v>
      </c>
      <c r="H2147" s="2">
        <v>24.846689999999999</v>
      </c>
      <c r="I2147" s="2">
        <v>22.564599999999999</v>
      </c>
      <c r="J2147" s="2">
        <v>27.772030000000001</v>
      </c>
      <c r="K2147" s="2">
        <v>35.913679999999999</v>
      </c>
      <c r="L2147" s="2">
        <v>34.584000000000003</v>
      </c>
      <c r="M2147" s="2">
        <v>52.4268</v>
      </c>
    </row>
    <row r="2148" spans="1:13">
      <c r="A2148" s="2">
        <v>455</v>
      </c>
      <c r="B2148" s="2">
        <v>99.190079999999995</v>
      </c>
      <c r="C2148" s="2">
        <v>66.363</v>
      </c>
      <c r="D2148" s="2">
        <v>53.189950000000003</v>
      </c>
      <c r="E2148" s="2">
        <v>37.701099999999997</v>
      </c>
      <c r="F2148" s="2">
        <v>23.813790000000001</v>
      </c>
      <c r="G2148" s="2">
        <v>24.172609999999999</v>
      </c>
      <c r="H2148" s="2">
        <v>24.729869999999998</v>
      </c>
      <c r="I2148" s="2">
        <v>22.437899999999999</v>
      </c>
      <c r="J2148" s="2">
        <v>27.662800000000001</v>
      </c>
      <c r="K2148" s="2">
        <v>35.77816</v>
      </c>
      <c r="L2148" s="2">
        <v>34.471600000000002</v>
      </c>
      <c r="M2148" s="2">
        <v>52.348100000000002</v>
      </c>
    </row>
    <row r="2149" spans="1:13">
      <c r="A2149" s="2">
        <v>454</v>
      </c>
      <c r="B2149" s="2">
        <v>99.11748</v>
      </c>
      <c r="C2149" s="2">
        <v>66.205370000000002</v>
      </c>
      <c r="D2149" s="2">
        <v>53.03342</v>
      </c>
      <c r="E2149" s="2">
        <v>37.539700000000003</v>
      </c>
      <c r="F2149" s="2">
        <v>23.668369999999999</v>
      </c>
      <c r="G2149" s="2">
        <v>24.036650000000002</v>
      </c>
      <c r="H2149" s="2">
        <v>24.60425</v>
      </c>
      <c r="I2149" s="2">
        <v>22.3005</v>
      </c>
      <c r="J2149" s="2">
        <v>27.535530000000001</v>
      </c>
      <c r="K2149" s="2">
        <v>35.632300000000001</v>
      </c>
      <c r="L2149" s="2">
        <v>34.344299999999997</v>
      </c>
      <c r="M2149" s="2">
        <v>52.259399999999999</v>
      </c>
    </row>
    <row r="2150" spans="1:13">
      <c r="A2150" s="2">
        <v>453</v>
      </c>
      <c r="B2150" s="2">
        <v>99.063689999999994</v>
      </c>
      <c r="C2150" s="2">
        <v>66.048839999999998</v>
      </c>
      <c r="D2150" s="2">
        <v>52.856540000000003</v>
      </c>
      <c r="E2150" s="2">
        <v>37.3705</v>
      </c>
      <c r="F2150" s="2">
        <v>23.522290000000002</v>
      </c>
      <c r="G2150" s="2">
        <v>23.90399</v>
      </c>
      <c r="H2150" s="2">
        <v>24.482040000000001</v>
      </c>
      <c r="I2150" s="2">
        <v>22.167300000000001</v>
      </c>
      <c r="J2150" s="2">
        <v>27.403089999999999</v>
      </c>
      <c r="K2150" s="2">
        <v>35.496339999999996</v>
      </c>
      <c r="L2150" s="2">
        <v>34.229500000000002</v>
      </c>
      <c r="M2150" s="2">
        <v>52.148099999999999</v>
      </c>
    </row>
    <row r="2151" spans="1:13">
      <c r="A2151" s="2">
        <v>452</v>
      </c>
      <c r="B2151" s="2">
        <v>98.995930000000001</v>
      </c>
      <c r="C2151" s="2">
        <v>65.903419999999997</v>
      </c>
      <c r="D2151" s="2">
        <v>52.695059999999998</v>
      </c>
      <c r="E2151" s="2">
        <v>37.190399999999997</v>
      </c>
      <c r="F2151" s="2">
        <v>23.37236</v>
      </c>
      <c r="G2151" s="2">
        <v>23.779140000000002</v>
      </c>
      <c r="H2151" s="2">
        <v>24.358070000000001</v>
      </c>
      <c r="I2151" s="2">
        <v>22.033300000000001</v>
      </c>
      <c r="J2151" s="2">
        <v>27.281099999999999</v>
      </c>
      <c r="K2151" s="2">
        <v>35.36544</v>
      </c>
      <c r="L2151" s="2">
        <v>34.105600000000003</v>
      </c>
      <c r="M2151" s="2">
        <v>52.017699999999998</v>
      </c>
    </row>
    <row r="2152" spans="1:13">
      <c r="A2152" s="2">
        <v>451</v>
      </c>
      <c r="B2152" s="2">
        <v>98.94511</v>
      </c>
      <c r="C2152" s="2">
        <v>65.76482</v>
      </c>
      <c r="D2152" s="2">
        <v>52.527970000000003</v>
      </c>
      <c r="E2152" s="2">
        <v>37.0017</v>
      </c>
      <c r="F2152" s="2">
        <v>23.211980000000001</v>
      </c>
      <c r="G2152" s="2">
        <v>23.6401</v>
      </c>
      <c r="H2152" s="2">
        <v>24.23058</v>
      </c>
      <c r="I2152" s="2">
        <v>21.892700000000001</v>
      </c>
      <c r="J2152" s="2">
        <v>27.137879999999999</v>
      </c>
      <c r="K2152" s="2">
        <v>35.208030000000001</v>
      </c>
      <c r="L2152" s="2">
        <v>33.964799999999997</v>
      </c>
      <c r="M2152" s="2">
        <v>51.882300000000001</v>
      </c>
    </row>
    <row r="2153" spans="1:13">
      <c r="A2153" s="2">
        <v>450</v>
      </c>
      <c r="B2153" s="2">
        <v>98.927289999999999</v>
      </c>
      <c r="C2153" s="2">
        <v>65.628200000000007</v>
      </c>
      <c r="D2153" s="2">
        <v>52.398719999999997</v>
      </c>
      <c r="E2153" s="2">
        <v>36.817900000000002</v>
      </c>
      <c r="F2153" s="2">
        <v>23.062819999999999</v>
      </c>
      <c r="G2153" s="2">
        <v>23.506889999999999</v>
      </c>
      <c r="H2153" s="2">
        <v>24.09891</v>
      </c>
      <c r="I2153" s="2">
        <v>21.755199999999999</v>
      </c>
      <c r="J2153" s="2">
        <v>26.98828</v>
      </c>
      <c r="K2153" s="2">
        <v>35.055239999999998</v>
      </c>
      <c r="L2153" s="2">
        <v>33.822400000000002</v>
      </c>
      <c r="M2153" s="2">
        <v>51.769100000000002</v>
      </c>
    </row>
    <row r="2154" spans="1:13">
      <c r="A2154" s="2">
        <v>449</v>
      </c>
      <c r="B2154" s="2">
        <v>98.950609999999998</v>
      </c>
      <c r="C2154" s="2">
        <v>65.509730000000005</v>
      </c>
      <c r="D2154" s="2">
        <v>52.237900000000003</v>
      </c>
      <c r="E2154" s="2">
        <v>36.655000000000001</v>
      </c>
      <c r="F2154" s="2">
        <v>22.918279999999999</v>
      </c>
      <c r="G2154" s="2">
        <v>23.364439999999998</v>
      </c>
      <c r="H2154" s="2">
        <v>23.978899999999999</v>
      </c>
      <c r="I2154" s="2">
        <v>21.6295</v>
      </c>
      <c r="J2154" s="2">
        <v>26.851659999999999</v>
      </c>
      <c r="K2154" s="2">
        <v>34.927860000000003</v>
      </c>
      <c r="L2154" s="2">
        <v>33.6935</v>
      </c>
      <c r="M2154" s="2">
        <v>51.651800000000001</v>
      </c>
    </row>
    <row r="2155" spans="1:13">
      <c r="A2155" s="2">
        <v>448</v>
      </c>
      <c r="B2155" s="2">
        <v>98.932130000000001</v>
      </c>
      <c r="C2155" s="2">
        <v>65.377840000000006</v>
      </c>
      <c r="D2155" s="2">
        <v>52.076529999999998</v>
      </c>
      <c r="E2155" s="2">
        <v>36.481099999999998</v>
      </c>
      <c r="F2155" s="2">
        <v>22.769010000000002</v>
      </c>
      <c r="G2155" s="2">
        <v>23.227930000000001</v>
      </c>
      <c r="H2155" s="2">
        <v>23.842500000000001</v>
      </c>
      <c r="I2155" s="2">
        <v>21.499099999999999</v>
      </c>
      <c r="J2155" s="2">
        <v>26.70393</v>
      </c>
      <c r="K2155" s="2">
        <v>34.768360000000001</v>
      </c>
      <c r="L2155" s="2">
        <v>33.568800000000003</v>
      </c>
      <c r="M2155" s="2">
        <v>51.531599999999997</v>
      </c>
    </row>
    <row r="2156" spans="1:13">
      <c r="A2156" s="2">
        <v>447</v>
      </c>
      <c r="B2156" s="2">
        <v>98.970519999999993</v>
      </c>
      <c r="C2156" s="2">
        <v>65.278620000000004</v>
      </c>
      <c r="D2156" s="2">
        <v>51.931989999999999</v>
      </c>
      <c r="E2156" s="2">
        <v>36.297400000000003</v>
      </c>
      <c r="F2156" s="2">
        <v>22.62678</v>
      </c>
      <c r="G2156" s="2">
        <v>23.098020000000002</v>
      </c>
      <c r="H2156" s="2">
        <v>23.72711</v>
      </c>
      <c r="I2156" s="2">
        <v>21.368500000000001</v>
      </c>
      <c r="J2156" s="2">
        <v>26.570499999999999</v>
      </c>
      <c r="K2156" s="2">
        <v>34.643839999999997</v>
      </c>
      <c r="L2156" s="2">
        <v>33.449100000000001</v>
      </c>
      <c r="M2156" s="2">
        <v>51.427900000000001</v>
      </c>
    </row>
    <row r="2157" spans="1:13">
      <c r="A2157" s="2">
        <v>446</v>
      </c>
      <c r="B2157" s="2">
        <v>99.009460000000004</v>
      </c>
      <c r="C2157" s="2">
        <v>65.174890000000005</v>
      </c>
      <c r="D2157" s="2">
        <v>51.775239999999997</v>
      </c>
      <c r="E2157" s="2">
        <v>36.133699999999997</v>
      </c>
      <c r="F2157" s="2">
        <v>22.485430000000001</v>
      </c>
      <c r="G2157" s="2">
        <v>22.970310000000001</v>
      </c>
      <c r="H2157" s="2">
        <v>23.600829999999998</v>
      </c>
      <c r="I2157" s="2">
        <v>21.233799999999999</v>
      </c>
      <c r="J2157" s="2">
        <v>26.445869999999999</v>
      </c>
      <c r="K2157" s="2">
        <v>34.508980000000001</v>
      </c>
      <c r="L2157" s="2">
        <v>33.3202</v>
      </c>
      <c r="M2157" s="2">
        <v>51.316000000000003</v>
      </c>
    </row>
    <row r="2158" spans="1:13">
      <c r="A2158" s="2">
        <v>445</v>
      </c>
      <c r="B2158" s="2">
        <v>99.027609999999996</v>
      </c>
      <c r="C2158" s="2">
        <v>65.020120000000006</v>
      </c>
      <c r="D2158" s="2">
        <v>51.617170000000002</v>
      </c>
      <c r="E2158" s="2">
        <v>35.960700000000003</v>
      </c>
      <c r="F2158" s="2">
        <v>22.342980000000001</v>
      </c>
      <c r="G2158" s="2">
        <v>22.840620000000001</v>
      </c>
      <c r="H2158" s="2">
        <v>23.46311</v>
      </c>
      <c r="I2158" s="2">
        <v>21.089400000000001</v>
      </c>
      <c r="J2158" s="2">
        <v>26.321570000000001</v>
      </c>
      <c r="K2158" s="2">
        <v>34.369720000000001</v>
      </c>
      <c r="L2158" s="2">
        <v>33.192599999999999</v>
      </c>
      <c r="M2158" s="2">
        <v>51.204799999999999</v>
      </c>
    </row>
    <row r="2159" spans="1:13">
      <c r="A2159" s="2">
        <v>444</v>
      </c>
      <c r="B2159" s="2">
        <v>99.064130000000006</v>
      </c>
      <c r="C2159" s="2">
        <v>64.882949999999994</v>
      </c>
      <c r="D2159" s="2">
        <v>51.449860000000001</v>
      </c>
      <c r="E2159" s="2">
        <v>35.782699999999998</v>
      </c>
      <c r="F2159" s="2">
        <v>22.197340000000001</v>
      </c>
      <c r="G2159" s="2">
        <v>22.717420000000001</v>
      </c>
      <c r="H2159" s="2">
        <v>23.332429999999999</v>
      </c>
      <c r="I2159" s="2">
        <v>20.949000000000002</v>
      </c>
      <c r="J2159" s="2">
        <v>26.197600000000001</v>
      </c>
      <c r="K2159" s="2">
        <v>34.239260000000002</v>
      </c>
      <c r="L2159" s="2">
        <v>33.044400000000003</v>
      </c>
      <c r="M2159" s="2">
        <v>51.086399999999998</v>
      </c>
    </row>
    <row r="2160" spans="1:13">
      <c r="A2160" s="2">
        <v>443</v>
      </c>
      <c r="B2160" s="2">
        <v>99.018039999999999</v>
      </c>
      <c r="C2160" s="2">
        <v>64.751059999999995</v>
      </c>
      <c r="D2160" s="2">
        <v>51.254939999999998</v>
      </c>
      <c r="E2160" s="2">
        <v>35.5901</v>
      </c>
      <c r="F2160" s="2">
        <v>22.054559999999999</v>
      </c>
      <c r="G2160" s="2">
        <v>22.583220000000001</v>
      </c>
      <c r="H2160" s="2">
        <v>23.186240000000002</v>
      </c>
      <c r="I2160" s="2">
        <v>20.810600000000001</v>
      </c>
      <c r="J2160" s="2">
        <v>26.0623</v>
      </c>
      <c r="K2160" s="2">
        <v>34.08614</v>
      </c>
      <c r="L2160" s="2">
        <v>32.8795</v>
      </c>
      <c r="M2160" s="2">
        <v>50.948900000000002</v>
      </c>
    </row>
    <row r="2161" spans="1:13">
      <c r="A2161" s="2">
        <v>442</v>
      </c>
      <c r="B2161" s="2">
        <v>98.988669999999999</v>
      </c>
      <c r="C2161" s="2">
        <v>64.635779999999997</v>
      </c>
      <c r="D2161" s="2">
        <v>51.089500000000001</v>
      </c>
      <c r="E2161" s="2">
        <v>35.389000000000003</v>
      </c>
      <c r="F2161" s="2">
        <v>21.908370000000001</v>
      </c>
      <c r="G2161" s="2">
        <v>22.449570000000001</v>
      </c>
      <c r="H2161" s="2">
        <v>23.060839999999999</v>
      </c>
      <c r="I2161" s="2">
        <v>20.652799999999999</v>
      </c>
      <c r="J2161" s="2">
        <v>25.926449999999999</v>
      </c>
      <c r="K2161" s="2">
        <v>33.940170000000002</v>
      </c>
      <c r="L2161" s="2">
        <v>32.721400000000003</v>
      </c>
      <c r="M2161" s="2">
        <v>50.802100000000003</v>
      </c>
    </row>
    <row r="2162" spans="1:13">
      <c r="A2162" s="2">
        <v>441</v>
      </c>
      <c r="B2162" s="2">
        <v>98.942800000000005</v>
      </c>
      <c r="C2162" s="2">
        <v>64.516099999999994</v>
      </c>
      <c r="D2162" s="2">
        <v>50.903709999999997</v>
      </c>
      <c r="E2162" s="2">
        <v>35.199399999999997</v>
      </c>
      <c r="F2162" s="2">
        <v>21.759540000000001</v>
      </c>
      <c r="G2162" s="2">
        <v>22.301839999999999</v>
      </c>
      <c r="H2162" s="2">
        <v>22.923559999999998</v>
      </c>
      <c r="I2162" s="2">
        <v>20.5093</v>
      </c>
      <c r="J2162" s="2">
        <v>25.78576</v>
      </c>
      <c r="K2162" s="2">
        <v>33.771430000000002</v>
      </c>
      <c r="L2162" s="2">
        <v>32.574599999999997</v>
      </c>
      <c r="M2162" s="2">
        <v>50.673499999999997</v>
      </c>
    </row>
    <row r="2163" spans="1:13">
      <c r="A2163" s="2">
        <v>440</v>
      </c>
      <c r="B2163" s="2">
        <v>98.908259999999999</v>
      </c>
      <c r="C2163" s="2">
        <v>64.41413</v>
      </c>
      <c r="D2163" s="2">
        <v>50.731229999999996</v>
      </c>
      <c r="E2163" s="2">
        <v>35.0137</v>
      </c>
      <c r="F2163" s="2">
        <v>21.610710000000001</v>
      </c>
      <c r="G2163" s="2">
        <v>22.158840000000001</v>
      </c>
      <c r="H2163" s="2">
        <v>22.787710000000001</v>
      </c>
      <c r="I2163" s="2">
        <v>20.359200000000001</v>
      </c>
      <c r="J2163" s="2">
        <v>25.633849999999999</v>
      </c>
      <c r="K2163" s="2">
        <v>33.605550000000001</v>
      </c>
      <c r="L2163" s="2">
        <v>32.415599999999998</v>
      </c>
      <c r="M2163" s="2">
        <v>50.522100000000002</v>
      </c>
    </row>
    <row r="2164" spans="1:13">
      <c r="A2164" s="2">
        <v>439</v>
      </c>
      <c r="B2164" s="2">
        <v>98.885159999999999</v>
      </c>
      <c r="C2164" s="2">
        <v>64.295330000000007</v>
      </c>
      <c r="D2164" s="2">
        <v>50.560400000000001</v>
      </c>
      <c r="E2164" s="2">
        <v>34.838000000000001</v>
      </c>
      <c r="F2164" s="2">
        <v>21.463529999999999</v>
      </c>
      <c r="G2164" s="2">
        <v>22.010010000000001</v>
      </c>
      <c r="H2164" s="2">
        <v>22.663740000000001</v>
      </c>
      <c r="I2164" s="2">
        <v>20.227699999999999</v>
      </c>
      <c r="J2164" s="2">
        <v>25.486339999999998</v>
      </c>
      <c r="K2164" s="2">
        <v>33.447369999999999</v>
      </c>
      <c r="L2164" s="2">
        <v>32.282200000000003</v>
      </c>
      <c r="M2164" s="2">
        <v>50.383099999999999</v>
      </c>
    </row>
    <row r="2165" spans="1:13">
      <c r="A2165" s="2">
        <v>438</v>
      </c>
      <c r="B2165" s="2">
        <v>98.8416</v>
      </c>
      <c r="C2165" s="2">
        <v>64.177850000000007</v>
      </c>
      <c r="D2165" s="2">
        <v>50.370429999999999</v>
      </c>
      <c r="E2165" s="2">
        <v>34.666600000000003</v>
      </c>
      <c r="F2165" s="2">
        <v>21.31756</v>
      </c>
      <c r="G2165" s="2">
        <v>21.868549999999999</v>
      </c>
      <c r="H2165" s="2">
        <v>22.51942</v>
      </c>
      <c r="I2165" s="2">
        <v>20.0962</v>
      </c>
      <c r="J2165" s="2">
        <v>25.331569999999999</v>
      </c>
      <c r="K2165" s="2">
        <v>33.290840000000003</v>
      </c>
      <c r="L2165" s="2">
        <v>32.157899999999998</v>
      </c>
      <c r="M2165" s="2">
        <v>50.249400000000001</v>
      </c>
    </row>
    <row r="2166" spans="1:13">
      <c r="A2166" s="2">
        <v>437</v>
      </c>
      <c r="B2166" s="2">
        <v>98.823340000000002</v>
      </c>
      <c r="C2166" s="2">
        <v>64.06026</v>
      </c>
      <c r="D2166" s="2">
        <v>50.174630000000001</v>
      </c>
      <c r="E2166" s="2">
        <v>34.494100000000003</v>
      </c>
      <c r="F2166" s="2">
        <v>21.15344</v>
      </c>
      <c r="G2166" s="2">
        <v>21.72269</v>
      </c>
      <c r="H2166" s="2">
        <v>22.37829</v>
      </c>
      <c r="I2166" s="2">
        <v>19.963100000000001</v>
      </c>
      <c r="J2166" s="2">
        <v>25.172070000000001</v>
      </c>
      <c r="K2166" s="2">
        <v>33.128039999999999</v>
      </c>
      <c r="L2166" s="2">
        <v>32.030099999999997</v>
      </c>
      <c r="M2166" s="2">
        <v>50.116700000000002</v>
      </c>
    </row>
    <row r="2167" spans="1:13">
      <c r="A2167" s="2">
        <v>436</v>
      </c>
      <c r="B2167" s="2">
        <v>98.874160000000003</v>
      </c>
      <c r="C2167" s="2">
        <v>63.95158</v>
      </c>
      <c r="D2167" s="2">
        <v>50.009740000000001</v>
      </c>
      <c r="E2167" s="2">
        <v>34.3185</v>
      </c>
      <c r="F2167" s="2">
        <v>21.000869999999999</v>
      </c>
      <c r="G2167" s="2">
        <v>21.588270000000001</v>
      </c>
      <c r="H2167" s="2">
        <v>22.24596</v>
      </c>
      <c r="I2167" s="2">
        <v>19.819199999999999</v>
      </c>
      <c r="J2167" s="2">
        <v>25.01972</v>
      </c>
      <c r="K2167" s="2">
        <v>32.966230000000003</v>
      </c>
      <c r="L2167" s="2">
        <v>31.8858</v>
      </c>
      <c r="M2167" s="2">
        <v>49.995899999999999</v>
      </c>
    </row>
    <row r="2168" spans="1:13">
      <c r="A2168" s="2">
        <v>435</v>
      </c>
      <c r="B2168" s="2">
        <v>98.930700000000002</v>
      </c>
      <c r="C2168" s="2">
        <v>63.817929999999997</v>
      </c>
      <c r="D2168" s="2">
        <v>49.809429999999999</v>
      </c>
      <c r="E2168" s="2">
        <v>34.139200000000002</v>
      </c>
      <c r="F2168" s="2">
        <v>20.83906</v>
      </c>
      <c r="G2168" s="2">
        <v>21.438009999999998</v>
      </c>
      <c r="H2168" s="2">
        <v>22.100760000000001</v>
      </c>
      <c r="I2168" s="2">
        <v>19.6722</v>
      </c>
      <c r="J2168" s="2">
        <v>24.871880000000001</v>
      </c>
      <c r="K2168" s="2">
        <v>32.819710000000001</v>
      </c>
      <c r="L2168" s="2">
        <v>31.7332</v>
      </c>
      <c r="M2168" s="2">
        <v>49.844499999999996</v>
      </c>
    </row>
    <row r="2169" spans="1:13">
      <c r="A2169" s="2">
        <v>434</v>
      </c>
      <c r="B2169" s="2">
        <v>98.930480000000003</v>
      </c>
      <c r="C2169" s="2">
        <v>63.664369999999998</v>
      </c>
      <c r="D2169" s="2">
        <v>49.608020000000003</v>
      </c>
      <c r="E2169" s="2">
        <v>33.962200000000003</v>
      </c>
      <c r="F2169" s="2">
        <v>20.670649999999998</v>
      </c>
      <c r="G2169" s="2">
        <v>21.28511</v>
      </c>
      <c r="H2169" s="2">
        <v>21.953029999999998</v>
      </c>
      <c r="I2169" s="2">
        <v>19.5245</v>
      </c>
      <c r="J2169" s="2">
        <v>24.71106</v>
      </c>
      <c r="K2169" s="2">
        <v>32.638869999999997</v>
      </c>
      <c r="L2169" s="2">
        <v>31.573</v>
      </c>
      <c r="M2169" s="2">
        <v>49.709800000000001</v>
      </c>
    </row>
    <row r="2170" spans="1:13">
      <c r="A2170" s="2">
        <v>433</v>
      </c>
      <c r="B2170" s="2">
        <v>98.925970000000007</v>
      </c>
      <c r="C2170" s="2">
        <v>63.543480000000002</v>
      </c>
      <c r="D2170" s="2">
        <v>49.408479999999997</v>
      </c>
      <c r="E2170" s="2">
        <v>33.772300000000001</v>
      </c>
      <c r="F2170" s="2">
        <v>20.513349999999999</v>
      </c>
      <c r="G2170" s="2">
        <v>21.134409999999999</v>
      </c>
      <c r="H2170" s="2">
        <v>21.816299999999998</v>
      </c>
      <c r="I2170" s="2">
        <v>19.365300000000001</v>
      </c>
      <c r="J2170" s="2">
        <v>24.559480000000001</v>
      </c>
      <c r="K2170" s="2">
        <v>32.475520000000003</v>
      </c>
      <c r="L2170" s="2">
        <v>31.404699999999998</v>
      </c>
      <c r="M2170" s="2">
        <v>49.550699999999999</v>
      </c>
    </row>
    <row r="2171" spans="1:13">
      <c r="A2171" s="2">
        <v>432</v>
      </c>
      <c r="B2171" s="2">
        <v>98.938950000000006</v>
      </c>
      <c r="C2171" s="2">
        <v>63.436120000000003</v>
      </c>
      <c r="D2171" s="2">
        <v>49.225990000000003</v>
      </c>
      <c r="E2171" s="2">
        <v>33.588500000000003</v>
      </c>
      <c r="F2171" s="2">
        <v>20.36232</v>
      </c>
      <c r="G2171" s="2">
        <v>20.98734</v>
      </c>
      <c r="H2171" s="2">
        <v>21.683199999999999</v>
      </c>
      <c r="I2171" s="2">
        <v>19.207899999999999</v>
      </c>
      <c r="J2171" s="2">
        <v>24.418130000000001</v>
      </c>
      <c r="K2171" s="2">
        <v>32.2971</v>
      </c>
      <c r="L2171" s="2">
        <v>31.2393</v>
      </c>
      <c r="M2171" s="2">
        <v>49.401600000000002</v>
      </c>
    </row>
    <row r="2172" spans="1:13">
      <c r="A2172" s="2">
        <v>431</v>
      </c>
      <c r="B2172" s="2">
        <v>98.880759999999995</v>
      </c>
      <c r="C2172" s="2">
        <v>63.272440000000003</v>
      </c>
      <c r="D2172" s="2">
        <v>49.033380000000001</v>
      </c>
      <c r="E2172" s="2">
        <v>33.394399999999997</v>
      </c>
      <c r="F2172" s="2">
        <v>20.206230000000001</v>
      </c>
      <c r="G2172" s="2">
        <v>20.827069999999999</v>
      </c>
      <c r="H2172" s="2">
        <v>21.542619999999999</v>
      </c>
      <c r="I2172" s="2">
        <v>19.047899999999998</v>
      </c>
      <c r="J2172" s="2">
        <v>24.265560000000001</v>
      </c>
      <c r="K2172" s="2">
        <v>32.121650000000002</v>
      </c>
      <c r="L2172" s="2">
        <v>31.0883</v>
      </c>
      <c r="M2172" s="2">
        <v>49.224899999999998</v>
      </c>
    </row>
    <row r="2173" spans="1:13">
      <c r="A2173" s="2">
        <v>430</v>
      </c>
      <c r="B2173" s="2">
        <v>98.861180000000004</v>
      </c>
      <c r="C2173" s="2">
        <v>63.103369999999998</v>
      </c>
      <c r="D2173" s="2">
        <v>48.856059999999999</v>
      </c>
      <c r="E2173" s="2">
        <v>33.195599999999999</v>
      </c>
      <c r="F2173" s="2">
        <v>20.053550000000001</v>
      </c>
      <c r="G2173" s="2">
        <v>20.684619999999999</v>
      </c>
      <c r="H2173" s="2">
        <v>21.395330000000001</v>
      </c>
      <c r="I2173" s="2">
        <v>18.900200000000002</v>
      </c>
      <c r="J2173" s="2">
        <v>24.11233</v>
      </c>
      <c r="K2173" s="2">
        <v>31.953790000000001</v>
      </c>
      <c r="L2173" s="2">
        <v>30.933199999999999</v>
      </c>
      <c r="M2173" s="2">
        <v>49.058900000000001</v>
      </c>
    </row>
    <row r="2174" spans="1:13">
      <c r="A2174" s="2">
        <v>429</v>
      </c>
      <c r="B2174" s="2">
        <v>98.760750000000002</v>
      </c>
      <c r="C2174" s="2">
        <v>62.939250000000001</v>
      </c>
      <c r="D2174" s="2">
        <v>48.627040000000001</v>
      </c>
      <c r="E2174" s="2">
        <v>33.013500000000001</v>
      </c>
      <c r="F2174" s="2">
        <v>19.887560000000001</v>
      </c>
      <c r="G2174" s="2">
        <v>20.521159999999998</v>
      </c>
      <c r="H2174" s="2">
        <v>21.226590000000002</v>
      </c>
      <c r="I2174" s="2">
        <v>18.7498</v>
      </c>
      <c r="J2174" s="2">
        <v>23.929729999999999</v>
      </c>
      <c r="K2174" s="2">
        <v>31.762609999999999</v>
      </c>
      <c r="L2174" s="2">
        <v>30.769400000000001</v>
      </c>
      <c r="M2174" s="2">
        <v>48.894199999999998</v>
      </c>
    </row>
    <row r="2175" spans="1:13">
      <c r="A2175" s="2">
        <v>428</v>
      </c>
      <c r="B2175" s="2">
        <v>98.758769999999998</v>
      </c>
      <c r="C2175" s="2">
        <v>62.822760000000002</v>
      </c>
      <c r="D2175" s="2">
        <v>48.462479999999999</v>
      </c>
      <c r="E2175" s="2">
        <v>32.824300000000001</v>
      </c>
      <c r="F2175" s="2">
        <v>19.73499</v>
      </c>
      <c r="G2175" s="2">
        <v>20.383330000000001</v>
      </c>
      <c r="H2175" s="2">
        <v>21.078970000000002</v>
      </c>
      <c r="I2175" s="2">
        <v>18.602599999999999</v>
      </c>
      <c r="J2175" s="2">
        <v>23.768249999999998</v>
      </c>
      <c r="K2175" s="2">
        <v>31.596399999999999</v>
      </c>
      <c r="L2175" s="2">
        <v>30.600899999999999</v>
      </c>
      <c r="M2175" s="2">
        <v>48.732300000000002</v>
      </c>
    </row>
    <row r="2176" spans="1:13">
      <c r="A2176" s="2">
        <v>427</v>
      </c>
      <c r="B2176" s="2">
        <v>98.709159999999997</v>
      </c>
      <c r="C2176" s="2">
        <v>62.691090000000003</v>
      </c>
      <c r="D2176" s="2">
        <v>48.236429999999999</v>
      </c>
      <c r="E2176" s="2">
        <v>32.633400000000002</v>
      </c>
      <c r="F2176" s="2">
        <v>19.566030000000001</v>
      </c>
      <c r="G2176" s="2">
        <v>20.225370000000002</v>
      </c>
      <c r="H2176" s="2">
        <v>20.91947</v>
      </c>
      <c r="I2176" s="2">
        <v>18.459</v>
      </c>
      <c r="J2176" s="2">
        <v>23.60446</v>
      </c>
      <c r="K2176" s="2">
        <v>31.423369999999998</v>
      </c>
      <c r="L2176" s="2">
        <v>30.428799999999999</v>
      </c>
      <c r="M2176" s="2">
        <v>48.587000000000003</v>
      </c>
    </row>
    <row r="2177" spans="1:13">
      <c r="A2177" s="2">
        <v>426</v>
      </c>
      <c r="B2177" s="2">
        <v>98.714659999999995</v>
      </c>
      <c r="C2177" s="2">
        <v>62.592309999999998</v>
      </c>
      <c r="D2177" s="2">
        <v>48.034469999999999</v>
      </c>
      <c r="E2177" s="2">
        <v>32.453099999999999</v>
      </c>
      <c r="F2177" s="2">
        <v>19.402460000000001</v>
      </c>
      <c r="G2177" s="2">
        <v>20.075330000000001</v>
      </c>
      <c r="H2177" s="2">
        <v>20.759309999999999</v>
      </c>
      <c r="I2177" s="2">
        <v>18.292000000000002</v>
      </c>
      <c r="J2177" s="2">
        <v>23.438140000000001</v>
      </c>
      <c r="K2177" s="2">
        <v>31.261340000000001</v>
      </c>
      <c r="L2177" s="2">
        <v>30.2621</v>
      </c>
      <c r="M2177" s="2">
        <v>48.422600000000003</v>
      </c>
    </row>
    <row r="2178" spans="1:13">
      <c r="A2178" s="2">
        <v>425</v>
      </c>
      <c r="B2178" s="2">
        <v>98.74194</v>
      </c>
      <c r="C2178" s="2">
        <v>62.472079999999998</v>
      </c>
      <c r="D2178" s="2">
        <v>47.843069999999997</v>
      </c>
      <c r="E2178" s="2">
        <v>32.252200000000002</v>
      </c>
      <c r="F2178" s="2">
        <v>19.231079999999999</v>
      </c>
      <c r="G2178" s="2">
        <v>19.923200000000001</v>
      </c>
      <c r="H2178" s="2">
        <v>20.61917</v>
      </c>
      <c r="I2178" s="2">
        <v>18.1206</v>
      </c>
      <c r="J2178" s="2">
        <v>23.28172</v>
      </c>
      <c r="K2178" s="2">
        <v>31.07874</v>
      </c>
      <c r="L2178" s="2">
        <v>30.081299999999999</v>
      </c>
      <c r="M2178" s="2">
        <v>48.253399999999999</v>
      </c>
    </row>
    <row r="2179" spans="1:13">
      <c r="A2179" s="2">
        <v>424</v>
      </c>
      <c r="B2179" s="2">
        <v>98.739850000000004</v>
      </c>
      <c r="C2179" s="2">
        <v>62.317860000000003</v>
      </c>
      <c r="D2179" s="2">
        <v>47.63814</v>
      </c>
      <c r="E2179" s="2">
        <v>32.039299999999997</v>
      </c>
      <c r="F2179" s="2">
        <v>19.053100000000001</v>
      </c>
      <c r="G2179" s="2">
        <v>19.770959999999999</v>
      </c>
      <c r="H2179" s="2">
        <v>20.454280000000001</v>
      </c>
      <c r="I2179" s="2">
        <v>17.954699999999999</v>
      </c>
      <c r="J2179" s="2">
        <v>23.10737</v>
      </c>
      <c r="K2179" s="2">
        <v>30.880520000000001</v>
      </c>
      <c r="L2179" s="2">
        <v>29.895199999999999</v>
      </c>
      <c r="M2179" s="2">
        <v>48.061599999999999</v>
      </c>
    </row>
    <row r="2180" spans="1:13">
      <c r="A2180" s="2">
        <v>423</v>
      </c>
      <c r="B2180" s="2">
        <v>98.716419999999999</v>
      </c>
      <c r="C2180" s="2">
        <v>62.15869</v>
      </c>
      <c r="D2180" s="2">
        <v>47.443330000000003</v>
      </c>
      <c r="E2180" s="2">
        <v>31.831800000000001</v>
      </c>
      <c r="F2180" s="2">
        <v>18.876660000000001</v>
      </c>
      <c r="G2180" s="2">
        <v>19.611129999999999</v>
      </c>
      <c r="H2180" s="2">
        <v>20.296980000000001</v>
      </c>
      <c r="I2180" s="2">
        <v>17.790900000000001</v>
      </c>
      <c r="J2180" s="2">
        <v>22.94688</v>
      </c>
      <c r="K2180" s="2">
        <v>30.69154</v>
      </c>
      <c r="L2180" s="2">
        <v>29.707699999999999</v>
      </c>
      <c r="M2180" s="2">
        <v>47.859400000000001</v>
      </c>
    </row>
    <row r="2181" spans="1:13">
      <c r="A2181" s="2">
        <v>422</v>
      </c>
      <c r="B2181" s="2">
        <v>98.713669999999993</v>
      </c>
      <c r="C2181" s="2">
        <v>61.997430000000001</v>
      </c>
      <c r="D2181" s="2">
        <v>47.233449999999998</v>
      </c>
      <c r="E2181" s="2">
        <v>31.633400000000002</v>
      </c>
      <c r="F2181" s="2">
        <v>18.707809999999998</v>
      </c>
      <c r="G2181" s="2">
        <v>19.45064</v>
      </c>
      <c r="H2181" s="2">
        <v>20.135719999999999</v>
      </c>
      <c r="I2181" s="2">
        <v>17.633099999999999</v>
      </c>
      <c r="J2181" s="2">
        <v>22.770109999999999</v>
      </c>
      <c r="K2181" s="2">
        <v>30.48122</v>
      </c>
      <c r="L2181" s="2">
        <v>29.528099999999998</v>
      </c>
      <c r="M2181" s="2">
        <v>47.688000000000002</v>
      </c>
    </row>
    <row r="2182" spans="1:13">
      <c r="A2182" s="2">
        <v>421</v>
      </c>
      <c r="B2182" s="2">
        <v>98.687489999999997</v>
      </c>
      <c r="C2182" s="2">
        <v>61.82891</v>
      </c>
      <c r="D2182" s="2">
        <v>47.019500000000001</v>
      </c>
      <c r="E2182" s="2">
        <v>31.4194</v>
      </c>
      <c r="F2182" s="2">
        <v>18.535440000000001</v>
      </c>
      <c r="G2182" s="2">
        <v>19.282889999999998</v>
      </c>
      <c r="H2182" s="2">
        <v>19.95675</v>
      </c>
      <c r="I2182" s="2">
        <v>17.472899999999999</v>
      </c>
      <c r="J2182" s="2">
        <v>22.583549999999999</v>
      </c>
      <c r="K2182" s="2">
        <v>30.275410000000001</v>
      </c>
      <c r="L2182" s="2">
        <v>29.345400000000001</v>
      </c>
      <c r="M2182" s="2">
        <v>47.494500000000002</v>
      </c>
    </row>
    <row r="2183" spans="1:13">
      <c r="A2183" s="2">
        <v>420</v>
      </c>
      <c r="B2183" s="2">
        <v>98.648769999999999</v>
      </c>
      <c r="C2183" s="2">
        <v>61.656320000000001</v>
      </c>
      <c r="D2183" s="2">
        <v>46.802799999999998</v>
      </c>
      <c r="E2183" s="2">
        <v>31.223299999999998</v>
      </c>
      <c r="F2183" s="2">
        <v>18.3568</v>
      </c>
      <c r="G2183" s="2">
        <v>19.1191</v>
      </c>
      <c r="H2183" s="2">
        <v>19.791419999999999</v>
      </c>
      <c r="I2183" s="2">
        <v>17.325800000000001</v>
      </c>
      <c r="J2183" s="2">
        <v>22.396439999999998</v>
      </c>
      <c r="K2183" s="2">
        <v>30.073229999999999</v>
      </c>
      <c r="L2183" s="2">
        <v>29.176300000000001</v>
      </c>
      <c r="M2183" s="2">
        <v>47.311100000000003</v>
      </c>
    </row>
    <row r="2184" spans="1:13">
      <c r="A2184" s="2">
        <v>419</v>
      </c>
      <c r="B2184" s="2">
        <v>98.603560000000002</v>
      </c>
      <c r="C2184" s="2">
        <v>61.509689999999999</v>
      </c>
      <c r="D2184" s="2">
        <v>46.60183</v>
      </c>
      <c r="E2184" s="2">
        <v>31.020600000000002</v>
      </c>
      <c r="F2184" s="2">
        <v>18.187290000000001</v>
      </c>
      <c r="G2184" s="2">
        <v>18.951899999999998</v>
      </c>
      <c r="H2184" s="2">
        <v>19.606290000000001</v>
      </c>
      <c r="I2184" s="2">
        <v>17.1724</v>
      </c>
      <c r="J2184" s="2">
        <v>22.214500000000001</v>
      </c>
      <c r="K2184" s="2">
        <v>29.88832</v>
      </c>
      <c r="L2184" s="2">
        <v>28.993600000000001</v>
      </c>
      <c r="M2184" s="2">
        <v>47.131999999999998</v>
      </c>
    </row>
    <row r="2185" spans="1:13">
      <c r="A2185" s="2">
        <v>418</v>
      </c>
      <c r="B2185" s="2">
        <v>98.618849999999995</v>
      </c>
      <c r="C2185" s="2">
        <v>61.404310000000002</v>
      </c>
      <c r="D2185" s="2">
        <v>46.41769</v>
      </c>
      <c r="E2185" s="2">
        <v>30.828600000000002</v>
      </c>
      <c r="F2185" s="2">
        <v>18.028670000000002</v>
      </c>
      <c r="G2185" s="2">
        <v>18.790199999999999</v>
      </c>
      <c r="H2185" s="2">
        <v>19.441289999999999</v>
      </c>
      <c r="I2185" s="2">
        <v>17.010100000000001</v>
      </c>
      <c r="J2185" s="2">
        <v>22.057310000000001</v>
      </c>
      <c r="K2185" s="2">
        <v>29.709129999999998</v>
      </c>
      <c r="L2185" s="2">
        <v>28.792999999999999</v>
      </c>
      <c r="M2185" s="2">
        <v>46.970799999999997</v>
      </c>
    </row>
    <row r="2186" spans="1:13">
      <c r="A2186" s="2">
        <v>417</v>
      </c>
      <c r="B2186" s="2">
        <v>98.527659999999997</v>
      </c>
      <c r="C2186" s="2">
        <v>61.281109999999998</v>
      </c>
      <c r="D2186" s="2">
        <v>46.21067</v>
      </c>
      <c r="E2186" s="2">
        <v>30.6372</v>
      </c>
      <c r="F2186" s="2">
        <v>17.86477</v>
      </c>
      <c r="G2186" s="2">
        <v>18.627289999999999</v>
      </c>
      <c r="H2186" s="2">
        <v>19.277280000000001</v>
      </c>
      <c r="I2186" s="2">
        <v>16.850300000000001</v>
      </c>
      <c r="J2186" s="2">
        <v>21.895389999999999</v>
      </c>
      <c r="K2186" s="2">
        <v>29.53247</v>
      </c>
      <c r="L2186" s="2">
        <v>28.590399999999999</v>
      </c>
      <c r="M2186" s="2">
        <v>46.774500000000003</v>
      </c>
    </row>
    <row r="2187" spans="1:13">
      <c r="A2187" s="2">
        <v>416</v>
      </c>
      <c r="B2187" s="2">
        <v>98.47475</v>
      </c>
      <c r="C2187" s="2">
        <v>61.12106</v>
      </c>
      <c r="D2187" s="2">
        <v>45.993090000000002</v>
      </c>
      <c r="E2187" s="2">
        <v>30.415299999999998</v>
      </c>
      <c r="F2187" s="2">
        <v>17.68723</v>
      </c>
      <c r="G2187" s="2">
        <v>18.470870000000001</v>
      </c>
      <c r="H2187" s="2">
        <v>19.12229</v>
      </c>
      <c r="I2187" s="2">
        <v>16.677299999999999</v>
      </c>
      <c r="J2187" s="2">
        <v>21.727419999999999</v>
      </c>
      <c r="K2187" s="2">
        <v>29.353719999999999</v>
      </c>
      <c r="L2187" s="2">
        <v>28.3889</v>
      </c>
      <c r="M2187" s="2">
        <v>46.579000000000001</v>
      </c>
    </row>
    <row r="2188" spans="1:13">
      <c r="A2188" s="2">
        <v>415</v>
      </c>
      <c r="B2188" s="2">
        <v>98.375969999999995</v>
      </c>
      <c r="C2188" s="2">
        <v>60.933509999999998</v>
      </c>
      <c r="D2188" s="2">
        <v>45.766710000000003</v>
      </c>
      <c r="E2188" s="2">
        <v>30.207799999999999</v>
      </c>
      <c r="F2188" s="2">
        <v>17.5076</v>
      </c>
      <c r="G2188" s="2">
        <v>18.29663</v>
      </c>
      <c r="H2188" s="2">
        <v>18.955749999999998</v>
      </c>
      <c r="I2188" s="2">
        <v>16.4985</v>
      </c>
      <c r="J2188" s="2">
        <v>21.541630000000001</v>
      </c>
      <c r="K2188" s="2">
        <v>29.149560000000001</v>
      </c>
      <c r="L2188" s="2">
        <v>28.196899999999999</v>
      </c>
      <c r="M2188" s="2">
        <v>46.371699999999997</v>
      </c>
    </row>
    <row r="2189" spans="1:13">
      <c r="A2189" s="2">
        <v>414</v>
      </c>
      <c r="B2189" s="2">
        <v>98.294129999999996</v>
      </c>
      <c r="C2189" s="2">
        <v>60.747500000000002</v>
      </c>
      <c r="D2189" s="2">
        <v>45.55518</v>
      </c>
      <c r="E2189" s="2">
        <v>29.989000000000001</v>
      </c>
      <c r="F2189" s="2">
        <v>17.321919999999999</v>
      </c>
      <c r="G2189" s="2">
        <v>18.12294</v>
      </c>
      <c r="H2189" s="2">
        <v>18.797129999999999</v>
      </c>
      <c r="I2189" s="2">
        <v>16.325099999999999</v>
      </c>
      <c r="J2189" s="2">
        <v>21.35661</v>
      </c>
      <c r="K2189" s="2">
        <v>28.929780000000001</v>
      </c>
      <c r="L2189" s="2">
        <v>27.997299999999999</v>
      </c>
      <c r="M2189" s="2">
        <v>46.172499999999999</v>
      </c>
    </row>
    <row r="2190" spans="1:13">
      <c r="A2190" s="2">
        <v>413</v>
      </c>
      <c r="B2190" s="2">
        <v>98.143100000000004</v>
      </c>
      <c r="C2190" s="2">
        <v>60.543120000000002</v>
      </c>
      <c r="D2190" s="2">
        <v>45.306249999999999</v>
      </c>
      <c r="E2190" s="2">
        <v>29.778600000000001</v>
      </c>
      <c r="F2190" s="2">
        <v>17.135470000000002</v>
      </c>
      <c r="G2190" s="2">
        <v>17.942540000000001</v>
      </c>
      <c r="H2190" s="2">
        <v>18.618379999999998</v>
      </c>
      <c r="I2190" s="2">
        <v>16.164000000000001</v>
      </c>
      <c r="J2190" s="2">
        <v>21.162459999999999</v>
      </c>
      <c r="K2190" s="2">
        <v>28.701090000000001</v>
      </c>
      <c r="L2190" s="2">
        <v>27.8065</v>
      </c>
      <c r="M2190" s="2">
        <v>45.991199999999999</v>
      </c>
    </row>
    <row r="2191" spans="1:13">
      <c r="A2191" s="2">
        <v>412</v>
      </c>
      <c r="B2191" s="2">
        <v>97.998450000000005</v>
      </c>
      <c r="C2191" s="2">
        <v>60.319710000000001</v>
      </c>
      <c r="D2191" s="2">
        <v>45.068649999999998</v>
      </c>
      <c r="E2191" s="2">
        <v>29.581</v>
      </c>
      <c r="F2191" s="2">
        <v>16.950340000000001</v>
      </c>
      <c r="G2191" s="2">
        <v>17.765329999999999</v>
      </c>
      <c r="H2191" s="2">
        <v>18.431159999999998</v>
      </c>
      <c r="I2191" s="2">
        <v>15.997400000000001</v>
      </c>
      <c r="J2191" s="2">
        <v>20.96171</v>
      </c>
      <c r="K2191" s="2">
        <v>28.482849999999999</v>
      </c>
      <c r="L2191" s="2">
        <v>27.631</v>
      </c>
      <c r="M2191" s="2">
        <v>45.796900000000001</v>
      </c>
    </row>
    <row r="2192" spans="1:13">
      <c r="A2192" s="2">
        <v>411</v>
      </c>
      <c r="B2192" s="2">
        <v>97.844890000000007</v>
      </c>
      <c r="C2192" s="2">
        <v>60.117199999999997</v>
      </c>
      <c r="D2192" s="2">
        <v>44.842599999999997</v>
      </c>
      <c r="E2192" s="2">
        <v>29.3675</v>
      </c>
      <c r="F2192" s="2">
        <v>16.77346</v>
      </c>
      <c r="G2192" s="2">
        <v>17.59571</v>
      </c>
      <c r="H2192" s="2">
        <v>18.247679999999999</v>
      </c>
      <c r="I2192" s="2">
        <v>15.831</v>
      </c>
      <c r="J2192" s="2">
        <v>20.763380000000002</v>
      </c>
      <c r="K2192" s="2">
        <v>28.261420000000001</v>
      </c>
      <c r="L2192" s="2">
        <v>27.443899999999999</v>
      </c>
      <c r="M2192" s="2">
        <v>45.618000000000002</v>
      </c>
    </row>
    <row r="2193" spans="1:13">
      <c r="A2193" s="2">
        <v>410</v>
      </c>
      <c r="B2193" s="2">
        <v>97.689679999999996</v>
      </c>
      <c r="C2193" s="2">
        <v>59.944499999999998</v>
      </c>
      <c r="D2193" s="2">
        <v>44.613030000000002</v>
      </c>
      <c r="E2193" s="2">
        <v>29.164200000000001</v>
      </c>
      <c r="F2193" s="2">
        <v>16.59075</v>
      </c>
      <c r="G2193" s="2">
        <v>17.43291</v>
      </c>
      <c r="H2193" s="2">
        <v>18.065629999999999</v>
      </c>
      <c r="I2193" s="2">
        <v>15.6661</v>
      </c>
      <c r="J2193" s="2">
        <v>20.570879999999999</v>
      </c>
      <c r="K2193" s="2">
        <v>28.036909999999999</v>
      </c>
      <c r="L2193" s="2">
        <v>27.254899999999999</v>
      </c>
      <c r="M2193" s="2">
        <v>45.422199999999997</v>
      </c>
    </row>
    <row r="2194" spans="1:13">
      <c r="A2194" s="2">
        <v>409</v>
      </c>
      <c r="B2194" s="2">
        <v>97.477819999999994</v>
      </c>
      <c r="C2194" s="2">
        <v>59.778289999999998</v>
      </c>
      <c r="D2194" s="2">
        <v>44.380159999999997</v>
      </c>
      <c r="E2194" s="2">
        <v>28.9697</v>
      </c>
      <c r="F2194" s="2">
        <v>16.41442</v>
      </c>
      <c r="G2194" s="2">
        <v>17.2667</v>
      </c>
      <c r="H2194" s="2">
        <v>17.881930000000001</v>
      </c>
      <c r="I2194" s="2">
        <v>15.4984</v>
      </c>
      <c r="J2194" s="2">
        <v>20.386959999999998</v>
      </c>
      <c r="K2194" s="2">
        <v>27.82714</v>
      </c>
      <c r="L2194" s="2">
        <v>27.052800000000001</v>
      </c>
      <c r="M2194" s="2">
        <v>45.223100000000002</v>
      </c>
    </row>
    <row r="2195" spans="1:13">
      <c r="A2195" s="2">
        <v>408</v>
      </c>
      <c r="B2195" s="2">
        <v>97.187529999999995</v>
      </c>
      <c r="C2195" s="2">
        <v>59.601959999999998</v>
      </c>
      <c r="D2195" s="2">
        <v>44.150700000000001</v>
      </c>
      <c r="E2195" s="2">
        <v>28.7759</v>
      </c>
      <c r="F2195" s="2">
        <v>16.24062</v>
      </c>
      <c r="G2195" s="2">
        <v>17.094989999999999</v>
      </c>
      <c r="H2195" s="2">
        <v>17.70318</v>
      </c>
      <c r="I2195" s="2">
        <v>15.345499999999999</v>
      </c>
      <c r="J2195" s="2">
        <v>20.204360000000001</v>
      </c>
      <c r="K2195" s="2">
        <v>27.61572</v>
      </c>
      <c r="L2195" s="2">
        <v>26.848099999999999</v>
      </c>
      <c r="M2195" s="2">
        <v>45.032899999999998</v>
      </c>
    </row>
    <row r="2196" spans="1:13">
      <c r="A2196" s="2">
        <v>407</v>
      </c>
      <c r="B2196" s="2">
        <v>96.818920000000006</v>
      </c>
      <c r="C2196" s="2">
        <v>59.430030000000002</v>
      </c>
      <c r="D2196" s="2">
        <v>43.928609999999999</v>
      </c>
      <c r="E2196" s="2">
        <v>28.5701</v>
      </c>
      <c r="F2196" s="2">
        <v>16.069790000000001</v>
      </c>
      <c r="G2196" s="2">
        <v>16.922070000000001</v>
      </c>
      <c r="H2196" s="2">
        <v>17.525970000000001</v>
      </c>
      <c r="I2196" s="2">
        <v>15.1831</v>
      </c>
      <c r="J2196" s="2">
        <v>20.022089999999999</v>
      </c>
      <c r="K2196" s="2">
        <v>27.411010000000001</v>
      </c>
      <c r="L2196" s="2">
        <v>26.633700000000001</v>
      </c>
      <c r="M2196" s="2">
        <v>44.839100000000002</v>
      </c>
    </row>
    <row r="2197" spans="1:13">
      <c r="A2197" s="2">
        <v>406</v>
      </c>
      <c r="B2197" s="2">
        <v>96.319519999999997</v>
      </c>
      <c r="C2197" s="2">
        <v>59.245669999999997</v>
      </c>
      <c r="D2197" s="2">
        <v>43.69332</v>
      </c>
      <c r="E2197" s="2">
        <v>28.356100000000001</v>
      </c>
      <c r="F2197" s="2">
        <v>15.905010000000001</v>
      </c>
      <c r="G2197" s="2">
        <v>16.743539999999999</v>
      </c>
      <c r="H2197" s="2">
        <v>17.361080000000001</v>
      </c>
      <c r="I2197" s="2">
        <v>15.010899999999999</v>
      </c>
      <c r="J2197" s="2">
        <v>19.830249999999999</v>
      </c>
      <c r="K2197" s="2">
        <v>27.193760000000001</v>
      </c>
      <c r="L2197" s="2">
        <v>26.4147</v>
      </c>
      <c r="M2197" s="2">
        <v>44.602600000000002</v>
      </c>
    </row>
    <row r="2198" spans="1:13">
      <c r="A2198" s="2">
        <v>405</v>
      </c>
      <c r="B2198" s="2">
        <v>95.612769999999998</v>
      </c>
      <c r="C2198" s="2">
        <v>59.050530000000002</v>
      </c>
      <c r="D2198" s="2">
        <v>43.460999999999999</v>
      </c>
      <c r="E2198" s="2">
        <v>28.144600000000001</v>
      </c>
      <c r="F2198" s="2">
        <v>15.725490000000001</v>
      </c>
      <c r="G2198" s="2">
        <v>16.548950000000001</v>
      </c>
      <c r="H2198" s="2">
        <v>17.174959999999999</v>
      </c>
      <c r="I2198" s="2">
        <v>14.8314</v>
      </c>
      <c r="J2198" s="2">
        <v>19.625209999999999</v>
      </c>
      <c r="K2198" s="2">
        <v>26.97805</v>
      </c>
      <c r="L2198" s="2">
        <v>26.1952</v>
      </c>
      <c r="M2198" s="2">
        <v>44.391100000000002</v>
      </c>
    </row>
    <row r="2199" spans="1:13">
      <c r="A2199" s="2">
        <v>404</v>
      </c>
      <c r="B2199" s="2">
        <v>94.739810000000006</v>
      </c>
      <c r="C2199" s="2">
        <v>58.867710000000002</v>
      </c>
      <c r="D2199" s="2">
        <v>43.240670000000001</v>
      </c>
      <c r="E2199" s="2">
        <v>27.926400000000001</v>
      </c>
      <c r="F2199" s="2">
        <v>15.540469999999999</v>
      </c>
      <c r="G2199" s="2">
        <v>16.3537</v>
      </c>
      <c r="H2199" s="2">
        <v>16.998629999999999</v>
      </c>
      <c r="I2199" s="2">
        <v>14.6416</v>
      </c>
      <c r="J2199" s="2">
        <v>19.442499999999999</v>
      </c>
      <c r="K2199" s="2">
        <v>26.750350000000001</v>
      </c>
      <c r="L2199" s="2">
        <v>25.9785</v>
      </c>
      <c r="M2199" s="2">
        <v>44.188699999999997</v>
      </c>
    </row>
    <row r="2200" spans="1:13">
      <c r="A2200" s="2">
        <v>403</v>
      </c>
      <c r="B2200" s="2">
        <v>93.672920000000005</v>
      </c>
      <c r="C2200" s="2">
        <v>58.666849999999997</v>
      </c>
      <c r="D2200" s="2">
        <v>43.020780000000002</v>
      </c>
      <c r="E2200" s="2">
        <v>27.7133</v>
      </c>
      <c r="F2200" s="2">
        <v>15.355779999999999</v>
      </c>
      <c r="G2200" s="2">
        <v>16.172090000000001</v>
      </c>
      <c r="H2200" s="2">
        <v>16.801400000000001</v>
      </c>
      <c r="I2200" s="2">
        <v>14.474600000000001</v>
      </c>
      <c r="J2200" s="2">
        <v>19.262319999999999</v>
      </c>
      <c r="K2200" s="2">
        <v>26.524629999999998</v>
      </c>
      <c r="L2200" s="2">
        <v>25.758199999999999</v>
      </c>
      <c r="M2200" s="2">
        <v>43.977200000000003</v>
      </c>
    </row>
    <row r="2201" spans="1:13">
      <c r="A2201" s="2">
        <v>402</v>
      </c>
      <c r="B2201" s="2">
        <v>92.350830000000002</v>
      </c>
      <c r="C2201" s="2">
        <v>58.454329999999999</v>
      </c>
      <c r="D2201" s="2">
        <v>42.788240000000002</v>
      </c>
      <c r="E2201" s="2">
        <v>27.500699999999998</v>
      </c>
      <c r="F2201" s="2">
        <v>15.15701</v>
      </c>
      <c r="G2201" s="2">
        <v>15.99719</v>
      </c>
      <c r="H2201" s="2">
        <v>16.615829999999999</v>
      </c>
      <c r="I2201" s="2">
        <v>14.2995</v>
      </c>
      <c r="J2201" s="2">
        <v>19.067070000000001</v>
      </c>
      <c r="K2201" s="2">
        <v>26.31541</v>
      </c>
      <c r="L2201" s="2">
        <v>25.534400000000002</v>
      </c>
      <c r="M2201" s="2">
        <v>43.771999999999998</v>
      </c>
    </row>
    <row r="2202" spans="1:13">
      <c r="A2202" s="2">
        <v>401</v>
      </c>
      <c r="B2202" s="2">
        <v>90.597650000000002</v>
      </c>
      <c r="C2202" s="2">
        <v>58.177019999999999</v>
      </c>
      <c r="D2202" s="2">
        <v>42.511040000000001</v>
      </c>
      <c r="E2202" s="2">
        <v>27.2806</v>
      </c>
      <c r="F2202" s="2">
        <v>14.95285</v>
      </c>
      <c r="G2202" s="2">
        <v>15.81723</v>
      </c>
      <c r="H2202" s="2">
        <v>16.419149999999998</v>
      </c>
      <c r="I2202" s="2">
        <v>14.1159</v>
      </c>
      <c r="J2202" s="2">
        <v>18.861809999999998</v>
      </c>
      <c r="K2202" s="2">
        <v>26.06549</v>
      </c>
      <c r="L2202" s="2">
        <v>25.313800000000001</v>
      </c>
      <c r="M2202" s="2">
        <v>43.552399999999999</v>
      </c>
    </row>
    <row r="2203" spans="1:13">
      <c r="A2203" s="2">
        <v>400</v>
      </c>
      <c r="B2203" s="2">
        <v>88.536689999999993</v>
      </c>
      <c r="C2203" s="2">
        <v>57.937330000000003</v>
      </c>
      <c r="D2203" s="2">
        <v>42.233620000000002</v>
      </c>
      <c r="E2203" s="2">
        <v>27.0501</v>
      </c>
      <c r="F2203" s="2">
        <v>14.74649</v>
      </c>
      <c r="G2203" s="2">
        <v>15.6332</v>
      </c>
      <c r="H2203" s="2">
        <v>16.232810000000001</v>
      </c>
      <c r="I2203" s="2">
        <v>13.937900000000001</v>
      </c>
      <c r="J2203" s="2">
        <v>18.654789999999998</v>
      </c>
      <c r="K2203" s="2">
        <v>25.828109999999999</v>
      </c>
      <c r="L2203" s="2">
        <v>25.090199999999999</v>
      </c>
      <c r="M2203" s="2">
        <v>43.322600000000001</v>
      </c>
    </row>
    <row r="2204" spans="1:13">
      <c r="A2204" s="2">
        <v>399</v>
      </c>
      <c r="B2204" s="2">
        <v>86.142539999999997</v>
      </c>
      <c r="C2204" s="2">
        <v>57.71942</v>
      </c>
      <c r="D2204" s="2">
        <v>41.957850000000001</v>
      </c>
      <c r="E2204" s="2">
        <v>26.823599999999999</v>
      </c>
      <c r="F2204" s="2">
        <v>14.54134</v>
      </c>
      <c r="G2204" s="2">
        <v>15.4594</v>
      </c>
      <c r="H2204" s="2">
        <v>16.032389999999999</v>
      </c>
      <c r="I2204" s="2">
        <v>13.7691</v>
      </c>
      <c r="J2204" s="2">
        <v>18.445900000000002</v>
      </c>
      <c r="K2204" s="2">
        <v>25.582699999999999</v>
      </c>
      <c r="L2204" s="2">
        <v>24.8794</v>
      </c>
      <c r="M2204" s="2">
        <v>43.108699999999999</v>
      </c>
    </row>
    <row r="2205" spans="1:13">
      <c r="A2205" s="2">
        <v>398</v>
      </c>
      <c r="B2205" s="2">
        <v>83.205979999999997</v>
      </c>
      <c r="C2205" s="2">
        <v>57.504260000000002</v>
      </c>
      <c r="D2205" s="2">
        <v>41.703969999999998</v>
      </c>
      <c r="E2205" s="2">
        <v>26.592400000000001</v>
      </c>
      <c r="F2205" s="2">
        <v>14.34422</v>
      </c>
      <c r="G2205" s="2">
        <v>15.285600000000001</v>
      </c>
      <c r="H2205" s="2">
        <v>15.84308</v>
      </c>
      <c r="I2205" s="2">
        <v>13.5893</v>
      </c>
      <c r="J2205" s="2">
        <v>18.238990000000001</v>
      </c>
      <c r="K2205" s="2">
        <v>25.34422</v>
      </c>
      <c r="L2205" s="2">
        <v>24.670400000000001</v>
      </c>
      <c r="M2205" s="2">
        <v>42.876399999999997</v>
      </c>
    </row>
    <row r="2206" spans="1:13">
      <c r="A2206" s="2">
        <v>397</v>
      </c>
      <c r="B2206" s="2">
        <v>79.566190000000006</v>
      </c>
      <c r="C2206" s="2">
        <v>57.285690000000002</v>
      </c>
      <c r="D2206" s="2">
        <v>41.438099999999999</v>
      </c>
      <c r="E2206" s="2">
        <v>26.360199999999999</v>
      </c>
      <c r="F2206" s="2">
        <v>14.14941</v>
      </c>
      <c r="G2206" s="2">
        <v>15.09695</v>
      </c>
      <c r="H2206" s="2">
        <v>15.646839999999999</v>
      </c>
      <c r="I2206" s="2">
        <v>13.4124</v>
      </c>
      <c r="J2206" s="2">
        <v>18.02009</v>
      </c>
      <c r="K2206" s="2">
        <v>25.10651</v>
      </c>
      <c r="L2206" s="2">
        <v>24.460799999999999</v>
      </c>
      <c r="M2206" s="2">
        <v>42.678199999999997</v>
      </c>
    </row>
    <row r="2207" spans="1:13">
      <c r="A2207" s="2">
        <v>396</v>
      </c>
      <c r="B2207" s="2">
        <v>75.369910000000004</v>
      </c>
      <c r="C2207" s="2">
        <v>57.064259999999997</v>
      </c>
      <c r="D2207" s="2">
        <v>41.186309999999999</v>
      </c>
      <c r="E2207" s="2">
        <v>26.148099999999999</v>
      </c>
      <c r="F2207" s="2">
        <v>13.960430000000001</v>
      </c>
      <c r="G2207" s="2">
        <v>14.90709</v>
      </c>
      <c r="H2207" s="2">
        <v>15.45654</v>
      </c>
      <c r="I2207" s="2">
        <v>13.223699999999999</v>
      </c>
      <c r="J2207" s="2">
        <v>17.800529999999998</v>
      </c>
      <c r="K2207" s="2">
        <v>24.867260000000002</v>
      </c>
      <c r="L2207" s="2">
        <v>24.253299999999999</v>
      </c>
      <c r="M2207" s="2">
        <v>42.506300000000003</v>
      </c>
    </row>
    <row r="2208" spans="1:13">
      <c r="A2208" s="2">
        <v>395</v>
      </c>
      <c r="B2208" s="2">
        <v>70.705250000000007</v>
      </c>
      <c r="C2208" s="2">
        <v>56.832380000000001</v>
      </c>
      <c r="D2208" s="2">
        <v>40.90504</v>
      </c>
      <c r="E2208" s="2">
        <v>25.919799999999999</v>
      </c>
      <c r="F2208" s="2">
        <v>13.76573</v>
      </c>
      <c r="G2208" s="2">
        <v>14.707660000000001</v>
      </c>
      <c r="H2208" s="2">
        <v>15.25766</v>
      </c>
      <c r="I2208" s="2">
        <v>13.026</v>
      </c>
      <c r="J2208" s="2">
        <v>17.57019</v>
      </c>
      <c r="K2208" s="2">
        <v>24.606560000000002</v>
      </c>
      <c r="L2208" s="2">
        <v>24.039300000000001</v>
      </c>
      <c r="M2208" s="2">
        <v>42.325400000000002</v>
      </c>
    </row>
    <row r="2209" spans="1:13">
      <c r="A2209" s="2">
        <v>394</v>
      </c>
      <c r="B2209" s="2">
        <v>65.614670000000004</v>
      </c>
      <c r="C2209" s="2">
        <v>56.623489999999997</v>
      </c>
      <c r="D2209" s="2">
        <v>40.657539999999997</v>
      </c>
      <c r="E2209" s="2">
        <v>25.706800000000001</v>
      </c>
      <c r="F2209" s="2">
        <v>13.579829999999999</v>
      </c>
      <c r="G2209" s="2">
        <v>14.508229999999999</v>
      </c>
      <c r="H2209" s="2">
        <v>15.065160000000001</v>
      </c>
      <c r="I2209" s="2">
        <v>12.843999999999999</v>
      </c>
      <c r="J2209" s="2">
        <v>17.359539999999999</v>
      </c>
      <c r="K2209" s="2">
        <v>24.353999999999999</v>
      </c>
      <c r="L2209" s="2">
        <v>23.820599999999999</v>
      </c>
      <c r="M2209" s="2">
        <v>42.134799999999998</v>
      </c>
    </row>
    <row r="2210" spans="1:13">
      <c r="A2210" s="2">
        <v>393</v>
      </c>
      <c r="B2210" s="2">
        <v>60.186500000000002</v>
      </c>
      <c r="C2210" s="2">
        <v>56.396009999999997</v>
      </c>
      <c r="D2210" s="2">
        <v>40.372750000000003</v>
      </c>
      <c r="E2210" s="2">
        <v>25.485299999999999</v>
      </c>
      <c r="F2210" s="2">
        <v>13.380179999999999</v>
      </c>
      <c r="G2210" s="2">
        <v>14.30627</v>
      </c>
      <c r="H2210" s="2">
        <v>14.86078</v>
      </c>
      <c r="I2210" s="2">
        <v>12.665699999999999</v>
      </c>
      <c r="J2210" s="2">
        <v>17.148779999999999</v>
      </c>
      <c r="K2210" s="2">
        <v>24.10144</v>
      </c>
      <c r="L2210" s="2">
        <v>23.597999999999999</v>
      </c>
      <c r="M2210" s="2">
        <v>41.931399999999996</v>
      </c>
    </row>
    <row r="2211" spans="1:13">
      <c r="A2211" s="2">
        <v>392</v>
      </c>
      <c r="B2211" s="2">
        <v>54.639969999999998</v>
      </c>
      <c r="C2211" s="2">
        <v>56.117379999999997</v>
      </c>
      <c r="D2211" s="2">
        <v>40.097090000000001</v>
      </c>
      <c r="E2211" s="2">
        <v>25.2333</v>
      </c>
      <c r="F2211" s="2">
        <v>13.18812</v>
      </c>
      <c r="G2211" s="2">
        <v>14.11157</v>
      </c>
      <c r="H2211" s="2">
        <v>14.65673</v>
      </c>
      <c r="I2211" s="2">
        <v>12.480700000000001</v>
      </c>
      <c r="J2211" s="2">
        <v>16.932739999999999</v>
      </c>
      <c r="K2211" s="2">
        <v>23.830179999999999</v>
      </c>
      <c r="L2211" s="2">
        <v>23.373799999999999</v>
      </c>
      <c r="M2211" s="2">
        <v>41.715400000000002</v>
      </c>
    </row>
    <row r="2212" spans="1:13">
      <c r="A2212" s="2">
        <v>391</v>
      </c>
      <c r="B2212" s="2">
        <v>49.10378</v>
      </c>
      <c r="C2212" s="2">
        <v>55.851950000000002</v>
      </c>
      <c r="D2212" s="2">
        <v>39.826819999999998</v>
      </c>
      <c r="E2212" s="2">
        <v>24.980399999999999</v>
      </c>
      <c r="F2212" s="2">
        <v>12.99056</v>
      </c>
      <c r="G2212" s="2">
        <v>13.919840000000001</v>
      </c>
      <c r="H2212" s="2">
        <v>14.45532</v>
      </c>
      <c r="I2212" s="2">
        <v>12.288399999999999</v>
      </c>
      <c r="J2212" s="2">
        <v>16.710979999999999</v>
      </c>
      <c r="K2212" s="2">
        <v>23.580369999999998</v>
      </c>
      <c r="L2212" s="2">
        <v>23.1617</v>
      </c>
      <c r="M2212" s="2">
        <v>41.489800000000002</v>
      </c>
    </row>
    <row r="2213" spans="1:13">
      <c r="A2213" s="2">
        <v>390</v>
      </c>
      <c r="B2213" s="2">
        <v>43.701349999999998</v>
      </c>
      <c r="C2213" s="2">
        <v>55.583329999999997</v>
      </c>
      <c r="D2213" s="2">
        <v>39.524099999999997</v>
      </c>
      <c r="E2213" s="2">
        <v>24.709900000000001</v>
      </c>
      <c r="F2213" s="2">
        <v>12.788600000000001</v>
      </c>
      <c r="G2213" s="2">
        <v>13.72602</v>
      </c>
      <c r="H2213" s="2">
        <v>14.25149</v>
      </c>
      <c r="I2213" s="2">
        <v>12.0905</v>
      </c>
      <c r="J2213" s="2">
        <v>16.498899999999999</v>
      </c>
      <c r="K2213" s="2">
        <v>23.309660000000001</v>
      </c>
      <c r="L2213" s="2">
        <v>22.932099999999998</v>
      </c>
      <c r="M2213" s="2">
        <v>41.244100000000003</v>
      </c>
    </row>
    <row r="2214" spans="1:13">
      <c r="A2214" s="2">
        <v>389</v>
      </c>
      <c r="B2214" s="2">
        <v>38.686010000000003</v>
      </c>
      <c r="C2214" s="2">
        <v>55.313279999999999</v>
      </c>
      <c r="D2214" s="2">
        <v>39.237659999999998</v>
      </c>
      <c r="E2214" s="2">
        <v>24.440100000000001</v>
      </c>
      <c r="F2214" s="2">
        <v>12.59291</v>
      </c>
      <c r="G2214" s="2">
        <v>13.529669999999999</v>
      </c>
      <c r="H2214" s="2">
        <v>14.03182</v>
      </c>
      <c r="I2214" s="2">
        <v>11.911300000000001</v>
      </c>
      <c r="J2214" s="2">
        <v>16.294409999999999</v>
      </c>
      <c r="K2214" s="2">
        <v>23.05292</v>
      </c>
      <c r="L2214" s="2">
        <v>22.697399999999998</v>
      </c>
      <c r="M2214" s="2">
        <v>40.999699999999997</v>
      </c>
    </row>
    <row r="2215" spans="1:13">
      <c r="A2215" s="2">
        <v>388</v>
      </c>
      <c r="B2215" s="2">
        <v>34.115729999999999</v>
      </c>
      <c r="C2215" s="2">
        <v>55.066659999999999</v>
      </c>
      <c r="D2215" s="2">
        <v>38.934609999999999</v>
      </c>
      <c r="E2215" s="2">
        <v>24.168700000000001</v>
      </c>
      <c r="F2215" s="2">
        <v>12.388529999999999</v>
      </c>
      <c r="G2215" s="2">
        <v>13.342449999999999</v>
      </c>
      <c r="H2215" s="2">
        <v>13.81644</v>
      </c>
      <c r="I2215" s="2">
        <v>11.7156</v>
      </c>
      <c r="J2215" s="2">
        <v>16.07573</v>
      </c>
      <c r="K2215" s="2">
        <v>22.80256</v>
      </c>
      <c r="L2215" s="2">
        <v>22.454000000000001</v>
      </c>
      <c r="M2215" s="2">
        <v>40.750599999999999</v>
      </c>
    </row>
    <row r="2216" spans="1:13">
      <c r="A2216" s="2">
        <v>387</v>
      </c>
      <c r="B2216" s="2">
        <v>29.957619999999999</v>
      </c>
      <c r="C2216" s="2">
        <v>54.712789999999998</v>
      </c>
      <c r="D2216" s="2">
        <v>38.607469999999999</v>
      </c>
      <c r="E2216" s="2">
        <v>23.892299999999999</v>
      </c>
      <c r="F2216" s="2">
        <v>12.16765</v>
      </c>
      <c r="G2216" s="2">
        <v>13.13477</v>
      </c>
      <c r="H2216" s="2">
        <v>13.59578</v>
      </c>
      <c r="I2216" s="2">
        <v>11.507</v>
      </c>
      <c r="J2216" s="2">
        <v>15.83967</v>
      </c>
      <c r="K2216" s="2">
        <v>22.523160000000001</v>
      </c>
      <c r="L2216" s="2">
        <v>22.217600000000001</v>
      </c>
      <c r="M2216" s="2">
        <v>40.538200000000003</v>
      </c>
    </row>
    <row r="2217" spans="1:13">
      <c r="A2217" s="2">
        <v>386</v>
      </c>
      <c r="B2217" s="2">
        <v>26.461929999999999</v>
      </c>
      <c r="C2217" s="2">
        <v>54.399070000000002</v>
      </c>
      <c r="D2217" s="2">
        <v>38.242489999999997</v>
      </c>
      <c r="E2217" s="2">
        <v>23.613299999999999</v>
      </c>
      <c r="F2217" s="2">
        <v>11.96041</v>
      </c>
      <c r="G2217" s="2">
        <v>12.90916</v>
      </c>
      <c r="H2217" s="2">
        <v>13.384029999999999</v>
      </c>
      <c r="I2217" s="2">
        <v>11.3081</v>
      </c>
      <c r="J2217" s="2">
        <v>15.60867</v>
      </c>
      <c r="K2217" s="2">
        <v>22.25564</v>
      </c>
      <c r="L2217" s="2">
        <v>21.963899999999999</v>
      </c>
      <c r="M2217" s="2">
        <v>40.331000000000003</v>
      </c>
    </row>
    <row r="2218" spans="1:13">
      <c r="A2218" s="2">
        <v>385</v>
      </c>
      <c r="B2218" s="2">
        <v>23.773420000000002</v>
      </c>
      <c r="C2218" s="2">
        <v>54.04278</v>
      </c>
      <c r="D2218" s="2">
        <v>37.863430000000001</v>
      </c>
      <c r="E2218" s="2">
        <v>23.301100000000002</v>
      </c>
      <c r="F2218" s="2">
        <v>11.744590000000001</v>
      </c>
      <c r="G2218" s="2">
        <v>12.68069</v>
      </c>
      <c r="H2218" s="2">
        <v>13.149839999999999</v>
      </c>
      <c r="I2218" s="2">
        <v>11.100199999999999</v>
      </c>
      <c r="J2218" s="2">
        <v>15.356439999999999</v>
      </c>
      <c r="K2218" s="2">
        <v>21.974920000000001</v>
      </c>
      <c r="L2218" s="2">
        <v>21.686499999999999</v>
      </c>
      <c r="M2218" s="2">
        <v>40.0824</v>
      </c>
    </row>
    <row r="2219" spans="1:13">
      <c r="A2219" s="2">
        <v>384</v>
      </c>
      <c r="B2219" s="2">
        <v>21.82301</v>
      </c>
      <c r="C2219" s="2">
        <v>53.666139999999999</v>
      </c>
      <c r="D2219" s="2">
        <v>37.499659999999999</v>
      </c>
      <c r="E2219" s="2">
        <v>22.997699999999998</v>
      </c>
      <c r="F2219" s="2">
        <v>11.533609999999999</v>
      </c>
      <c r="G2219" s="2">
        <v>12.45167</v>
      </c>
      <c r="H2219" s="2">
        <v>12.925000000000001</v>
      </c>
      <c r="I2219" s="2">
        <v>10.897</v>
      </c>
      <c r="J2219" s="2">
        <v>15.11609</v>
      </c>
      <c r="K2219" s="2">
        <v>21.691890000000001</v>
      </c>
      <c r="L2219" s="2">
        <v>21.432400000000001</v>
      </c>
      <c r="M2219" s="2">
        <v>39.850200000000001</v>
      </c>
    </row>
    <row r="2220" spans="1:13">
      <c r="A2220" s="2">
        <v>383</v>
      </c>
      <c r="B2220" s="2">
        <v>20.427330000000001</v>
      </c>
      <c r="C2220" s="2">
        <v>53.308860000000003</v>
      </c>
      <c r="D2220" s="2">
        <v>37.108499999999999</v>
      </c>
      <c r="E2220" s="2">
        <v>22.704000000000001</v>
      </c>
      <c r="F2220" s="2">
        <v>11.32494</v>
      </c>
      <c r="G2220" s="2">
        <v>12.230130000000001</v>
      </c>
      <c r="H2220" s="2">
        <v>12.698729999999999</v>
      </c>
      <c r="I2220" s="2">
        <v>10.692399999999999</v>
      </c>
      <c r="J2220" s="2">
        <v>14.86881</v>
      </c>
      <c r="K2220" s="2">
        <v>21.420300000000001</v>
      </c>
      <c r="L2220" s="2">
        <v>21.186399999999999</v>
      </c>
      <c r="M2220" s="2">
        <v>39.621699999999997</v>
      </c>
    </row>
    <row r="2221" spans="1:13">
      <c r="A2221" s="2">
        <v>382</v>
      </c>
      <c r="B2221" s="2">
        <v>19.578900000000001</v>
      </c>
      <c r="C2221" s="2">
        <v>52.906700000000001</v>
      </c>
      <c r="D2221" s="2">
        <v>36.71987</v>
      </c>
      <c r="E2221" s="2">
        <v>22.426200000000001</v>
      </c>
      <c r="F2221" s="2">
        <v>11.113189999999999</v>
      </c>
      <c r="G2221" s="2">
        <v>12.00892</v>
      </c>
      <c r="H2221" s="2">
        <v>12.47048</v>
      </c>
      <c r="I2221" s="2">
        <v>10.489000000000001</v>
      </c>
      <c r="J2221" s="2">
        <v>14.6168</v>
      </c>
      <c r="K2221" s="2">
        <v>21.129349999999999</v>
      </c>
      <c r="L2221" s="2">
        <v>20.936699999999998</v>
      </c>
      <c r="M2221" s="2">
        <v>39.432699999999997</v>
      </c>
    </row>
    <row r="2222" spans="1:13">
      <c r="A2222" s="2">
        <v>381</v>
      </c>
      <c r="B2222" s="2">
        <v>19.269580000000001</v>
      </c>
      <c r="C2222" s="2">
        <v>52.457349999999998</v>
      </c>
      <c r="D2222" s="2">
        <v>36.294939999999997</v>
      </c>
      <c r="E2222" s="2">
        <v>22.108799999999999</v>
      </c>
      <c r="F2222" s="2">
        <v>10.875260000000001</v>
      </c>
      <c r="G2222" s="2">
        <v>11.774509999999999</v>
      </c>
      <c r="H2222" s="2">
        <v>12.242229999999999</v>
      </c>
      <c r="I2222" s="2">
        <v>10.283300000000001</v>
      </c>
      <c r="J2222" s="2">
        <v>14.359400000000001</v>
      </c>
      <c r="K2222" s="2">
        <v>20.815079999999998</v>
      </c>
      <c r="L2222" s="2">
        <v>20.682600000000001</v>
      </c>
      <c r="M2222" s="2">
        <v>39.217700000000001</v>
      </c>
    </row>
    <row r="2223" spans="1:13">
      <c r="A2223" s="2">
        <v>380</v>
      </c>
      <c r="B2223" s="2">
        <v>19.380130000000001</v>
      </c>
      <c r="C2223" s="2">
        <v>52.009650000000001</v>
      </c>
      <c r="D2223" s="2">
        <v>35.90972</v>
      </c>
      <c r="E2223" s="2">
        <v>21.782599999999999</v>
      </c>
      <c r="F2223" s="2">
        <v>10.64789</v>
      </c>
      <c r="G2223" s="2">
        <v>11.53966</v>
      </c>
      <c r="H2223" s="2">
        <v>12.01948</v>
      </c>
      <c r="I2223" s="2">
        <v>10.081099999999999</v>
      </c>
      <c r="J2223" s="2">
        <v>14.109260000000001</v>
      </c>
      <c r="K2223" s="2">
        <v>20.513459999999998</v>
      </c>
      <c r="L2223" s="2">
        <v>20.426500000000001</v>
      </c>
      <c r="M2223" s="2">
        <v>39.011600000000001</v>
      </c>
    </row>
    <row r="2224" spans="1:13">
      <c r="A2224" s="2">
        <v>379</v>
      </c>
      <c r="B2224" s="2">
        <v>19.697150000000001</v>
      </c>
      <c r="C2224" s="2">
        <v>51.562060000000002</v>
      </c>
      <c r="D2224" s="2">
        <v>35.47401</v>
      </c>
      <c r="E2224" s="2">
        <v>21.460899999999999</v>
      </c>
      <c r="F2224" s="2">
        <v>10.41084</v>
      </c>
      <c r="G2224" s="2">
        <v>11.29832</v>
      </c>
      <c r="H2224" s="2">
        <v>11.7898</v>
      </c>
      <c r="I2224" s="2">
        <v>9.8743999999999996</v>
      </c>
      <c r="J2224" s="2">
        <v>13.865500000000001</v>
      </c>
      <c r="K2224" s="2">
        <v>20.203150000000001</v>
      </c>
      <c r="L2224" s="2">
        <v>20.156300000000002</v>
      </c>
      <c r="M2224" s="2">
        <v>38.753999999999998</v>
      </c>
    </row>
    <row r="2225" spans="1:13">
      <c r="A2225" s="2">
        <v>378</v>
      </c>
      <c r="B2225" s="2">
        <v>20.216570000000001</v>
      </c>
      <c r="C2225" s="2">
        <v>51.078060000000001</v>
      </c>
      <c r="D2225" s="2">
        <v>35.026310000000002</v>
      </c>
      <c r="E2225" s="2">
        <v>21.119</v>
      </c>
      <c r="F2225" s="2">
        <v>10.16389</v>
      </c>
      <c r="G2225" s="2">
        <v>11.049609999999999</v>
      </c>
      <c r="H2225" s="2">
        <v>11.534269999999999</v>
      </c>
      <c r="I2225" s="2">
        <v>9.6615000000000002</v>
      </c>
      <c r="J2225" s="2">
        <v>13.597099999999999</v>
      </c>
      <c r="K2225" s="2">
        <v>19.866</v>
      </c>
      <c r="L2225" s="2">
        <v>19.864999999999998</v>
      </c>
      <c r="M2225" s="2">
        <v>38.493200000000002</v>
      </c>
    </row>
    <row r="2226" spans="1:13">
      <c r="A2226" s="2">
        <v>377</v>
      </c>
      <c r="B2226" s="2">
        <v>20.931460000000001</v>
      </c>
      <c r="C2226" s="2">
        <v>50.614190000000001</v>
      </c>
      <c r="D2226" s="2">
        <v>34.588180000000001</v>
      </c>
      <c r="E2226" s="2">
        <v>20.772300000000001</v>
      </c>
      <c r="F2226" s="2">
        <v>9.9238700000000009</v>
      </c>
      <c r="G2226" s="2">
        <v>10.80827</v>
      </c>
      <c r="H2226" s="2">
        <v>11.28754</v>
      </c>
      <c r="I2226" s="2">
        <v>9.4407999999999994</v>
      </c>
      <c r="J2226" s="2">
        <v>13.322649999999999</v>
      </c>
      <c r="K2226" s="2">
        <v>19.54458</v>
      </c>
      <c r="L2226" s="2">
        <v>19.587</v>
      </c>
      <c r="M2226" s="2">
        <v>38.265500000000003</v>
      </c>
    </row>
    <row r="2227" spans="1:13">
      <c r="A2227" s="2">
        <v>376</v>
      </c>
      <c r="B2227" s="2">
        <v>21.73996</v>
      </c>
      <c r="C2227" s="2">
        <v>50.144379999999998</v>
      </c>
      <c r="D2227" s="2">
        <v>34.124090000000002</v>
      </c>
      <c r="E2227" s="2">
        <v>20.4238</v>
      </c>
      <c r="F2227" s="2">
        <v>9.6816499999999994</v>
      </c>
      <c r="G2227" s="2">
        <v>10.57056</v>
      </c>
      <c r="H2227" s="2">
        <v>11.043559999999999</v>
      </c>
      <c r="I2227" s="2">
        <v>9.2164999999999999</v>
      </c>
      <c r="J2227" s="2">
        <v>13.05546</v>
      </c>
      <c r="K2227" s="2">
        <v>19.214469999999999</v>
      </c>
      <c r="L2227" s="2">
        <v>19.306799999999999</v>
      </c>
      <c r="M2227" s="2">
        <v>38.049399999999999</v>
      </c>
    </row>
    <row r="2228" spans="1:13">
      <c r="A2228" s="2">
        <v>375</v>
      </c>
      <c r="B2228" s="2">
        <v>22.524370000000001</v>
      </c>
      <c r="C2228" s="2">
        <v>49.702289999999998</v>
      </c>
      <c r="D2228" s="2">
        <v>33.673969999999997</v>
      </c>
      <c r="E2228" s="2">
        <v>20.0717</v>
      </c>
      <c r="F2228" s="2">
        <v>9.4503199999999996</v>
      </c>
      <c r="G2228" s="2">
        <v>10.32812</v>
      </c>
      <c r="H2228" s="2">
        <v>10.807499999999999</v>
      </c>
      <c r="I2228" s="2">
        <v>9.0099</v>
      </c>
      <c r="J2228" s="2">
        <v>12.78838</v>
      </c>
      <c r="K2228" s="2">
        <v>18.88645</v>
      </c>
      <c r="L2228" s="2">
        <v>19.022099999999998</v>
      </c>
      <c r="M2228" s="2">
        <v>37.816299999999998</v>
      </c>
    </row>
    <row r="2229" spans="1:13">
      <c r="A2229" s="2">
        <v>374</v>
      </c>
      <c r="B2229" s="2">
        <v>23.297229999999999</v>
      </c>
      <c r="C2229" s="2">
        <v>49.288139999999999</v>
      </c>
      <c r="D2229" s="2">
        <v>33.239249999999998</v>
      </c>
      <c r="E2229" s="2">
        <v>19.7227</v>
      </c>
      <c r="F2229" s="2">
        <v>9.2172300000000007</v>
      </c>
      <c r="G2229" s="2">
        <v>10.10669</v>
      </c>
      <c r="H2229" s="2">
        <v>10.5655</v>
      </c>
      <c r="I2229" s="2">
        <v>8.7891999999999992</v>
      </c>
      <c r="J2229" s="2">
        <v>12.520200000000001</v>
      </c>
      <c r="K2229" s="2">
        <v>18.568110000000001</v>
      </c>
      <c r="L2229" s="2">
        <v>18.7378</v>
      </c>
      <c r="M2229" s="2">
        <v>37.550199999999997</v>
      </c>
    </row>
    <row r="2230" spans="1:13">
      <c r="A2230" s="2">
        <v>373</v>
      </c>
      <c r="B2230" s="2">
        <v>23.98</v>
      </c>
      <c r="C2230" s="2">
        <v>48.812060000000002</v>
      </c>
      <c r="D2230" s="2">
        <v>32.818939999999998</v>
      </c>
      <c r="E2230" s="2">
        <v>19.3917</v>
      </c>
      <c r="F2230" s="2">
        <v>8.9624699999999997</v>
      </c>
      <c r="G2230" s="2">
        <v>9.8747000000000007</v>
      </c>
      <c r="H2230" s="2">
        <v>10.31448</v>
      </c>
      <c r="I2230" s="2">
        <v>8.5571999999999999</v>
      </c>
      <c r="J2230" s="2">
        <v>12.23926</v>
      </c>
      <c r="K2230" s="2">
        <v>18.22634</v>
      </c>
      <c r="L2230" s="2">
        <v>18.450500000000002</v>
      </c>
      <c r="M2230" s="2">
        <v>37.289000000000001</v>
      </c>
    </row>
    <row r="2231" spans="1:13">
      <c r="A2231" s="2">
        <v>372</v>
      </c>
      <c r="B2231" s="2">
        <v>24.547820000000002</v>
      </c>
      <c r="C2231" s="2">
        <v>48.338180000000001</v>
      </c>
      <c r="D2231" s="2">
        <v>32.354300000000002</v>
      </c>
      <c r="E2231" s="2">
        <v>19.062999999999999</v>
      </c>
      <c r="F2231" s="2">
        <v>8.7089200000000009</v>
      </c>
      <c r="G2231" s="2">
        <v>9.6257699999999993</v>
      </c>
      <c r="H2231" s="2">
        <v>10.05653</v>
      </c>
      <c r="I2231" s="2">
        <v>8.3325999999999993</v>
      </c>
      <c r="J2231" s="2">
        <v>11.962719999999999</v>
      </c>
      <c r="K2231" s="2">
        <v>17.887979999999999</v>
      </c>
      <c r="L2231" s="2">
        <v>18.1571</v>
      </c>
      <c r="M2231" s="2">
        <v>37.0396</v>
      </c>
    </row>
    <row r="2232" spans="1:13">
      <c r="A2232" s="2">
        <v>371</v>
      </c>
      <c r="B2232" s="2">
        <v>24.960540000000002</v>
      </c>
      <c r="C2232" s="2">
        <v>47.810180000000003</v>
      </c>
      <c r="D2232" s="2">
        <v>31.868980000000001</v>
      </c>
      <c r="E2232" s="2">
        <v>18.691299999999998</v>
      </c>
      <c r="F2232" s="2">
        <v>8.4511900000000004</v>
      </c>
      <c r="G2232" s="2">
        <v>9.3618799999999993</v>
      </c>
      <c r="H2232" s="2">
        <v>9.7874700000000008</v>
      </c>
      <c r="I2232" s="2">
        <v>8.1016999999999992</v>
      </c>
      <c r="J2232" s="2">
        <v>11.673640000000001</v>
      </c>
      <c r="K2232" s="2">
        <v>17.52421</v>
      </c>
      <c r="L2232" s="2">
        <v>17.850899999999999</v>
      </c>
      <c r="M2232" s="2">
        <v>36.737200000000001</v>
      </c>
    </row>
    <row r="2233" spans="1:13">
      <c r="A2233" s="2">
        <v>370</v>
      </c>
      <c r="B2233" s="2">
        <v>25.256329999999998</v>
      </c>
      <c r="C2233" s="2">
        <v>47.232460000000003</v>
      </c>
      <c r="D2233" s="2">
        <v>31.376290000000001</v>
      </c>
      <c r="E2233" s="2">
        <v>18.319199999999999</v>
      </c>
      <c r="F2233" s="2">
        <v>8.1967599999999994</v>
      </c>
      <c r="G2233" s="2">
        <v>9.0838000000000001</v>
      </c>
      <c r="H2233" s="2">
        <v>9.5092800000000004</v>
      </c>
      <c r="I2233" s="2">
        <v>7.8794000000000004</v>
      </c>
      <c r="J2233" s="2">
        <v>11.384119999999999</v>
      </c>
      <c r="K2233" s="2">
        <v>17.15747</v>
      </c>
      <c r="L2233" s="2">
        <v>17.5365</v>
      </c>
      <c r="M2233" s="2">
        <v>36.421399999999998</v>
      </c>
    </row>
    <row r="2234" spans="1:13">
      <c r="A2234" s="2">
        <v>369</v>
      </c>
      <c r="B2234" s="2">
        <v>25.46874</v>
      </c>
      <c r="C2234" s="2">
        <v>46.654850000000003</v>
      </c>
      <c r="D2234" s="2">
        <v>30.85313</v>
      </c>
      <c r="E2234" s="2">
        <v>17.9255</v>
      </c>
      <c r="F2234" s="2">
        <v>7.9410100000000003</v>
      </c>
      <c r="G2234" s="2">
        <v>8.8031900000000007</v>
      </c>
      <c r="H2234" s="2">
        <v>9.2246000000000006</v>
      </c>
      <c r="I2234" s="2">
        <v>7.6315</v>
      </c>
      <c r="J2234" s="2">
        <v>11.081619999999999</v>
      </c>
      <c r="K2234" s="2">
        <v>16.81185</v>
      </c>
      <c r="L2234" s="2">
        <v>17.220500000000001</v>
      </c>
      <c r="M2234" s="2">
        <v>36.099600000000002</v>
      </c>
    </row>
    <row r="2235" spans="1:13">
      <c r="A2235" s="2">
        <v>368</v>
      </c>
      <c r="B2235" s="2">
        <v>25.623069999999998</v>
      </c>
      <c r="C2235" s="2">
        <v>46.04457</v>
      </c>
      <c r="D2235" s="2">
        <v>30.34075</v>
      </c>
      <c r="E2235" s="2">
        <v>17.546399999999998</v>
      </c>
      <c r="F2235" s="2">
        <v>7.6959299999999997</v>
      </c>
      <c r="G2235" s="2">
        <v>8.5285200000000003</v>
      </c>
      <c r="H2235" s="2">
        <v>8.9314499999999999</v>
      </c>
      <c r="I2235" s="2">
        <v>7.3780000000000001</v>
      </c>
      <c r="J2235" s="2">
        <v>10.78561</v>
      </c>
      <c r="K2235" s="2">
        <v>16.447310000000002</v>
      </c>
      <c r="L2235" s="2">
        <v>16.9223</v>
      </c>
      <c r="M2235" s="2">
        <v>35.796199999999999</v>
      </c>
    </row>
    <row r="2236" spans="1:13">
      <c r="A2236" s="2">
        <v>367</v>
      </c>
      <c r="B2236" s="2">
        <v>25.803799999999999</v>
      </c>
      <c r="C2236" s="2">
        <v>45.418889999999998</v>
      </c>
      <c r="D2236" s="2">
        <v>29.798670000000001</v>
      </c>
      <c r="E2236" s="2">
        <v>17.169699999999999</v>
      </c>
      <c r="F2236" s="2">
        <v>7.44238</v>
      </c>
      <c r="G2236" s="2">
        <v>8.2540700000000005</v>
      </c>
      <c r="H2236" s="2">
        <v>8.6351099999999992</v>
      </c>
      <c r="I2236" s="2">
        <v>7.1341999999999999</v>
      </c>
      <c r="J2236" s="2">
        <v>10.48762</v>
      </c>
      <c r="K2236" s="2">
        <v>16.07694</v>
      </c>
      <c r="L2236" s="2">
        <v>16.627800000000001</v>
      </c>
      <c r="M2236" s="2">
        <v>35.494100000000003</v>
      </c>
    </row>
    <row r="2237" spans="1:13">
      <c r="A2237" s="2">
        <v>366</v>
      </c>
      <c r="B2237" s="2">
        <v>26.09442</v>
      </c>
      <c r="C2237" s="2">
        <v>44.786389999999997</v>
      </c>
      <c r="D2237" s="2">
        <v>29.263300000000001</v>
      </c>
      <c r="E2237" s="2">
        <v>16.7682</v>
      </c>
      <c r="F2237" s="2">
        <v>7.1863000000000001</v>
      </c>
      <c r="G2237" s="2">
        <v>7.9800599999999999</v>
      </c>
      <c r="H2237" s="2">
        <v>8.34999</v>
      </c>
      <c r="I2237" s="2">
        <v>6.8981000000000003</v>
      </c>
      <c r="J2237" s="2">
        <v>10.17731</v>
      </c>
      <c r="K2237" s="2">
        <v>15.70129</v>
      </c>
      <c r="L2237" s="2">
        <v>16.3095</v>
      </c>
      <c r="M2237" s="2">
        <v>35.208300000000001</v>
      </c>
    </row>
    <row r="2238" spans="1:13">
      <c r="A2238" s="2">
        <v>365</v>
      </c>
      <c r="B2238" s="2">
        <v>26.569949999999999</v>
      </c>
      <c r="C2238" s="2">
        <v>44.150149999999996</v>
      </c>
      <c r="D2238" s="2">
        <v>28.68844</v>
      </c>
      <c r="E2238" s="2">
        <v>16.339200000000002</v>
      </c>
      <c r="F2238" s="2">
        <v>6.92835</v>
      </c>
      <c r="G2238" s="2">
        <v>7.7090199999999998</v>
      </c>
      <c r="H2238" s="2">
        <v>8.0782900000000009</v>
      </c>
      <c r="I2238" s="2">
        <v>6.6513</v>
      </c>
      <c r="J2238" s="2">
        <v>9.8698599999999992</v>
      </c>
      <c r="K2238" s="2">
        <v>15.31574</v>
      </c>
      <c r="L2238" s="2">
        <v>15.987500000000001</v>
      </c>
      <c r="M2238" s="2">
        <v>34.878300000000003</v>
      </c>
    </row>
    <row r="2239" spans="1:13">
      <c r="A2239" s="2">
        <v>364</v>
      </c>
      <c r="B2239" s="2">
        <v>27.30376</v>
      </c>
      <c r="C2239" s="2">
        <v>43.512479999999996</v>
      </c>
      <c r="D2239" s="2">
        <v>28.12931</v>
      </c>
      <c r="E2239" s="2">
        <v>15.8977</v>
      </c>
      <c r="F2239" s="2">
        <v>6.6525800000000004</v>
      </c>
      <c r="G2239" s="2">
        <v>7.4312699999999996</v>
      </c>
      <c r="H2239" s="2">
        <v>7.8029599999999997</v>
      </c>
      <c r="I2239" s="2">
        <v>6.4012000000000002</v>
      </c>
      <c r="J2239" s="2">
        <v>9.5381</v>
      </c>
      <c r="K2239" s="2">
        <v>14.927440000000001</v>
      </c>
      <c r="L2239" s="2">
        <v>15.633800000000001</v>
      </c>
      <c r="M2239" s="2">
        <v>34.503100000000003</v>
      </c>
    </row>
    <row r="2240" spans="1:13">
      <c r="A2240" s="2">
        <v>363</v>
      </c>
      <c r="B2240" s="2">
        <v>28.237439999999999</v>
      </c>
      <c r="C2240" s="2">
        <v>42.855119999999999</v>
      </c>
      <c r="D2240" s="2">
        <v>27.550049999999999</v>
      </c>
      <c r="E2240" s="2">
        <v>15.4725</v>
      </c>
      <c r="F2240" s="2">
        <v>6.39595</v>
      </c>
      <c r="G2240" s="2">
        <v>7.1555</v>
      </c>
      <c r="H2240" s="2">
        <v>7.52576</v>
      </c>
      <c r="I2240" s="2">
        <v>6.1611000000000002</v>
      </c>
      <c r="J2240" s="2">
        <v>9.2040299999999995</v>
      </c>
      <c r="K2240" s="2">
        <v>14.54332</v>
      </c>
      <c r="L2240" s="2">
        <v>15.2599</v>
      </c>
      <c r="M2240" s="2">
        <v>34.150700000000001</v>
      </c>
    </row>
    <row r="2241" spans="1:13">
      <c r="A2241" s="2">
        <v>362</v>
      </c>
      <c r="B2241" s="2">
        <v>29.442710000000002</v>
      </c>
      <c r="C2241" s="2">
        <v>42.146389999999997</v>
      </c>
      <c r="D2241" s="2">
        <v>26.96463</v>
      </c>
      <c r="E2241" s="2">
        <v>15.0633</v>
      </c>
      <c r="F2241" s="2">
        <v>6.1261200000000002</v>
      </c>
      <c r="G2241" s="2">
        <v>6.8756599999999999</v>
      </c>
      <c r="H2241" s="2">
        <v>7.2363499999999998</v>
      </c>
      <c r="I2241" s="2">
        <v>5.9223999999999997</v>
      </c>
      <c r="J2241" s="2">
        <v>8.8800799999999995</v>
      </c>
      <c r="K2241" s="2">
        <v>14.15513</v>
      </c>
      <c r="L2241" s="2">
        <v>14.8942</v>
      </c>
      <c r="M2241" s="2">
        <v>33.814</v>
      </c>
    </row>
    <row r="2242" spans="1:13">
      <c r="A2242" s="2">
        <v>361</v>
      </c>
      <c r="B2242" s="2">
        <v>30.848839999999999</v>
      </c>
      <c r="C2242" s="2">
        <v>41.408070000000002</v>
      </c>
      <c r="D2242" s="2">
        <v>26.31607</v>
      </c>
      <c r="E2242" s="2">
        <v>14.613799999999999</v>
      </c>
      <c r="F2242" s="2">
        <v>5.8515600000000001</v>
      </c>
      <c r="G2242" s="2">
        <v>6.5766799999999996</v>
      </c>
      <c r="H2242" s="2">
        <v>6.9447400000000004</v>
      </c>
      <c r="I2242" s="2">
        <v>5.6868999999999996</v>
      </c>
      <c r="J2242" s="2">
        <v>8.5430399999999995</v>
      </c>
      <c r="K2242" s="2">
        <v>13.746259999999999</v>
      </c>
      <c r="L2242" s="2">
        <v>14.5168</v>
      </c>
      <c r="M2242" s="2">
        <v>33.428199999999997</v>
      </c>
    </row>
    <row r="2243" spans="1:13">
      <c r="A2243" s="2">
        <v>360</v>
      </c>
      <c r="B2243" s="2">
        <v>32.461109999999998</v>
      </c>
      <c r="C2243" s="2">
        <v>40.656219999999998</v>
      </c>
      <c r="D2243" s="2">
        <v>25.671250000000001</v>
      </c>
      <c r="E2243" s="2">
        <v>14.175599999999999</v>
      </c>
      <c r="F2243" s="2">
        <v>5.5934999999999997</v>
      </c>
      <c r="G2243" s="2">
        <v>6.2971700000000004</v>
      </c>
      <c r="H2243" s="2">
        <v>6.6515899999999997</v>
      </c>
      <c r="I2243" s="2">
        <v>5.4591000000000003</v>
      </c>
      <c r="J2243" s="2">
        <v>8.2182099999999991</v>
      </c>
      <c r="K2243" s="2">
        <v>13.36401</v>
      </c>
      <c r="L2243" s="2">
        <v>14.155799999999999</v>
      </c>
      <c r="M2243" s="2">
        <v>33.051900000000003</v>
      </c>
    </row>
    <row r="2244" spans="1:13">
      <c r="A2244" s="2">
        <v>359</v>
      </c>
      <c r="B2244" s="2">
        <v>34.18591</v>
      </c>
      <c r="C2244" s="2">
        <v>39.90063</v>
      </c>
      <c r="D2244" s="2">
        <v>25.04128</v>
      </c>
      <c r="E2244" s="2">
        <v>13.74</v>
      </c>
      <c r="F2244" s="2">
        <v>5.3345599999999997</v>
      </c>
      <c r="G2244" s="2">
        <v>6.0188699999999997</v>
      </c>
      <c r="H2244" s="2">
        <v>6.3721899999999998</v>
      </c>
      <c r="I2244" s="2">
        <v>5.2245999999999997</v>
      </c>
      <c r="J2244" s="2">
        <v>7.9061399999999997</v>
      </c>
      <c r="K2244" s="2">
        <v>12.97175</v>
      </c>
      <c r="L2244" s="2">
        <v>13.8095</v>
      </c>
      <c r="M2244" s="2">
        <v>32.677900000000001</v>
      </c>
    </row>
    <row r="2245" spans="1:13">
      <c r="A2245" s="2">
        <v>358</v>
      </c>
      <c r="B2245" s="2">
        <v>36.031269999999999</v>
      </c>
      <c r="C2245" s="2">
        <v>39.093780000000002</v>
      </c>
      <c r="D2245" s="2">
        <v>24.38513</v>
      </c>
      <c r="E2245" s="2">
        <v>13.314500000000001</v>
      </c>
      <c r="F2245" s="2">
        <v>5.0802399999999999</v>
      </c>
      <c r="G2245" s="2">
        <v>5.7493699999999999</v>
      </c>
      <c r="H2245" s="2">
        <v>6.0815700000000001</v>
      </c>
      <c r="I2245" s="2">
        <v>4.9908000000000001</v>
      </c>
      <c r="J2245" s="2">
        <v>7.5929700000000002</v>
      </c>
      <c r="K2245" s="2">
        <v>12.575749999999999</v>
      </c>
      <c r="L2245" s="2">
        <v>13.455500000000001</v>
      </c>
      <c r="M2245" s="2">
        <v>32.304000000000002</v>
      </c>
    </row>
    <row r="2246" spans="1:13">
      <c r="A2246" s="2">
        <v>357</v>
      </c>
      <c r="B2246" s="2">
        <v>37.973979999999997</v>
      </c>
      <c r="C2246" s="2">
        <v>38.222909999999999</v>
      </c>
      <c r="D2246" s="2">
        <v>23.712039999999998</v>
      </c>
      <c r="E2246" s="2">
        <v>12.8843</v>
      </c>
      <c r="F2246" s="2">
        <v>4.8233899999999998</v>
      </c>
      <c r="G2246" s="2">
        <v>5.4815199999999997</v>
      </c>
      <c r="H2246" s="2">
        <v>5.7969999999999997</v>
      </c>
      <c r="I2246" s="2">
        <v>4.7656999999999998</v>
      </c>
      <c r="J2246" s="2">
        <v>7.2879399999999999</v>
      </c>
      <c r="K2246" s="2">
        <v>12.165559999999999</v>
      </c>
      <c r="L2246" s="2">
        <v>13.1433</v>
      </c>
      <c r="M2246" s="2">
        <v>31.9269</v>
      </c>
    </row>
    <row r="2247" spans="1:13">
      <c r="A2247" s="2">
        <v>356</v>
      </c>
      <c r="B2247" s="2">
        <v>39.980490000000003</v>
      </c>
      <c r="C2247" s="2">
        <v>37.350169999999999</v>
      </c>
      <c r="D2247" s="2">
        <v>23.050940000000001</v>
      </c>
      <c r="E2247" s="2">
        <v>12.4739</v>
      </c>
      <c r="F2247" s="2">
        <v>4.5791899999999996</v>
      </c>
      <c r="G2247" s="2">
        <v>5.23292</v>
      </c>
      <c r="H2247" s="2">
        <v>5.5207899999999999</v>
      </c>
      <c r="I2247" s="2">
        <v>4.5540000000000003</v>
      </c>
      <c r="J2247" s="2">
        <v>6.9908299999999999</v>
      </c>
      <c r="K2247" s="2">
        <v>11.76384</v>
      </c>
      <c r="L2247" s="2">
        <v>12.8217</v>
      </c>
      <c r="M2247" s="2">
        <v>31.529399999999999</v>
      </c>
    </row>
    <row r="2248" spans="1:13">
      <c r="A2248" s="2">
        <v>355</v>
      </c>
      <c r="B2248" s="2">
        <v>41.923639999999999</v>
      </c>
      <c r="C2248" s="2">
        <v>36.523409999999998</v>
      </c>
      <c r="D2248" s="2">
        <v>22.39424</v>
      </c>
      <c r="E2248" s="2">
        <v>12.053000000000001</v>
      </c>
      <c r="F2248" s="2">
        <v>4.3457699999999999</v>
      </c>
      <c r="G2248" s="2">
        <v>4.9849800000000002</v>
      </c>
      <c r="H2248" s="2">
        <v>5.2618499999999999</v>
      </c>
      <c r="I2248" s="2">
        <v>4.3459000000000003</v>
      </c>
      <c r="J2248" s="2">
        <v>6.6974600000000004</v>
      </c>
      <c r="K2248" s="2">
        <v>11.36575</v>
      </c>
      <c r="L2248" s="2">
        <v>12.491400000000001</v>
      </c>
      <c r="M2248" s="2">
        <v>31.147600000000001</v>
      </c>
    </row>
    <row r="2249" spans="1:13">
      <c r="A2249" s="2">
        <v>354</v>
      </c>
      <c r="B2249" s="2">
        <v>43.880760000000002</v>
      </c>
      <c r="C2249" s="2">
        <v>35.729210000000002</v>
      </c>
      <c r="D2249" s="2">
        <v>21.774830000000001</v>
      </c>
      <c r="E2249" s="2">
        <v>11.6357</v>
      </c>
      <c r="F2249" s="2">
        <v>4.1238999999999999</v>
      </c>
      <c r="G2249" s="2">
        <v>4.7621200000000004</v>
      </c>
      <c r="H2249" s="2">
        <v>5.0147899999999996</v>
      </c>
      <c r="I2249" s="2">
        <v>4.1345000000000001</v>
      </c>
      <c r="J2249" s="2">
        <v>6.4063999999999997</v>
      </c>
      <c r="K2249" s="2">
        <v>11.00935</v>
      </c>
      <c r="L2249" s="2">
        <v>12.172499999999999</v>
      </c>
      <c r="M2249" s="2">
        <v>30.738600000000002</v>
      </c>
    </row>
    <row r="2250" spans="1:13">
      <c r="A2250" s="2">
        <v>353</v>
      </c>
      <c r="B2250" s="2">
        <v>45.678820000000002</v>
      </c>
      <c r="C2250" s="2">
        <v>34.910260000000001</v>
      </c>
      <c r="D2250" s="2">
        <v>21.139800000000001</v>
      </c>
      <c r="E2250" s="2">
        <v>11.2555</v>
      </c>
      <c r="F2250" s="2">
        <v>3.9053300000000002</v>
      </c>
      <c r="G2250" s="2">
        <v>4.5395899999999996</v>
      </c>
      <c r="H2250" s="2">
        <v>4.7681699999999996</v>
      </c>
      <c r="I2250" s="2">
        <v>3.9384000000000001</v>
      </c>
      <c r="J2250" s="2">
        <v>6.1272200000000003</v>
      </c>
      <c r="K2250" s="2">
        <v>10.651630000000001</v>
      </c>
      <c r="L2250" s="2">
        <v>11.8529</v>
      </c>
      <c r="M2250" s="2">
        <v>30.348299999999998</v>
      </c>
    </row>
    <row r="2251" spans="1:13">
      <c r="A2251" s="2">
        <v>352</v>
      </c>
      <c r="B2251" s="2">
        <v>47.325740000000003</v>
      </c>
      <c r="C2251" s="2">
        <v>34.134650000000001</v>
      </c>
      <c r="D2251" s="2">
        <v>20.538319999999999</v>
      </c>
      <c r="E2251" s="2">
        <v>10.9147</v>
      </c>
      <c r="F2251" s="2">
        <v>3.7053500000000001</v>
      </c>
      <c r="G2251" s="2">
        <v>4.3331200000000001</v>
      </c>
      <c r="H2251" s="2">
        <v>4.5396999999999998</v>
      </c>
      <c r="I2251" s="2">
        <v>3.7618</v>
      </c>
      <c r="J2251" s="2">
        <v>5.8725699999999996</v>
      </c>
      <c r="K2251" s="2">
        <v>10.329879999999999</v>
      </c>
      <c r="L2251" s="2">
        <v>11.553100000000001</v>
      </c>
      <c r="M2251" s="2">
        <v>29.966899999999999</v>
      </c>
    </row>
    <row r="2252" spans="1:13">
      <c r="A2252" s="2">
        <v>351</v>
      </c>
      <c r="B2252" s="2">
        <v>48.831310000000002</v>
      </c>
      <c r="C2252" s="2">
        <v>33.343200000000003</v>
      </c>
      <c r="D2252" s="2">
        <v>19.933209999999999</v>
      </c>
      <c r="E2252" s="2">
        <v>10.574999999999999</v>
      </c>
      <c r="F2252" s="2">
        <v>3.52088</v>
      </c>
      <c r="G2252" s="2">
        <v>4.1284099999999997</v>
      </c>
      <c r="H2252" s="2">
        <v>4.3166200000000003</v>
      </c>
      <c r="I2252" s="2">
        <v>3.5809000000000002</v>
      </c>
      <c r="J2252" s="2">
        <v>5.61869</v>
      </c>
      <c r="K2252" s="2">
        <v>9.99878</v>
      </c>
      <c r="L2252" s="2">
        <v>11.2393</v>
      </c>
      <c r="M2252" s="2">
        <v>29.6175</v>
      </c>
    </row>
    <row r="2253" spans="1:13">
      <c r="A2253" s="2">
        <v>350</v>
      </c>
      <c r="B2253" s="2">
        <v>50.360639999999997</v>
      </c>
      <c r="C2253" s="2">
        <v>32.590580000000003</v>
      </c>
      <c r="D2253" s="2">
        <v>19.36506</v>
      </c>
      <c r="E2253" s="2">
        <v>10.2241</v>
      </c>
      <c r="F2253" s="2">
        <v>3.33168</v>
      </c>
      <c r="G2253" s="2">
        <v>3.9228200000000002</v>
      </c>
      <c r="H2253" s="2">
        <v>4.0998099999999997</v>
      </c>
      <c r="I2253" s="2">
        <v>3.4064999999999999</v>
      </c>
      <c r="J2253" s="2">
        <v>5.3673400000000004</v>
      </c>
      <c r="K2253" s="2">
        <v>9.6739499999999996</v>
      </c>
      <c r="L2253" s="2">
        <v>10.9092</v>
      </c>
      <c r="M2253" s="2">
        <v>29.279800000000002</v>
      </c>
    </row>
    <row r="2254" spans="1:13">
      <c r="A2254" s="2">
        <v>349</v>
      </c>
      <c r="B2254" s="2">
        <v>51.922640000000001</v>
      </c>
      <c r="C2254" s="2">
        <v>31.833449999999999</v>
      </c>
      <c r="D2254" s="2">
        <v>18.800650000000001</v>
      </c>
      <c r="E2254" s="2">
        <v>9.8664000000000005</v>
      </c>
      <c r="F2254" s="2">
        <v>3.1701999999999999</v>
      </c>
      <c r="G2254" s="2">
        <v>3.7256999999999998</v>
      </c>
      <c r="H2254" s="2">
        <v>3.9069799999999999</v>
      </c>
      <c r="I2254" s="2">
        <v>3.2385000000000002</v>
      </c>
      <c r="J2254" s="2">
        <v>5.1221500000000004</v>
      </c>
      <c r="K2254" s="2">
        <v>9.3652899999999999</v>
      </c>
      <c r="L2254" s="2">
        <v>10.594200000000001</v>
      </c>
      <c r="M2254" s="2">
        <v>28.880700000000001</v>
      </c>
    </row>
    <row r="2255" spans="1:13">
      <c r="A2255" s="2">
        <v>348</v>
      </c>
      <c r="B2255" s="2">
        <v>53.491900000000001</v>
      </c>
      <c r="C2255" s="2">
        <v>31.0596</v>
      </c>
      <c r="D2255" s="2">
        <v>18.26737</v>
      </c>
      <c r="E2255" s="2">
        <v>9.5207999999999995</v>
      </c>
      <c r="F2255" s="2">
        <v>3.0157600000000002</v>
      </c>
      <c r="G2255" s="2">
        <v>3.5399099999999999</v>
      </c>
      <c r="H2255" s="2">
        <v>3.7273499999999999</v>
      </c>
      <c r="I2255" s="2">
        <v>3.0802999999999998</v>
      </c>
      <c r="J2255" s="2">
        <v>4.9032499999999999</v>
      </c>
      <c r="K2255" s="2">
        <v>9.0653199999999998</v>
      </c>
      <c r="L2255" s="2">
        <v>10.3147</v>
      </c>
      <c r="M2255" s="2">
        <v>28.538699999999999</v>
      </c>
    </row>
    <row r="2256" spans="1:13">
      <c r="A2256" s="2">
        <v>347</v>
      </c>
      <c r="B2256" s="2">
        <v>55.116379999999999</v>
      </c>
      <c r="C2256" s="2">
        <v>30.263200000000001</v>
      </c>
      <c r="D2256" s="2">
        <v>17.742450000000002</v>
      </c>
      <c r="E2256" s="2">
        <v>9.1652000000000005</v>
      </c>
      <c r="F2256" s="2">
        <v>2.8520799999999999</v>
      </c>
      <c r="G2256" s="2">
        <v>3.3575300000000001</v>
      </c>
      <c r="H2256" s="2">
        <v>3.54915</v>
      </c>
      <c r="I2256" s="2">
        <v>2.9276</v>
      </c>
      <c r="J2256" s="2">
        <v>4.6914999999999996</v>
      </c>
      <c r="K2256" s="2">
        <v>8.7558900000000008</v>
      </c>
      <c r="L2256" s="2">
        <v>10.0482</v>
      </c>
      <c r="M2256" s="2">
        <v>28.171299999999999</v>
      </c>
    </row>
    <row r="2257" spans="1:13">
      <c r="A2257" s="2">
        <v>346</v>
      </c>
      <c r="B2257" s="2">
        <v>56.714460000000003</v>
      </c>
      <c r="C2257" s="2">
        <v>29.519819999999999</v>
      </c>
      <c r="D2257" s="2">
        <v>17.241620000000001</v>
      </c>
      <c r="E2257" s="2">
        <v>8.8346999999999998</v>
      </c>
      <c r="F2257" s="2">
        <v>2.70512</v>
      </c>
      <c r="G2257" s="2">
        <v>3.1962700000000002</v>
      </c>
      <c r="H2257" s="2">
        <v>3.37392</v>
      </c>
      <c r="I2257" s="2">
        <v>2.7848999999999999</v>
      </c>
      <c r="J2257" s="2">
        <v>4.4927299999999999</v>
      </c>
      <c r="K2257" s="2">
        <v>8.4672499999999999</v>
      </c>
      <c r="L2257" s="2">
        <v>9.7876999999999992</v>
      </c>
      <c r="M2257" s="2">
        <v>27.8156</v>
      </c>
    </row>
    <row r="2258" spans="1:13">
      <c r="A2258" s="2">
        <v>345</v>
      </c>
      <c r="B2258" s="2">
        <v>58.400979999999997</v>
      </c>
      <c r="C2258" s="2">
        <v>28.78744</v>
      </c>
      <c r="D2258" s="2">
        <v>16.749590000000001</v>
      </c>
      <c r="E2258" s="2">
        <v>8.5045000000000002</v>
      </c>
      <c r="F2258" s="2">
        <v>2.57158</v>
      </c>
      <c r="G2258" s="2">
        <v>3.0358900000000002</v>
      </c>
      <c r="H2258" s="2">
        <v>3.2157399999999998</v>
      </c>
      <c r="I2258" s="2">
        <v>2.6526999999999998</v>
      </c>
      <c r="J2258" s="2">
        <v>4.2960500000000001</v>
      </c>
      <c r="K2258" s="2">
        <v>8.1912599999999998</v>
      </c>
      <c r="L2258" s="2">
        <v>9.5647000000000002</v>
      </c>
      <c r="M2258" s="2">
        <v>27.459599999999998</v>
      </c>
    </row>
    <row r="2259" spans="1:13">
      <c r="A2259" s="2">
        <v>344</v>
      </c>
      <c r="B2259" s="2">
        <v>60.049660000000003</v>
      </c>
      <c r="C2259" s="2">
        <v>28.102689999999999</v>
      </c>
      <c r="D2259" s="2">
        <v>16.269880000000001</v>
      </c>
      <c r="E2259" s="2">
        <v>8.1989000000000001</v>
      </c>
      <c r="F2259" s="2">
        <v>2.4540999999999999</v>
      </c>
      <c r="G2259" s="2">
        <v>2.8999299999999999</v>
      </c>
      <c r="H2259" s="2">
        <v>3.0621800000000001</v>
      </c>
      <c r="I2259" s="2">
        <v>2.5339999999999998</v>
      </c>
      <c r="J2259" s="2">
        <v>4.1109200000000001</v>
      </c>
      <c r="K2259" s="2">
        <v>7.9383699999999999</v>
      </c>
      <c r="L2259" s="2">
        <v>9.3352000000000004</v>
      </c>
      <c r="M2259" s="2">
        <v>27.095500000000001</v>
      </c>
    </row>
    <row r="2260" spans="1:13">
      <c r="A2260" s="2">
        <v>343</v>
      </c>
      <c r="B2260" s="2">
        <v>61.744540000000001</v>
      </c>
      <c r="C2260" s="2">
        <v>27.439060000000001</v>
      </c>
      <c r="D2260" s="2">
        <v>15.785880000000001</v>
      </c>
      <c r="E2260" s="2">
        <v>7.92</v>
      </c>
      <c r="F2260" s="2">
        <v>2.3402500000000002</v>
      </c>
      <c r="G2260" s="2">
        <v>2.75902</v>
      </c>
      <c r="H2260" s="2">
        <v>2.9194</v>
      </c>
      <c r="I2260" s="2">
        <v>2.4264000000000001</v>
      </c>
      <c r="J2260" s="2">
        <v>3.9283199999999998</v>
      </c>
      <c r="K2260" s="2">
        <v>7.6829499999999999</v>
      </c>
      <c r="L2260" s="2">
        <v>9.1129999999999995</v>
      </c>
      <c r="M2260" s="2">
        <v>26.746600000000001</v>
      </c>
    </row>
    <row r="2261" spans="1:13">
      <c r="A2261" s="2">
        <v>342</v>
      </c>
      <c r="B2261" s="2">
        <v>63.435569999999998</v>
      </c>
      <c r="C2261" s="2">
        <v>26.768719999999998</v>
      </c>
      <c r="D2261" s="2">
        <v>15.301550000000001</v>
      </c>
      <c r="E2261" s="2">
        <v>7.6821999999999999</v>
      </c>
      <c r="F2261" s="2">
        <v>2.22783</v>
      </c>
      <c r="G2261" s="2">
        <v>2.6293299999999999</v>
      </c>
      <c r="H2261" s="2">
        <v>2.7838799999999999</v>
      </c>
      <c r="I2261" s="2">
        <v>2.3199000000000001</v>
      </c>
      <c r="J2261" s="2">
        <v>3.75705</v>
      </c>
      <c r="K2261" s="2">
        <v>7.4312699999999996</v>
      </c>
      <c r="L2261" s="2">
        <v>8.8897999999999993</v>
      </c>
      <c r="M2261" s="2">
        <v>26.472899999999999</v>
      </c>
    </row>
    <row r="2262" spans="1:13">
      <c r="A2262" s="2">
        <v>341</v>
      </c>
      <c r="B2262" s="2">
        <v>65.057299999999998</v>
      </c>
      <c r="C2262" s="2">
        <v>26.15371</v>
      </c>
      <c r="D2262" s="2">
        <v>14.84604</v>
      </c>
      <c r="E2262" s="2">
        <v>7.4501999999999997</v>
      </c>
      <c r="F2262" s="2">
        <v>2.12344</v>
      </c>
      <c r="G2262" s="2">
        <v>2.49953</v>
      </c>
      <c r="H2262" s="2">
        <v>2.6541899999999998</v>
      </c>
      <c r="I2262" s="2">
        <v>2.2246000000000001</v>
      </c>
      <c r="J2262" s="2">
        <v>3.6052499999999998</v>
      </c>
      <c r="K2262" s="2">
        <v>7.1886099999999997</v>
      </c>
      <c r="L2262" s="2">
        <v>8.6722000000000001</v>
      </c>
      <c r="M2262" s="2">
        <v>26.2348</v>
      </c>
    </row>
    <row r="2263" spans="1:13">
      <c r="A2263" s="2">
        <v>340</v>
      </c>
      <c r="B2263" s="2">
        <v>66.760540000000006</v>
      </c>
      <c r="C2263" s="2">
        <v>25.569939999999999</v>
      </c>
      <c r="D2263" s="2">
        <v>14.45884</v>
      </c>
      <c r="E2263" s="2">
        <v>7.2187000000000001</v>
      </c>
      <c r="F2263" s="2">
        <v>2.0221300000000002</v>
      </c>
      <c r="G2263" s="2">
        <v>2.39019</v>
      </c>
      <c r="H2263" s="2">
        <v>2.5385800000000001</v>
      </c>
      <c r="I2263" s="2">
        <v>2.1273</v>
      </c>
      <c r="J2263" s="2">
        <v>3.4454199999999999</v>
      </c>
      <c r="K2263" s="2">
        <v>6.9705899999999996</v>
      </c>
      <c r="L2263" s="2">
        <v>8.4512</v>
      </c>
      <c r="M2263" s="2">
        <v>26.050699999999999</v>
      </c>
    </row>
    <row r="2264" spans="1:13">
      <c r="A2264" s="2">
        <v>339</v>
      </c>
      <c r="B2264" s="2">
        <v>68.327160000000006</v>
      </c>
      <c r="C2264" s="2">
        <v>24.95966</v>
      </c>
      <c r="D2264" s="2">
        <v>14.066800000000001</v>
      </c>
      <c r="E2264" s="2">
        <v>6.9743000000000004</v>
      </c>
      <c r="F2264" s="2">
        <v>1.9165300000000001</v>
      </c>
      <c r="G2264" s="2">
        <v>2.27854</v>
      </c>
      <c r="H2264" s="2">
        <v>2.4180199999999998</v>
      </c>
      <c r="I2264" s="2">
        <v>2.0333999999999999</v>
      </c>
      <c r="J2264" s="2">
        <v>3.2930700000000002</v>
      </c>
      <c r="K2264" s="2">
        <v>6.71143</v>
      </c>
      <c r="L2264" s="2">
        <v>8.2119999999999997</v>
      </c>
      <c r="M2264" s="2">
        <v>25.8278</v>
      </c>
    </row>
    <row r="2265" spans="1:13">
      <c r="A2265" s="2">
        <v>338</v>
      </c>
      <c r="B2265" s="2">
        <v>69.696330000000003</v>
      </c>
      <c r="C2265" s="2">
        <v>24.358180000000001</v>
      </c>
      <c r="D2265" s="2">
        <v>13.685650000000001</v>
      </c>
      <c r="E2265" s="2">
        <v>6.7295999999999996</v>
      </c>
      <c r="F2265" s="2">
        <v>1.81423</v>
      </c>
      <c r="G2265" s="2">
        <v>2.1747000000000001</v>
      </c>
      <c r="H2265" s="2">
        <v>2.3121999999999998</v>
      </c>
      <c r="I2265" s="2">
        <v>1.9493</v>
      </c>
      <c r="J2265" s="2">
        <v>3.1513900000000001</v>
      </c>
      <c r="K2265" s="2">
        <v>6.4922000000000004</v>
      </c>
      <c r="L2265" s="2">
        <v>8.0091999999999999</v>
      </c>
      <c r="M2265" s="2">
        <v>25.595099999999999</v>
      </c>
    </row>
    <row r="2266" spans="1:13">
      <c r="A2266" s="2">
        <v>337</v>
      </c>
      <c r="B2266" s="2">
        <v>70.872119999999995</v>
      </c>
      <c r="C2266" s="2">
        <v>23.774740000000001</v>
      </c>
      <c r="D2266" s="2">
        <v>13.31396</v>
      </c>
      <c r="E2266" s="2">
        <v>6.5068999999999999</v>
      </c>
      <c r="F2266" s="2">
        <v>1.7184200000000001</v>
      </c>
      <c r="G2266" s="2">
        <v>2.0920899999999998</v>
      </c>
      <c r="H2266" s="2">
        <v>2.2166100000000002</v>
      </c>
      <c r="I2266" s="2">
        <v>1.8709</v>
      </c>
      <c r="J2266" s="2">
        <v>3.0323699999999998</v>
      </c>
      <c r="K2266" s="2">
        <v>6.2801200000000001</v>
      </c>
      <c r="L2266" s="2">
        <v>7.8226000000000004</v>
      </c>
      <c r="M2266" s="2">
        <v>25.475100000000001</v>
      </c>
    </row>
    <row r="2267" spans="1:13">
      <c r="A2267" s="2">
        <v>336</v>
      </c>
      <c r="B2267" s="2">
        <v>71.769059999999996</v>
      </c>
      <c r="C2267" s="2">
        <v>23.22683</v>
      </c>
      <c r="D2267" s="2">
        <v>12.961410000000001</v>
      </c>
      <c r="E2267" s="2">
        <v>6.3083999999999998</v>
      </c>
      <c r="F2267" s="2">
        <v>1.63449</v>
      </c>
      <c r="G2267" s="2">
        <v>2.0039799999999999</v>
      </c>
      <c r="H2267" s="2">
        <v>2.1071599999999999</v>
      </c>
      <c r="I2267" s="2">
        <v>1.8050999999999999</v>
      </c>
      <c r="J2267" s="2">
        <v>2.9163199999999998</v>
      </c>
      <c r="K2267" s="2">
        <v>6.0695800000000002</v>
      </c>
      <c r="L2267" s="2">
        <v>7.6193999999999997</v>
      </c>
      <c r="M2267" s="2">
        <v>25.315799999999999</v>
      </c>
    </row>
    <row r="2268" spans="1:13">
      <c r="A2268" s="2">
        <v>335</v>
      </c>
      <c r="B2268" s="2">
        <v>72.618700000000004</v>
      </c>
      <c r="C2268" s="2">
        <v>22.710930000000001</v>
      </c>
      <c r="D2268" s="2">
        <v>12.63636</v>
      </c>
      <c r="E2268" s="2">
        <v>6.1289999999999996</v>
      </c>
      <c r="F2268" s="2">
        <v>1.57135</v>
      </c>
      <c r="G2268" s="2">
        <v>1.92445</v>
      </c>
      <c r="H2268" s="2">
        <v>2.0166300000000001</v>
      </c>
      <c r="I2268" s="2">
        <v>1.7457</v>
      </c>
      <c r="J2268" s="2">
        <v>2.7971900000000001</v>
      </c>
      <c r="K2268" s="2">
        <v>5.8931399999999998</v>
      </c>
      <c r="L2268" s="2">
        <v>7.4431000000000003</v>
      </c>
      <c r="M2268" s="2">
        <v>25.182500000000001</v>
      </c>
    </row>
    <row r="2269" spans="1:13">
      <c r="A2269" s="2">
        <v>334</v>
      </c>
      <c r="B2269" s="2">
        <v>73.372640000000004</v>
      </c>
      <c r="C2269" s="2">
        <v>22.200859999999999</v>
      </c>
      <c r="D2269" s="2">
        <v>12.294370000000001</v>
      </c>
      <c r="E2269" s="2">
        <v>5.9603000000000002</v>
      </c>
      <c r="F2269" s="2">
        <v>1.5222899999999999</v>
      </c>
      <c r="G2269" s="2">
        <v>1.84206</v>
      </c>
      <c r="H2269" s="2">
        <v>1.93655</v>
      </c>
      <c r="I2269" s="2">
        <v>1.6839999999999999</v>
      </c>
      <c r="J2269" s="2">
        <v>2.68554</v>
      </c>
      <c r="K2269" s="2">
        <v>5.7091099999999999</v>
      </c>
      <c r="L2269" s="2">
        <v>7.2708000000000004</v>
      </c>
      <c r="M2269" s="2">
        <v>25.058700000000002</v>
      </c>
    </row>
    <row r="2270" spans="1:13">
      <c r="A2270" s="2">
        <v>333</v>
      </c>
      <c r="B2270" s="2">
        <v>73.975219999999993</v>
      </c>
      <c r="C2270" s="2">
        <v>21.629960000000001</v>
      </c>
      <c r="D2270" s="2">
        <v>11.93676</v>
      </c>
      <c r="E2270" s="2">
        <v>5.8093000000000004</v>
      </c>
      <c r="F2270" s="2">
        <v>1.4635499999999999</v>
      </c>
      <c r="G2270" s="2">
        <v>1.7611000000000001</v>
      </c>
      <c r="H2270" s="2">
        <v>1.8579000000000001</v>
      </c>
      <c r="I2270" s="2">
        <v>1.6234999999999999</v>
      </c>
      <c r="J2270" s="2">
        <v>2.58995</v>
      </c>
      <c r="K2270" s="2">
        <v>5.53498</v>
      </c>
      <c r="L2270" s="2">
        <v>7.1425000000000001</v>
      </c>
      <c r="M2270" s="2">
        <v>24.902200000000001</v>
      </c>
    </row>
    <row r="2271" spans="1:13">
      <c r="A2271" s="2">
        <v>332</v>
      </c>
      <c r="B2271" s="2">
        <v>74.250110000000006</v>
      </c>
      <c r="C2271" s="2">
        <v>21.08315</v>
      </c>
      <c r="D2271" s="2">
        <v>11.59136</v>
      </c>
      <c r="E2271" s="2">
        <v>5.6807999999999996</v>
      </c>
      <c r="F2271" s="2">
        <v>1.40503</v>
      </c>
      <c r="G2271" s="2">
        <v>1.68971</v>
      </c>
      <c r="H2271" s="2">
        <v>1.7875000000000001</v>
      </c>
      <c r="I2271" s="2">
        <v>1.5719000000000001</v>
      </c>
      <c r="J2271" s="2">
        <v>2.4906199999999998</v>
      </c>
      <c r="K2271" s="2">
        <v>5.3642599999999998</v>
      </c>
      <c r="L2271" s="2">
        <v>7.0167000000000002</v>
      </c>
      <c r="M2271" s="2">
        <v>24.684000000000001</v>
      </c>
    </row>
    <row r="2272" spans="1:13">
      <c r="A2272" s="2">
        <v>331</v>
      </c>
      <c r="B2272" s="2">
        <v>74.558989999999994</v>
      </c>
      <c r="C2272" s="2">
        <v>20.53359</v>
      </c>
      <c r="D2272" s="2">
        <v>11.22627</v>
      </c>
      <c r="E2272" s="2">
        <v>5.5406000000000004</v>
      </c>
      <c r="F2272" s="2">
        <v>1.3523400000000001</v>
      </c>
      <c r="G2272" s="2">
        <v>1.6240399999999999</v>
      </c>
      <c r="H2272" s="2">
        <v>1.7242500000000001</v>
      </c>
      <c r="I2272" s="2">
        <v>1.5163</v>
      </c>
      <c r="J2272" s="2">
        <v>2.3936000000000002</v>
      </c>
      <c r="K2272" s="2">
        <v>5.1767099999999999</v>
      </c>
      <c r="L2272" s="2">
        <v>6.9084000000000003</v>
      </c>
      <c r="M2272" s="2">
        <v>24.447600000000001</v>
      </c>
    </row>
    <row r="2273" spans="1:13">
      <c r="A2273" s="2">
        <v>330</v>
      </c>
      <c r="B2273" s="2">
        <v>74.759079999999997</v>
      </c>
      <c r="C2273" s="2">
        <v>19.996680000000001</v>
      </c>
      <c r="D2273" s="2">
        <v>10.89396</v>
      </c>
      <c r="E2273" s="2">
        <v>5.3928000000000003</v>
      </c>
      <c r="F2273" s="2">
        <v>1.2950299999999999</v>
      </c>
      <c r="G2273" s="2">
        <v>1.5504500000000001</v>
      </c>
      <c r="H2273" s="2">
        <v>1.6521999999999999</v>
      </c>
      <c r="I2273" s="2">
        <v>1.4573</v>
      </c>
      <c r="J2273" s="2">
        <v>2.2981199999999999</v>
      </c>
      <c r="K2273" s="2">
        <v>5.0105000000000004</v>
      </c>
      <c r="L2273" s="2">
        <v>6.806</v>
      </c>
      <c r="M2273" s="2">
        <v>24.188300000000002</v>
      </c>
    </row>
    <row r="2274" spans="1:13">
      <c r="A2274" s="2">
        <v>329</v>
      </c>
      <c r="B2274" s="2">
        <v>74.904830000000004</v>
      </c>
      <c r="C2274" s="2">
        <v>19.430949999999999</v>
      </c>
      <c r="D2274" s="2">
        <v>10.57353</v>
      </c>
      <c r="E2274" s="2">
        <v>5.2412000000000001</v>
      </c>
      <c r="F2274" s="2">
        <v>1.24102</v>
      </c>
      <c r="G2274" s="2">
        <v>1.4768600000000001</v>
      </c>
      <c r="H2274" s="2">
        <v>1.58114</v>
      </c>
      <c r="I2274" s="2">
        <v>1.4011</v>
      </c>
      <c r="J2274" s="2">
        <v>2.20275</v>
      </c>
      <c r="K2274" s="2">
        <v>4.82273</v>
      </c>
      <c r="L2274" s="2">
        <v>6.6905000000000001</v>
      </c>
      <c r="M2274" s="2">
        <v>23.915299999999998</v>
      </c>
    </row>
    <row r="2275" spans="1:13">
      <c r="A2275" s="2">
        <v>328</v>
      </c>
      <c r="B2275" s="2">
        <v>74.818259999999995</v>
      </c>
      <c r="C2275" s="2">
        <v>18.839040000000001</v>
      </c>
      <c r="D2275" s="2">
        <v>10.239129999999999</v>
      </c>
      <c r="E2275" s="2">
        <v>5.0753000000000004</v>
      </c>
      <c r="F2275" s="2">
        <v>1.19306</v>
      </c>
      <c r="G2275" s="2">
        <v>1.42032</v>
      </c>
      <c r="H2275" s="2">
        <v>1.52328</v>
      </c>
      <c r="I2275" s="2">
        <v>1.3523000000000001</v>
      </c>
      <c r="J2275" s="2">
        <v>2.1118899999999998</v>
      </c>
      <c r="K2275" s="2">
        <v>4.6403499999999998</v>
      </c>
      <c r="L2275" s="2">
        <v>6.5781999999999998</v>
      </c>
      <c r="M2275" s="2">
        <v>23.679300000000001</v>
      </c>
    </row>
    <row r="2276" spans="1:13">
      <c r="A2276" s="2">
        <v>327</v>
      </c>
      <c r="B2276" s="2">
        <v>74.568449999999999</v>
      </c>
      <c r="C2276" s="2">
        <v>18.267810000000001</v>
      </c>
      <c r="D2276" s="2">
        <v>9.8825099999999999</v>
      </c>
      <c r="E2276" s="2">
        <v>4.9298000000000002</v>
      </c>
      <c r="F2276" s="2">
        <v>1.14147</v>
      </c>
      <c r="G2276" s="2">
        <v>1.3648800000000001</v>
      </c>
      <c r="H2276" s="2">
        <v>1.44892</v>
      </c>
      <c r="I2276" s="2">
        <v>1.3203</v>
      </c>
      <c r="J2276" s="2">
        <v>2.0304899999999999</v>
      </c>
      <c r="K2276" s="2">
        <v>4.4801900000000003</v>
      </c>
      <c r="L2276" s="2">
        <v>6.4621000000000004</v>
      </c>
      <c r="M2276" s="2">
        <v>23.430900000000001</v>
      </c>
    </row>
    <row r="2277" spans="1:13">
      <c r="A2277" s="2">
        <v>326</v>
      </c>
      <c r="B2277" s="2">
        <v>74.168490000000006</v>
      </c>
      <c r="C2277" s="2">
        <v>17.698450000000001</v>
      </c>
      <c r="D2277" s="2">
        <v>9.5276499999999995</v>
      </c>
      <c r="E2277" s="2">
        <v>4.7897999999999996</v>
      </c>
      <c r="F2277" s="2">
        <v>1.09571</v>
      </c>
      <c r="G2277" s="2">
        <v>1.30768</v>
      </c>
      <c r="H2277" s="2">
        <v>1.37401</v>
      </c>
      <c r="I2277" s="2">
        <v>1.2884</v>
      </c>
      <c r="J2277" s="2">
        <v>1.94282</v>
      </c>
      <c r="K2277" s="2">
        <v>4.3321300000000003</v>
      </c>
      <c r="L2277" s="2">
        <v>6.3403</v>
      </c>
      <c r="M2277" s="2">
        <v>23.2804</v>
      </c>
    </row>
    <row r="2278" spans="1:13">
      <c r="A2278" s="2">
        <v>325</v>
      </c>
      <c r="B2278" s="2">
        <v>73.568659999999994</v>
      </c>
      <c r="C2278" s="2">
        <v>17.078710000000001</v>
      </c>
      <c r="D2278" s="2">
        <v>9.1770800000000001</v>
      </c>
      <c r="E2278" s="2">
        <v>4.6573000000000002</v>
      </c>
      <c r="F2278" s="2">
        <v>1.0601799999999999</v>
      </c>
      <c r="G2278" s="2">
        <v>1.2511399999999999</v>
      </c>
      <c r="H2278" s="2">
        <v>1.2954699999999999</v>
      </c>
      <c r="I2278" s="2">
        <v>1.2601</v>
      </c>
      <c r="J2278" s="2">
        <v>1.85955</v>
      </c>
      <c r="K2278" s="2">
        <v>4.15998</v>
      </c>
      <c r="L2278" s="2">
        <v>6.2168999999999999</v>
      </c>
      <c r="M2278" s="2">
        <v>23.273599999999998</v>
      </c>
    </row>
    <row r="2279" spans="1:13">
      <c r="A2279" s="2">
        <v>324</v>
      </c>
      <c r="B2279" s="2">
        <v>72.66798</v>
      </c>
      <c r="C2279" s="2">
        <v>16.403749999999999</v>
      </c>
      <c r="D2279" s="2">
        <v>8.8139699999999994</v>
      </c>
      <c r="E2279" s="2">
        <v>4.5415000000000001</v>
      </c>
      <c r="F2279" s="2">
        <v>1.02223</v>
      </c>
      <c r="G2279" s="2">
        <v>1.1893199999999999</v>
      </c>
      <c r="H2279" s="2">
        <v>1.2384900000000001</v>
      </c>
      <c r="I2279" s="2">
        <v>1.2372000000000001</v>
      </c>
      <c r="J2279" s="2">
        <v>1.7607699999999999</v>
      </c>
      <c r="K2279" s="2">
        <v>3.9922300000000002</v>
      </c>
      <c r="L2279" s="2">
        <v>6.1058000000000003</v>
      </c>
      <c r="M2279" s="2">
        <v>23.238399999999999</v>
      </c>
    </row>
    <row r="2280" spans="1:13">
      <c r="A2280" s="2">
        <v>323</v>
      </c>
      <c r="B2280" s="2">
        <v>71.701629999999994</v>
      </c>
      <c r="C2280" s="2">
        <v>15.74452</v>
      </c>
      <c r="D2280" s="2">
        <v>8.4415099999999992</v>
      </c>
      <c r="E2280" s="2">
        <v>4.4340000000000002</v>
      </c>
      <c r="F2280" s="2">
        <v>0.97438000000000002</v>
      </c>
      <c r="G2280" s="2">
        <v>1.13839</v>
      </c>
      <c r="H2280" s="2">
        <v>1.18096</v>
      </c>
      <c r="I2280" s="2">
        <v>1.2163999999999999</v>
      </c>
      <c r="J2280" s="2">
        <v>1.6817899999999999</v>
      </c>
      <c r="K2280" s="2">
        <v>3.8258000000000001</v>
      </c>
      <c r="L2280" s="2">
        <v>6.0065999999999997</v>
      </c>
      <c r="M2280" s="2">
        <v>23.1754</v>
      </c>
    </row>
    <row r="2281" spans="1:13">
      <c r="A2281" s="2">
        <v>322</v>
      </c>
      <c r="B2281" s="2">
        <v>70.469849999999994</v>
      </c>
      <c r="C2281" s="2">
        <v>15.05537</v>
      </c>
      <c r="D2281" s="2">
        <v>8.0625599999999995</v>
      </c>
      <c r="E2281" s="2">
        <v>4.3182</v>
      </c>
      <c r="F2281" s="2">
        <v>0.92708000000000002</v>
      </c>
      <c r="G2281" s="2">
        <v>1.0794299999999999</v>
      </c>
      <c r="H2281" s="2">
        <v>1.1322300000000001</v>
      </c>
      <c r="I2281" s="2">
        <v>1.1956</v>
      </c>
      <c r="J2281" s="2">
        <v>1.60182</v>
      </c>
      <c r="K2281" s="2">
        <v>3.6495799999999998</v>
      </c>
      <c r="L2281" s="2">
        <v>5.9070999999999998</v>
      </c>
      <c r="M2281" s="2">
        <v>22.903300000000002</v>
      </c>
    </row>
    <row r="2282" spans="1:13">
      <c r="A2282" s="2">
        <v>321</v>
      </c>
      <c r="B2282" s="2">
        <v>68.988810000000001</v>
      </c>
      <c r="C2282" s="2">
        <v>14.38547</v>
      </c>
      <c r="D2282" s="2">
        <v>7.6866899999999996</v>
      </c>
      <c r="E2282" s="2">
        <v>4.1996000000000002</v>
      </c>
      <c r="F2282" s="2">
        <v>0.89034000000000002</v>
      </c>
      <c r="G2282" s="2">
        <v>1.0229999999999999</v>
      </c>
      <c r="H2282" s="2">
        <v>1.08504</v>
      </c>
      <c r="I2282" s="2">
        <v>1.1788000000000001</v>
      </c>
      <c r="J2282" s="2">
        <v>1.5205299999999999</v>
      </c>
      <c r="K2282" s="2">
        <v>3.4992100000000002</v>
      </c>
      <c r="L2282" s="2">
        <v>5.8097000000000003</v>
      </c>
      <c r="M2282" s="2">
        <v>22.75</v>
      </c>
    </row>
    <row r="2283" spans="1:13">
      <c r="A2283" s="2">
        <v>320</v>
      </c>
      <c r="B2283" s="2">
        <v>67.448700000000002</v>
      </c>
      <c r="C2283" s="2">
        <v>13.7445</v>
      </c>
      <c r="D2283" s="2">
        <v>7.3355699999999997</v>
      </c>
      <c r="E2283" s="2">
        <v>4.09</v>
      </c>
      <c r="F2283" s="2">
        <v>0.85546999999999995</v>
      </c>
      <c r="G2283" s="2">
        <v>0.97316999999999998</v>
      </c>
      <c r="H2283" s="2">
        <v>1.04104</v>
      </c>
      <c r="I2283" s="2">
        <v>1.1543000000000001</v>
      </c>
      <c r="J2283" s="2">
        <v>1.4410000000000001</v>
      </c>
      <c r="K2283" s="2">
        <v>3.3252999999999999</v>
      </c>
      <c r="L2283" s="2">
        <v>5.6982999999999997</v>
      </c>
      <c r="M2283" s="2">
        <v>22.514500000000002</v>
      </c>
    </row>
    <row r="2284" spans="1:13">
      <c r="A2284" s="2">
        <v>319</v>
      </c>
      <c r="B2284" s="2">
        <v>65.765150000000006</v>
      </c>
      <c r="C2284" s="2">
        <v>13.056889999999999</v>
      </c>
      <c r="D2284" s="2">
        <v>6.9711400000000001</v>
      </c>
      <c r="E2284" s="2">
        <v>3.9857</v>
      </c>
      <c r="F2284" s="2">
        <v>0.81884000000000001</v>
      </c>
      <c r="G2284" s="2">
        <v>0.92432999999999998</v>
      </c>
      <c r="H2284" s="2">
        <v>0.99560999999999999</v>
      </c>
      <c r="I2284" s="2">
        <v>1.1274</v>
      </c>
      <c r="J2284" s="2">
        <v>1.3712599999999999</v>
      </c>
      <c r="K2284" s="2">
        <v>3.1642600000000001</v>
      </c>
      <c r="L2284" s="2">
        <v>5.6158000000000001</v>
      </c>
      <c r="M2284" s="2">
        <v>22.320399999999999</v>
      </c>
    </row>
    <row r="2285" spans="1:13">
      <c r="A2285" s="2">
        <v>318</v>
      </c>
      <c r="B2285" s="2">
        <v>63.741149999999998</v>
      </c>
      <c r="C2285" s="2">
        <v>12.3475</v>
      </c>
      <c r="D2285" s="2">
        <v>6.5981300000000003</v>
      </c>
      <c r="E2285" s="2">
        <v>3.8814000000000002</v>
      </c>
      <c r="F2285" s="2">
        <v>0.78441000000000005</v>
      </c>
      <c r="G2285" s="2">
        <v>0.87900999999999996</v>
      </c>
      <c r="H2285" s="2">
        <v>0.95337000000000005</v>
      </c>
      <c r="I2285" s="2">
        <v>1.1188</v>
      </c>
      <c r="J2285" s="2">
        <v>1.2945899999999999</v>
      </c>
      <c r="K2285" s="2">
        <v>3.0061900000000001</v>
      </c>
      <c r="L2285" s="2">
        <v>5.5540000000000003</v>
      </c>
      <c r="M2285" s="2">
        <v>22.101900000000001</v>
      </c>
    </row>
    <row r="2286" spans="1:13">
      <c r="A2286" s="2">
        <v>317</v>
      </c>
      <c r="B2286" s="2">
        <v>61.391219999999997</v>
      </c>
      <c r="C2286" s="2">
        <v>11.61853</v>
      </c>
      <c r="D2286" s="2">
        <v>6.1988300000000001</v>
      </c>
      <c r="E2286" s="2">
        <v>3.7886000000000002</v>
      </c>
      <c r="F2286" s="2">
        <v>0.75558999999999998</v>
      </c>
      <c r="G2286" s="2">
        <v>0.85041</v>
      </c>
      <c r="H2286" s="2">
        <v>0.91398999999999997</v>
      </c>
      <c r="I2286" s="2">
        <v>1.1202000000000001</v>
      </c>
      <c r="J2286" s="2">
        <v>1.22925</v>
      </c>
      <c r="K2286" s="2">
        <v>2.83866</v>
      </c>
      <c r="L2286" s="2">
        <v>5.4836999999999998</v>
      </c>
      <c r="M2286" s="2">
        <v>21.992899999999999</v>
      </c>
    </row>
    <row r="2287" spans="1:13">
      <c r="A2287" s="2">
        <v>316</v>
      </c>
      <c r="B2287" s="2">
        <v>58.713380000000001</v>
      </c>
      <c r="C2287" s="2">
        <v>10.89748</v>
      </c>
      <c r="D2287" s="2">
        <v>5.7880900000000004</v>
      </c>
      <c r="E2287" s="2">
        <v>3.7139000000000002</v>
      </c>
      <c r="F2287" s="2">
        <v>0.71775</v>
      </c>
      <c r="G2287" s="2">
        <v>0.80464999999999998</v>
      </c>
      <c r="H2287" s="2">
        <v>0.86470999999999998</v>
      </c>
      <c r="I2287" s="2">
        <v>1.1241000000000001</v>
      </c>
      <c r="J2287" s="2">
        <v>1.1636899999999999</v>
      </c>
      <c r="K2287" s="2">
        <v>2.6821299999999999</v>
      </c>
      <c r="L2287" s="2">
        <v>5.4397000000000002</v>
      </c>
      <c r="M2287" s="2">
        <v>21.8996</v>
      </c>
    </row>
    <row r="2288" spans="1:13">
      <c r="A2288" s="2">
        <v>315</v>
      </c>
      <c r="B2288" s="2">
        <v>55.880659999999999</v>
      </c>
      <c r="C2288" s="2">
        <v>10.155200000000001</v>
      </c>
      <c r="D2288" s="2">
        <v>5.3743800000000004</v>
      </c>
      <c r="E2288" s="2">
        <v>3.6520999999999999</v>
      </c>
      <c r="F2288" s="2">
        <v>0.68244000000000005</v>
      </c>
      <c r="G2288" s="2">
        <v>0.75944</v>
      </c>
      <c r="H2288" s="2">
        <v>0.81850999999999996</v>
      </c>
      <c r="I2288" s="2">
        <v>1.1351</v>
      </c>
      <c r="J2288" s="2">
        <v>1.1011</v>
      </c>
      <c r="K2288" s="2">
        <v>2.5202100000000001</v>
      </c>
      <c r="L2288" s="2">
        <v>5.3929999999999998</v>
      </c>
      <c r="M2288" s="2">
        <v>21.804500000000001</v>
      </c>
    </row>
    <row r="2289" spans="1:13">
      <c r="A2289" s="2">
        <v>314</v>
      </c>
      <c r="B2289" s="2">
        <v>52.80594</v>
      </c>
      <c r="C2289" s="2">
        <v>9.3956499999999998</v>
      </c>
      <c r="D2289" s="2">
        <v>4.9542900000000003</v>
      </c>
      <c r="E2289" s="2">
        <v>3.5794000000000001</v>
      </c>
      <c r="F2289" s="2">
        <v>0.64900000000000002</v>
      </c>
      <c r="G2289" s="2">
        <v>0.72182000000000002</v>
      </c>
      <c r="H2289" s="2">
        <v>0.78386</v>
      </c>
      <c r="I2289" s="2">
        <v>1.1446000000000001</v>
      </c>
      <c r="J2289" s="2">
        <v>1.0395000000000001</v>
      </c>
      <c r="K2289" s="2">
        <v>2.3504800000000001</v>
      </c>
      <c r="L2289" s="2">
        <v>5.3394000000000004</v>
      </c>
      <c r="M2289" s="2">
        <v>21.8203</v>
      </c>
    </row>
    <row r="2290" spans="1:13">
      <c r="A2290" s="2">
        <v>313</v>
      </c>
      <c r="B2290" s="2">
        <v>49.417059999999999</v>
      </c>
      <c r="C2290" s="2">
        <v>8.6457800000000002</v>
      </c>
      <c r="D2290" s="2">
        <v>4.55532</v>
      </c>
      <c r="E2290" s="2">
        <v>3.5341999999999998</v>
      </c>
      <c r="F2290" s="2">
        <v>0.61775999999999998</v>
      </c>
      <c r="G2290" s="2">
        <v>0.69189999999999996</v>
      </c>
      <c r="H2290" s="2">
        <v>0.74778</v>
      </c>
      <c r="I2290" s="2">
        <v>1.1608000000000001</v>
      </c>
      <c r="J2290" s="2">
        <v>0.97592000000000001</v>
      </c>
      <c r="K2290" s="2">
        <v>2.1797599999999999</v>
      </c>
      <c r="L2290" s="2">
        <v>5.2862</v>
      </c>
      <c r="M2290" s="2">
        <v>21.565300000000001</v>
      </c>
    </row>
    <row r="2291" spans="1:13">
      <c r="A2291" s="2">
        <v>312</v>
      </c>
      <c r="B2291" s="2">
        <v>45.83623</v>
      </c>
      <c r="C2291" s="2">
        <v>7.9261600000000003</v>
      </c>
      <c r="D2291" s="2">
        <v>4.1687799999999999</v>
      </c>
      <c r="E2291" s="2">
        <v>3.4781</v>
      </c>
      <c r="F2291" s="2">
        <v>0.58772999999999997</v>
      </c>
      <c r="G2291" s="2">
        <v>0.65878999999999999</v>
      </c>
      <c r="H2291" s="2">
        <v>0.71335000000000004</v>
      </c>
      <c r="I2291" s="2">
        <v>1.1959</v>
      </c>
      <c r="J2291" s="2">
        <v>0.92223999999999995</v>
      </c>
      <c r="K2291" s="2">
        <v>2.0309300000000001</v>
      </c>
      <c r="L2291" s="2">
        <v>5.2378</v>
      </c>
      <c r="M2291" s="2">
        <v>21.376000000000001</v>
      </c>
    </row>
    <row r="2292" spans="1:13">
      <c r="A2292" s="2">
        <v>311</v>
      </c>
      <c r="B2292" s="2">
        <v>42.102499999999999</v>
      </c>
      <c r="C2292" s="2">
        <v>7.2087399999999997</v>
      </c>
      <c r="D2292" s="2">
        <v>3.8035800000000002</v>
      </c>
      <c r="E2292" s="2">
        <v>3.4232999999999998</v>
      </c>
      <c r="F2292" s="2">
        <v>0.56969000000000003</v>
      </c>
      <c r="G2292" s="2">
        <v>0.62997000000000003</v>
      </c>
      <c r="H2292" s="2">
        <v>0.67440999999999995</v>
      </c>
      <c r="I2292" s="2">
        <v>1.2468999999999999</v>
      </c>
      <c r="J2292" s="2">
        <v>0.86746000000000001</v>
      </c>
      <c r="K2292" s="2">
        <v>1.8852899999999999</v>
      </c>
      <c r="L2292" s="2">
        <v>5.2423000000000002</v>
      </c>
      <c r="M2292" s="2">
        <v>21.331</v>
      </c>
    </row>
    <row r="2293" spans="1:13">
      <c r="A2293" s="2">
        <v>310</v>
      </c>
      <c r="B2293" s="2">
        <v>38.049880000000002</v>
      </c>
      <c r="C2293" s="2">
        <v>6.4925300000000004</v>
      </c>
      <c r="D2293" s="2">
        <v>3.4382700000000002</v>
      </c>
      <c r="E2293" s="2">
        <v>3.3923000000000001</v>
      </c>
      <c r="F2293" s="2">
        <v>0.55186999999999997</v>
      </c>
      <c r="G2293" s="2">
        <v>0.60170000000000001</v>
      </c>
      <c r="H2293" s="2">
        <v>0.64283999999999997</v>
      </c>
      <c r="I2293" s="2">
        <v>1.2976000000000001</v>
      </c>
      <c r="J2293" s="2">
        <v>0.81377999999999995</v>
      </c>
      <c r="K2293" s="2">
        <v>1.74075</v>
      </c>
      <c r="L2293" s="2">
        <v>5.2680999999999996</v>
      </c>
      <c r="M2293" s="2">
        <v>21.541599999999999</v>
      </c>
    </row>
    <row r="2294" spans="1:13">
      <c r="A2294" s="2">
        <v>309</v>
      </c>
      <c r="B2294" s="2">
        <v>33.770989999999998</v>
      </c>
      <c r="C2294" s="2">
        <v>5.8114100000000004</v>
      </c>
      <c r="D2294" s="2">
        <v>3.0970499999999999</v>
      </c>
      <c r="E2294" s="2">
        <v>3.3963999999999999</v>
      </c>
      <c r="F2294" s="2">
        <v>0.53493000000000002</v>
      </c>
      <c r="G2294" s="2">
        <v>0.57596000000000003</v>
      </c>
      <c r="H2294" s="2">
        <v>0.60445000000000004</v>
      </c>
      <c r="I2294" s="2">
        <v>1.3537999999999999</v>
      </c>
      <c r="J2294" s="2">
        <v>0.76604000000000005</v>
      </c>
      <c r="K2294" s="2">
        <v>1.5974200000000001</v>
      </c>
      <c r="L2294" s="2">
        <v>5.2744</v>
      </c>
      <c r="M2294" s="2">
        <v>21.310400000000001</v>
      </c>
    </row>
    <row r="2295" spans="1:13">
      <c r="A2295" s="2">
        <v>308</v>
      </c>
      <c r="B2295" s="2">
        <v>29.36186</v>
      </c>
      <c r="C2295" s="2">
        <v>5.1516299999999999</v>
      </c>
      <c r="D2295" s="2">
        <v>2.7905899999999999</v>
      </c>
      <c r="E2295" s="2">
        <v>3.4361999999999999</v>
      </c>
      <c r="F2295" s="2">
        <v>0.51941999999999999</v>
      </c>
      <c r="G2295" s="2">
        <v>0.55154000000000003</v>
      </c>
      <c r="H2295" s="2">
        <v>0.57959000000000005</v>
      </c>
      <c r="I2295" s="2">
        <v>1.4690000000000001</v>
      </c>
      <c r="J2295" s="2">
        <v>0.72753999999999996</v>
      </c>
      <c r="K2295" s="2">
        <v>1.4638800000000001</v>
      </c>
      <c r="L2295" s="2">
        <v>5.3712</v>
      </c>
      <c r="M2295" s="2">
        <v>21.421299999999999</v>
      </c>
    </row>
    <row r="2296" spans="1:13">
      <c r="A2296" s="2">
        <v>307</v>
      </c>
      <c r="B2296" s="2">
        <v>24.828099999999999</v>
      </c>
      <c r="C2296" s="2">
        <v>4.5261699999999996</v>
      </c>
      <c r="D2296" s="2">
        <v>2.4866600000000001</v>
      </c>
      <c r="E2296" s="2">
        <v>3.5030999999999999</v>
      </c>
      <c r="F2296" s="2">
        <v>0.51083999999999996</v>
      </c>
      <c r="G2296" s="2">
        <v>0.52668000000000004</v>
      </c>
      <c r="H2296" s="2">
        <v>0.55198000000000003</v>
      </c>
      <c r="I2296" s="2">
        <v>1.5529999999999999</v>
      </c>
      <c r="J2296" s="2">
        <v>0.69079999999999997</v>
      </c>
      <c r="K2296" s="2">
        <v>1.35762</v>
      </c>
      <c r="L2296" s="2">
        <v>5.4561000000000002</v>
      </c>
      <c r="M2296" s="2">
        <v>21.466899999999999</v>
      </c>
    </row>
    <row r="2297" spans="1:13">
      <c r="A2297" s="2">
        <v>306</v>
      </c>
      <c r="B2297" s="2">
        <v>20.40016</v>
      </c>
      <c r="C2297" s="2">
        <v>3.9431699999999998</v>
      </c>
      <c r="D2297" s="2">
        <v>2.2057199999999999</v>
      </c>
      <c r="E2297" s="2">
        <v>3.6594000000000002</v>
      </c>
      <c r="F2297" s="2">
        <v>0.49269000000000002</v>
      </c>
      <c r="G2297" s="2">
        <v>0.50753999999999999</v>
      </c>
      <c r="H2297" s="2">
        <v>0.52766999999999997</v>
      </c>
      <c r="I2297" s="2">
        <v>1.6930000000000001</v>
      </c>
      <c r="J2297" s="2">
        <v>0.65207999999999999</v>
      </c>
      <c r="K2297" s="2">
        <v>1.25081</v>
      </c>
      <c r="L2297" s="2">
        <v>5.6131000000000002</v>
      </c>
      <c r="M2297" s="2">
        <v>21.477799999999998</v>
      </c>
    </row>
    <row r="2298" spans="1:13">
      <c r="A2298" s="2">
        <v>305</v>
      </c>
      <c r="B2298" s="2">
        <v>16.285830000000001</v>
      </c>
      <c r="C2298" s="2">
        <v>3.4072499999999999</v>
      </c>
      <c r="D2298" s="2">
        <v>1.9519500000000001</v>
      </c>
      <c r="E2298" s="2">
        <v>3.871</v>
      </c>
      <c r="F2298" s="2">
        <v>0.47706999999999999</v>
      </c>
      <c r="G2298" s="2">
        <v>0.49631999999999998</v>
      </c>
      <c r="H2298" s="2">
        <v>0.50853000000000004</v>
      </c>
      <c r="I2298" s="2">
        <v>1.8931</v>
      </c>
      <c r="J2298" s="2">
        <v>0.61302999999999996</v>
      </c>
      <c r="K2298" s="2">
        <v>1.1565399999999999</v>
      </c>
      <c r="L2298" s="2">
        <v>5.7831999999999999</v>
      </c>
      <c r="M2298" s="2">
        <v>21.9023</v>
      </c>
    </row>
    <row r="2299" spans="1:13">
      <c r="A2299" s="2">
        <v>304</v>
      </c>
      <c r="B2299" s="2">
        <v>12.68784</v>
      </c>
      <c r="C2299" s="2">
        <v>2.94591</v>
      </c>
      <c r="D2299" s="2">
        <v>1.73448</v>
      </c>
      <c r="E2299" s="2">
        <v>4.0827999999999998</v>
      </c>
      <c r="F2299" s="2">
        <v>0.46893000000000001</v>
      </c>
      <c r="G2299" s="2">
        <v>0.48235</v>
      </c>
      <c r="H2299" s="2">
        <v>0.48927999999999999</v>
      </c>
      <c r="I2299" s="2">
        <v>2.1019000000000001</v>
      </c>
      <c r="J2299" s="2">
        <v>0.58365999999999996</v>
      </c>
      <c r="K2299" s="2">
        <v>1.0600700000000001</v>
      </c>
      <c r="L2299" s="2">
        <v>6.0553999999999997</v>
      </c>
      <c r="M2299" s="2">
        <v>21.387799999999999</v>
      </c>
    </row>
    <row r="2300" spans="1:13">
      <c r="A2300" s="2">
        <v>303</v>
      </c>
      <c r="B2300" s="2">
        <v>9.6375399999999996</v>
      </c>
      <c r="C2300" s="2">
        <v>2.5162499999999999</v>
      </c>
      <c r="D2300" s="2">
        <v>1.5396700000000001</v>
      </c>
      <c r="E2300" s="2">
        <v>4.3057999999999996</v>
      </c>
      <c r="F2300" s="2">
        <v>0.46133999999999997</v>
      </c>
      <c r="G2300" s="2">
        <v>0.47189999999999999</v>
      </c>
      <c r="H2300" s="2">
        <v>0.47860999999999998</v>
      </c>
      <c r="I2300" s="2">
        <v>2.3774999999999999</v>
      </c>
      <c r="J2300" s="2">
        <v>0.55759000000000003</v>
      </c>
      <c r="K2300" s="2">
        <v>0.96921000000000002</v>
      </c>
      <c r="L2300" s="2">
        <v>6.3045999999999998</v>
      </c>
      <c r="M2300" s="2">
        <v>22.0167</v>
      </c>
    </row>
    <row r="2301" spans="1:13">
      <c r="A2301" s="2">
        <v>302</v>
      </c>
      <c r="B2301" s="2">
        <v>7.1620999999999997</v>
      </c>
      <c r="C2301" s="2">
        <v>2.1436799999999998</v>
      </c>
      <c r="D2301" s="2">
        <v>1.35894</v>
      </c>
      <c r="E2301" s="2">
        <v>4.6077000000000004</v>
      </c>
      <c r="F2301" s="2">
        <v>0.44923999999999997</v>
      </c>
      <c r="G2301" s="2">
        <v>0.45913999999999999</v>
      </c>
      <c r="H2301" s="2">
        <v>0.46233000000000002</v>
      </c>
      <c r="I2301" s="2">
        <v>2.6802000000000001</v>
      </c>
      <c r="J2301" s="2">
        <v>0.53657999999999995</v>
      </c>
      <c r="K2301" s="2">
        <v>0.88527999999999996</v>
      </c>
      <c r="L2301" s="2">
        <v>6.6035000000000004</v>
      </c>
      <c r="M2301" s="2">
        <v>22.154900000000001</v>
      </c>
    </row>
    <row r="2302" spans="1:13">
      <c r="A2302" s="2">
        <v>301</v>
      </c>
      <c r="B2302" s="2">
        <v>5.3352199999999996</v>
      </c>
      <c r="C2302" s="2">
        <v>1.8230299999999999</v>
      </c>
      <c r="D2302" s="2">
        <v>1.2003200000000001</v>
      </c>
      <c r="E2302" s="2">
        <v>5.0848000000000004</v>
      </c>
      <c r="F2302" s="2">
        <v>0.44011</v>
      </c>
      <c r="G2302" s="2">
        <v>0.44528000000000001</v>
      </c>
      <c r="H2302" s="2">
        <v>0.45155000000000001</v>
      </c>
      <c r="I2302" s="2">
        <v>3.1707999999999998</v>
      </c>
      <c r="J2302" s="2">
        <v>0.51612000000000002</v>
      </c>
      <c r="K2302" s="2">
        <v>0.81840000000000002</v>
      </c>
      <c r="L2302" s="2">
        <v>7.1351000000000004</v>
      </c>
      <c r="M2302" s="2">
        <v>22.5868</v>
      </c>
    </row>
    <row r="2303" spans="1:13">
      <c r="A2303" s="2">
        <v>300</v>
      </c>
      <c r="B2303" s="2">
        <v>4.0682400000000003</v>
      </c>
      <c r="C2303" s="2">
        <v>1.5388999999999999</v>
      </c>
      <c r="D2303" s="2">
        <v>1.06667</v>
      </c>
      <c r="E2303" s="2">
        <v>6.0035999999999996</v>
      </c>
      <c r="F2303" s="2">
        <v>0.43384</v>
      </c>
      <c r="G2303" s="2">
        <v>0.43625999999999998</v>
      </c>
      <c r="H2303" s="2">
        <v>0.44296999999999997</v>
      </c>
      <c r="I2303" s="2">
        <v>3.7786</v>
      </c>
      <c r="J2303" s="2">
        <v>0.50160000000000005</v>
      </c>
      <c r="K2303" s="2">
        <v>0.75614000000000003</v>
      </c>
      <c r="L2303" s="2">
        <v>8.2261000000000006</v>
      </c>
      <c r="M2303" s="2">
        <v>22.220500000000001</v>
      </c>
    </row>
  </sheetData>
  <mergeCells count="1">
    <mergeCell ref="B1:M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9A403-230D-4BB3-A1FD-E2A4E4A9215A}">
  <dimension ref="A1:Y21"/>
  <sheetViews>
    <sheetView workbookViewId="0"/>
  </sheetViews>
  <sheetFormatPr defaultRowHeight="15"/>
  <cols>
    <col min="1" max="1" width="10.7109375" customWidth="1"/>
    <col min="3" max="3" width="18.42578125" customWidth="1"/>
    <col min="6" max="6" width="12.42578125" style="1" customWidth="1"/>
    <col min="7" max="8" width="9.140625" style="1"/>
    <col min="13" max="13" width="10.42578125" style="4" customWidth="1"/>
    <col min="14" max="14" width="13" style="4" customWidth="1"/>
    <col min="15" max="15" width="11.140625" style="4" customWidth="1"/>
    <col min="16" max="16" width="11.28515625" style="4" customWidth="1"/>
    <col min="17" max="17" width="9.140625" style="4"/>
    <col min="18" max="19" width="13" style="4" customWidth="1"/>
    <col min="20" max="20" width="15.85546875" style="4" customWidth="1"/>
    <col min="21" max="21" width="9.140625" style="2"/>
    <col min="22" max="22" width="17.28515625" style="2" bestFit="1" customWidth="1"/>
    <col min="23" max="23" width="13.5703125" style="2" bestFit="1" customWidth="1"/>
    <col min="24" max="24" width="10.140625" style="2" bestFit="1" customWidth="1"/>
    <col min="25" max="25" width="12.140625" style="2" customWidth="1"/>
  </cols>
  <sheetData>
    <row r="1" spans="1:25" ht="18">
      <c r="A1" s="2" t="s">
        <v>17</v>
      </c>
      <c r="B1" s="2" t="s">
        <v>18</v>
      </c>
      <c r="C1" s="3" t="s">
        <v>27</v>
      </c>
      <c r="F1" s="2" t="s">
        <v>17</v>
      </c>
      <c r="G1" s="2" t="s">
        <v>18</v>
      </c>
      <c r="H1" s="3" t="s">
        <v>27</v>
      </c>
      <c r="M1" s="4" t="s">
        <v>21</v>
      </c>
      <c r="N1" s="27" t="s">
        <v>26</v>
      </c>
      <c r="R1" s="3" t="s">
        <v>27</v>
      </c>
      <c r="V1" s="2" t="s">
        <v>28</v>
      </c>
      <c r="W1" s="2" t="s">
        <v>29</v>
      </c>
      <c r="X1" s="2" t="s">
        <v>68</v>
      </c>
      <c r="Y1" s="2" t="s">
        <v>69</v>
      </c>
    </row>
    <row r="2" spans="1:25">
      <c r="A2" s="2"/>
      <c r="B2" s="2" t="s">
        <v>0</v>
      </c>
      <c r="C2" s="2" t="s">
        <v>0</v>
      </c>
      <c r="G2" s="2" t="s">
        <v>0</v>
      </c>
      <c r="H2" s="2" t="s">
        <v>0</v>
      </c>
      <c r="M2" s="4" t="s">
        <v>22</v>
      </c>
      <c r="N2" s="4" t="s">
        <v>23</v>
      </c>
      <c r="O2" s="4" t="s">
        <v>24</v>
      </c>
      <c r="P2" s="4" t="s">
        <v>25</v>
      </c>
      <c r="R2" s="4" t="s">
        <v>23</v>
      </c>
      <c r="S2" s="4" t="s">
        <v>24</v>
      </c>
      <c r="T2" s="4" t="s">
        <v>25</v>
      </c>
      <c r="V2" s="2" t="s">
        <v>0</v>
      </c>
      <c r="W2" s="2" t="s">
        <v>0</v>
      </c>
      <c r="X2" s="2" t="s">
        <v>0</v>
      </c>
      <c r="Y2" s="2" t="s">
        <v>0</v>
      </c>
    </row>
    <row r="3" spans="1:25">
      <c r="A3" s="2">
        <v>1</v>
      </c>
      <c r="B3" s="2">
        <v>3.5</v>
      </c>
      <c r="C3" s="2">
        <v>1.55</v>
      </c>
      <c r="F3" s="1" t="s">
        <v>19</v>
      </c>
      <c r="G3" s="1">
        <v>8.1</v>
      </c>
      <c r="H3" s="1">
        <v>1.47</v>
      </c>
      <c r="M3" s="4">
        <v>13</v>
      </c>
      <c r="N3" s="12">
        <v>12</v>
      </c>
      <c r="O3" s="12">
        <v>11.406000000000001</v>
      </c>
      <c r="P3" s="12">
        <v>10.938000000000001</v>
      </c>
      <c r="Q3" s="12"/>
      <c r="R3" s="12">
        <v>4.0240329695506496</v>
      </c>
      <c r="S3" s="12">
        <v>3.8267893525636199</v>
      </c>
      <c r="T3" s="12">
        <v>3.6721753821591601</v>
      </c>
      <c r="U3" s="8"/>
      <c r="V3" s="8">
        <f>AVERAGE(N3:P3)</f>
        <v>11.448</v>
      </c>
      <c r="W3" s="8">
        <f>STDEV(N3:P3)</f>
        <v>0.53224430480748186</v>
      </c>
      <c r="X3" s="8">
        <f>AVERAGE(R3:T3)</f>
        <v>3.8409992347578097</v>
      </c>
      <c r="Y3" s="8">
        <f>STDEV(R3:T3)</f>
        <v>0.1763586715055982</v>
      </c>
    </row>
    <row r="4" spans="1:25">
      <c r="A4" s="2">
        <v>2</v>
      </c>
      <c r="B4" s="2">
        <v>4</v>
      </c>
      <c r="C4" s="2">
        <v>1.26</v>
      </c>
      <c r="F4" s="1" t="s">
        <v>20</v>
      </c>
      <c r="G4" s="1">
        <v>13.7</v>
      </c>
      <c r="H4" s="1">
        <v>2.1</v>
      </c>
      <c r="M4" s="4">
        <v>14</v>
      </c>
      <c r="N4" s="8">
        <v>6.5330000000000004</v>
      </c>
      <c r="O4" s="8">
        <v>7.016</v>
      </c>
      <c r="P4" s="8">
        <v>7.3680000000000003</v>
      </c>
      <c r="Q4" s="12"/>
      <c r="R4" s="8">
        <v>2.5733520852474001</v>
      </c>
      <c r="S4" s="8">
        <v>2.76221998497808</v>
      </c>
      <c r="T4" s="8">
        <v>2.8998494303055402</v>
      </c>
      <c r="U4" s="8"/>
      <c r="V4" s="8">
        <f t="shared" ref="V4:V5" si="0">AVERAGE(N4:P4)</f>
        <v>6.9723333333333342</v>
      </c>
      <c r="W4" s="8">
        <f t="shared" ref="W4:W5" si="1">STDEV(N4:P4)</f>
        <v>0.41920917610822084</v>
      </c>
      <c r="X4" s="8">
        <f t="shared" ref="X4:X5" si="2">AVERAGE(R4:T4)</f>
        <v>2.7451405001770066</v>
      </c>
      <c r="Y4" s="8">
        <f t="shared" ref="Y4:Y5" si="3">STDEV(R4:T4)</f>
        <v>0.1639173898136074</v>
      </c>
    </row>
    <row r="5" spans="1:25">
      <c r="A5" s="2">
        <v>3</v>
      </c>
      <c r="B5" s="2">
        <v>9</v>
      </c>
      <c r="C5" s="2">
        <v>0.99</v>
      </c>
      <c r="M5" s="4">
        <v>15</v>
      </c>
      <c r="N5" s="8">
        <v>4.3879999999999999</v>
      </c>
      <c r="O5" s="8">
        <v>3.419</v>
      </c>
      <c r="P5" s="8">
        <v>3.67</v>
      </c>
      <c r="Q5" s="12"/>
      <c r="R5" s="8">
        <v>2.4085150131297399</v>
      </c>
      <c r="S5" s="8">
        <v>1.8750030726215201</v>
      </c>
      <c r="T5" s="8">
        <v>2.01318759638297</v>
      </c>
      <c r="U5" s="8"/>
      <c r="V5" s="8">
        <f t="shared" si="0"/>
        <v>3.8256666666666668</v>
      </c>
      <c r="W5" s="8">
        <f t="shared" si="1"/>
        <v>0.50290588914162959</v>
      </c>
      <c r="X5" s="8">
        <f t="shared" si="2"/>
        <v>2.0989018940447433</v>
      </c>
      <c r="Y5" s="8">
        <f t="shared" si="3"/>
        <v>0.27689159121206497</v>
      </c>
    </row>
    <row r="6" spans="1:25">
      <c r="A6" s="2">
        <v>4</v>
      </c>
      <c r="B6" s="2">
        <v>9</v>
      </c>
      <c r="C6" s="2">
        <v>4</v>
      </c>
    </row>
    <row r="7" spans="1:25">
      <c r="A7" s="2">
        <v>5</v>
      </c>
      <c r="B7" s="2">
        <v>16</v>
      </c>
      <c r="C7" s="2">
        <v>4.4000000000000004</v>
      </c>
    </row>
    <row r="8" spans="1:25">
      <c r="A8" s="2">
        <v>6</v>
      </c>
      <c r="B8" s="2">
        <v>20</v>
      </c>
      <c r="C8" s="2">
        <v>7.9</v>
      </c>
    </row>
    <row r="9" spans="1:25">
      <c r="A9" s="2">
        <v>7</v>
      </c>
      <c r="B9" s="2">
        <v>26</v>
      </c>
      <c r="C9" s="2">
        <v>2.1</v>
      </c>
    </row>
    <row r="10" spans="1:25">
      <c r="A10" s="2">
        <v>8</v>
      </c>
      <c r="B10" s="2">
        <v>27</v>
      </c>
      <c r="C10" s="2">
        <v>0.6</v>
      </c>
    </row>
    <row r="11" spans="1:25">
      <c r="A11" s="2">
        <v>9</v>
      </c>
      <c r="B11" s="2">
        <v>14</v>
      </c>
      <c r="C11" s="2">
        <v>1.7</v>
      </c>
    </row>
    <row r="12" spans="1:25">
      <c r="A12" s="2">
        <v>10</v>
      </c>
      <c r="B12" s="2">
        <v>100</v>
      </c>
      <c r="C12" s="2">
        <v>5.9</v>
      </c>
    </row>
    <row r="13" spans="1:25">
      <c r="A13" s="2">
        <v>11</v>
      </c>
      <c r="B13" s="2">
        <v>93</v>
      </c>
      <c r="C13" s="2">
        <v>9.8000000000000007</v>
      </c>
    </row>
    <row r="14" spans="1:25">
      <c r="A14" s="2">
        <v>12</v>
      </c>
      <c r="B14" s="2">
        <v>27.3</v>
      </c>
      <c r="C14" s="2">
        <v>7.3</v>
      </c>
    </row>
    <row r="21" spans="2:3">
      <c r="B21" s="2"/>
      <c r="C21" s="2"/>
    </row>
  </sheetData>
  <pageMargins left="0.7" right="0.7" top="0.75" bottom="0.75" header="0.3" footer="0.3"/>
  <ignoredErrors>
    <ignoredError sqref="V3:V5 W3:W5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385D39-8989-4FAB-8C59-0C1B379250AB}">
  <dimension ref="A1:BY32"/>
  <sheetViews>
    <sheetView workbookViewId="0"/>
  </sheetViews>
  <sheetFormatPr defaultRowHeight="15"/>
  <cols>
    <col min="1" max="1" width="10" customWidth="1"/>
    <col min="2" max="2" width="13.28515625" customWidth="1"/>
    <col min="11" max="11" width="11.42578125" customWidth="1"/>
    <col min="12" max="12" width="11.28515625" customWidth="1"/>
    <col min="23" max="23" width="11.140625" customWidth="1"/>
    <col min="24" max="24" width="11.5703125" customWidth="1"/>
    <col min="30" max="30" width="13.7109375" customWidth="1"/>
    <col min="42" max="42" width="10.85546875" customWidth="1"/>
    <col min="48" max="48" width="10.28515625" style="2" customWidth="1"/>
    <col min="49" max="50" width="14.28515625" style="4" customWidth="1"/>
    <col min="51" max="51" width="15.5703125" style="4" customWidth="1"/>
    <col min="52" max="52" width="11.5703125" style="4" customWidth="1"/>
    <col min="53" max="53" width="14.7109375" style="4" customWidth="1"/>
    <col min="54" max="54" width="17.5703125" style="4" customWidth="1"/>
    <col min="55" max="55" width="18.85546875" style="2" customWidth="1"/>
    <col min="56" max="56" width="9.140625" style="2"/>
    <col min="57" max="57" width="16.140625" style="2" customWidth="1"/>
    <col min="58" max="58" width="11.28515625" style="2" customWidth="1"/>
    <col min="59" max="59" width="15.140625" style="2" customWidth="1"/>
    <col min="60" max="60" width="9.140625" style="2"/>
    <col min="61" max="61" width="12" style="2" customWidth="1"/>
    <col min="62" max="62" width="12.140625" style="2" customWidth="1"/>
    <col min="63" max="63" width="12" style="2" customWidth="1"/>
    <col min="64" max="64" width="9.140625" style="2"/>
    <col min="65" max="65" width="12.5703125" style="2" customWidth="1"/>
    <col min="66" max="66" width="11.85546875" style="2" customWidth="1"/>
    <col min="67" max="67" width="10.7109375" style="2" customWidth="1"/>
    <col min="74" max="74" width="16.7109375" bestFit="1" customWidth="1"/>
    <col min="75" max="75" width="20.140625" bestFit="1" customWidth="1"/>
    <col min="76" max="76" width="11.5703125" bestFit="1" customWidth="1"/>
    <col min="77" max="77" width="9.85546875" bestFit="1" customWidth="1"/>
  </cols>
  <sheetData>
    <row r="1" spans="1:77" ht="15.75" customHeight="1">
      <c r="A1" t="s">
        <v>44</v>
      </c>
      <c r="C1" s="30" t="s">
        <v>51</v>
      </c>
      <c r="D1" s="30"/>
      <c r="E1" s="30"/>
      <c r="F1" s="30"/>
      <c r="G1" s="30"/>
      <c r="H1" s="30"/>
      <c r="I1" s="30"/>
      <c r="K1" s="1" t="s">
        <v>60</v>
      </c>
      <c r="L1" s="1" t="s">
        <v>61</v>
      </c>
      <c r="O1" s="30" t="s">
        <v>52</v>
      </c>
      <c r="P1" s="30"/>
      <c r="Q1" s="30"/>
      <c r="R1" s="30"/>
      <c r="S1" s="30"/>
      <c r="T1" s="30"/>
      <c r="U1" s="30"/>
      <c r="W1" s="2" t="s">
        <v>54</v>
      </c>
      <c r="X1" s="2" t="s">
        <v>55</v>
      </c>
      <c r="Y1" s="2" t="s">
        <v>56</v>
      </c>
      <c r="AE1" s="30" t="s">
        <v>57</v>
      </c>
      <c r="AF1" s="30"/>
      <c r="AG1" s="30"/>
      <c r="AI1" s="2" t="s">
        <v>53</v>
      </c>
      <c r="AJ1" s="2" t="s">
        <v>55</v>
      </c>
      <c r="AL1" s="31" t="s">
        <v>62</v>
      </c>
      <c r="AM1" s="31"/>
      <c r="AN1" s="31"/>
      <c r="AP1" s="2" t="s">
        <v>70</v>
      </c>
      <c r="AQ1" s="2" t="s">
        <v>55</v>
      </c>
      <c r="AR1" s="2" t="s">
        <v>56</v>
      </c>
      <c r="AW1" s="31" t="s">
        <v>110</v>
      </c>
      <c r="AX1" s="31"/>
      <c r="AY1" s="31"/>
      <c r="BA1" s="28" t="s">
        <v>111</v>
      </c>
      <c r="BB1" s="28"/>
      <c r="BC1" s="28"/>
      <c r="BE1" s="31" t="s">
        <v>112</v>
      </c>
      <c r="BF1" s="31"/>
      <c r="BG1" s="31"/>
      <c r="BI1" s="31" t="s">
        <v>113</v>
      </c>
      <c r="BJ1" s="31"/>
      <c r="BK1" s="31"/>
      <c r="BM1" s="2" t="s">
        <v>70</v>
      </c>
      <c r="BN1" s="2" t="s">
        <v>55</v>
      </c>
      <c r="BO1" s="2" t="s">
        <v>56</v>
      </c>
      <c r="BT1" s="4" t="s">
        <v>46</v>
      </c>
      <c r="BU1" s="4"/>
      <c r="BV1" s="4" t="s">
        <v>63</v>
      </c>
      <c r="BW1" s="4" t="s">
        <v>64</v>
      </c>
      <c r="BX1" s="4" t="s">
        <v>65</v>
      </c>
      <c r="BY1" s="6" t="s">
        <v>66</v>
      </c>
    </row>
    <row r="2" spans="1:77" ht="15.75" customHeight="1">
      <c r="C2" t="s">
        <v>23</v>
      </c>
      <c r="D2" t="s">
        <v>24</v>
      </c>
      <c r="E2" t="s">
        <v>25</v>
      </c>
      <c r="F2" t="s">
        <v>47</v>
      </c>
      <c r="G2" t="s">
        <v>48</v>
      </c>
      <c r="H2" t="s">
        <v>49</v>
      </c>
      <c r="I2" t="s">
        <v>50</v>
      </c>
      <c r="K2" s="1" t="s">
        <v>59</v>
      </c>
      <c r="L2" s="1" t="s">
        <v>59</v>
      </c>
      <c r="O2" t="s">
        <v>23</v>
      </c>
      <c r="P2" t="s">
        <v>24</v>
      </c>
      <c r="Q2" t="s">
        <v>25</v>
      </c>
      <c r="R2" t="s">
        <v>47</v>
      </c>
      <c r="S2" t="s">
        <v>48</v>
      </c>
      <c r="T2" t="s">
        <v>49</v>
      </c>
      <c r="U2" t="s">
        <v>50</v>
      </c>
      <c r="W2" s="1" t="s">
        <v>58</v>
      </c>
      <c r="X2" s="1" t="s">
        <v>58</v>
      </c>
      <c r="Y2" s="1" t="s">
        <v>58</v>
      </c>
      <c r="AD2" s="23" t="s">
        <v>107</v>
      </c>
      <c r="AE2" t="s">
        <v>23</v>
      </c>
      <c r="AF2" t="s">
        <v>24</v>
      </c>
      <c r="AG2" t="s">
        <v>25</v>
      </c>
      <c r="AI2" s="2" t="s">
        <v>0</v>
      </c>
      <c r="AJ2" s="2" t="s">
        <v>0</v>
      </c>
      <c r="AL2" t="s">
        <v>23</v>
      </c>
      <c r="AM2" t="s">
        <v>24</v>
      </c>
      <c r="AN2" t="s">
        <v>25</v>
      </c>
      <c r="AP2" s="1" t="s">
        <v>58</v>
      </c>
      <c r="AQ2" s="1" t="s">
        <v>58</v>
      </c>
      <c r="AR2" s="1" t="s">
        <v>58</v>
      </c>
      <c r="AV2" s="2" t="s">
        <v>107</v>
      </c>
      <c r="AW2" s="2" t="s">
        <v>23</v>
      </c>
      <c r="AX2" s="2" t="s">
        <v>24</v>
      </c>
      <c r="AY2" s="2" t="s">
        <v>25</v>
      </c>
      <c r="BA2" s="2" t="s">
        <v>23</v>
      </c>
      <c r="BB2" s="2" t="s">
        <v>24</v>
      </c>
      <c r="BC2" s="2" t="s">
        <v>25</v>
      </c>
      <c r="BE2" s="2" t="s">
        <v>23</v>
      </c>
      <c r="BF2" s="2" t="s">
        <v>24</v>
      </c>
      <c r="BG2" s="2" t="s">
        <v>25</v>
      </c>
      <c r="BI2" s="2" t="s">
        <v>23</v>
      </c>
      <c r="BJ2" s="2" t="s">
        <v>24</v>
      </c>
      <c r="BK2" s="2" t="s">
        <v>25</v>
      </c>
      <c r="BM2" s="2" t="s">
        <v>58</v>
      </c>
      <c r="BN2" s="2" t="s">
        <v>58</v>
      </c>
      <c r="BO2" s="2" t="s">
        <v>58</v>
      </c>
      <c r="BT2" s="4">
        <v>5</v>
      </c>
      <c r="BU2" s="4"/>
      <c r="BV2" s="4">
        <v>2688639</v>
      </c>
      <c r="BW2" s="4">
        <v>5876793</v>
      </c>
      <c r="BX2" s="4">
        <v>512</v>
      </c>
      <c r="BY2" s="12">
        <f>(BV2*BX2)/(BV2*BX2+BW2*BX2)*100</f>
        <v>31.389415034758315</v>
      </c>
    </row>
    <row r="3" spans="1:77">
      <c r="B3" t="s">
        <v>45</v>
      </c>
      <c r="C3">
        <v>6623</v>
      </c>
      <c r="D3">
        <v>6929</v>
      </c>
      <c r="E3">
        <v>6832</v>
      </c>
      <c r="F3">
        <v>6452</v>
      </c>
      <c r="G3">
        <v>6260</v>
      </c>
      <c r="H3">
        <v>6133</v>
      </c>
      <c r="I3">
        <v>6285</v>
      </c>
      <c r="K3" s="9">
        <f>AVERAGE(C3:I3)</f>
        <v>6502</v>
      </c>
      <c r="L3" s="9">
        <f>STDEV(C3:I3)</f>
        <v>302.81567550794546</v>
      </c>
      <c r="AD3" t="s">
        <v>45</v>
      </c>
      <c r="AE3" s="16">
        <v>4.6310000000000002</v>
      </c>
      <c r="AF3" s="16">
        <v>4.641</v>
      </c>
      <c r="AG3" s="16">
        <v>4.75</v>
      </c>
      <c r="AH3" s="17"/>
      <c r="AI3" s="17">
        <f>AVERAGE(AE3:AG3)</f>
        <v>4.6740000000000004</v>
      </c>
      <c r="AJ3" s="17">
        <f>STDEV(AE3:AG3)</f>
        <v>6.6007575322836923E-2</v>
      </c>
      <c r="AK3" s="17"/>
      <c r="AL3" s="17"/>
      <c r="AM3" s="17"/>
      <c r="AN3" s="17"/>
      <c r="AO3" s="17"/>
      <c r="AP3" s="17"/>
      <c r="AQ3" s="17"/>
      <c r="AR3" s="17"/>
      <c r="AU3" s="31" t="s">
        <v>109</v>
      </c>
      <c r="AV3" s="2">
        <v>5</v>
      </c>
      <c r="AW3" s="16">
        <v>4.8090000000000002</v>
      </c>
      <c r="AX3" s="16">
        <v>4.9050000000000002</v>
      </c>
      <c r="AY3" s="16">
        <v>4.8650000000000002</v>
      </c>
      <c r="AZ3" s="16"/>
      <c r="BA3" s="16">
        <v>0.13900000000000023</v>
      </c>
      <c r="BB3" s="16">
        <v>0.23500000000000032</v>
      </c>
      <c r="BC3" s="18">
        <v>0.19500000000000028</v>
      </c>
      <c r="BE3" s="18">
        <v>0.93799999999999994</v>
      </c>
      <c r="BF3" s="18">
        <v>1.0741000000000001</v>
      </c>
      <c r="BG3" s="18">
        <v>1.0798000000000001</v>
      </c>
      <c r="BI3" s="25">
        <f>BA3/BE3*100</f>
        <v>14.818763326226039</v>
      </c>
      <c r="BJ3" s="25">
        <f t="shared" ref="BJ3" si="0">BB3/BF3*100</f>
        <v>21.878782236290878</v>
      </c>
      <c r="BK3" s="25">
        <f>BC3/BG3*100</f>
        <v>18.05889979625859</v>
      </c>
      <c r="BL3" s="25"/>
      <c r="BM3" s="25">
        <f>AVERAGE(BI3:BK3)</f>
        <v>18.252148452925169</v>
      </c>
      <c r="BN3" s="25">
        <f>STDEV(BI3:BK3)</f>
        <v>3.5339744672388123</v>
      </c>
      <c r="BO3" s="25">
        <f>BN3/SQRT(3)</f>
        <v>2.0403411099695927</v>
      </c>
      <c r="BT3" s="4">
        <v>15</v>
      </c>
      <c r="BU3" s="4"/>
      <c r="BV3" s="4">
        <v>5267326</v>
      </c>
      <c r="BW3" s="4">
        <v>10912509</v>
      </c>
      <c r="BX3" s="4">
        <v>512</v>
      </c>
      <c r="BY3" s="12">
        <f t="shared" ref="BY3:BY7" si="1">(BV3*BX3)/(BV3*BX3+BW3*BX3)*100</f>
        <v>32.554880813061445</v>
      </c>
    </row>
    <row r="4" spans="1:77">
      <c r="A4" s="31" t="s">
        <v>46</v>
      </c>
      <c r="B4">
        <v>2.5</v>
      </c>
      <c r="C4">
        <v>5712</v>
      </c>
      <c r="D4">
        <v>3989</v>
      </c>
      <c r="E4">
        <v>5792</v>
      </c>
      <c r="F4">
        <v>5106</v>
      </c>
      <c r="G4">
        <v>5748</v>
      </c>
      <c r="H4">
        <v>4643</v>
      </c>
      <c r="I4">
        <v>5831</v>
      </c>
      <c r="K4" s="9">
        <f t="shared" ref="K4:K22" si="2">AVERAGE(C4:I4)</f>
        <v>5260.1428571428569</v>
      </c>
      <c r="L4" s="9">
        <f t="shared" ref="L4:L22" si="3">STDEV(C4:I4)</f>
        <v>715.46708020505343</v>
      </c>
      <c r="O4" s="10">
        <f>(1-SQRT(C4/$K$3))*100</f>
        <v>6.2717266024716505</v>
      </c>
      <c r="P4" s="10">
        <f t="shared" ref="P4:U4" si="4">(1-SQRT(D4/$K$3))*100</f>
        <v>21.673533376443189</v>
      </c>
      <c r="Q4" s="10">
        <f t="shared" si="4"/>
        <v>5.6176483711868563</v>
      </c>
      <c r="R4" s="10">
        <f t="shared" si="4"/>
        <v>11.383024665469499</v>
      </c>
      <c r="S4" s="10">
        <f t="shared" si="4"/>
        <v>5.9768283172269339</v>
      </c>
      <c r="T4" s="10">
        <f t="shared" si="4"/>
        <v>15.496273873195054</v>
      </c>
      <c r="U4" s="10">
        <f t="shared" si="4"/>
        <v>5.3004232157017883</v>
      </c>
      <c r="V4" s="10"/>
      <c r="W4" s="10">
        <f>AVERAGE(O4:U4)</f>
        <v>10.245636917384996</v>
      </c>
      <c r="X4" s="10">
        <f>STDEV(O4:U4)</f>
        <v>6.3159555018088991</v>
      </c>
      <c r="Y4" s="10">
        <f>X4/SQRT(7)</f>
        <v>2.3872067927909297</v>
      </c>
      <c r="AC4" s="31" t="s">
        <v>108</v>
      </c>
      <c r="AD4" s="4">
        <v>60</v>
      </c>
      <c r="AE4" s="16">
        <v>12</v>
      </c>
      <c r="AF4" s="16">
        <v>11.406000000000001</v>
      </c>
      <c r="AG4" s="16">
        <v>10.938000000000001</v>
      </c>
      <c r="AH4" s="17"/>
      <c r="AI4" s="17">
        <f t="shared" ref="AI4:AI11" si="5">AVERAGE(AE4:AG4)</f>
        <v>11.448</v>
      </c>
      <c r="AJ4" s="17">
        <f t="shared" ref="AJ4:AJ11" si="6">STDEV(AE4:AG4)</f>
        <v>0.53224430480748186</v>
      </c>
      <c r="AK4" s="17"/>
      <c r="AL4" s="17">
        <f>((AE4-$AI$3)/AE4)*100</f>
        <v>61.04999999999999</v>
      </c>
      <c r="AM4" s="17">
        <f t="shared" ref="AM4:AN4" si="7">((AF4-$AI$3)/AF4)*100</f>
        <v>59.0215675960021</v>
      </c>
      <c r="AN4" s="17">
        <f t="shared" si="7"/>
        <v>57.268239166209547</v>
      </c>
      <c r="AO4" s="17"/>
      <c r="AP4" s="17">
        <f>AVERAGE(AL4:AN4)</f>
        <v>59.11326892073722</v>
      </c>
      <c r="AQ4" s="17">
        <f>STDEV(AL4:AN4)</f>
        <v>1.8925473840082521</v>
      </c>
      <c r="AR4" s="17">
        <f>AQ4/SQRT(3)</f>
        <v>1.0926627416112864</v>
      </c>
      <c r="AU4" s="31"/>
      <c r="AV4" s="2">
        <v>15</v>
      </c>
      <c r="AW4" s="16">
        <v>5.069</v>
      </c>
      <c r="AX4" s="16">
        <v>5.3819999999999997</v>
      </c>
      <c r="AY4" s="16">
        <v>5.3040000000000003</v>
      </c>
      <c r="AZ4" s="16"/>
      <c r="BA4" s="18">
        <v>0.43799999999999972</v>
      </c>
      <c r="BB4" s="16">
        <v>0.63199999999999967</v>
      </c>
      <c r="BC4" s="16">
        <v>0.55400000000000027</v>
      </c>
      <c r="BE4" s="18">
        <v>2.0758000000000001</v>
      </c>
      <c r="BF4" s="18">
        <v>2.1539999999999999</v>
      </c>
      <c r="BG4" s="18">
        <v>2.0836000000000001</v>
      </c>
      <c r="BI4" s="25">
        <f t="shared" ref="BI4:BI5" si="8">BA4/BE4*100</f>
        <v>21.100298680026963</v>
      </c>
      <c r="BJ4" s="25">
        <f t="shared" ref="BJ4:BJ5" si="9">BB4/BF4*100</f>
        <v>29.340761374187547</v>
      </c>
      <c r="BK4" s="25">
        <f t="shared" ref="BK4:BK5" si="10">BC4/BG4*100</f>
        <v>26.588596659627576</v>
      </c>
      <c r="BL4" s="25"/>
      <c r="BM4" s="25">
        <f t="shared" ref="BM4:BM5" si="11">AVERAGE(BI4:BK4)</f>
        <v>25.676552237947362</v>
      </c>
      <c r="BN4" s="25">
        <f t="shared" ref="BN4:BN5" si="12">STDEV(BI4:BK4)</f>
        <v>4.1952562643778633</v>
      </c>
      <c r="BO4" s="25">
        <f t="shared" ref="BO4:BO5" si="13">BN4/SQRT(3)</f>
        <v>2.4221323335580234</v>
      </c>
      <c r="BT4" s="4">
        <v>25</v>
      </c>
      <c r="BU4" s="4"/>
      <c r="BV4" s="4">
        <v>11786065</v>
      </c>
      <c r="BW4" s="4">
        <v>21289451</v>
      </c>
      <c r="BX4" s="4">
        <v>512</v>
      </c>
      <c r="BY4" s="12">
        <f t="shared" si="1"/>
        <v>35.63380538039074</v>
      </c>
    </row>
    <row r="5" spans="1:77">
      <c r="A5" s="31"/>
      <c r="B5">
        <v>5</v>
      </c>
      <c r="C5">
        <v>3249</v>
      </c>
      <c r="D5">
        <v>3150</v>
      </c>
      <c r="E5">
        <v>4343</v>
      </c>
      <c r="F5">
        <v>3160</v>
      </c>
      <c r="G5">
        <v>4170</v>
      </c>
      <c r="H5">
        <v>3134</v>
      </c>
      <c r="I5">
        <v>3249</v>
      </c>
      <c r="K5" s="9">
        <f t="shared" si="2"/>
        <v>3493.5714285714284</v>
      </c>
      <c r="L5" s="9">
        <f t="shared" si="3"/>
        <v>525.56599875526513</v>
      </c>
      <c r="O5" s="10">
        <f t="shared" ref="O5:O22" si="14">(1-SQRT(C5/$K$3))*100</f>
        <v>29.311075666852716</v>
      </c>
      <c r="P5" s="10">
        <f t="shared" ref="P5:P22" si="15">(1-SQRT(D5/$K$3))*100</f>
        <v>30.396385290993489</v>
      </c>
      <c r="Q5" s="10">
        <f t="shared" ref="Q5:Q22" si="16">(1-SQRT(E5/$K$3))*100</f>
        <v>18.271894455289083</v>
      </c>
      <c r="R5" s="10">
        <f t="shared" ref="R5:R22" si="17">(1-SQRT(F5/$K$3))*100</f>
        <v>30.285990908048355</v>
      </c>
      <c r="S5" s="10">
        <f t="shared" ref="S5:S22" si="18">(1-SQRT(G5/$K$3))*100</f>
        <v>19.916223502669162</v>
      </c>
      <c r="T5" s="10">
        <f t="shared" ref="T5:T22" si="19">(1-SQRT(H5/$K$3))*100</f>
        <v>30.57338141908965</v>
      </c>
      <c r="U5" s="10">
        <f t="shared" ref="U5:U22" si="20">(1-SQRT(I5/$K$3))*100</f>
        <v>29.311075666852716</v>
      </c>
      <c r="V5" s="10"/>
      <c r="W5" s="10">
        <f t="shared" ref="W5:W22" si="21">AVERAGE(O5:U5)</f>
        <v>26.866575272827884</v>
      </c>
      <c r="X5" s="10">
        <f t="shared" ref="X5:X22" si="22">STDEV(O5:U5)</f>
        <v>5.3544291057931259</v>
      </c>
      <c r="Y5" s="10">
        <f t="shared" ref="Y5:Y22" si="23">X5/SQRT(7)</f>
        <v>2.0237839752363667</v>
      </c>
      <c r="AC5" s="31"/>
      <c r="AD5" s="4">
        <v>120</v>
      </c>
      <c r="AE5" s="16">
        <v>15.75</v>
      </c>
      <c r="AF5" s="16">
        <v>15.891</v>
      </c>
      <c r="AG5" s="16">
        <v>15.319000000000001</v>
      </c>
      <c r="AH5" s="17"/>
      <c r="AI5" s="17">
        <f t="shared" si="5"/>
        <v>15.653333333333334</v>
      </c>
      <c r="AJ5" s="17">
        <f t="shared" si="6"/>
        <v>0.29800055928359104</v>
      </c>
      <c r="AK5" s="17"/>
      <c r="AL5" s="17">
        <f t="shared" ref="AL5:AL11" si="24">((AE5-$AI$3)/AE5)*100</f>
        <v>70.323809523809516</v>
      </c>
      <c r="AM5" s="17">
        <f t="shared" ref="AM5:AM11" si="25">((AF5-$AI$3)/AF5)*100</f>
        <v>70.587124787615622</v>
      </c>
      <c r="AN5" s="17">
        <f t="shared" ref="AN5:AN11" si="26">((AG5-$AI$3)/AG5)*100</f>
        <v>69.488870030680843</v>
      </c>
      <c r="AO5" s="17"/>
      <c r="AP5" s="17">
        <f t="shared" ref="AP5:AP11" si="27">AVERAGE(AL5:AN5)</f>
        <v>70.133268114035332</v>
      </c>
      <c r="AQ5" s="17">
        <f t="shared" ref="AQ5:AQ11" si="28">STDEV(AL5:AN5)</f>
        <v>0.57338503591523815</v>
      </c>
      <c r="AR5" s="17">
        <f t="shared" ref="AR5:AR11" si="29">AQ5/SQRT(3)</f>
        <v>0.33104400483496599</v>
      </c>
      <c r="AU5" s="31"/>
      <c r="AV5" s="2">
        <v>25</v>
      </c>
      <c r="AW5" s="16">
        <v>6.2530000000000001</v>
      </c>
      <c r="AX5" s="16">
        <v>6.0739999999999998</v>
      </c>
      <c r="AY5" s="16">
        <v>5.9630000000000001</v>
      </c>
      <c r="AZ5" s="16"/>
      <c r="BA5" s="16">
        <v>1.5830000000000002</v>
      </c>
      <c r="BB5" s="16">
        <v>1.4039999999999999</v>
      </c>
      <c r="BC5" s="18">
        <v>1.2930000000000001</v>
      </c>
      <c r="BE5" s="18">
        <v>4.8090000000000002</v>
      </c>
      <c r="BF5" s="18">
        <v>4.617</v>
      </c>
      <c r="BG5" s="18">
        <v>4.4181999999999997</v>
      </c>
      <c r="BI5" s="25">
        <f t="shared" si="8"/>
        <v>32.917446454564356</v>
      </c>
      <c r="BJ5" s="25">
        <f t="shared" si="9"/>
        <v>30.409356725146196</v>
      </c>
      <c r="BK5" s="25">
        <f t="shared" si="10"/>
        <v>29.265311665384097</v>
      </c>
      <c r="BL5" s="25"/>
      <c r="BM5" s="25">
        <f t="shared" si="11"/>
        <v>30.864038281698214</v>
      </c>
      <c r="BN5" s="25">
        <f t="shared" si="12"/>
        <v>1.8680400472116783</v>
      </c>
      <c r="BO5" s="25">
        <f t="shared" si="13"/>
        <v>1.0785134241146637</v>
      </c>
      <c r="BT5" s="4">
        <v>60</v>
      </c>
      <c r="BU5" s="4"/>
      <c r="BV5" s="4">
        <v>23648653</v>
      </c>
      <c r="BW5" s="4">
        <v>13807056</v>
      </c>
      <c r="BX5" s="4">
        <v>1000</v>
      </c>
      <c r="BY5" s="12">
        <f t="shared" si="1"/>
        <v>63.137646119580857</v>
      </c>
    </row>
    <row r="6" spans="1:77">
      <c r="A6" s="31"/>
      <c r="B6">
        <v>8.5</v>
      </c>
      <c r="C6">
        <v>2136</v>
      </c>
      <c r="D6">
        <v>1593</v>
      </c>
      <c r="E6">
        <v>1705</v>
      </c>
      <c r="F6">
        <v>3542</v>
      </c>
      <c r="G6">
        <v>2329</v>
      </c>
      <c r="H6">
        <v>1620</v>
      </c>
      <c r="I6">
        <v>1759</v>
      </c>
      <c r="K6" s="9">
        <f t="shared" si="2"/>
        <v>2097.7142857142858</v>
      </c>
      <c r="L6" s="9">
        <f t="shared" si="3"/>
        <v>694.3605485830625</v>
      </c>
      <c r="O6" s="10">
        <f t="shared" si="14"/>
        <v>42.68383270914785</v>
      </c>
      <c r="P6" s="10">
        <f t="shared" si="15"/>
        <v>50.502369956904879</v>
      </c>
      <c r="Q6" s="10">
        <f t="shared" si="16"/>
        <v>48.791894481952738</v>
      </c>
      <c r="R6" s="10">
        <f t="shared" si="17"/>
        <v>26.192448905379262</v>
      </c>
      <c r="S6" s="10">
        <f t="shared" si="18"/>
        <v>40.15039868978495</v>
      </c>
      <c r="T6" s="10">
        <f t="shared" si="19"/>
        <v>50.084661032024314</v>
      </c>
      <c r="U6" s="10">
        <f t="shared" si="20"/>
        <v>47.987295402401351</v>
      </c>
      <c r="V6" s="10"/>
      <c r="W6" s="10">
        <f t="shared" si="21"/>
        <v>43.770414453942188</v>
      </c>
      <c r="X6" s="10">
        <f t="shared" si="22"/>
        <v>8.6742562428065515</v>
      </c>
      <c r="Y6" s="10">
        <f t="shared" si="23"/>
        <v>3.2785606895593773</v>
      </c>
      <c r="AC6" s="31"/>
      <c r="AD6" s="4">
        <v>180</v>
      </c>
      <c r="AE6" s="16">
        <v>17.75</v>
      </c>
      <c r="AF6" s="16">
        <v>18.094000000000001</v>
      </c>
      <c r="AG6" s="16">
        <v>18.585999999999999</v>
      </c>
      <c r="AH6" s="17"/>
      <c r="AI6" s="17">
        <f t="shared" si="5"/>
        <v>18.143333333333334</v>
      </c>
      <c r="AJ6" s="17">
        <f t="shared" si="6"/>
        <v>0.42017774016876785</v>
      </c>
      <c r="AK6" s="17"/>
      <c r="AL6" s="17">
        <f t="shared" si="24"/>
        <v>73.667605633802822</v>
      </c>
      <c r="AM6" s="17">
        <f t="shared" si="25"/>
        <v>74.16823256328064</v>
      </c>
      <c r="AN6" s="17">
        <f t="shared" si="26"/>
        <v>74.852039169267186</v>
      </c>
      <c r="AO6" s="17"/>
      <c r="AP6" s="17">
        <f t="shared" si="27"/>
        <v>74.229292455450221</v>
      </c>
      <c r="AQ6" s="17">
        <f t="shared" si="28"/>
        <v>0.59457289948918279</v>
      </c>
      <c r="AR6" s="17">
        <f t="shared" si="29"/>
        <v>0.34327682357293599</v>
      </c>
      <c r="BB6" s="12"/>
      <c r="BT6" s="4">
        <v>120</v>
      </c>
      <c r="BU6" s="4"/>
      <c r="BV6" s="4">
        <v>49338566</v>
      </c>
      <c r="BW6" s="4">
        <v>25601461</v>
      </c>
      <c r="BX6" s="4">
        <v>3375</v>
      </c>
      <c r="BY6" s="12">
        <f t="shared" si="1"/>
        <v>65.83740088591108</v>
      </c>
    </row>
    <row r="7" spans="1:77">
      <c r="A7" s="31"/>
      <c r="B7">
        <v>15</v>
      </c>
      <c r="C7">
        <v>2087</v>
      </c>
      <c r="D7">
        <v>1754</v>
      </c>
      <c r="E7">
        <v>2001</v>
      </c>
      <c r="F7">
        <v>960.4</v>
      </c>
      <c r="G7">
        <v>2279</v>
      </c>
      <c r="H7">
        <v>1584</v>
      </c>
      <c r="I7">
        <v>1611</v>
      </c>
      <c r="K7" s="9">
        <f t="shared" si="2"/>
        <v>1753.7714285714285</v>
      </c>
      <c r="L7" s="9">
        <f t="shared" si="3"/>
        <v>433.33447325857486</v>
      </c>
      <c r="O7" s="10">
        <f t="shared" si="14"/>
        <v>43.34506547828515</v>
      </c>
      <c r="P7" s="10">
        <f t="shared" si="15"/>
        <v>48.061271694422338</v>
      </c>
      <c r="Q7" s="10">
        <f t="shared" si="16"/>
        <v>44.524648618607586</v>
      </c>
      <c r="R7" s="10">
        <f t="shared" si="17"/>
        <v>61.567149804343217</v>
      </c>
      <c r="S7" s="10">
        <f t="shared" si="18"/>
        <v>40.796323075105768</v>
      </c>
      <c r="T7" s="10">
        <f t="shared" si="19"/>
        <v>50.642391821710874</v>
      </c>
      <c r="U7" s="10">
        <f t="shared" si="20"/>
        <v>50.223507862784146</v>
      </c>
      <c r="V7" s="10"/>
      <c r="W7" s="10">
        <f t="shared" si="21"/>
        <v>48.451479765037007</v>
      </c>
      <c r="X7" s="10">
        <f t="shared" si="22"/>
        <v>6.8338634242221294</v>
      </c>
      <c r="Y7" s="10">
        <f t="shared" si="23"/>
        <v>2.5829575877531501</v>
      </c>
      <c r="AC7" s="31"/>
      <c r="AD7" s="4">
        <v>240</v>
      </c>
      <c r="AE7" s="16">
        <v>17.132999999999999</v>
      </c>
      <c r="AF7" s="16">
        <v>19.077999999999999</v>
      </c>
      <c r="AG7" s="16">
        <v>18.972999999999999</v>
      </c>
      <c r="AH7" s="17"/>
      <c r="AI7" s="17">
        <f t="shared" si="5"/>
        <v>18.394666666666666</v>
      </c>
      <c r="AJ7" s="17">
        <f t="shared" si="6"/>
        <v>1.0938959426441499</v>
      </c>
      <c r="AK7" s="17"/>
      <c r="AL7" s="17">
        <f t="shared" si="24"/>
        <v>72.719313605323066</v>
      </c>
      <c r="AM7" s="17">
        <f t="shared" si="25"/>
        <v>75.500576580354334</v>
      </c>
      <c r="AN7" s="17">
        <f t="shared" si="26"/>
        <v>75.364992357560752</v>
      </c>
      <c r="AO7" s="17"/>
      <c r="AP7" s="17">
        <f t="shared" si="27"/>
        <v>74.528294181079389</v>
      </c>
      <c r="AQ7" s="17">
        <f t="shared" si="28"/>
        <v>1.5680892235346111</v>
      </c>
      <c r="AR7" s="17">
        <f t="shared" si="29"/>
        <v>0.90533673532105907</v>
      </c>
      <c r="BB7" s="12"/>
      <c r="BT7" s="4">
        <v>900</v>
      </c>
      <c r="BU7" s="4"/>
      <c r="BV7" s="4">
        <v>134789037</v>
      </c>
      <c r="BW7" s="4">
        <v>21748228</v>
      </c>
      <c r="BX7" s="4">
        <v>3375</v>
      </c>
      <c r="BY7" s="12">
        <f t="shared" si="1"/>
        <v>86.106676898947981</v>
      </c>
    </row>
    <row r="8" spans="1:77">
      <c r="A8" s="31"/>
      <c r="B8">
        <v>25</v>
      </c>
      <c r="C8">
        <v>729.4</v>
      </c>
      <c r="D8">
        <v>943.4</v>
      </c>
      <c r="E8">
        <v>949.4</v>
      </c>
      <c r="F8">
        <v>516.6</v>
      </c>
      <c r="G8">
        <v>1221</v>
      </c>
      <c r="H8">
        <v>1803</v>
      </c>
      <c r="I8">
        <v>1802</v>
      </c>
      <c r="K8" s="9">
        <f t="shared" si="2"/>
        <v>1137.8285714285714</v>
      </c>
      <c r="L8" s="9">
        <f t="shared" si="3"/>
        <v>502.74924735327642</v>
      </c>
      <c r="O8" s="10">
        <f t="shared" si="14"/>
        <v>66.506587599140104</v>
      </c>
      <c r="P8" s="10">
        <f t="shared" si="15"/>
        <v>61.908817649357673</v>
      </c>
      <c r="Q8" s="10">
        <f t="shared" si="16"/>
        <v>61.787880159069694</v>
      </c>
      <c r="R8" s="10">
        <f t="shared" si="17"/>
        <v>71.812684384429019</v>
      </c>
      <c r="S8" s="10">
        <f t="shared" si="18"/>
        <v>56.665444180381094</v>
      </c>
      <c r="T8" s="10">
        <f t="shared" si="19"/>
        <v>47.34078499204751</v>
      </c>
      <c r="U8" s="10">
        <f t="shared" si="20"/>
        <v>47.35539023848235</v>
      </c>
      <c r="V8" s="10"/>
      <c r="W8" s="10">
        <f t="shared" si="21"/>
        <v>59.053941314701071</v>
      </c>
      <c r="X8" s="10">
        <f t="shared" si="22"/>
        <v>9.2530287720083759</v>
      </c>
      <c r="Y8" s="10">
        <f t="shared" si="23"/>
        <v>3.4973161435513624</v>
      </c>
      <c r="AC8" s="31"/>
      <c r="AD8" s="4">
        <v>360</v>
      </c>
      <c r="AE8" s="16">
        <v>22.030999999999999</v>
      </c>
      <c r="AF8" s="16">
        <v>20.219000000000001</v>
      </c>
      <c r="AG8" s="16">
        <v>20.405999999999999</v>
      </c>
      <c r="AH8" s="17"/>
      <c r="AI8" s="17">
        <f t="shared" si="5"/>
        <v>20.885333333333332</v>
      </c>
      <c r="AJ8" s="17">
        <f t="shared" si="6"/>
        <v>0.99657229207585929</v>
      </c>
      <c r="AK8" s="17"/>
      <c r="AL8" s="17">
        <f t="shared" si="24"/>
        <v>78.784440107121796</v>
      </c>
      <c r="AM8" s="17">
        <f t="shared" si="25"/>
        <v>76.883129729462397</v>
      </c>
      <c r="AN8" s="17">
        <f t="shared" si="26"/>
        <v>77.094972067039109</v>
      </c>
      <c r="AO8" s="17"/>
      <c r="AP8" s="17">
        <f t="shared" si="27"/>
        <v>77.587513967874429</v>
      </c>
      <c r="AQ8" s="17">
        <f t="shared" si="28"/>
        <v>1.0419661372173705</v>
      </c>
      <c r="AR8" s="17">
        <f t="shared" si="29"/>
        <v>0.60157942980892343</v>
      </c>
      <c r="BB8" s="12"/>
    </row>
    <row r="9" spans="1:77">
      <c r="A9" s="31"/>
      <c r="B9">
        <v>40</v>
      </c>
      <c r="C9">
        <v>715.9</v>
      </c>
      <c r="D9">
        <v>476.5</v>
      </c>
      <c r="E9">
        <v>478.1</v>
      </c>
      <c r="F9">
        <v>649.5</v>
      </c>
      <c r="G9">
        <v>889.6</v>
      </c>
      <c r="H9">
        <v>814.4</v>
      </c>
      <c r="I9">
        <v>512</v>
      </c>
      <c r="K9" s="9">
        <f t="shared" si="2"/>
        <v>648</v>
      </c>
      <c r="L9" s="9">
        <f t="shared" si="3"/>
        <v>167.05609836219685</v>
      </c>
      <c r="O9" s="10">
        <f t="shared" si="14"/>
        <v>66.817989330788336</v>
      </c>
      <c r="P9" s="10">
        <f t="shared" si="15"/>
        <v>72.92877117068511</v>
      </c>
      <c r="Q9" s="10">
        <f t="shared" si="16"/>
        <v>72.883359138211972</v>
      </c>
      <c r="R9" s="10">
        <f t="shared" si="17"/>
        <v>68.394250393605631</v>
      </c>
      <c r="S9" s="10">
        <f t="shared" si="18"/>
        <v>63.01088806523537</v>
      </c>
      <c r="T9" s="10">
        <f t="shared" si="19"/>
        <v>64.608790911956305</v>
      </c>
      <c r="U9" s="10">
        <f t="shared" si="20"/>
        <v>71.938460210104594</v>
      </c>
      <c r="V9" s="10"/>
      <c r="W9" s="10">
        <f t="shared" si="21"/>
        <v>68.654644174369608</v>
      </c>
      <c r="X9" s="10">
        <f t="shared" si="22"/>
        <v>4.0537155211502993</v>
      </c>
      <c r="Y9" s="10">
        <f t="shared" si="23"/>
        <v>1.5321604506808977</v>
      </c>
      <c r="AC9" s="31"/>
      <c r="AD9" s="4">
        <v>900</v>
      </c>
      <c r="AE9" s="16">
        <v>29.013999999999999</v>
      </c>
      <c r="AF9" s="16">
        <v>31.221</v>
      </c>
      <c r="AG9" s="16">
        <v>31.126999999999999</v>
      </c>
      <c r="AH9" s="17"/>
      <c r="AI9" s="17">
        <f t="shared" si="5"/>
        <v>30.453999999999997</v>
      </c>
      <c r="AJ9" s="17">
        <f t="shared" si="6"/>
        <v>1.2479619385221652</v>
      </c>
      <c r="AK9" s="17"/>
      <c r="AL9" s="17">
        <f t="shared" si="24"/>
        <v>83.89053560350176</v>
      </c>
      <c r="AM9" s="17">
        <f t="shared" si="25"/>
        <v>85.029307197078893</v>
      </c>
      <c r="AN9" s="17">
        <f t="shared" si="26"/>
        <v>84.98409740739551</v>
      </c>
      <c r="AO9" s="17"/>
      <c r="AP9" s="17">
        <f t="shared" si="27"/>
        <v>84.634646735992064</v>
      </c>
      <c r="AQ9" s="17">
        <f t="shared" si="28"/>
        <v>0.64481548864213456</v>
      </c>
      <c r="AR9" s="17">
        <f t="shared" si="29"/>
        <v>0.37228439594517648</v>
      </c>
    </row>
    <row r="10" spans="1:77">
      <c r="A10" s="31"/>
      <c r="B10">
        <v>60</v>
      </c>
      <c r="C10">
        <v>692.7</v>
      </c>
      <c r="D10">
        <v>560.20000000000005</v>
      </c>
      <c r="E10">
        <v>627.4</v>
      </c>
      <c r="F10">
        <v>567.20000000000005</v>
      </c>
      <c r="G10">
        <v>533.4</v>
      </c>
      <c r="H10">
        <v>439.5</v>
      </c>
      <c r="I10">
        <v>761.3</v>
      </c>
      <c r="K10" s="9">
        <f t="shared" si="2"/>
        <v>597.38571428571424</v>
      </c>
      <c r="L10" s="9">
        <f t="shared" si="3"/>
        <v>106.59079742284607</v>
      </c>
      <c r="O10" s="10">
        <f t="shared" si="14"/>
        <v>67.36007807561765</v>
      </c>
      <c r="P10" s="10">
        <f t="shared" si="15"/>
        <v>70.647299068330952</v>
      </c>
      <c r="Q10" s="10">
        <f t="shared" si="16"/>
        <v>68.936615340523261</v>
      </c>
      <c r="R10" s="10">
        <f t="shared" si="17"/>
        <v>70.464479517654908</v>
      </c>
      <c r="S10" s="10">
        <f t="shared" si="18"/>
        <v>71.358020926593355</v>
      </c>
      <c r="T10" s="10">
        <f t="shared" si="19"/>
        <v>74.001041120624805</v>
      </c>
      <c r="U10" s="10">
        <f t="shared" si="20"/>
        <v>65.782014942662244</v>
      </c>
      <c r="V10" s="10"/>
      <c r="W10" s="10">
        <f t="shared" si="21"/>
        <v>69.792792713143882</v>
      </c>
      <c r="X10" s="10">
        <f t="shared" si="22"/>
        <v>2.710415614466561</v>
      </c>
      <c r="Y10" s="10">
        <f t="shared" si="23"/>
        <v>1.0244408093578345</v>
      </c>
      <c r="AC10" s="31"/>
      <c r="AD10" s="4">
        <v>7200</v>
      </c>
      <c r="AE10" s="16">
        <v>49.829000000000001</v>
      </c>
      <c r="AF10" s="16">
        <v>48.585000000000001</v>
      </c>
      <c r="AG10" s="16">
        <v>52.814999999999998</v>
      </c>
      <c r="AH10" s="17"/>
      <c r="AI10" s="17">
        <f t="shared" si="5"/>
        <v>50.409666666666659</v>
      </c>
      <c r="AJ10" s="17">
        <f t="shared" si="6"/>
        <v>2.1739607478823819</v>
      </c>
      <c r="AK10" s="17"/>
      <c r="AL10" s="17">
        <f t="shared" si="24"/>
        <v>90.619920126833776</v>
      </c>
      <c r="AM10" s="17">
        <f t="shared" si="25"/>
        <v>90.379746835443044</v>
      </c>
      <c r="AN10" s="17">
        <f t="shared" si="26"/>
        <v>91.150241408690718</v>
      </c>
      <c r="AO10" s="17"/>
      <c r="AP10" s="17">
        <f t="shared" si="27"/>
        <v>90.716636123655846</v>
      </c>
      <c r="AQ10" s="17">
        <f t="shared" si="28"/>
        <v>0.39424733338602808</v>
      </c>
      <c r="AR10" s="17">
        <f t="shared" si="29"/>
        <v>0.22761880405771545</v>
      </c>
    </row>
    <row r="11" spans="1:77">
      <c r="A11" s="31"/>
      <c r="B11">
        <v>120</v>
      </c>
      <c r="C11">
        <v>345</v>
      </c>
      <c r="D11">
        <v>543.4</v>
      </c>
      <c r="E11">
        <v>349.9</v>
      </c>
      <c r="F11">
        <v>497.9</v>
      </c>
      <c r="G11">
        <v>403.4</v>
      </c>
      <c r="H11">
        <v>391.7</v>
      </c>
      <c r="I11">
        <v>492</v>
      </c>
      <c r="K11" s="9">
        <f t="shared" si="2"/>
        <v>431.9</v>
      </c>
      <c r="L11" s="9">
        <f t="shared" si="3"/>
        <v>78.638582557588677</v>
      </c>
      <c r="O11" s="10">
        <f t="shared" si="14"/>
        <v>76.965114122387163</v>
      </c>
      <c r="P11" s="10">
        <f t="shared" si="15"/>
        <v>71.090782640231296</v>
      </c>
      <c r="Q11" s="10">
        <f t="shared" si="16"/>
        <v>76.80210979162193</v>
      </c>
      <c r="R11" s="10">
        <f t="shared" si="17"/>
        <v>72.327551966067219</v>
      </c>
      <c r="S11" s="10">
        <f t="shared" si="18"/>
        <v>75.091678403113633</v>
      </c>
      <c r="T11" s="10">
        <f t="shared" si="19"/>
        <v>75.455550086998556</v>
      </c>
      <c r="U11" s="10">
        <f t="shared" si="20"/>
        <v>72.491996634540953</v>
      </c>
      <c r="V11" s="10"/>
      <c r="W11" s="10">
        <f t="shared" si="21"/>
        <v>74.317826234994399</v>
      </c>
      <c r="X11" s="10">
        <f t="shared" si="22"/>
        <v>2.3374386426148739</v>
      </c>
      <c r="Y11" s="10">
        <f t="shared" si="23"/>
        <v>0.88346876474733416</v>
      </c>
      <c r="AC11" s="31"/>
      <c r="AD11" s="4">
        <v>86400</v>
      </c>
      <c r="AE11" s="16">
        <v>90.561999999999998</v>
      </c>
      <c r="AF11" s="16">
        <v>92.688000000000002</v>
      </c>
      <c r="AG11" s="16">
        <v>86.55</v>
      </c>
      <c r="AH11" s="17"/>
      <c r="AI11" s="17">
        <f t="shared" si="5"/>
        <v>89.933333333333337</v>
      </c>
      <c r="AJ11" s="17">
        <f t="shared" si="6"/>
        <v>3.1169179221361198</v>
      </c>
      <c r="AK11" s="17"/>
      <c r="AL11" s="17">
        <f t="shared" si="24"/>
        <v>94.838894900730992</v>
      </c>
      <c r="AM11" s="17">
        <f t="shared" si="25"/>
        <v>94.957276022786118</v>
      </c>
      <c r="AN11" s="17">
        <f t="shared" si="26"/>
        <v>94.59965337954938</v>
      </c>
      <c r="AO11" s="17"/>
      <c r="AP11" s="17">
        <f t="shared" si="27"/>
        <v>94.798608101022168</v>
      </c>
      <c r="AQ11" s="17">
        <f t="shared" si="28"/>
        <v>0.1821833099161177</v>
      </c>
      <c r="AR11" s="17">
        <f t="shared" si="29"/>
        <v>0.10518358302192758</v>
      </c>
    </row>
    <row r="12" spans="1:77">
      <c r="A12" s="31"/>
      <c r="B12">
        <v>180</v>
      </c>
      <c r="C12">
        <v>303.5</v>
      </c>
      <c r="D12">
        <v>300.7</v>
      </c>
      <c r="E12">
        <v>440.4</v>
      </c>
      <c r="F12">
        <v>259.2</v>
      </c>
      <c r="G12">
        <v>274.10000000000002</v>
      </c>
      <c r="H12">
        <v>341.1</v>
      </c>
      <c r="I12">
        <v>375.2</v>
      </c>
      <c r="K12" s="9">
        <f t="shared" si="2"/>
        <v>327.74285714285713</v>
      </c>
      <c r="L12" s="9">
        <f t="shared" si="3"/>
        <v>63.267865912664632</v>
      </c>
      <c r="O12" s="10">
        <f t="shared" si="14"/>
        <v>78.394920678781091</v>
      </c>
      <c r="P12" s="10">
        <f t="shared" si="15"/>
        <v>78.494812597781149</v>
      </c>
      <c r="Q12" s="10">
        <f t="shared" si="16"/>
        <v>73.974434640307948</v>
      </c>
      <c r="R12" s="10">
        <f t="shared" si="17"/>
        <v>80.033864412809734</v>
      </c>
      <c r="S12" s="10">
        <f t="shared" si="18"/>
        <v>79.468010419731129</v>
      </c>
      <c r="T12" s="10">
        <f t="shared" si="19"/>
        <v>77.09568134650975</v>
      </c>
      <c r="U12" s="10">
        <f t="shared" si="20"/>
        <v>75.978068054472175</v>
      </c>
      <c r="V12" s="10"/>
      <c r="W12" s="10">
        <f t="shared" si="21"/>
        <v>77.634256021484717</v>
      </c>
      <c r="X12" s="10">
        <f t="shared" si="22"/>
        <v>2.1160993112876545</v>
      </c>
      <c r="Y12" s="10">
        <f t="shared" si="23"/>
        <v>0.79981036102602698</v>
      </c>
    </row>
    <row r="13" spans="1:77">
      <c r="A13" s="31"/>
      <c r="B13">
        <v>360</v>
      </c>
      <c r="C13">
        <v>251.4</v>
      </c>
      <c r="D13">
        <v>258.8</v>
      </c>
      <c r="E13">
        <v>307.89999999999998</v>
      </c>
      <c r="F13">
        <v>249.5</v>
      </c>
      <c r="G13">
        <v>182.4</v>
      </c>
      <c r="H13">
        <v>216.8</v>
      </c>
      <c r="I13">
        <v>228.7</v>
      </c>
      <c r="K13" s="9">
        <f t="shared" si="2"/>
        <v>242.21428571428572</v>
      </c>
      <c r="L13" s="9">
        <f t="shared" si="3"/>
        <v>39.015869787025082</v>
      </c>
      <c r="O13" s="10">
        <f t="shared" si="14"/>
        <v>80.33657554091829</v>
      </c>
      <c r="P13" s="10">
        <f t="shared" si="15"/>
        <v>80.049276329878396</v>
      </c>
      <c r="Q13" s="10">
        <f t="shared" si="16"/>
        <v>78.238874085980015</v>
      </c>
      <c r="R13" s="10">
        <f t="shared" si="17"/>
        <v>80.411021372553279</v>
      </c>
      <c r="S13" s="10">
        <f t="shared" si="18"/>
        <v>83.25099800050512</v>
      </c>
      <c r="T13" s="10">
        <f t="shared" si="19"/>
        <v>81.739773662754914</v>
      </c>
      <c r="U13" s="10">
        <f t="shared" si="20"/>
        <v>81.245322535651113</v>
      </c>
      <c r="V13" s="10"/>
      <c r="W13" s="10">
        <f t="shared" si="21"/>
        <v>80.753120218320163</v>
      </c>
      <c r="X13" s="10">
        <f t="shared" si="22"/>
        <v>1.5579105920626106</v>
      </c>
      <c r="Y13" s="10">
        <f t="shared" si="23"/>
        <v>0.58883485592443774</v>
      </c>
    </row>
    <row r="14" spans="1:77">
      <c r="A14" s="31"/>
      <c r="B14">
        <v>502</v>
      </c>
      <c r="C14">
        <v>138.19999999999999</v>
      </c>
      <c r="D14">
        <v>271.7</v>
      </c>
      <c r="E14">
        <v>129.4</v>
      </c>
      <c r="F14">
        <v>178.9</v>
      </c>
      <c r="G14">
        <v>203.4</v>
      </c>
      <c r="H14">
        <v>118.2</v>
      </c>
      <c r="I14">
        <v>129.9</v>
      </c>
      <c r="K14" s="9">
        <f t="shared" si="2"/>
        <v>167.1</v>
      </c>
      <c r="L14" s="9">
        <f t="shared" si="3"/>
        <v>55.422077430087953</v>
      </c>
      <c r="O14" s="10">
        <f t="shared" si="14"/>
        <v>85.420905905368571</v>
      </c>
      <c r="P14" s="10">
        <f t="shared" si="15"/>
        <v>79.558096366111684</v>
      </c>
      <c r="Q14" s="10">
        <f t="shared" si="16"/>
        <v>85.892708003278045</v>
      </c>
      <c r="R14" s="10">
        <f t="shared" si="17"/>
        <v>83.412471284438652</v>
      </c>
      <c r="S14" s="10">
        <f t="shared" si="18"/>
        <v>82.313088949278097</v>
      </c>
      <c r="T14" s="10">
        <f t="shared" si="19"/>
        <v>86.517039702115113</v>
      </c>
      <c r="U14" s="10">
        <f t="shared" si="20"/>
        <v>85.865479080052992</v>
      </c>
      <c r="V14" s="10"/>
      <c r="W14" s="10">
        <f t="shared" si="21"/>
        <v>84.139969898663296</v>
      </c>
      <c r="X14" s="10">
        <f t="shared" si="22"/>
        <v>2.5232599287234065</v>
      </c>
      <c r="Y14" s="10">
        <f t="shared" si="23"/>
        <v>0.95370260922524253</v>
      </c>
    </row>
    <row r="15" spans="1:77">
      <c r="A15" s="31"/>
      <c r="B15">
        <v>900</v>
      </c>
      <c r="C15">
        <v>181.5</v>
      </c>
      <c r="D15">
        <v>136.69999999999999</v>
      </c>
      <c r="E15">
        <v>138.4</v>
      </c>
      <c r="F15">
        <v>158.30000000000001</v>
      </c>
      <c r="G15">
        <v>132.30000000000001</v>
      </c>
      <c r="H15">
        <v>180.1</v>
      </c>
      <c r="I15">
        <v>134.80000000000001</v>
      </c>
      <c r="K15" s="9">
        <f t="shared" si="2"/>
        <v>151.72857142857146</v>
      </c>
      <c r="L15" s="9">
        <f t="shared" si="3"/>
        <v>21.610237873572213</v>
      </c>
      <c r="O15" s="10">
        <f t="shared" si="14"/>
        <v>83.292370649941887</v>
      </c>
      <c r="P15" s="10">
        <f t="shared" si="15"/>
        <v>85.500241307070539</v>
      </c>
      <c r="Q15" s="10">
        <f t="shared" si="16"/>
        <v>85.410360447140079</v>
      </c>
      <c r="R15" s="10">
        <f t="shared" si="17"/>
        <v>84.396681453068311</v>
      </c>
      <c r="S15" s="10">
        <f t="shared" si="18"/>
        <v>85.735503738879785</v>
      </c>
      <c r="T15" s="10">
        <f t="shared" si="19"/>
        <v>83.356932528433376</v>
      </c>
      <c r="U15" s="10">
        <f t="shared" si="20"/>
        <v>85.601360329470879</v>
      </c>
      <c r="V15" s="10"/>
      <c r="W15" s="10">
        <f t="shared" si="21"/>
        <v>84.756207207714979</v>
      </c>
      <c r="X15" s="10">
        <f t="shared" si="22"/>
        <v>1.0712029500383529</v>
      </c>
      <c r="Y15" s="10">
        <f t="shared" si="23"/>
        <v>0.40487665849717558</v>
      </c>
      <c r="AI15" s="4"/>
      <c r="AJ15" s="4"/>
    </row>
    <row r="16" spans="1:77">
      <c r="A16" s="31"/>
      <c r="B16">
        <v>1505</v>
      </c>
      <c r="C16">
        <v>55.91</v>
      </c>
      <c r="D16">
        <v>133.1</v>
      </c>
      <c r="E16">
        <v>63.44</v>
      </c>
      <c r="F16">
        <v>180.9</v>
      </c>
      <c r="G16">
        <v>48.89</v>
      </c>
      <c r="H16">
        <v>274</v>
      </c>
      <c r="I16">
        <v>281.2</v>
      </c>
      <c r="K16" s="9">
        <f t="shared" si="2"/>
        <v>148.20571428571429</v>
      </c>
      <c r="L16" s="9">
        <f t="shared" si="3"/>
        <v>100.31294164715115</v>
      </c>
      <c r="O16" s="10">
        <f t="shared" si="14"/>
        <v>90.726978567685791</v>
      </c>
      <c r="P16" s="10">
        <f t="shared" si="15"/>
        <v>85.692441010691454</v>
      </c>
      <c r="Q16" s="10">
        <f t="shared" si="16"/>
        <v>90.122248309045034</v>
      </c>
      <c r="R16" s="10">
        <f t="shared" si="17"/>
        <v>83.32000942709648</v>
      </c>
      <c r="S16" s="10">
        <f t="shared" si="18"/>
        <v>91.328653591344008</v>
      </c>
      <c r="T16" s="10">
        <f t="shared" si="19"/>
        <v>79.471756107909755</v>
      </c>
      <c r="U16" s="10">
        <f t="shared" si="20"/>
        <v>79.203790895107346</v>
      </c>
      <c r="V16" s="10"/>
      <c r="W16" s="10">
        <f t="shared" si="21"/>
        <v>85.695125415554244</v>
      </c>
      <c r="X16" s="10">
        <f t="shared" si="22"/>
        <v>5.2147952265075848</v>
      </c>
      <c r="Y16" s="10">
        <f t="shared" si="23"/>
        <v>1.9710073296379729</v>
      </c>
      <c r="AI16" s="4"/>
      <c r="AJ16" s="4"/>
    </row>
    <row r="17" spans="1:54">
      <c r="A17" s="31"/>
      <c r="B17">
        <v>3010</v>
      </c>
      <c r="C17">
        <v>172.8</v>
      </c>
      <c r="D17">
        <v>141.69999999999999</v>
      </c>
      <c r="E17">
        <v>60.31</v>
      </c>
      <c r="F17">
        <v>201.6</v>
      </c>
      <c r="G17">
        <v>56.56</v>
      </c>
      <c r="H17">
        <v>170.9</v>
      </c>
      <c r="I17">
        <v>197</v>
      </c>
      <c r="K17" s="9">
        <f t="shared" si="2"/>
        <v>142.98142857142858</v>
      </c>
      <c r="L17" s="9">
        <f t="shared" si="3"/>
        <v>61.002195705993884</v>
      </c>
      <c r="O17" s="10">
        <f t="shared" si="14"/>
        <v>83.697718558719743</v>
      </c>
      <c r="P17" s="10">
        <f t="shared" si="15"/>
        <v>85.237447926946103</v>
      </c>
      <c r="Q17" s="10">
        <f t="shared" si="16"/>
        <v>90.369004461955683</v>
      </c>
      <c r="R17" s="10">
        <f t="shared" si="17"/>
        <v>82.391523531099324</v>
      </c>
      <c r="S17" s="10">
        <f t="shared" si="18"/>
        <v>90.673231058587518</v>
      </c>
      <c r="T17" s="10">
        <f t="shared" si="19"/>
        <v>83.787591098196984</v>
      </c>
      <c r="U17" s="10">
        <f t="shared" si="20"/>
        <v>82.593573102905339</v>
      </c>
      <c r="V17" s="10"/>
      <c r="W17" s="10">
        <f t="shared" si="21"/>
        <v>85.53572710548724</v>
      </c>
      <c r="X17" s="10">
        <f t="shared" si="22"/>
        <v>3.5312893903667417</v>
      </c>
      <c r="Y17" s="10">
        <f t="shared" si="23"/>
        <v>1.3347019334730408</v>
      </c>
      <c r="AI17" s="4"/>
      <c r="AJ17" s="4"/>
    </row>
    <row r="18" spans="1:54">
      <c r="A18" s="31"/>
      <c r="B18">
        <v>4800</v>
      </c>
      <c r="C18">
        <v>182.6</v>
      </c>
      <c r="D18">
        <v>62.12</v>
      </c>
      <c r="E18">
        <v>119.8</v>
      </c>
      <c r="F18">
        <v>170.5</v>
      </c>
      <c r="G18">
        <v>90.74</v>
      </c>
      <c r="H18">
        <v>109.1</v>
      </c>
      <c r="I18">
        <v>85.18</v>
      </c>
      <c r="K18" s="9">
        <f t="shared" si="2"/>
        <v>117.14857142857143</v>
      </c>
      <c r="L18" s="9">
        <f t="shared" si="3"/>
        <v>44.627383009602013</v>
      </c>
      <c r="O18" s="10">
        <f t="shared" si="14"/>
        <v>83.241817949391375</v>
      </c>
      <c r="P18" s="10">
        <f t="shared" si="15"/>
        <v>90.22555199014991</v>
      </c>
      <c r="Q18" s="10">
        <f t="shared" si="16"/>
        <v>86.426091215408789</v>
      </c>
      <c r="R18" s="10">
        <f t="shared" si="17"/>
        <v>83.806575190073403</v>
      </c>
      <c r="S18" s="10">
        <f t="shared" si="18"/>
        <v>88.186572920344048</v>
      </c>
      <c r="T18" s="10">
        <f t="shared" si="19"/>
        <v>87.046447407694998</v>
      </c>
      <c r="U18" s="10">
        <f t="shared" si="20"/>
        <v>88.554221548728847</v>
      </c>
      <c r="V18" s="10"/>
      <c r="W18" s="10">
        <f t="shared" si="21"/>
        <v>86.783896888827343</v>
      </c>
      <c r="X18" s="10">
        <f t="shared" si="22"/>
        <v>2.5348985736863168</v>
      </c>
      <c r="Y18" s="10">
        <f t="shared" si="23"/>
        <v>0.95810160353519047</v>
      </c>
      <c r="AI18" s="11"/>
      <c r="AJ18" s="11"/>
    </row>
    <row r="19" spans="1:54">
      <c r="A19" s="31"/>
      <c r="B19">
        <v>7200</v>
      </c>
      <c r="C19">
        <v>122.1</v>
      </c>
      <c r="D19">
        <v>68.760000000000005</v>
      </c>
      <c r="E19">
        <v>125.3</v>
      </c>
      <c r="F19">
        <v>109.7</v>
      </c>
      <c r="G19">
        <v>72.97</v>
      </c>
      <c r="H19">
        <v>90.15</v>
      </c>
      <c r="I19">
        <v>90</v>
      </c>
      <c r="K19" s="9">
        <f t="shared" si="2"/>
        <v>96.997142857142862</v>
      </c>
      <c r="L19" s="9">
        <f t="shared" si="3"/>
        <v>22.59443494483077</v>
      </c>
      <c r="O19" s="10">
        <f t="shared" si="14"/>
        <v>86.296410221829944</v>
      </c>
      <c r="P19" s="10">
        <f t="shared" si="15"/>
        <v>89.716417147500565</v>
      </c>
      <c r="Q19" s="10">
        <f t="shared" si="16"/>
        <v>86.1179995892346</v>
      </c>
      <c r="R19" s="10">
        <f t="shared" si="17"/>
        <v>87.010876944597641</v>
      </c>
      <c r="S19" s="10">
        <f t="shared" si="18"/>
        <v>89.406275108596304</v>
      </c>
      <c r="T19" s="10">
        <f t="shared" si="19"/>
        <v>88.225041560044119</v>
      </c>
      <c r="U19" s="10">
        <f t="shared" si="20"/>
        <v>88.234841776839758</v>
      </c>
      <c r="V19" s="10"/>
      <c r="W19" s="10">
        <f t="shared" si="21"/>
        <v>87.858266049806147</v>
      </c>
      <c r="X19" s="10">
        <f t="shared" si="22"/>
        <v>1.4324443199103236</v>
      </c>
      <c r="Y19" s="10">
        <f t="shared" si="23"/>
        <v>0.54141306248996635</v>
      </c>
      <c r="AI19" s="4"/>
      <c r="AJ19" s="4"/>
    </row>
    <row r="20" spans="1:54">
      <c r="A20" s="31"/>
      <c r="B20">
        <v>21600</v>
      </c>
      <c r="C20">
        <v>178.9</v>
      </c>
      <c r="D20">
        <v>83.99</v>
      </c>
      <c r="E20">
        <v>33.409999999999997</v>
      </c>
      <c r="F20">
        <v>95.86</v>
      </c>
      <c r="G20">
        <v>59.57</v>
      </c>
      <c r="H20">
        <v>60.81</v>
      </c>
      <c r="I20">
        <v>56.22</v>
      </c>
      <c r="K20" s="9">
        <f t="shared" si="2"/>
        <v>81.251428571428576</v>
      </c>
      <c r="L20" s="9">
        <f t="shared" si="3"/>
        <v>47.538518918371672</v>
      </c>
      <c r="O20" s="10">
        <f t="shared" si="14"/>
        <v>83.412471284438652</v>
      </c>
      <c r="P20" s="10">
        <f t="shared" si="15"/>
        <v>88.634453894988184</v>
      </c>
      <c r="Q20" s="10">
        <f t="shared" si="16"/>
        <v>92.831723395392729</v>
      </c>
      <c r="R20" s="10">
        <f t="shared" si="17"/>
        <v>87.857860175399566</v>
      </c>
      <c r="S20" s="10">
        <f t="shared" si="18"/>
        <v>90.428272689661711</v>
      </c>
      <c r="T20" s="10">
        <f t="shared" si="19"/>
        <v>90.329163986010613</v>
      </c>
      <c r="U20" s="10">
        <f t="shared" si="20"/>
        <v>90.701306389569652</v>
      </c>
      <c r="V20" s="10"/>
      <c r="W20" s="10">
        <f t="shared" si="21"/>
        <v>89.170750259351607</v>
      </c>
      <c r="X20" s="10">
        <f t="shared" si="22"/>
        <v>2.9954877819619923</v>
      </c>
      <c r="Y20" s="10">
        <f t="shared" si="23"/>
        <v>1.1321879609148433</v>
      </c>
      <c r="AI20" s="4"/>
      <c r="AJ20" s="4"/>
    </row>
    <row r="21" spans="1:54">
      <c r="A21" s="31"/>
      <c r="B21">
        <v>47400</v>
      </c>
      <c r="C21">
        <v>86.38</v>
      </c>
      <c r="D21">
        <v>61.53</v>
      </c>
      <c r="E21">
        <v>60.07</v>
      </c>
      <c r="F21">
        <v>170.2</v>
      </c>
      <c r="G21">
        <v>68.680000000000007</v>
      </c>
      <c r="H21">
        <v>85.58</v>
      </c>
      <c r="I21">
        <v>61.45</v>
      </c>
      <c r="K21" s="9">
        <f t="shared" si="2"/>
        <v>84.841428571428565</v>
      </c>
      <c r="L21" s="9">
        <f t="shared" si="3"/>
        <v>39.273391088866354</v>
      </c>
      <c r="O21" s="10">
        <f t="shared" si="14"/>
        <v>88.473880517315052</v>
      </c>
      <c r="P21" s="10">
        <f t="shared" si="15"/>
        <v>90.27208034605539</v>
      </c>
      <c r="Q21" s="10">
        <f t="shared" si="16"/>
        <v>90.388186546799815</v>
      </c>
      <c r="R21" s="10">
        <f t="shared" si="17"/>
        <v>83.820827877132913</v>
      </c>
      <c r="S21" s="10">
        <f t="shared" si="18"/>
        <v>89.72240119389177</v>
      </c>
      <c r="T21" s="10">
        <f t="shared" si="19"/>
        <v>88.527378691855191</v>
      </c>
      <c r="U21" s="10">
        <f t="shared" si="20"/>
        <v>90.278406420308514</v>
      </c>
      <c r="V21" s="10"/>
      <c r="W21" s="10">
        <f t="shared" si="21"/>
        <v>88.783308799051241</v>
      </c>
      <c r="X21" s="10">
        <f t="shared" si="22"/>
        <v>2.334407409073914</v>
      </c>
      <c r="Y21" s="10">
        <f t="shared" si="23"/>
        <v>0.88232306615945733</v>
      </c>
      <c r="AI21" s="4"/>
      <c r="AJ21" s="4"/>
    </row>
    <row r="22" spans="1:54">
      <c r="A22" s="31"/>
      <c r="B22">
        <v>86400</v>
      </c>
      <c r="C22">
        <v>48.65</v>
      </c>
      <c r="D22">
        <v>57.71</v>
      </c>
      <c r="E22">
        <v>46.01</v>
      </c>
      <c r="F22">
        <v>64.08</v>
      </c>
      <c r="G22">
        <v>58.87</v>
      </c>
      <c r="H22">
        <v>49.47</v>
      </c>
      <c r="I22">
        <v>38.4</v>
      </c>
      <c r="K22" s="9">
        <f t="shared" si="2"/>
        <v>51.884285714285703</v>
      </c>
      <c r="L22" s="9">
        <f t="shared" si="3"/>
        <v>8.7948580756843082</v>
      </c>
      <c r="O22" s="10">
        <f t="shared" si="14"/>
        <v>91.349963506192495</v>
      </c>
      <c r="P22" s="10">
        <f t="shared" si="15"/>
        <v>90.578890434535936</v>
      </c>
      <c r="Q22" s="10">
        <f t="shared" si="16"/>
        <v>91.587934724314167</v>
      </c>
      <c r="R22" s="10">
        <f t="shared" si="17"/>
        <v>90.072548615712662</v>
      </c>
      <c r="S22" s="10">
        <f t="shared" si="18"/>
        <v>90.484676995205376</v>
      </c>
      <c r="T22" s="10">
        <f t="shared" si="19"/>
        <v>91.277369561912039</v>
      </c>
      <c r="U22" s="10">
        <f t="shared" si="20"/>
        <v>92.315030829372759</v>
      </c>
      <c r="V22" s="10"/>
      <c r="W22" s="10">
        <f t="shared" si="21"/>
        <v>91.095202095320772</v>
      </c>
      <c r="X22" s="10">
        <f t="shared" si="22"/>
        <v>0.76528804105982773</v>
      </c>
      <c r="Y22" s="10">
        <f t="shared" si="23"/>
        <v>0.2892516911394416</v>
      </c>
      <c r="AI22" s="4"/>
      <c r="AJ22" s="4"/>
    </row>
    <row r="26" spans="1:54">
      <c r="BB26" s="6"/>
    </row>
    <row r="27" spans="1:54">
      <c r="BB27" s="12"/>
    </row>
    <row r="28" spans="1:54">
      <c r="BB28" s="12"/>
    </row>
    <row r="29" spans="1:54">
      <c r="BB29" s="12"/>
    </row>
    <row r="30" spans="1:54">
      <c r="BB30" s="12"/>
    </row>
    <row r="31" spans="1:54">
      <c r="BB31" s="12"/>
    </row>
    <row r="32" spans="1:54">
      <c r="BB32" s="12"/>
    </row>
  </sheetData>
  <mergeCells count="11">
    <mergeCell ref="AW1:AY1"/>
    <mergeCell ref="AU3:AU5"/>
    <mergeCell ref="BA1:BC1"/>
    <mergeCell ref="BE1:BG1"/>
    <mergeCell ref="BI1:BK1"/>
    <mergeCell ref="AL1:AN1"/>
    <mergeCell ref="A4:A22"/>
    <mergeCell ref="C1:I1"/>
    <mergeCell ref="O1:U1"/>
    <mergeCell ref="AC4:AC11"/>
    <mergeCell ref="AE1:AG1"/>
  </mergeCells>
  <pageMargins left="0.7" right="0.7" top="0.75" bottom="0.75" header="0.3" footer="0.3"/>
  <ignoredErrors>
    <ignoredError sqref="K4:L22 AI4:AJ11" formulaRange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E216-D726-449F-9E1C-85459354EAED}">
  <dimension ref="A1:AA42"/>
  <sheetViews>
    <sheetView workbookViewId="0"/>
  </sheetViews>
  <sheetFormatPr defaultRowHeight="15"/>
  <cols>
    <col min="2" max="2" width="12.5703125" customWidth="1"/>
    <col min="3" max="3" width="11.7109375" customWidth="1"/>
    <col min="4" max="4" width="13.5703125" customWidth="1"/>
    <col min="6" max="6" width="11" customWidth="1"/>
    <col min="7" max="7" width="13.7109375" customWidth="1"/>
    <col min="9" max="9" width="20.28515625" bestFit="1" customWidth="1"/>
    <col min="10" max="10" width="15.28515625" bestFit="1" customWidth="1"/>
    <col min="15" max="15" width="11.5703125" customWidth="1"/>
    <col min="16" max="16" width="11.28515625" customWidth="1"/>
    <col min="17" max="17" width="11.140625" customWidth="1"/>
    <col min="21" max="22" width="11.85546875" customWidth="1"/>
    <col min="23" max="23" width="11.140625" customWidth="1"/>
    <col min="26" max="26" width="11.28515625" customWidth="1"/>
    <col min="27" max="27" width="11.7109375" customWidth="1"/>
  </cols>
  <sheetData>
    <row r="1" spans="1:27" ht="17.25">
      <c r="A1" t="s">
        <v>104</v>
      </c>
    </row>
    <row r="2" spans="1:27" ht="18">
      <c r="A2" s="4" t="s">
        <v>84</v>
      </c>
      <c r="B2" s="28" t="s">
        <v>85</v>
      </c>
      <c r="C2" s="28"/>
      <c r="D2" s="28"/>
      <c r="E2" s="2"/>
      <c r="F2" s="2"/>
      <c r="G2" s="2"/>
      <c r="H2" s="2"/>
      <c r="I2" s="3" t="s">
        <v>103</v>
      </c>
      <c r="J2" s="2"/>
      <c r="L2" s="2"/>
      <c r="M2" s="2"/>
      <c r="O2" s="29" t="s">
        <v>87</v>
      </c>
      <c r="P2" s="29"/>
      <c r="Q2" s="29"/>
      <c r="U2" s="30" t="s">
        <v>88</v>
      </c>
      <c r="V2" s="30"/>
      <c r="W2" s="30"/>
      <c r="Z2" s="30" t="s">
        <v>88</v>
      </c>
      <c r="AA2" s="30"/>
    </row>
    <row r="3" spans="1:27" ht="18">
      <c r="A3" s="4"/>
      <c r="B3" s="4" t="s">
        <v>23</v>
      </c>
      <c r="C3" s="4" t="s">
        <v>24</v>
      </c>
      <c r="D3" s="4" t="s">
        <v>25</v>
      </c>
      <c r="E3" s="2"/>
      <c r="F3" s="4" t="s">
        <v>53</v>
      </c>
      <c r="G3" s="4" t="s">
        <v>55</v>
      </c>
      <c r="H3" s="2"/>
      <c r="I3" s="2" t="s">
        <v>71</v>
      </c>
      <c r="J3" s="2" t="s">
        <v>86</v>
      </c>
      <c r="L3" s="2" t="s">
        <v>89</v>
      </c>
      <c r="M3" s="6" t="s">
        <v>90</v>
      </c>
      <c r="O3" s="4" t="s">
        <v>23</v>
      </c>
      <c r="P3" s="4" t="s">
        <v>24</v>
      </c>
      <c r="Q3" s="4" t="s">
        <v>25</v>
      </c>
      <c r="S3" s="4" t="s">
        <v>91</v>
      </c>
      <c r="U3" s="4" t="s">
        <v>23</v>
      </c>
      <c r="V3" s="4" t="s">
        <v>24</v>
      </c>
      <c r="W3" s="4" t="s">
        <v>25</v>
      </c>
      <c r="Y3" s="6"/>
      <c r="Z3" s="4" t="s">
        <v>53</v>
      </c>
      <c r="AA3" s="4" t="s">
        <v>55</v>
      </c>
    </row>
    <row r="4" spans="1:27">
      <c r="A4" s="4" t="s">
        <v>38</v>
      </c>
      <c r="B4" s="4" t="s">
        <v>0</v>
      </c>
      <c r="C4" s="4" t="s">
        <v>0</v>
      </c>
      <c r="D4" s="4" t="s">
        <v>0</v>
      </c>
      <c r="E4" s="2"/>
      <c r="F4" s="4" t="s">
        <v>0</v>
      </c>
      <c r="G4" s="4" t="s">
        <v>0</v>
      </c>
      <c r="H4" s="2"/>
      <c r="I4" s="2"/>
      <c r="J4" s="2"/>
      <c r="L4" s="2"/>
      <c r="M4" s="2"/>
      <c r="O4" s="4" t="s">
        <v>0</v>
      </c>
      <c r="P4" s="4" t="s">
        <v>0</v>
      </c>
      <c r="Q4" s="4" t="s">
        <v>0</v>
      </c>
      <c r="S4" s="4" t="s">
        <v>0</v>
      </c>
    </row>
    <row r="5" spans="1:27">
      <c r="A5" s="4"/>
      <c r="B5" s="16"/>
      <c r="C5" s="16"/>
      <c r="D5" s="16"/>
      <c r="E5" s="18"/>
      <c r="F5" s="18"/>
      <c r="G5" s="18"/>
      <c r="H5" s="18"/>
      <c r="I5" s="18"/>
      <c r="J5" s="18"/>
      <c r="L5" s="23">
        <v>25</v>
      </c>
      <c r="M5" s="2"/>
      <c r="O5" s="1"/>
      <c r="P5" s="1"/>
      <c r="Q5" s="1"/>
      <c r="S5" s="1">
        <v>3.6440000000000001</v>
      </c>
    </row>
    <row r="6" spans="1:27">
      <c r="A6" s="24">
        <v>25</v>
      </c>
      <c r="B6" s="22">
        <v>6.4219999999999997</v>
      </c>
      <c r="C6" s="22">
        <v>6.0940000000000003</v>
      </c>
      <c r="D6" s="22">
        <v>6.516</v>
      </c>
      <c r="E6" s="22"/>
      <c r="F6" s="22">
        <f>AVERAGE(B6:D6)</f>
        <v>6.3440000000000003</v>
      </c>
      <c r="G6" s="22">
        <f>STDEV(B6:D6)</f>
        <v>0.22154909162530978</v>
      </c>
      <c r="H6" s="22"/>
      <c r="I6" s="22">
        <f>F6/2.7</f>
        <v>2.3496296296296295</v>
      </c>
      <c r="J6" s="22">
        <f>G6/2.7</f>
        <v>8.2055219120485093E-2</v>
      </c>
      <c r="L6" s="2"/>
      <c r="M6" s="2">
        <f>A6/$L$5</f>
        <v>1</v>
      </c>
      <c r="O6" s="22">
        <f>B6-2.7</f>
        <v>3.7219999999999995</v>
      </c>
      <c r="P6" s="22">
        <f t="shared" ref="P6:Q12" si="0">C6-2.7</f>
        <v>3.3940000000000001</v>
      </c>
      <c r="Q6" s="22">
        <f t="shared" si="0"/>
        <v>3.8159999999999998</v>
      </c>
      <c r="U6" s="19">
        <f>O6/$S$5</f>
        <v>1.0214050493962676</v>
      </c>
      <c r="V6" s="19">
        <f t="shared" ref="V6:W12" si="1">P6/$S$5</f>
        <v>0.93139407244785954</v>
      </c>
      <c r="W6" s="19">
        <f t="shared" si="1"/>
        <v>1.0472008781558726</v>
      </c>
      <c r="Y6" s="2"/>
      <c r="Z6" s="19">
        <f>AVERAGE(U6:W6)</f>
        <v>1</v>
      </c>
      <c r="AA6" s="19">
        <f>STDEV(U6:W6)</f>
        <v>6.0798323717154129E-2</v>
      </c>
    </row>
    <row r="7" spans="1:27">
      <c r="A7" s="24">
        <v>90</v>
      </c>
      <c r="B7" s="22">
        <v>9.375</v>
      </c>
      <c r="C7" s="22">
        <v>9.891</v>
      </c>
      <c r="D7" s="22">
        <v>10.593999999999999</v>
      </c>
      <c r="E7" s="22"/>
      <c r="F7" s="22">
        <f t="shared" ref="F7:F12" si="2">AVERAGE(B7:D7)</f>
        <v>9.9533333333333331</v>
      </c>
      <c r="G7" s="22">
        <f t="shared" ref="G7:G12" si="3">STDEV(B7:D7)</f>
        <v>0.61188588260666132</v>
      </c>
      <c r="H7" s="22"/>
      <c r="I7" s="22">
        <f t="shared" ref="I7:J12" si="4">F7/2.7</f>
        <v>3.6864197530864193</v>
      </c>
      <c r="J7" s="22">
        <f t="shared" si="4"/>
        <v>0.2266244009654301</v>
      </c>
      <c r="L7" s="2"/>
      <c r="M7" s="2">
        <f t="shared" ref="M7:M12" si="5">A7/$L$5</f>
        <v>3.6</v>
      </c>
      <c r="O7" s="22">
        <f t="shared" ref="O7:O12" si="6">B7-2.7</f>
        <v>6.6749999999999998</v>
      </c>
      <c r="P7" s="22">
        <f t="shared" si="0"/>
        <v>7.1909999999999998</v>
      </c>
      <c r="Q7" s="22">
        <f t="shared" si="0"/>
        <v>7.8939999999999992</v>
      </c>
      <c r="U7" s="19">
        <f t="shared" ref="U7:U12" si="7">O7/$S$5</f>
        <v>1.8317782656421513</v>
      </c>
      <c r="V7" s="19">
        <f t="shared" si="1"/>
        <v>1.9733809001097693</v>
      </c>
      <c r="W7" s="19">
        <f t="shared" si="1"/>
        <v>2.1663007683863884</v>
      </c>
      <c r="Y7" s="2"/>
      <c r="Z7" s="19">
        <f t="shared" ref="Z7:Z12" si="8">AVERAGE(U7:W7)</f>
        <v>1.9904866447127698</v>
      </c>
      <c r="AA7" s="19">
        <f t="shared" ref="AA7:AA12" si="9">STDEV(U7:W7)</f>
        <v>0.16791599412916072</v>
      </c>
    </row>
    <row r="8" spans="1:27">
      <c r="A8" s="24">
        <v>360</v>
      </c>
      <c r="B8" s="22">
        <v>7.3120000000000003</v>
      </c>
      <c r="C8" s="22">
        <v>6.4219999999999997</v>
      </c>
      <c r="D8" s="22">
        <v>8.1649999999999991</v>
      </c>
      <c r="E8" s="22"/>
      <c r="F8" s="22">
        <f t="shared" si="2"/>
        <v>7.299666666666667</v>
      </c>
      <c r="G8" s="22">
        <f t="shared" si="3"/>
        <v>0.8715654498276838</v>
      </c>
      <c r="H8" s="22"/>
      <c r="I8" s="22">
        <f t="shared" si="4"/>
        <v>2.7035802469135803</v>
      </c>
      <c r="J8" s="22">
        <f t="shared" si="4"/>
        <v>0.32280201845469769</v>
      </c>
      <c r="L8" s="2"/>
      <c r="M8" s="2">
        <f t="shared" si="5"/>
        <v>14.4</v>
      </c>
      <c r="O8" s="22">
        <f t="shared" si="6"/>
        <v>4.6120000000000001</v>
      </c>
      <c r="P8" s="22">
        <f t="shared" si="0"/>
        <v>3.7219999999999995</v>
      </c>
      <c r="Q8" s="22">
        <f t="shared" si="0"/>
        <v>5.464999999999999</v>
      </c>
      <c r="U8" s="19">
        <f t="shared" si="7"/>
        <v>1.2656421514818881</v>
      </c>
      <c r="V8" s="19">
        <f t="shared" si="1"/>
        <v>1.0214050493962676</v>
      </c>
      <c r="W8" s="19">
        <f t="shared" si="1"/>
        <v>1.4997255762897912</v>
      </c>
      <c r="Y8" s="2"/>
      <c r="Z8" s="19">
        <f t="shared" si="8"/>
        <v>1.2622575923893156</v>
      </c>
      <c r="AA8" s="19">
        <f t="shared" si="9"/>
        <v>0.2391782244313079</v>
      </c>
    </row>
    <row r="9" spans="1:27">
      <c r="A9" s="24">
        <v>1800</v>
      </c>
      <c r="B9" s="22">
        <v>3.7189999999999999</v>
      </c>
      <c r="C9" s="22">
        <v>4.266</v>
      </c>
      <c r="D9" s="22">
        <v>4.0940000000000003</v>
      </c>
      <c r="E9" s="22"/>
      <c r="F9" s="22">
        <f t="shared" si="2"/>
        <v>4.0263333333333335</v>
      </c>
      <c r="G9" s="22">
        <f t="shared" si="3"/>
        <v>0.27970758540542551</v>
      </c>
      <c r="H9" s="22"/>
      <c r="I9" s="22">
        <f t="shared" si="4"/>
        <v>1.4912345679012347</v>
      </c>
      <c r="J9" s="22">
        <f t="shared" si="4"/>
        <v>0.10359540200200944</v>
      </c>
      <c r="L9" s="2"/>
      <c r="M9" s="2">
        <f t="shared" si="5"/>
        <v>72</v>
      </c>
      <c r="O9" s="22">
        <f t="shared" si="6"/>
        <v>1.0189999999999997</v>
      </c>
      <c r="P9" s="22">
        <f t="shared" si="0"/>
        <v>1.5659999999999998</v>
      </c>
      <c r="Q9" s="22">
        <f t="shared" si="0"/>
        <v>1.3940000000000001</v>
      </c>
      <c r="U9" s="19">
        <f t="shared" si="7"/>
        <v>0.27963776070252461</v>
      </c>
      <c r="V9" s="19">
        <f t="shared" si="1"/>
        <v>0.42974753018660805</v>
      </c>
      <c r="W9" s="19">
        <f t="shared" si="1"/>
        <v>0.38254665203073546</v>
      </c>
      <c r="Y9" s="2"/>
      <c r="Z9" s="19">
        <f t="shared" si="8"/>
        <v>0.36397731430662272</v>
      </c>
      <c r="AA9" s="19">
        <f t="shared" si="9"/>
        <v>7.6758393360435079E-2</v>
      </c>
    </row>
    <row r="10" spans="1:27">
      <c r="A10" s="24">
        <v>7200</v>
      </c>
      <c r="B10" s="22">
        <v>3.6560000000000001</v>
      </c>
      <c r="C10" s="22">
        <v>3.4220000000000002</v>
      </c>
      <c r="D10" s="22">
        <v>3.891</v>
      </c>
      <c r="E10" s="22"/>
      <c r="F10" s="22">
        <f t="shared" si="2"/>
        <v>3.6563333333333339</v>
      </c>
      <c r="G10" s="22">
        <f t="shared" si="3"/>
        <v>0.23450017768294612</v>
      </c>
      <c r="H10" s="22"/>
      <c r="I10" s="22">
        <f t="shared" si="4"/>
        <v>1.3541975308641976</v>
      </c>
      <c r="J10" s="22">
        <f t="shared" si="4"/>
        <v>8.6851917660350414E-2</v>
      </c>
      <c r="L10" s="2"/>
      <c r="M10" s="2">
        <f t="shared" si="5"/>
        <v>288</v>
      </c>
      <c r="O10" s="22">
        <f t="shared" si="6"/>
        <v>0.95599999999999996</v>
      </c>
      <c r="P10" s="22">
        <f t="shared" si="0"/>
        <v>0.72199999999999998</v>
      </c>
      <c r="Q10" s="22">
        <f t="shared" si="0"/>
        <v>1.1909999999999998</v>
      </c>
      <c r="U10" s="19">
        <f t="shared" si="7"/>
        <v>0.26234906695938526</v>
      </c>
      <c r="V10" s="19">
        <f t="shared" si="1"/>
        <v>0.19813391877058176</v>
      </c>
      <c r="W10" s="19">
        <f t="shared" si="1"/>
        <v>0.32683863885839731</v>
      </c>
      <c r="Y10" s="2"/>
      <c r="Z10" s="19">
        <f t="shared" si="8"/>
        <v>0.26244054152945478</v>
      </c>
      <c r="AA10" s="19">
        <f t="shared" si="9"/>
        <v>6.4352408804321165E-2</v>
      </c>
    </row>
    <row r="11" spans="1:27">
      <c r="A11" s="24">
        <v>25200</v>
      </c>
      <c r="B11" s="22">
        <v>3.5619999999999998</v>
      </c>
      <c r="C11" s="22">
        <v>3.6560000000000001</v>
      </c>
      <c r="D11" s="22">
        <v>4.125</v>
      </c>
      <c r="E11" s="22"/>
      <c r="F11" s="22">
        <f t="shared" si="2"/>
        <v>3.7810000000000001</v>
      </c>
      <c r="G11" s="22">
        <f t="shared" si="3"/>
        <v>0.30159741378201504</v>
      </c>
      <c r="H11" s="22"/>
      <c r="I11" s="22">
        <f t="shared" si="4"/>
        <v>1.4003703703703703</v>
      </c>
      <c r="J11" s="22">
        <f t="shared" si="4"/>
        <v>0.11170274584519076</v>
      </c>
      <c r="L11" s="2"/>
      <c r="M11" s="2">
        <f t="shared" si="5"/>
        <v>1008</v>
      </c>
      <c r="O11" s="22">
        <f t="shared" si="6"/>
        <v>0.86199999999999966</v>
      </c>
      <c r="P11" s="22">
        <f t="shared" si="0"/>
        <v>0.95599999999999996</v>
      </c>
      <c r="Q11" s="22">
        <f t="shared" si="0"/>
        <v>1.4249999999999998</v>
      </c>
      <c r="U11" s="19">
        <f t="shared" si="7"/>
        <v>0.23655323819978036</v>
      </c>
      <c r="V11" s="19">
        <f t="shared" si="1"/>
        <v>0.26234906695938526</v>
      </c>
      <c r="W11" s="19">
        <f t="shared" si="1"/>
        <v>0.39105378704720084</v>
      </c>
      <c r="Y11" s="2"/>
      <c r="Z11" s="19">
        <f t="shared" si="8"/>
        <v>0.29665203073545549</v>
      </c>
      <c r="AA11" s="19">
        <f t="shared" si="9"/>
        <v>8.2765481279367448E-2</v>
      </c>
    </row>
    <row r="12" spans="1:27">
      <c r="A12" s="24">
        <v>86400</v>
      </c>
      <c r="B12" s="22">
        <v>3.3279999999999998</v>
      </c>
      <c r="C12" s="22">
        <v>3.5619999999999998</v>
      </c>
      <c r="D12" s="22">
        <v>3.375</v>
      </c>
      <c r="E12" s="22"/>
      <c r="F12" s="22">
        <f t="shared" si="2"/>
        <v>3.4216666666666669</v>
      </c>
      <c r="G12" s="22">
        <f t="shared" si="3"/>
        <v>0.12378341299759563</v>
      </c>
      <c r="H12" s="22"/>
      <c r="I12" s="22">
        <f t="shared" si="4"/>
        <v>1.2672839506172839</v>
      </c>
      <c r="J12" s="22">
        <f t="shared" si="4"/>
        <v>4.5845708517628009E-2</v>
      </c>
      <c r="L12" s="2"/>
      <c r="M12" s="2">
        <f t="shared" si="5"/>
        <v>3456</v>
      </c>
      <c r="O12" s="22">
        <f t="shared" si="6"/>
        <v>0.62799999999999967</v>
      </c>
      <c r="P12" s="22">
        <f t="shared" si="0"/>
        <v>0.86199999999999966</v>
      </c>
      <c r="Q12" s="22">
        <f t="shared" si="0"/>
        <v>0.67499999999999982</v>
      </c>
      <c r="U12" s="19">
        <f t="shared" si="7"/>
        <v>0.17233809001097686</v>
      </c>
      <c r="V12" s="19">
        <f t="shared" si="1"/>
        <v>0.23655323819978036</v>
      </c>
      <c r="W12" s="19">
        <f t="shared" si="1"/>
        <v>0.18523600439077931</v>
      </c>
      <c r="Y12" s="2"/>
      <c r="Z12" s="19">
        <f t="shared" si="8"/>
        <v>0.1980424442005122</v>
      </c>
      <c r="AA12" s="19">
        <f t="shared" si="9"/>
        <v>3.3969103457078778E-2</v>
      </c>
    </row>
    <row r="17" spans="1:27" ht="17.25">
      <c r="A17" t="s">
        <v>105</v>
      </c>
    </row>
    <row r="18" spans="1:27" ht="18">
      <c r="A18" s="4" t="s">
        <v>84</v>
      </c>
      <c r="B18" s="28" t="s">
        <v>85</v>
      </c>
      <c r="C18" s="28"/>
      <c r="D18" s="28"/>
      <c r="E18" s="2"/>
      <c r="F18" s="2"/>
      <c r="G18" s="2"/>
      <c r="H18" s="2"/>
      <c r="I18" s="3" t="s">
        <v>103</v>
      </c>
      <c r="J18" s="2"/>
      <c r="L18" s="2"/>
      <c r="M18" s="2"/>
      <c r="O18" s="29" t="s">
        <v>87</v>
      </c>
      <c r="P18" s="29"/>
      <c r="Q18" s="29"/>
      <c r="U18" s="30" t="s">
        <v>88</v>
      </c>
      <c r="V18" s="30"/>
      <c r="W18" s="30"/>
      <c r="Z18" s="30" t="s">
        <v>88</v>
      </c>
      <c r="AA18" s="30"/>
    </row>
    <row r="19" spans="1:27" ht="18">
      <c r="A19" s="4"/>
      <c r="B19" s="4" t="s">
        <v>23</v>
      </c>
      <c r="C19" s="4" t="s">
        <v>24</v>
      </c>
      <c r="D19" s="4" t="s">
        <v>25</v>
      </c>
      <c r="E19" s="2"/>
      <c r="F19" s="4" t="s">
        <v>53</v>
      </c>
      <c r="G19" s="4" t="s">
        <v>55</v>
      </c>
      <c r="H19" s="2"/>
      <c r="I19" s="2" t="s">
        <v>71</v>
      </c>
      <c r="J19" s="2" t="s">
        <v>86</v>
      </c>
      <c r="L19" s="2" t="s">
        <v>89</v>
      </c>
      <c r="M19" s="6" t="s">
        <v>90</v>
      </c>
      <c r="O19" s="4" t="s">
        <v>23</v>
      </c>
      <c r="P19" s="4" t="s">
        <v>24</v>
      </c>
      <c r="Q19" s="4" t="s">
        <v>25</v>
      </c>
      <c r="S19" s="4" t="s">
        <v>91</v>
      </c>
      <c r="U19" s="4" t="s">
        <v>23</v>
      </c>
      <c r="V19" s="4" t="s">
        <v>24</v>
      </c>
      <c r="W19" s="4" t="s">
        <v>25</v>
      </c>
      <c r="Y19" s="6"/>
      <c r="Z19" s="4" t="s">
        <v>53</v>
      </c>
      <c r="AA19" s="4" t="s">
        <v>55</v>
      </c>
    </row>
    <row r="20" spans="1:27">
      <c r="A20" s="4" t="s">
        <v>38</v>
      </c>
      <c r="B20" s="4" t="s">
        <v>0</v>
      </c>
      <c r="C20" s="4" t="s">
        <v>0</v>
      </c>
      <c r="D20" s="4" t="s">
        <v>0</v>
      </c>
      <c r="E20" s="2"/>
      <c r="F20" s="4" t="s">
        <v>0</v>
      </c>
      <c r="G20" s="4" t="s">
        <v>0</v>
      </c>
      <c r="H20" s="2"/>
      <c r="I20" s="2"/>
      <c r="J20" s="2"/>
      <c r="L20" s="2"/>
      <c r="M20" s="2"/>
      <c r="O20" s="4" t="s">
        <v>0</v>
      </c>
      <c r="P20" s="4" t="s">
        <v>0</v>
      </c>
      <c r="Q20" s="4" t="s">
        <v>0</v>
      </c>
      <c r="S20" s="4" t="s">
        <v>0</v>
      </c>
    </row>
    <row r="21" spans="1:27">
      <c r="A21" s="1">
        <v>5</v>
      </c>
      <c r="B21" s="22">
        <v>3.7029999999999998</v>
      </c>
      <c r="C21" s="22">
        <v>3.625</v>
      </c>
      <c r="D21" s="22">
        <v>3.625</v>
      </c>
      <c r="E21" s="22"/>
      <c r="F21" s="22">
        <f>AVERAGE(B21:D21)</f>
        <v>3.6509999999999998</v>
      </c>
      <c r="G21" s="22">
        <f>STDEV(B21:D21)</f>
        <v>4.5033320996790721E-2</v>
      </c>
      <c r="H21" s="22"/>
      <c r="I21" s="22">
        <f>F21/2.7</f>
        <v>1.352222222222222</v>
      </c>
      <c r="J21" s="22">
        <f>G21/2.7</f>
        <v>1.6679007776589153E-2</v>
      </c>
      <c r="L21" s="23">
        <v>13.8</v>
      </c>
      <c r="M21" s="2">
        <f>A21/$L$21</f>
        <v>0.36231884057971014</v>
      </c>
      <c r="O21" s="22">
        <f>B21-2.7</f>
        <v>1.0029999999999997</v>
      </c>
      <c r="P21" s="22">
        <f t="shared" ref="P21:Q28" si="10">C21-2.7</f>
        <v>0.92499999999999982</v>
      </c>
      <c r="Q21" s="22">
        <f t="shared" si="10"/>
        <v>0.92499999999999982</v>
      </c>
      <c r="S21" s="1">
        <v>3.1808999999999998</v>
      </c>
      <c r="U21" s="19">
        <f>O21/$S$21</f>
        <v>0.31531956364550906</v>
      </c>
      <c r="V21" s="19">
        <f t="shared" ref="V21:W21" si="11">P21/$S$21</f>
        <v>0.29079820176679549</v>
      </c>
      <c r="W21" s="19">
        <f t="shared" si="11"/>
        <v>0.29079820176679549</v>
      </c>
      <c r="X21" s="19"/>
      <c r="Y21" s="25"/>
      <c r="Z21" s="19">
        <f>AVERAGE(U21:W21)</f>
        <v>0.29897198905970002</v>
      </c>
      <c r="AA21" s="19">
        <f>STDEV(U21:W21)</f>
        <v>1.4157414881571503E-2</v>
      </c>
    </row>
    <row r="22" spans="1:27">
      <c r="A22" s="1">
        <v>25</v>
      </c>
      <c r="B22" s="22">
        <v>8.625</v>
      </c>
      <c r="C22" s="22">
        <v>8.391</v>
      </c>
      <c r="D22" s="22">
        <v>9.141</v>
      </c>
      <c r="E22" s="22"/>
      <c r="F22" s="22">
        <f t="shared" ref="F22:F28" si="12">AVERAGE(B22:D22)</f>
        <v>8.7189999999999994</v>
      </c>
      <c r="G22" s="22">
        <f t="shared" ref="G22:G28" si="13">STDEV(B22:D22)</f>
        <v>0.38373428306576934</v>
      </c>
      <c r="H22" s="22"/>
      <c r="I22" s="22">
        <f t="shared" ref="I22:J28" si="14">F22/2.7</f>
        <v>3.2292592592592588</v>
      </c>
      <c r="J22" s="22">
        <f t="shared" si="14"/>
        <v>0.14212380854287754</v>
      </c>
      <c r="L22" s="2"/>
      <c r="M22" s="2">
        <f t="shared" ref="M22:M28" si="15">A22/$L$21</f>
        <v>1.8115942028985506</v>
      </c>
      <c r="O22" s="22">
        <f t="shared" ref="O22:O28" si="16">B22-2.7</f>
        <v>5.9249999999999998</v>
      </c>
      <c r="P22" s="22">
        <f t="shared" si="10"/>
        <v>5.6909999999999998</v>
      </c>
      <c r="Q22" s="22">
        <f t="shared" si="10"/>
        <v>6.4409999999999998</v>
      </c>
      <c r="U22" s="19">
        <f t="shared" ref="U22:U28" si="17">O22/$S$21</f>
        <v>1.8626803734792041</v>
      </c>
      <c r="V22" s="19">
        <f t="shared" ref="V22:V28" si="18">P22/$S$21</f>
        <v>1.7891162878430633</v>
      </c>
      <c r="W22" s="19">
        <f t="shared" ref="W22:W28" si="19">Q22/$S$21</f>
        <v>2.0248986135999245</v>
      </c>
      <c r="X22" s="19"/>
      <c r="Y22" s="25"/>
      <c r="Z22" s="19">
        <f t="shared" ref="Z22:Z28" si="20">AVERAGE(U22:W22)</f>
        <v>1.8922317583073973</v>
      </c>
      <c r="AA22" s="19">
        <f t="shared" ref="AA22:AA28" si="21">STDEV(U22:W22)</f>
        <v>0.12063701564518507</v>
      </c>
    </row>
    <row r="23" spans="1:27">
      <c r="A23" s="1">
        <v>90</v>
      </c>
      <c r="B23" s="22">
        <v>15.281000000000001</v>
      </c>
      <c r="C23" s="22">
        <v>15.327999999999999</v>
      </c>
      <c r="D23" s="22">
        <v>14.297000000000001</v>
      </c>
      <c r="E23" s="22"/>
      <c r="F23" s="22">
        <f t="shared" si="12"/>
        <v>14.968666666666669</v>
      </c>
      <c r="G23" s="22">
        <f t="shared" si="13"/>
        <v>0.58215490492937783</v>
      </c>
      <c r="H23" s="22"/>
      <c r="I23" s="22">
        <f t="shared" si="14"/>
        <v>5.5439506172839508</v>
      </c>
      <c r="J23" s="22">
        <f t="shared" si="14"/>
        <v>0.21561292775162141</v>
      </c>
      <c r="L23" s="2"/>
      <c r="M23" s="2">
        <f t="shared" si="15"/>
        <v>6.5217391304347823</v>
      </c>
      <c r="O23" s="22">
        <f t="shared" si="16"/>
        <v>12.581</v>
      </c>
      <c r="P23" s="22">
        <f t="shared" si="10"/>
        <v>12.628</v>
      </c>
      <c r="Q23" s="22">
        <f t="shared" si="10"/>
        <v>11.597000000000001</v>
      </c>
      <c r="U23" s="19">
        <f t="shared" si="17"/>
        <v>3.9551699204627622</v>
      </c>
      <c r="V23" s="19">
        <f t="shared" si="18"/>
        <v>3.9699456128768591</v>
      </c>
      <c r="W23" s="19">
        <f t="shared" si="19"/>
        <v>3.6458235090697606</v>
      </c>
      <c r="X23" s="19"/>
      <c r="Y23" s="25"/>
      <c r="Z23" s="19">
        <f t="shared" si="20"/>
        <v>3.8569796808031271</v>
      </c>
      <c r="AA23" s="19">
        <f t="shared" si="21"/>
        <v>0.18301578324668419</v>
      </c>
    </row>
    <row r="24" spans="1:27">
      <c r="A24" s="1">
        <v>180</v>
      </c>
      <c r="B24" s="22">
        <v>16.125</v>
      </c>
      <c r="C24" s="22">
        <v>16.312000000000001</v>
      </c>
      <c r="D24" s="22">
        <v>17.625</v>
      </c>
      <c r="E24" s="22"/>
      <c r="F24" s="22">
        <f t="shared" si="12"/>
        <v>16.687333333333331</v>
      </c>
      <c r="G24" s="22">
        <f t="shared" si="13"/>
        <v>0.81740830270638487</v>
      </c>
      <c r="H24" s="22"/>
      <c r="I24" s="22">
        <f t="shared" si="14"/>
        <v>6.1804938271604923</v>
      </c>
      <c r="J24" s="22">
        <f t="shared" si="14"/>
        <v>0.30274381581717957</v>
      </c>
      <c r="L24" s="2"/>
      <c r="M24" s="2">
        <f t="shared" si="15"/>
        <v>13.043478260869565</v>
      </c>
      <c r="O24" s="22">
        <f t="shared" si="16"/>
        <v>13.425000000000001</v>
      </c>
      <c r="P24" s="22">
        <f t="shared" si="10"/>
        <v>13.612000000000002</v>
      </c>
      <c r="Q24" s="22">
        <f t="shared" si="10"/>
        <v>14.925000000000001</v>
      </c>
      <c r="U24" s="19">
        <f t="shared" si="17"/>
        <v>4.2205036310478174</v>
      </c>
      <c r="V24" s="19">
        <f t="shared" si="18"/>
        <v>4.2792920242698615</v>
      </c>
      <c r="W24" s="19">
        <f t="shared" si="19"/>
        <v>4.6920682825615394</v>
      </c>
      <c r="X24" s="19"/>
      <c r="Y24" s="25"/>
      <c r="Z24" s="19">
        <f t="shared" si="20"/>
        <v>4.3972879792930728</v>
      </c>
      <c r="AA24" s="19">
        <f t="shared" si="21"/>
        <v>0.25697390760677291</v>
      </c>
    </row>
    <row r="25" spans="1:27">
      <c r="A25" s="1">
        <v>240</v>
      </c>
      <c r="B25" s="22">
        <v>14.531000000000001</v>
      </c>
      <c r="C25" s="22">
        <v>13.125</v>
      </c>
      <c r="D25" s="22">
        <v>14.156000000000001</v>
      </c>
      <c r="E25" s="22"/>
      <c r="F25" s="22">
        <f t="shared" si="12"/>
        <v>13.937333333333333</v>
      </c>
      <c r="G25" s="22">
        <f t="shared" si="13"/>
        <v>0.72805929245723777</v>
      </c>
      <c r="H25" s="22"/>
      <c r="I25" s="22">
        <f t="shared" si="14"/>
        <v>5.1619753086419751</v>
      </c>
      <c r="J25" s="22">
        <f t="shared" si="14"/>
        <v>0.26965158979897691</v>
      </c>
      <c r="L25" s="2"/>
      <c r="M25" s="2">
        <f t="shared" si="15"/>
        <v>17.391304347826086</v>
      </c>
      <c r="O25" s="22">
        <f t="shared" si="16"/>
        <v>11.831</v>
      </c>
      <c r="P25" s="22">
        <f>C25-2.7</f>
        <v>10.425000000000001</v>
      </c>
      <c r="Q25" s="22">
        <f t="shared" si="10"/>
        <v>11.456</v>
      </c>
      <c r="U25" s="19">
        <f t="shared" si="17"/>
        <v>3.7193875947059007</v>
      </c>
      <c r="V25" s="19">
        <f t="shared" si="18"/>
        <v>3.2773743280203718</v>
      </c>
      <c r="W25" s="19">
        <f t="shared" si="19"/>
        <v>3.6014964318274703</v>
      </c>
      <c r="X25" s="19"/>
      <c r="Y25" s="25"/>
      <c r="Z25" s="19">
        <f t="shared" si="20"/>
        <v>3.5327527848512474</v>
      </c>
      <c r="AA25" s="19">
        <f t="shared" si="21"/>
        <v>0.2288846843526163</v>
      </c>
    </row>
    <row r="26" spans="1:27">
      <c r="A26" s="1">
        <v>360</v>
      </c>
      <c r="B26" s="22">
        <v>8.625</v>
      </c>
      <c r="C26" s="22">
        <v>8.4237000000000002</v>
      </c>
      <c r="D26" s="22">
        <v>9.141</v>
      </c>
      <c r="E26" s="22"/>
      <c r="F26" s="22">
        <f t="shared" si="12"/>
        <v>8.7299000000000007</v>
      </c>
      <c r="G26" s="22">
        <f t="shared" si="13"/>
        <v>0.36997679656973076</v>
      </c>
      <c r="H26" s="22"/>
      <c r="I26" s="22">
        <f t="shared" si="14"/>
        <v>3.2332962962962961</v>
      </c>
      <c r="J26" s="22">
        <f t="shared" si="14"/>
        <v>0.13702844317397433</v>
      </c>
      <c r="L26" s="2"/>
      <c r="M26" s="2">
        <f t="shared" si="15"/>
        <v>26.086956521739129</v>
      </c>
      <c r="O26" s="22">
        <f t="shared" si="16"/>
        <v>5.9249999999999998</v>
      </c>
      <c r="P26" s="22">
        <f t="shared" si="10"/>
        <v>5.7237</v>
      </c>
      <c r="Q26" s="22">
        <f t="shared" si="10"/>
        <v>6.4409999999999998</v>
      </c>
      <c r="U26" s="19">
        <f t="shared" si="17"/>
        <v>1.8626803734792041</v>
      </c>
      <c r="V26" s="19">
        <f t="shared" si="18"/>
        <v>1.7993963972460625</v>
      </c>
      <c r="W26" s="19">
        <f t="shared" si="19"/>
        <v>2.0248986135999245</v>
      </c>
      <c r="X26" s="19"/>
      <c r="Y26" s="25"/>
      <c r="Z26" s="19">
        <f t="shared" si="20"/>
        <v>1.8956584614417302</v>
      </c>
      <c r="AA26" s="19">
        <f t="shared" si="21"/>
        <v>0.11631198609504564</v>
      </c>
    </row>
    <row r="27" spans="1:27">
      <c r="A27" s="1">
        <v>1800</v>
      </c>
      <c r="B27" s="22">
        <v>6.0469999999999997</v>
      </c>
      <c r="C27" s="22">
        <v>5.9059999999999997</v>
      </c>
      <c r="D27" s="22">
        <v>6.6870000000000003</v>
      </c>
      <c r="E27" s="22"/>
      <c r="F27" s="22">
        <f t="shared" si="12"/>
        <v>6.2133333333333338</v>
      </c>
      <c r="G27" s="22">
        <f t="shared" si="13"/>
        <v>0.41622149552051441</v>
      </c>
      <c r="H27" s="22"/>
      <c r="I27" s="22">
        <f t="shared" si="14"/>
        <v>2.3012345679012345</v>
      </c>
      <c r="J27" s="22">
        <f t="shared" si="14"/>
        <v>0.15415610945204236</v>
      </c>
      <c r="L27" s="2"/>
      <c r="M27" s="2">
        <f t="shared" si="15"/>
        <v>130.43478260869566</v>
      </c>
      <c r="O27" s="22">
        <f t="shared" si="16"/>
        <v>3.3469999999999995</v>
      </c>
      <c r="P27" s="22">
        <f t="shared" si="10"/>
        <v>3.2059999999999995</v>
      </c>
      <c r="Q27" s="22">
        <f t="shared" si="10"/>
        <v>3.9870000000000001</v>
      </c>
      <c r="U27" s="19">
        <f t="shared" si="17"/>
        <v>1.0522179257442861</v>
      </c>
      <c r="V27" s="19">
        <f t="shared" si="18"/>
        <v>1.0078908485019962</v>
      </c>
      <c r="W27" s="19">
        <f t="shared" si="19"/>
        <v>1.2534188437234746</v>
      </c>
      <c r="X27" s="19"/>
      <c r="Y27" s="25"/>
      <c r="Z27" s="19">
        <f t="shared" si="20"/>
        <v>1.1045092059899189</v>
      </c>
      <c r="AA27" s="19">
        <f t="shared" si="21"/>
        <v>0.13085022965843454</v>
      </c>
    </row>
    <row r="28" spans="1:27">
      <c r="A28" s="1">
        <v>7200</v>
      </c>
      <c r="B28" s="22">
        <v>4.9130000000000003</v>
      </c>
      <c r="C28" s="22">
        <v>4.3360000000000003</v>
      </c>
      <c r="D28" s="22">
        <v>4.0780000000000003</v>
      </c>
      <c r="E28" s="22"/>
      <c r="F28" s="22">
        <f t="shared" si="12"/>
        <v>4.4423333333333339</v>
      </c>
      <c r="G28" s="22">
        <f t="shared" si="13"/>
        <v>0.42753518373735433</v>
      </c>
      <c r="H28" s="22"/>
      <c r="I28" s="22">
        <f t="shared" si="14"/>
        <v>1.6453086419753087</v>
      </c>
      <c r="J28" s="22">
        <f t="shared" si="14"/>
        <v>0.15834636434716826</v>
      </c>
      <c r="L28" s="2"/>
      <c r="M28" s="2">
        <f t="shared" si="15"/>
        <v>521.73913043478262</v>
      </c>
      <c r="O28" s="22">
        <f t="shared" si="16"/>
        <v>2.2130000000000001</v>
      </c>
      <c r="P28" s="22">
        <f t="shared" si="10"/>
        <v>1.6360000000000001</v>
      </c>
      <c r="Q28" s="22">
        <f t="shared" si="10"/>
        <v>1.3780000000000001</v>
      </c>
      <c r="U28" s="19">
        <f t="shared" si="17"/>
        <v>0.69571504919991201</v>
      </c>
      <c r="V28" s="19">
        <f t="shared" si="18"/>
        <v>0.51431984658430008</v>
      </c>
      <c r="W28" s="19">
        <f t="shared" si="19"/>
        <v>0.43321072652393983</v>
      </c>
      <c r="X28" s="19"/>
      <c r="Y28" s="25"/>
      <c r="Z28" s="19">
        <f t="shared" si="20"/>
        <v>0.54774854076938395</v>
      </c>
      <c r="AA28" s="19">
        <f t="shared" si="21"/>
        <v>0.13440698661930753</v>
      </c>
    </row>
    <row r="33" spans="1:27" ht="17.25">
      <c r="A33" t="s">
        <v>106</v>
      </c>
    </row>
    <row r="34" spans="1:27" ht="18">
      <c r="A34" s="4" t="s">
        <v>84</v>
      </c>
      <c r="B34" s="28" t="s">
        <v>85</v>
      </c>
      <c r="C34" s="28"/>
      <c r="D34" s="28"/>
      <c r="E34" s="2"/>
      <c r="F34" s="2"/>
      <c r="G34" s="2"/>
      <c r="H34" s="2"/>
      <c r="I34" s="3" t="s">
        <v>103</v>
      </c>
      <c r="J34" s="2"/>
      <c r="L34" s="2"/>
      <c r="M34" s="2"/>
      <c r="O34" s="29" t="s">
        <v>87</v>
      </c>
      <c r="P34" s="29"/>
      <c r="Q34" s="29"/>
      <c r="U34" s="30" t="s">
        <v>88</v>
      </c>
      <c r="V34" s="30"/>
      <c r="W34" s="30"/>
      <c r="Z34" s="30" t="s">
        <v>88</v>
      </c>
      <c r="AA34" s="30"/>
    </row>
    <row r="35" spans="1:27" ht="18">
      <c r="A35" s="4"/>
      <c r="B35" s="4" t="s">
        <v>23</v>
      </c>
      <c r="C35" s="4" t="s">
        <v>24</v>
      </c>
      <c r="D35" s="4" t="s">
        <v>25</v>
      </c>
      <c r="E35" s="2"/>
      <c r="F35" s="4" t="s">
        <v>53</v>
      </c>
      <c r="G35" s="4" t="s">
        <v>55</v>
      </c>
      <c r="H35" s="2"/>
      <c r="I35" s="2" t="s">
        <v>71</v>
      </c>
      <c r="J35" s="2" t="s">
        <v>86</v>
      </c>
      <c r="L35" s="2" t="s">
        <v>89</v>
      </c>
      <c r="M35" s="6" t="s">
        <v>90</v>
      </c>
      <c r="O35" s="4" t="s">
        <v>23</v>
      </c>
      <c r="P35" s="4" t="s">
        <v>24</v>
      </c>
      <c r="Q35" s="4" t="s">
        <v>25</v>
      </c>
      <c r="S35" s="4" t="s">
        <v>91</v>
      </c>
      <c r="U35" s="4" t="s">
        <v>23</v>
      </c>
      <c r="V35" s="4" t="s">
        <v>24</v>
      </c>
      <c r="W35" s="4" t="s">
        <v>25</v>
      </c>
      <c r="Y35" s="6"/>
      <c r="Z35" s="4" t="s">
        <v>53</v>
      </c>
      <c r="AA35" s="4" t="s">
        <v>55</v>
      </c>
    </row>
    <row r="36" spans="1:27">
      <c r="A36" s="4" t="s">
        <v>38</v>
      </c>
      <c r="B36" s="4" t="s">
        <v>0</v>
      </c>
      <c r="C36" s="4" t="s">
        <v>0</v>
      </c>
      <c r="D36" s="4" t="s">
        <v>0</v>
      </c>
      <c r="E36" s="2"/>
      <c r="F36" s="4" t="s">
        <v>0</v>
      </c>
      <c r="G36" s="4" t="s">
        <v>0</v>
      </c>
      <c r="H36" s="2"/>
      <c r="I36" s="2"/>
      <c r="J36" s="2"/>
      <c r="L36" s="2"/>
      <c r="M36" s="2"/>
      <c r="O36" s="4" t="s">
        <v>0</v>
      </c>
      <c r="P36" s="4" t="s">
        <v>0</v>
      </c>
      <c r="Q36" s="4" t="s">
        <v>0</v>
      </c>
      <c r="S36" s="4" t="s">
        <v>0</v>
      </c>
    </row>
    <row r="37" spans="1:27">
      <c r="A37" s="1">
        <v>5</v>
      </c>
      <c r="B37" s="22">
        <v>5.2030000000000003</v>
      </c>
      <c r="C37" s="22">
        <v>5.0940000000000003</v>
      </c>
      <c r="D37" s="22">
        <v>5.0309999999999997</v>
      </c>
      <c r="E37" s="22"/>
      <c r="F37" s="22">
        <f>AVERAGE(B37:D37)</f>
        <v>5.1093333333333328</v>
      </c>
      <c r="G37" s="22">
        <f>STDEV(B37:D37)</f>
        <v>8.7019154979426111E-2</v>
      </c>
      <c r="H37" s="22"/>
      <c r="I37" s="22">
        <f>F37/2.7</f>
        <v>1.8923456790123454</v>
      </c>
      <c r="J37" s="22">
        <f>G37/2.7</f>
        <v>3.2229316659046707E-2</v>
      </c>
      <c r="L37" s="23">
        <v>10.8</v>
      </c>
      <c r="M37" s="2">
        <f>A37/$L$37</f>
        <v>0.46296296296296291</v>
      </c>
      <c r="O37" s="22">
        <f>B37-2.7</f>
        <v>2.5030000000000001</v>
      </c>
      <c r="P37" s="22">
        <f t="shared" ref="P37:Q42" si="22">C37-2.7</f>
        <v>2.3940000000000001</v>
      </c>
      <c r="Q37" s="22">
        <f t="shared" si="22"/>
        <v>2.3309999999999995</v>
      </c>
      <c r="S37" s="1">
        <v>2.9176000000000002</v>
      </c>
      <c r="U37" s="19">
        <f>O37/$S$37</f>
        <v>0.85789690156292842</v>
      </c>
      <c r="V37" s="19">
        <f t="shared" ref="V37:W37" si="23">P37/$S$37</f>
        <v>0.82053742802303264</v>
      </c>
      <c r="W37" s="19">
        <f t="shared" si="23"/>
        <v>0.7989443378119</v>
      </c>
      <c r="X37" s="19"/>
      <c r="Y37" s="2"/>
      <c r="Z37" s="19">
        <f>AVERAGE(U37:W37)</f>
        <v>0.82579288913262028</v>
      </c>
      <c r="AA37" s="19">
        <f>STDEV(U37:W37)</f>
        <v>2.98255946597978E-2</v>
      </c>
    </row>
    <row r="38" spans="1:27">
      <c r="A38" s="1">
        <v>25</v>
      </c>
      <c r="B38" s="22">
        <v>6.3979999999999997</v>
      </c>
      <c r="C38" s="22">
        <v>6.9690000000000003</v>
      </c>
      <c r="D38" s="22">
        <v>7.2190000000000003</v>
      </c>
      <c r="E38" s="22"/>
      <c r="F38" s="22">
        <f t="shared" ref="F38:F42" si="24">AVERAGE(B38:D38)</f>
        <v>6.862000000000001</v>
      </c>
      <c r="G38" s="22">
        <f t="shared" ref="G38:G42" si="25">STDEV(B38:D38)</f>
        <v>0.42082894387149783</v>
      </c>
      <c r="H38" s="22"/>
      <c r="I38" s="22">
        <f t="shared" ref="I38:J42" si="26">F38/2.7</f>
        <v>2.5414814814814819</v>
      </c>
      <c r="J38" s="22">
        <f t="shared" si="26"/>
        <v>0.15586257180425844</v>
      </c>
      <c r="L38" s="2"/>
      <c r="M38" s="2">
        <f t="shared" ref="M38:M42" si="27">A38/$L$37</f>
        <v>2.3148148148148149</v>
      </c>
      <c r="O38" s="22">
        <f t="shared" ref="O38:O42" si="28">B38-2.7</f>
        <v>3.6979999999999995</v>
      </c>
      <c r="P38" s="22">
        <f t="shared" si="22"/>
        <v>4.2690000000000001</v>
      </c>
      <c r="Q38" s="22">
        <f t="shared" si="22"/>
        <v>4.5190000000000001</v>
      </c>
      <c r="U38" s="19">
        <f t="shared" ref="U38:U42" si="29">O38/$S$37</f>
        <v>1.2674801206471069</v>
      </c>
      <c r="V38" s="19">
        <f t="shared" ref="V38:V42" si="30">P38/$S$37</f>
        <v>1.4631889224019741</v>
      </c>
      <c r="W38" s="19">
        <f t="shared" ref="W38:W42" si="31">Q38/$S$37</f>
        <v>1.5488757883191664</v>
      </c>
      <c r="X38" s="19"/>
      <c r="Y38" s="2"/>
      <c r="Z38" s="19">
        <f t="shared" ref="Z38:Z42" si="32">AVERAGE(U38:W38)</f>
        <v>1.4265149437894158</v>
      </c>
      <c r="AA38" s="19">
        <f t="shared" ref="AA38:AA42" si="33">STDEV(U38:W38)</f>
        <v>0.14423805315036259</v>
      </c>
    </row>
    <row r="39" spans="1:27">
      <c r="A39" s="1">
        <v>60</v>
      </c>
      <c r="B39" s="22">
        <v>7.9450000000000003</v>
      </c>
      <c r="C39" s="22">
        <v>8.016</v>
      </c>
      <c r="D39" s="22">
        <v>6.6870000000000003</v>
      </c>
      <c r="E39" s="22"/>
      <c r="F39" s="22">
        <f t="shared" si="24"/>
        <v>7.5493333333333332</v>
      </c>
      <c r="G39" s="22">
        <f t="shared" si="25"/>
        <v>0.74764586090831353</v>
      </c>
      <c r="H39" s="22"/>
      <c r="I39" s="22">
        <f t="shared" si="26"/>
        <v>2.7960493827160491</v>
      </c>
      <c r="J39" s="22">
        <f t="shared" si="26"/>
        <v>0.27690587441048647</v>
      </c>
      <c r="L39" s="2"/>
      <c r="M39" s="2">
        <f t="shared" si="27"/>
        <v>5.5555555555555554</v>
      </c>
      <c r="O39" s="22">
        <f t="shared" si="28"/>
        <v>5.2450000000000001</v>
      </c>
      <c r="P39" s="22">
        <f t="shared" si="22"/>
        <v>5.3159999999999998</v>
      </c>
      <c r="Q39" s="22">
        <f t="shared" si="22"/>
        <v>3.9870000000000001</v>
      </c>
      <c r="U39" s="19">
        <f t="shared" si="29"/>
        <v>1.7977104469426926</v>
      </c>
      <c r="V39" s="19">
        <f t="shared" si="30"/>
        <v>1.8220455168631751</v>
      </c>
      <c r="W39" s="19">
        <f t="shared" si="31"/>
        <v>1.3665341376473814</v>
      </c>
      <c r="X39" s="19"/>
      <c r="Y39" s="2"/>
      <c r="Z39" s="19">
        <f t="shared" si="32"/>
        <v>1.6620967004844163</v>
      </c>
      <c r="AA39" s="19">
        <f t="shared" si="33"/>
        <v>0.25625372254877982</v>
      </c>
    </row>
    <row r="40" spans="1:27">
      <c r="A40" s="1">
        <v>90</v>
      </c>
      <c r="B40" s="22">
        <v>9.9380000000000006</v>
      </c>
      <c r="C40" s="22">
        <v>10.641</v>
      </c>
      <c r="D40" s="22">
        <v>11.436999999999999</v>
      </c>
      <c r="E40" s="22"/>
      <c r="F40" s="22">
        <f t="shared" si="24"/>
        <v>10.671999999999999</v>
      </c>
      <c r="G40" s="22">
        <f t="shared" si="25"/>
        <v>0.74998066641747441</v>
      </c>
      <c r="H40" s="22"/>
      <c r="I40" s="22">
        <f t="shared" si="26"/>
        <v>3.952592592592592</v>
      </c>
      <c r="J40" s="22">
        <f t="shared" si="26"/>
        <v>0.27777061719165719</v>
      </c>
      <c r="L40" s="2"/>
      <c r="M40" s="2">
        <f t="shared" si="27"/>
        <v>8.3333333333333321</v>
      </c>
      <c r="O40" s="22">
        <f t="shared" si="28"/>
        <v>7.2380000000000004</v>
      </c>
      <c r="P40" s="22">
        <f t="shared" si="22"/>
        <v>7.9409999999999998</v>
      </c>
      <c r="Q40" s="22">
        <f t="shared" si="22"/>
        <v>8.7369999999999983</v>
      </c>
      <c r="U40" s="19">
        <f t="shared" si="29"/>
        <v>2.4808061420345489</v>
      </c>
      <c r="V40" s="19">
        <f t="shared" si="30"/>
        <v>2.721757608993693</v>
      </c>
      <c r="W40" s="19">
        <f t="shared" si="31"/>
        <v>2.9945845900740329</v>
      </c>
      <c r="X40" s="19"/>
      <c r="Y40" s="2"/>
      <c r="Z40" s="19">
        <f t="shared" si="32"/>
        <v>2.7323827803674248</v>
      </c>
      <c r="AA40" s="19">
        <f t="shared" si="33"/>
        <v>0.25705397121520235</v>
      </c>
    </row>
    <row r="41" spans="1:27">
      <c r="A41" s="1">
        <v>360</v>
      </c>
      <c r="B41" s="22">
        <v>8.625</v>
      </c>
      <c r="C41" s="22">
        <v>7.5</v>
      </c>
      <c r="D41" s="22">
        <v>8.9380000000000006</v>
      </c>
      <c r="E41" s="22"/>
      <c r="F41" s="22">
        <f t="shared" si="24"/>
        <v>8.3543333333333347</v>
      </c>
      <c r="G41" s="22">
        <f t="shared" si="25"/>
        <v>0.75624488978989712</v>
      </c>
      <c r="H41" s="22"/>
      <c r="I41" s="22">
        <f t="shared" si="26"/>
        <v>3.0941975308641978</v>
      </c>
      <c r="J41" s="22">
        <f t="shared" si="26"/>
        <v>0.28009069992218411</v>
      </c>
      <c r="L41" s="2"/>
      <c r="M41" s="2">
        <f t="shared" si="27"/>
        <v>33.333333333333329</v>
      </c>
      <c r="O41" s="22">
        <f t="shared" si="28"/>
        <v>5.9249999999999998</v>
      </c>
      <c r="P41" s="22">
        <f t="shared" si="22"/>
        <v>4.8</v>
      </c>
      <c r="Q41" s="22">
        <f t="shared" si="22"/>
        <v>6.2380000000000004</v>
      </c>
      <c r="U41" s="19">
        <f t="shared" si="29"/>
        <v>2.0307787222374554</v>
      </c>
      <c r="V41" s="19">
        <f t="shared" si="30"/>
        <v>1.6451878256100902</v>
      </c>
      <c r="W41" s="19">
        <f t="shared" si="31"/>
        <v>2.13805867836578</v>
      </c>
      <c r="X41" s="19"/>
      <c r="Y41" s="2"/>
      <c r="Z41" s="19">
        <f t="shared" si="32"/>
        <v>1.9380084087377754</v>
      </c>
      <c r="AA41" s="19">
        <f t="shared" si="33"/>
        <v>0.25920101788795197</v>
      </c>
    </row>
    <row r="42" spans="1:27">
      <c r="A42" s="1">
        <v>1800</v>
      </c>
      <c r="B42" s="22">
        <v>2.9060000000000001</v>
      </c>
      <c r="C42" s="22">
        <v>2.9529999999999998</v>
      </c>
      <c r="D42" s="22">
        <v>2.5310000000000001</v>
      </c>
      <c r="E42" s="22"/>
      <c r="F42" s="22">
        <f t="shared" si="24"/>
        <v>2.7966666666666669</v>
      </c>
      <c r="G42" s="22">
        <f t="shared" si="25"/>
        <v>0.23127112516121265</v>
      </c>
      <c r="H42" s="22"/>
      <c r="I42" s="22">
        <f t="shared" si="26"/>
        <v>1.0358024691358025</v>
      </c>
      <c r="J42" s="22">
        <f t="shared" si="26"/>
        <v>8.5655972281930601E-2</v>
      </c>
      <c r="L42" s="2"/>
      <c r="M42" s="2">
        <f t="shared" si="27"/>
        <v>166.66666666666666</v>
      </c>
      <c r="O42" s="22">
        <f t="shared" si="28"/>
        <v>0.20599999999999996</v>
      </c>
      <c r="P42" s="22">
        <f t="shared" si="22"/>
        <v>0.25299999999999967</v>
      </c>
      <c r="Q42" s="22">
        <f t="shared" si="22"/>
        <v>-0.16900000000000004</v>
      </c>
      <c r="U42" s="19">
        <f t="shared" si="29"/>
        <v>7.060597751576636E-2</v>
      </c>
      <c r="V42" s="19">
        <f t="shared" si="30"/>
        <v>8.6715108308198396E-2</v>
      </c>
      <c r="W42" s="19">
        <f t="shared" si="31"/>
        <v>-5.7924321360021944E-2</v>
      </c>
      <c r="X42" s="19"/>
      <c r="Y42" s="2"/>
      <c r="Z42" s="19">
        <f t="shared" si="32"/>
        <v>3.3132254821314273E-2</v>
      </c>
      <c r="AA42" s="19">
        <f t="shared" si="33"/>
        <v>7.9267591568828011E-2</v>
      </c>
    </row>
  </sheetData>
  <mergeCells count="12">
    <mergeCell ref="B34:D34"/>
    <mergeCell ref="O34:Q34"/>
    <mergeCell ref="U34:W34"/>
    <mergeCell ref="Z34:AA34"/>
    <mergeCell ref="B2:D2"/>
    <mergeCell ref="O2:Q2"/>
    <mergeCell ref="U2:W2"/>
    <mergeCell ref="Z2:AA2"/>
    <mergeCell ref="B18:D18"/>
    <mergeCell ref="O18:Q18"/>
    <mergeCell ref="U18:W18"/>
    <mergeCell ref="Z18:AA18"/>
  </mergeCells>
  <pageMargins left="0.7" right="0.7" top="0.75" bottom="0.75" header="0.3" footer="0.3"/>
  <ignoredErrors>
    <ignoredError sqref="F6:G6 F7:G12 F21:G28 F37:G42" formulaRange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38C3C-1558-4BB8-8946-246BE21FFB6A}">
  <dimension ref="A1:CG25"/>
  <sheetViews>
    <sheetView workbookViewId="0"/>
  </sheetViews>
  <sheetFormatPr defaultRowHeight="15"/>
  <cols>
    <col min="2" max="2" width="13" customWidth="1"/>
    <col min="30" max="30" width="13.140625" customWidth="1"/>
    <col min="53" max="53" width="10.42578125" customWidth="1"/>
    <col min="54" max="54" width="10.85546875" customWidth="1"/>
    <col min="55" max="55" width="11.28515625" customWidth="1"/>
    <col min="57" max="57" width="12.42578125" customWidth="1"/>
    <col min="58" max="58" width="13" customWidth="1"/>
    <col min="59" max="59" width="13.140625" customWidth="1"/>
  </cols>
  <sheetData>
    <row r="1" spans="1:85" ht="18">
      <c r="A1" t="s">
        <v>67</v>
      </c>
      <c r="C1" s="30" t="s">
        <v>51</v>
      </c>
      <c r="D1" s="30"/>
      <c r="E1" s="30"/>
      <c r="F1" s="30"/>
      <c r="G1" s="30"/>
      <c r="H1" s="30"/>
      <c r="I1" s="30"/>
      <c r="K1" s="1" t="s">
        <v>60</v>
      </c>
      <c r="L1" s="1" t="s">
        <v>61</v>
      </c>
      <c r="O1" s="30" t="s">
        <v>52</v>
      </c>
      <c r="P1" s="30"/>
      <c r="Q1" s="30"/>
      <c r="R1" s="30"/>
      <c r="S1" s="30"/>
      <c r="T1" s="30"/>
      <c r="U1" s="30"/>
      <c r="W1" s="2" t="s">
        <v>54</v>
      </c>
      <c r="X1" s="2" t="s">
        <v>55</v>
      </c>
      <c r="Y1" s="2" t="s">
        <v>56</v>
      </c>
      <c r="AE1" s="30" t="s">
        <v>57</v>
      </c>
      <c r="AF1" s="30"/>
      <c r="AG1" s="30"/>
      <c r="AI1" s="2" t="s">
        <v>53</v>
      </c>
      <c r="AJ1" s="2" t="s">
        <v>55</v>
      </c>
      <c r="AL1" s="31" t="s">
        <v>62</v>
      </c>
      <c r="AM1" s="31"/>
      <c r="AN1" s="31"/>
      <c r="AP1" s="2" t="s">
        <v>70</v>
      </c>
      <c r="AQ1" s="2" t="s">
        <v>55</v>
      </c>
      <c r="AR1" s="2" t="s">
        <v>56</v>
      </c>
      <c r="AV1" s="2"/>
      <c r="AW1" s="31" t="s">
        <v>110</v>
      </c>
      <c r="AX1" s="31"/>
      <c r="AY1" s="31"/>
      <c r="AZ1" s="4"/>
      <c r="BA1" s="28" t="s">
        <v>111</v>
      </c>
      <c r="BB1" s="28"/>
      <c r="BC1" s="28"/>
      <c r="BD1" s="2"/>
      <c r="BE1" s="31" t="s">
        <v>112</v>
      </c>
      <c r="BF1" s="31"/>
      <c r="BG1" s="31"/>
      <c r="BH1" s="2"/>
      <c r="BI1" s="31" t="s">
        <v>113</v>
      </c>
      <c r="BJ1" s="31"/>
      <c r="BK1" s="31"/>
      <c r="BL1" s="2"/>
      <c r="BM1" s="2" t="s">
        <v>70</v>
      </c>
      <c r="BN1" s="2" t="s">
        <v>55</v>
      </c>
      <c r="BO1" s="2" t="s">
        <v>56</v>
      </c>
      <c r="BP1" s="23"/>
      <c r="BQ1" s="23"/>
      <c r="BR1" s="4"/>
      <c r="BS1" s="28"/>
      <c r="BT1" s="28"/>
      <c r="BU1" s="28"/>
      <c r="BV1" s="2"/>
      <c r="BW1" s="31"/>
      <c r="BX1" s="31"/>
      <c r="BY1" s="31"/>
      <c r="BZ1" s="2"/>
      <c r="CA1" s="31"/>
      <c r="CB1" s="31"/>
      <c r="CC1" s="31"/>
      <c r="CD1" s="2"/>
      <c r="CE1" s="2"/>
      <c r="CF1" s="2"/>
      <c r="CG1" s="2"/>
    </row>
    <row r="2" spans="1:85">
      <c r="C2" t="s">
        <v>23</v>
      </c>
      <c r="D2" t="s">
        <v>24</v>
      </c>
      <c r="E2" t="s">
        <v>25</v>
      </c>
      <c r="F2" t="s">
        <v>47</v>
      </c>
      <c r="G2" t="s">
        <v>48</v>
      </c>
      <c r="H2" t="s">
        <v>49</v>
      </c>
      <c r="I2" t="s">
        <v>50</v>
      </c>
      <c r="K2" s="1" t="s">
        <v>59</v>
      </c>
      <c r="L2" s="1" t="s">
        <v>59</v>
      </c>
      <c r="O2" t="s">
        <v>23</v>
      </c>
      <c r="P2" t="s">
        <v>24</v>
      </c>
      <c r="Q2" t="s">
        <v>25</v>
      </c>
      <c r="R2" t="s">
        <v>47</v>
      </c>
      <c r="S2" t="s">
        <v>48</v>
      </c>
      <c r="T2" t="s">
        <v>49</v>
      </c>
      <c r="U2" t="s">
        <v>50</v>
      </c>
      <c r="W2" s="1" t="s">
        <v>58</v>
      </c>
      <c r="X2" s="1" t="s">
        <v>58</v>
      </c>
      <c r="Y2" s="1" t="s">
        <v>58</v>
      </c>
      <c r="AD2" s="2" t="s">
        <v>46</v>
      </c>
      <c r="AE2" t="s">
        <v>23</v>
      </c>
      <c r="AF2" t="s">
        <v>24</v>
      </c>
      <c r="AG2" t="s">
        <v>25</v>
      </c>
      <c r="AI2" s="2" t="s">
        <v>0</v>
      </c>
      <c r="AJ2" s="2" t="s">
        <v>0</v>
      </c>
      <c r="AL2" t="s">
        <v>23</v>
      </c>
      <c r="AM2" t="s">
        <v>24</v>
      </c>
      <c r="AN2" t="s">
        <v>25</v>
      </c>
      <c r="AP2" s="1" t="s">
        <v>58</v>
      </c>
      <c r="AQ2" s="1" t="s">
        <v>58</v>
      </c>
      <c r="AR2" s="1" t="s">
        <v>58</v>
      </c>
      <c r="AV2" s="2" t="s">
        <v>107</v>
      </c>
      <c r="AW2" s="2" t="s">
        <v>23</v>
      </c>
      <c r="AX2" s="2" t="s">
        <v>24</v>
      </c>
      <c r="AY2" s="2" t="s">
        <v>25</v>
      </c>
      <c r="AZ2" s="4"/>
      <c r="BA2" s="2" t="s">
        <v>23</v>
      </c>
      <c r="BB2" s="2" t="s">
        <v>24</v>
      </c>
      <c r="BC2" s="2" t="s">
        <v>25</v>
      </c>
      <c r="BD2" s="2"/>
      <c r="BE2" s="2" t="s">
        <v>23</v>
      </c>
      <c r="BF2" s="2" t="s">
        <v>24</v>
      </c>
      <c r="BG2" s="2" t="s">
        <v>25</v>
      </c>
      <c r="BH2" s="2"/>
      <c r="BI2" s="2" t="s">
        <v>23</v>
      </c>
      <c r="BJ2" s="2" t="s">
        <v>24</v>
      </c>
      <c r="BK2" s="2" t="s">
        <v>25</v>
      </c>
      <c r="BL2" s="2"/>
      <c r="BM2" s="2" t="s">
        <v>58</v>
      </c>
      <c r="BN2" s="2" t="s">
        <v>58</v>
      </c>
      <c r="BO2" s="2" t="s">
        <v>58</v>
      </c>
      <c r="BP2" s="2"/>
      <c r="BQ2" s="2"/>
      <c r="BR2" s="4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</row>
    <row r="3" spans="1:85">
      <c r="B3" t="s">
        <v>45</v>
      </c>
      <c r="C3">
        <v>6404</v>
      </c>
      <c r="D3">
        <v>6541</v>
      </c>
      <c r="E3">
        <v>6462</v>
      </c>
      <c r="F3">
        <v>6567</v>
      </c>
      <c r="G3">
        <v>6529</v>
      </c>
      <c r="H3">
        <v>6187</v>
      </c>
      <c r="I3">
        <v>6368</v>
      </c>
      <c r="K3" s="9">
        <f>AVERAGE(C3:I3)</f>
        <v>6436.8571428571431</v>
      </c>
      <c r="L3" s="9">
        <f>STDEV(C3:I3)</f>
        <v>132.38508044265987</v>
      </c>
      <c r="AD3" t="s">
        <v>45</v>
      </c>
      <c r="AE3" s="18">
        <v>3</v>
      </c>
      <c r="AF3" s="18">
        <v>2.9159999999999999</v>
      </c>
      <c r="AG3" s="18">
        <v>2.8250000000000002</v>
      </c>
      <c r="AH3" s="17"/>
      <c r="AI3" s="17">
        <f>AVERAGE(AE3:AG3)</f>
        <v>2.9136666666666664</v>
      </c>
      <c r="AJ3" s="17">
        <f>STDEV(AE3:AG3)</f>
        <v>8.752333022305149E-2</v>
      </c>
      <c r="AK3" s="17"/>
      <c r="AL3" s="17"/>
      <c r="AM3" s="17"/>
      <c r="AN3" s="17"/>
      <c r="AO3" s="17"/>
      <c r="AP3" s="17"/>
      <c r="AQ3" s="17"/>
      <c r="AR3" s="17"/>
    </row>
    <row r="4" spans="1:85">
      <c r="A4" s="31" t="s">
        <v>46</v>
      </c>
      <c r="B4">
        <v>1</v>
      </c>
      <c r="C4">
        <v>4633</v>
      </c>
      <c r="D4">
        <v>5333</v>
      </c>
      <c r="E4">
        <v>6033</v>
      </c>
      <c r="F4">
        <v>6265</v>
      </c>
      <c r="G4">
        <v>5336</v>
      </c>
      <c r="H4">
        <v>6396</v>
      </c>
      <c r="I4">
        <v>5476</v>
      </c>
      <c r="K4" s="9">
        <f t="shared" ref="K4:K25" si="0">AVERAGE(C4:I4)</f>
        <v>5638.8571428571431</v>
      </c>
      <c r="L4" s="9">
        <f t="shared" ref="L4:L25" si="1">STDEV(C4:I4)</f>
        <v>625.06144459869779</v>
      </c>
      <c r="O4" s="10">
        <f>(1-SQRT(C4/$K$3))*100</f>
        <v>15.161259045184149</v>
      </c>
      <c r="P4" s="10">
        <f t="shared" ref="P4:U4" si="2">(1-SQRT(D4/$K$3))*100</f>
        <v>8.9774796796501235</v>
      </c>
      <c r="Q4" s="10">
        <f t="shared" si="2"/>
        <v>3.1878806959652173</v>
      </c>
      <c r="R4" s="10">
        <f t="shared" si="2"/>
        <v>1.3439774463924747</v>
      </c>
      <c r="S4" s="10">
        <f t="shared" si="2"/>
        <v>8.9518815951542656</v>
      </c>
      <c r="T4" s="10">
        <f t="shared" si="2"/>
        <v>0.31787394397605473</v>
      </c>
      <c r="U4" s="10">
        <f t="shared" si="2"/>
        <v>7.7652055198427883</v>
      </c>
      <c r="W4" s="10">
        <f>AVERAGE(O4:U4)</f>
        <v>6.5293654180235814</v>
      </c>
      <c r="X4" s="10">
        <f>STDEV(O4:U4)</f>
        <v>5.2366517819208669</v>
      </c>
      <c r="Y4" s="10">
        <f>X4/SQRT(7)</f>
        <v>1.9792683310865511</v>
      </c>
      <c r="AC4" s="31" t="s">
        <v>114</v>
      </c>
      <c r="AD4" s="4">
        <v>60</v>
      </c>
      <c r="AE4" s="16">
        <v>8.4369999999999994</v>
      </c>
      <c r="AF4" s="16">
        <v>8.2690000000000001</v>
      </c>
      <c r="AG4" s="16">
        <v>8.766</v>
      </c>
      <c r="AH4" s="17"/>
      <c r="AI4" s="17">
        <f t="shared" ref="AI4:AI12" si="3">AVERAGE(AE4:AG4)</f>
        <v>8.4906666666666677</v>
      </c>
      <c r="AJ4" s="17">
        <f t="shared" ref="AJ4:AJ12" si="4">STDEV(AE4:AG4)</f>
        <v>0.25280888697459458</v>
      </c>
      <c r="AK4" s="17"/>
      <c r="AL4" s="17">
        <f>((AE4-$AI$3)/AE4)*100</f>
        <v>65.465607838489206</v>
      </c>
      <c r="AM4" s="17">
        <f t="shared" ref="AM4:AN4" si="5">((AF4-$AI$3)/AF4)*100</f>
        <v>64.763977909461047</v>
      </c>
      <c r="AN4" s="17">
        <f t="shared" si="5"/>
        <v>66.761730930108769</v>
      </c>
      <c r="AO4" s="17"/>
      <c r="AP4" s="17">
        <f>AVERAGE(AL4:AN4)</f>
        <v>65.663772226019674</v>
      </c>
      <c r="AQ4" s="17">
        <f>STDEV(AL4:AN4)</f>
        <v>1.0135117790340513</v>
      </c>
      <c r="AR4" s="17">
        <f>AQ4/SQRT(3)</f>
        <v>0.58515129845216607</v>
      </c>
      <c r="AU4" s="31" t="s">
        <v>109</v>
      </c>
      <c r="AV4">
        <v>2</v>
      </c>
      <c r="AW4" s="22">
        <v>3.387</v>
      </c>
      <c r="AX4" s="22">
        <v>3.375</v>
      </c>
      <c r="AY4" s="22">
        <v>3.4220000000000002</v>
      </c>
      <c r="AZ4" s="22"/>
      <c r="BA4" s="22">
        <v>0.28699999999999992</v>
      </c>
      <c r="BB4" s="22">
        <v>0.27499999999999991</v>
      </c>
      <c r="BC4" s="22">
        <v>0.32200000000000006</v>
      </c>
      <c r="BD4" s="22"/>
      <c r="BE4" s="22">
        <v>0.82</v>
      </c>
      <c r="BF4" s="22">
        <v>0.79700000000000004</v>
      </c>
      <c r="BG4" s="22">
        <v>0.879</v>
      </c>
      <c r="BH4" s="1"/>
      <c r="BI4" s="26">
        <f>BA4/BE4*100</f>
        <v>34.999999999999993</v>
      </c>
      <c r="BJ4" s="26">
        <f t="shared" ref="BJ4:BK4" si="6">BB4/BF4*100</f>
        <v>34.504391468005011</v>
      </c>
      <c r="BK4" s="26">
        <f t="shared" si="6"/>
        <v>36.632536973833908</v>
      </c>
      <c r="BL4" s="26"/>
      <c r="BM4" s="26">
        <f>AVERAGE(BI4:BK4)</f>
        <v>35.378976147279637</v>
      </c>
      <c r="BN4" s="26">
        <f>STDEV(BI4:BK4)</f>
        <v>1.1135385101783075</v>
      </c>
      <c r="BO4" s="26">
        <f>BN4/SQRT(3)</f>
        <v>0.64290175860446075</v>
      </c>
    </row>
    <row r="5" spans="1:85">
      <c r="A5" s="31"/>
      <c r="B5">
        <v>2</v>
      </c>
      <c r="C5">
        <v>5199</v>
      </c>
      <c r="D5">
        <v>5762</v>
      </c>
      <c r="E5">
        <v>3555</v>
      </c>
      <c r="F5">
        <v>5455</v>
      </c>
      <c r="G5">
        <v>3783</v>
      </c>
      <c r="H5">
        <v>3525</v>
      </c>
      <c r="I5">
        <v>3757</v>
      </c>
      <c r="K5" s="9">
        <f t="shared" si="0"/>
        <v>4433.7142857142853</v>
      </c>
      <c r="L5" s="9">
        <f t="shared" si="1"/>
        <v>989.30122043890424</v>
      </c>
      <c r="O5" s="10">
        <f t="shared" ref="O5:O25" si="7">(1-SQRT(C5/$K$3))*100</f>
        <v>10.128296572708283</v>
      </c>
      <c r="P5" s="10">
        <f t="shared" ref="P5:P25" si="8">(1-SQRT(D5/$K$3))*100</f>
        <v>5.3872443723706809</v>
      </c>
      <c r="Q5" s="10">
        <f t="shared" ref="Q5:Q25" si="9">(1-SQRT(E5/$K$3))*100</f>
        <v>25.683907400575045</v>
      </c>
      <c r="R5" s="10">
        <f t="shared" ref="R5:R25" si="10">(1-SQRT(F5/$K$3))*100</f>
        <v>7.942231747468842</v>
      </c>
      <c r="S5" s="10">
        <f t="shared" ref="S5:S25" si="11">(1-SQRT(G5/$K$3))*100</f>
        <v>23.337807568442482</v>
      </c>
      <c r="T5" s="10">
        <f t="shared" ref="T5:T25" si="12">(1-SQRT(H5/$K$3))*100</f>
        <v>25.998141757768689</v>
      </c>
      <c r="U5" s="10">
        <f t="shared" ref="U5:U25" si="13">(1-SQRT(I5/$K$3))*100</f>
        <v>23.601705743763169</v>
      </c>
      <c r="W5" s="10">
        <f t="shared" ref="W5:W25" si="14">AVERAGE(O5:U5)</f>
        <v>17.439905023299598</v>
      </c>
      <c r="X5" s="10">
        <f t="shared" ref="X5:X25" si="15">STDEV(O5:U5)</f>
        <v>9.1550721670747972</v>
      </c>
      <c r="Y5" s="10">
        <f t="shared" ref="Y5:Y25" si="16">X5/SQRT(7)</f>
        <v>3.4602920269898694</v>
      </c>
      <c r="AC5" s="31"/>
      <c r="AD5" s="4">
        <v>90</v>
      </c>
      <c r="AE5" s="16">
        <v>12.625</v>
      </c>
      <c r="AF5" s="16">
        <v>11.313000000000001</v>
      </c>
      <c r="AG5" s="16">
        <v>14.006</v>
      </c>
      <c r="AH5" s="17"/>
      <c r="AI5" s="17">
        <f t="shared" si="3"/>
        <v>12.648000000000001</v>
      </c>
      <c r="AJ5" s="17">
        <f t="shared" si="4"/>
        <v>1.3466473183428538</v>
      </c>
      <c r="AK5" s="17"/>
      <c r="AL5" s="17">
        <f t="shared" ref="AL5:AL12" si="17">((AE5-$AI$3)/AE5)*100</f>
        <v>76.921452145214531</v>
      </c>
      <c r="AM5" s="17">
        <f t="shared" ref="AM5:AM12" si="18">((AF5-$AI$3)/AF5)*100</f>
        <v>74.244968914817761</v>
      </c>
      <c r="AN5" s="17">
        <f t="shared" ref="AN5:AN12" si="19">((AG5-$AI$3)/AG5)*100</f>
        <v>79.197010804893139</v>
      </c>
      <c r="AO5" s="17"/>
      <c r="AP5" s="17">
        <f t="shared" ref="AP5:AP12" si="20">AVERAGE(AL5:AN5)</f>
        <v>76.78781062164181</v>
      </c>
      <c r="AQ5" s="17">
        <f t="shared" ref="AQ5:AQ12" si="21">STDEV(AL5:AN5)</f>
        <v>2.4787244225372169</v>
      </c>
      <c r="AR5" s="17">
        <f t="shared" ref="AR5:AR12" si="22">AQ5/SQRT(3)</f>
        <v>1.431092212598762</v>
      </c>
      <c r="AU5" s="31"/>
      <c r="AV5">
        <v>5</v>
      </c>
      <c r="AW5" s="22">
        <v>3.9089999999999998</v>
      </c>
      <c r="AX5" s="22">
        <v>3.8929999999999998</v>
      </c>
      <c r="AY5" s="1">
        <v>3.8170000000000002</v>
      </c>
      <c r="AZ5" s="22"/>
      <c r="BA5" s="1">
        <v>0.80899999999999972</v>
      </c>
      <c r="BB5" s="22">
        <v>0.79299999999999971</v>
      </c>
      <c r="BC5" s="22">
        <v>0.71700000000000008</v>
      </c>
      <c r="BD5" s="22"/>
      <c r="BE5" s="22">
        <v>1.99</v>
      </c>
      <c r="BF5" s="22">
        <v>2.1840000000000002</v>
      </c>
      <c r="BG5" s="22">
        <v>1.9</v>
      </c>
      <c r="BH5" s="1"/>
      <c r="BI5" s="26">
        <f t="shared" ref="BI5:BI7" si="23">BA5/BE5*100</f>
        <v>40.65326633165828</v>
      </c>
      <c r="BJ5" s="26">
        <f t="shared" ref="BJ5:BJ7" si="24">BB5/BF5*100</f>
        <v>36.309523809523789</v>
      </c>
      <c r="BK5" s="26">
        <f t="shared" ref="BK5:BK7" si="25">BC5/BG5*100</f>
        <v>37.736842105263165</v>
      </c>
      <c r="BL5" s="26"/>
      <c r="BM5" s="26">
        <f t="shared" ref="BM5:BM7" si="26">AVERAGE(BI5:BK5)</f>
        <v>38.233210748815075</v>
      </c>
      <c r="BN5" s="26">
        <f t="shared" ref="BN5:BN7" si="27">STDEV(BI5:BK5)</f>
        <v>2.2140034208139792</v>
      </c>
      <c r="BO5" s="26">
        <f t="shared" ref="BO5:BO7" si="28">BN5/SQRT(3)</f>
        <v>1.2782554709937033</v>
      </c>
    </row>
    <row r="6" spans="1:85">
      <c r="A6" s="31"/>
      <c r="B6">
        <v>3</v>
      </c>
      <c r="C6">
        <v>2312</v>
      </c>
      <c r="D6">
        <v>3261</v>
      </c>
      <c r="E6">
        <v>4364</v>
      </c>
      <c r="F6">
        <v>2482</v>
      </c>
      <c r="G6">
        <v>2642</v>
      </c>
      <c r="H6">
        <v>4430</v>
      </c>
      <c r="I6">
        <v>3928</v>
      </c>
      <c r="K6" s="9">
        <f t="shared" si="0"/>
        <v>3345.5714285714284</v>
      </c>
      <c r="L6" s="9">
        <f t="shared" si="1"/>
        <v>900.79554786178835</v>
      </c>
      <c r="O6" s="10">
        <f t="shared" si="7"/>
        <v>40.068247197268434</v>
      </c>
      <c r="P6" s="10">
        <f t="shared" si="8"/>
        <v>28.823199151655899</v>
      </c>
      <c r="Q6" s="10">
        <f t="shared" si="9"/>
        <v>17.661028932167323</v>
      </c>
      <c r="R6" s="10">
        <f t="shared" si="10"/>
        <v>37.903953123529988</v>
      </c>
      <c r="S6" s="10">
        <f t="shared" si="11"/>
        <v>35.933725335549603</v>
      </c>
      <c r="T6" s="10">
        <f t="shared" si="12"/>
        <v>17.040728862989617</v>
      </c>
      <c r="U6" s="10">
        <f t="shared" si="13"/>
        <v>21.882415794280419</v>
      </c>
      <c r="W6" s="10">
        <f t="shared" si="14"/>
        <v>28.473328342491616</v>
      </c>
      <c r="X6" s="10">
        <f t="shared" si="15"/>
        <v>9.7485814139126727</v>
      </c>
      <c r="Y6" s="10">
        <f t="shared" si="16"/>
        <v>3.6846174366970503</v>
      </c>
      <c r="AC6" s="31"/>
      <c r="AD6" s="4">
        <v>110</v>
      </c>
      <c r="AE6" s="16">
        <v>13.464</v>
      </c>
      <c r="AF6" s="16">
        <v>13.266</v>
      </c>
      <c r="AG6" s="16">
        <v>13.686999999999999</v>
      </c>
      <c r="AH6" s="17"/>
      <c r="AI6" s="17">
        <f t="shared" si="3"/>
        <v>13.472333333333333</v>
      </c>
      <c r="AJ6" s="17">
        <f t="shared" si="4"/>
        <v>0.21062367704826823</v>
      </c>
      <c r="AK6" s="17"/>
      <c r="AL6" s="17">
        <f t="shared" si="17"/>
        <v>78.359576153693808</v>
      </c>
      <c r="AM6" s="17">
        <f t="shared" si="18"/>
        <v>78.036584753002671</v>
      </c>
      <c r="AN6" s="17">
        <f t="shared" si="19"/>
        <v>78.712159957136947</v>
      </c>
      <c r="AO6" s="17"/>
      <c r="AP6" s="17">
        <f t="shared" si="20"/>
        <v>78.369440287944471</v>
      </c>
      <c r="AQ6" s="17">
        <f t="shared" si="21"/>
        <v>0.33789560513367667</v>
      </c>
      <c r="AR6" s="17">
        <f t="shared" si="22"/>
        <v>0.19508411858191974</v>
      </c>
      <c r="AU6" s="31"/>
      <c r="AV6">
        <v>8</v>
      </c>
      <c r="AW6" s="22">
        <v>4.242571428571428</v>
      </c>
      <c r="AX6" s="22">
        <v>4.1938571428571425</v>
      </c>
      <c r="AY6" s="22">
        <v>4.098642857142857</v>
      </c>
      <c r="AZ6" s="22"/>
      <c r="BA6" s="22">
        <v>1.1425714285714286</v>
      </c>
      <c r="BB6" s="22">
        <v>1.0938571428571429</v>
      </c>
      <c r="BC6" s="22">
        <v>0.99864285714285717</v>
      </c>
      <c r="BD6" s="22"/>
      <c r="BE6" s="22">
        <v>2.6726428571428573</v>
      </c>
      <c r="BF6" s="22">
        <v>2.5641428571428571</v>
      </c>
      <c r="BG6" s="22">
        <v>2.5298214285714287</v>
      </c>
      <c r="BH6" s="1"/>
      <c r="BI6" s="26">
        <f t="shared" si="23"/>
        <v>42.750621375310679</v>
      </c>
      <c r="BJ6" s="26">
        <f t="shared" si="24"/>
        <v>42.659758203799655</v>
      </c>
      <c r="BK6" s="26">
        <f t="shared" si="25"/>
        <v>39.474835886214443</v>
      </c>
      <c r="BL6" s="26"/>
      <c r="BM6" s="26">
        <f t="shared" si="26"/>
        <v>41.628405155108254</v>
      </c>
      <c r="BN6" s="26">
        <f t="shared" si="27"/>
        <v>1.8655989590282109</v>
      </c>
      <c r="BO6" s="26">
        <f t="shared" si="28"/>
        <v>1.0771040611948233</v>
      </c>
    </row>
    <row r="7" spans="1:85">
      <c r="A7" s="31"/>
      <c r="B7">
        <v>5</v>
      </c>
      <c r="C7">
        <v>2867</v>
      </c>
      <c r="D7">
        <v>1673</v>
      </c>
      <c r="E7">
        <v>1451</v>
      </c>
      <c r="F7">
        <v>2063</v>
      </c>
      <c r="G7">
        <v>1595</v>
      </c>
      <c r="H7">
        <v>2377</v>
      </c>
      <c r="I7">
        <v>3254</v>
      </c>
      <c r="K7" s="9">
        <f t="shared" si="0"/>
        <v>2182.8571428571427</v>
      </c>
      <c r="L7" s="9">
        <f t="shared" si="1"/>
        <v>684.17844372440072</v>
      </c>
      <c r="O7" s="10">
        <f t="shared" si="7"/>
        <v>33.261427802556717</v>
      </c>
      <c r="P7" s="10">
        <f t="shared" si="8"/>
        <v>49.018684791173953</v>
      </c>
      <c r="Q7" s="10">
        <f t="shared" si="9"/>
        <v>52.521523924588429</v>
      </c>
      <c r="R7" s="10">
        <f t="shared" si="10"/>
        <v>43.387455032645214</v>
      </c>
      <c r="S7" s="10">
        <f t="shared" si="11"/>
        <v>50.221316299344942</v>
      </c>
      <c r="T7" s="10">
        <f t="shared" si="12"/>
        <v>39.231620460273597</v>
      </c>
      <c r="U7" s="10">
        <f t="shared" si="13"/>
        <v>28.899633569030481</v>
      </c>
      <c r="W7" s="10">
        <f t="shared" si="14"/>
        <v>42.363094554230479</v>
      </c>
      <c r="X7" s="10">
        <f t="shared" si="15"/>
        <v>8.9833436742620538</v>
      </c>
      <c r="Y7" s="10">
        <f t="shared" si="16"/>
        <v>3.3953847577032321</v>
      </c>
      <c r="AC7" s="31"/>
      <c r="AD7" s="4">
        <v>150</v>
      </c>
      <c r="AE7" s="16">
        <v>12.961</v>
      </c>
      <c r="AF7" s="16">
        <v>11.305999999999999</v>
      </c>
      <c r="AG7" s="16">
        <v>12.023</v>
      </c>
      <c r="AH7" s="17"/>
      <c r="AI7" s="17">
        <f t="shared" si="3"/>
        <v>12.096666666666666</v>
      </c>
      <c r="AJ7" s="17">
        <f t="shared" si="4"/>
        <v>0.8299556213035334</v>
      </c>
      <c r="AK7" s="17"/>
      <c r="AL7" s="17">
        <f t="shared" si="17"/>
        <v>77.519738703289363</v>
      </c>
      <c r="AM7" s="17">
        <f t="shared" si="18"/>
        <v>74.229022937673221</v>
      </c>
      <c r="AN7" s="17">
        <f t="shared" si="19"/>
        <v>75.765893149241734</v>
      </c>
      <c r="AO7" s="17"/>
      <c r="AP7" s="17">
        <f t="shared" si="20"/>
        <v>75.83821826340143</v>
      </c>
      <c r="AQ7" s="17">
        <f t="shared" si="21"/>
        <v>1.6465496512775792</v>
      </c>
      <c r="AR7" s="17">
        <f t="shared" si="22"/>
        <v>0.95063588439919489</v>
      </c>
      <c r="AU7" s="31"/>
      <c r="AV7">
        <v>10</v>
      </c>
      <c r="AW7" s="22">
        <v>4.5528666666666657</v>
      </c>
      <c r="AX7" s="22">
        <v>4.4804300000000001</v>
      </c>
      <c r="AY7" s="22">
        <v>4.3617543859649119</v>
      </c>
      <c r="AZ7" s="22"/>
      <c r="BA7" s="22">
        <v>1.4528666666666663</v>
      </c>
      <c r="BB7" s="22">
        <v>1.3804299999999996</v>
      </c>
      <c r="BC7" s="22">
        <v>1.2617543859649121</v>
      </c>
      <c r="BD7" s="22"/>
      <c r="BE7" s="22">
        <v>3.205813333333333</v>
      </c>
      <c r="BF7" s="22">
        <v>3.2860000000000005</v>
      </c>
      <c r="BG7" s="22">
        <v>2.9912280701754388</v>
      </c>
      <c r="BH7" s="1"/>
      <c r="BI7" s="26">
        <f t="shared" si="23"/>
        <v>45.319752449716347</v>
      </c>
      <c r="BJ7" s="26">
        <f t="shared" si="24"/>
        <v>42.009433962264133</v>
      </c>
      <c r="BK7" s="26">
        <f t="shared" si="25"/>
        <v>42.181818181818173</v>
      </c>
      <c r="BL7" s="26"/>
      <c r="BM7" s="26">
        <f t="shared" si="26"/>
        <v>43.170334864599546</v>
      </c>
      <c r="BN7" s="26">
        <f t="shared" si="27"/>
        <v>1.8634446721582059</v>
      </c>
      <c r="BO7" s="26">
        <f t="shared" si="28"/>
        <v>1.0758602830905142</v>
      </c>
    </row>
    <row r="8" spans="1:85">
      <c r="A8" s="31"/>
      <c r="B8">
        <v>8</v>
      </c>
      <c r="C8">
        <v>1471</v>
      </c>
      <c r="D8">
        <v>2445</v>
      </c>
      <c r="E8">
        <v>1776</v>
      </c>
      <c r="F8">
        <v>1331</v>
      </c>
      <c r="G8">
        <v>2571</v>
      </c>
      <c r="H8">
        <v>1226</v>
      </c>
      <c r="I8">
        <v>1997</v>
      </c>
      <c r="K8" s="9">
        <f t="shared" si="0"/>
        <v>1831</v>
      </c>
      <c r="L8" s="9">
        <f t="shared" si="1"/>
        <v>532.4161905877769</v>
      </c>
      <c r="O8" s="10">
        <f t="shared" si="7"/>
        <v>52.195431657576563</v>
      </c>
      <c r="P8" s="10">
        <f t="shared" si="8"/>
        <v>38.368534259235297</v>
      </c>
      <c r="Q8" s="10">
        <f t="shared" si="9"/>
        <v>47.4727643995422</v>
      </c>
      <c r="R8" s="10">
        <f t="shared" si="10"/>
        <v>54.527158581507116</v>
      </c>
      <c r="S8" s="10">
        <f t="shared" si="11"/>
        <v>36.800432973669182</v>
      </c>
      <c r="T8" s="10">
        <f t="shared" si="12"/>
        <v>56.357632730672393</v>
      </c>
      <c r="U8" s="10">
        <f t="shared" si="13"/>
        <v>44.300397338884437</v>
      </c>
      <c r="W8" s="10">
        <f t="shared" si="14"/>
        <v>47.146050277298173</v>
      </c>
      <c r="X8" s="10">
        <f t="shared" si="15"/>
        <v>7.714826969558314</v>
      </c>
      <c r="Y8" s="10">
        <f t="shared" si="16"/>
        <v>2.9159305099064814</v>
      </c>
      <c r="AC8" s="31"/>
      <c r="AD8" s="4">
        <v>185</v>
      </c>
      <c r="AE8" s="16">
        <v>10.686999999999999</v>
      </c>
      <c r="AF8" s="16">
        <v>10.547000000000001</v>
      </c>
      <c r="AG8" s="16">
        <v>9.2810000000000006</v>
      </c>
      <c r="AH8" s="17"/>
      <c r="AI8" s="17">
        <f t="shared" si="3"/>
        <v>10.171666666666667</v>
      </c>
      <c r="AJ8" s="17">
        <f t="shared" si="4"/>
        <v>0.77450973740381901</v>
      </c>
      <c r="AK8" s="17"/>
      <c r="AL8" s="17">
        <f t="shared" si="17"/>
        <v>72.736346339789776</v>
      </c>
      <c r="AM8" s="17">
        <f t="shared" si="18"/>
        <v>72.374450870705743</v>
      </c>
      <c r="AN8" s="17">
        <f t="shared" si="19"/>
        <v>68.606112847035178</v>
      </c>
      <c r="AO8" s="17"/>
      <c r="AP8" s="17">
        <f t="shared" si="20"/>
        <v>71.238970019176904</v>
      </c>
      <c r="AQ8" s="17">
        <f t="shared" si="21"/>
        <v>2.287289826259336</v>
      </c>
      <c r="AR8" s="17">
        <f t="shared" si="22"/>
        <v>1.3205673969055201</v>
      </c>
    </row>
    <row r="9" spans="1:85">
      <c r="A9" s="31"/>
      <c r="B9">
        <v>10</v>
      </c>
      <c r="C9">
        <v>1305</v>
      </c>
      <c r="D9">
        <v>1830</v>
      </c>
      <c r="E9">
        <v>1604</v>
      </c>
      <c r="F9">
        <v>1322</v>
      </c>
      <c r="G9">
        <v>2109</v>
      </c>
      <c r="H9">
        <v>2229</v>
      </c>
      <c r="I9">
        <v>1537</v>
      </c>
      <c r="K9" s="9">
        <f t="shared" si="0"/>
        <v>1705.1428571428571</v>
      </c>
      <c r="L9" s="9">
        <f t="shared" si="1"/>
        <v>364.81293314584718</v>
      </c>
      <c r="O9" s="10">
        <f t="shared" si="7"/>
        <v>54.973486438312868</v>
      </c>
      <c r="P9" s="10">
        <f t="shared" si="8"/>
        <v>46.680187992422418</v>
      </c>
      <c r="Q9" s="10">
        <f t="shared" si="9"/>
        <v>50.081072429861209</v>
      </c>
      <c r="R9" s="10">
        <f t="shared" si="10"/>
        <v>54.6811592393572</v>
      </c>
      <c r="S9" s="10">
        <f t="shared" si="11"/>
        <v>42.7597720585131</v>
      </c>
      <c r="T9" s="10">
        <f t="shared" si="12"/>
        <v>41.153843978001383</v>
      </c>
      <c r="U9" s="10">
        <f t="shared" si="13"/>
        <v>51.13476424409631</v>
      </c>
      <c r="W9" s="10">
        <f t="shared" si="14"/>
        <v>48.780612340080644</v>
      </c>
      <c r="X9" s="10">
        <f t="shared" si="15"/>
        <v>5.4655171564486036</v>
      </c>
      <c r="Y9" s="10">
        <f t="shared" si="16"/>
        <v>2.0657713117599865</v>
      </c>
      <c r="AC9" s="31"/>
      <c r="AD9" s="4">
        <v>240</v>
      </c>
      <c r="AE9" s="16">
        <v>8.6880000000000006</v>
      </c>
      <c r="AF9" s="16">
        <v>8.5310000000000006</v>
      </c>
      <c r="AG9" s="16">
        <v>9.141</v>
      </c>
      <c r="AH9" s="17"/>
      <c r="AI9" s="17">
        <f t="shared" si="3"/>
        <v>8.7866666666666671</v>
      </c>
      <c r="AJ9" s="17">
        <f t="shared" si="4"/>
        <v>0.31674332405487748</v>
      </c>
      <c r="AK9" s="17"/>
      <c r="AL9" s="17">
        <f t="shared" si="17"/>
        <v>66.463321055862508</v>
      </c>
      <c r="AM9" s="17">
        <f t="shared" si="18"/>
        <v>65.846129801117499</v>
      </c>
      <c r="AN9" s="17">
        <f t="shared" si="19"/>
        <v>68.125296284141058</v>
      </c>
      <c r="AO9" s="17"/>
      <c r="AP9" s="17">
        <f t="shared" si="20"/>
        <v>66.811582380373679</v>
      </c>
      <c r="AQ9" s="17">
        <f t="shared" si="21"/>
        <v>1.1788190815164157</v>
      </c>
      <c r="AR9" s="17">
        <f t="shared" si="22"/>
        <v>0.68059151403937002</v>
      </c>
    </row>
    <row r="10" spans="1:85">
      <c r="A10" s="31"/>
      <c r="B10">
        <v>18</v>
      </c>
      <c r="C10">
        <v>1085</v>
      </c>
      <c r="D10">
        <v>2152</v>
      </c>
      <c r="E10">
        <v>1065</v>
      </c>
      <c r="F10">
        <v>1385</v>
      </c>
      <c r="G10">
        <v>1752</v>
      </c>
      <c r="H10">
        <v>1995</v>
      </c>
      <c r="I10">
        <v>1388</v>
      </c>
      <c r="K10" s="9">
        <f t="shared" si="0"/>
        <v>1546</v>
      </c>
      <c r="L10" s="9">
        <f t="shared" si="1"/>
        <v>429.34834342291344</v>
      </c>
      <c r="O10" s="10">
        <f t="shared" si="7"/>
        <v>58.943877193057482</v>
      </c>
      <c r="P10" s="10">
        <f t="shared" si="8"/>
        <v>42.179186426411405</v>
      </c>
      <c r="Q10" s="10">
        <f t="shared" si="9"/>
        <v>59.324034664476109</v>
      </c>
      <c r="R10" s="10">
        <f t="shared" si="10"/>
        <v>53.613890232432581</v>
      </c>
      <c r="S10" s="10">
        <f t="shared" si="11"/>
        <v>47.8288853572056</v>
      </c>
      <c r="T10" s="10">
        <f t="shared" si="12"/>
        <v>44.328295964557086</v>
      </c>
      <c r="U10" s="10">
        <f t="shared" si="13"/>
        <v>53.56367974351204</v>
      </c>
      <c r="W10" s="10">
        <f t="shared" si="14"/>
        <v>51.397407083093185</v>
      </c>
      <c r="X10" s="10">
        <f t="shared" si="15"/>
        <v>6.7954450689993697</v>
      </c>
      <c r="Y10" s="10">
        <f t="shared" si="16"/>
        <v>2.5684368143674985</v>
      </c>
      <c r="AC10" s="31"/>
      <c r="AD10" s="4">
        <v>360</v>
      </c>
      <c r="AE10" s="16">
        <v>7.484</v>
      </c>
      <c r="AF10" s="16">
        <v>7.859</v>
      </c>
      <c r="AG10" s="16">
        <v>7.5469999999999997</v>
      </c>
      <c r="AH10" s="17"/>
      <c r="AI10" s="17">
        <f t="shared" si="3"/>
        <v>7.63</v>
      </c>
      <c r="AJ10" s="17">
        <f t="shared" si="4"/>
        <v>0.20080587640803749</v>
      </c>
      <c r="AK10" s="17"/>
      <c r="AL10" s="17">
        <f t="shared" si="17"/>
        <v>61.068056297879934</v>
      </c>
      <c r="AM10" s="17">
        <f t="shared" si="18"/>
        <v>62.925732705602933</v>
      </c>
      <c r="AN10" s="17">
        <f t="shared" si="19"/>
        <v>61.393048010246901</v>
      </c>
      <c r="AO10" s="17"/>
      <c r="AP10" s="17">
        <f t="shared" si="20"/>
        <v>61.795612337909922</v>
      </c>
      <c r="AQ10" s="17">
        <f t="shared" si="21"/>
        <v>0.99211084934232097</v>
      </c>
      <c r="AR10" s="17">
        <f t="shared" si="22"/>
        <v>0.57279546593373731</v>
      </c>
    </row>
    <row r="11" spans="1:85">
      <c r="A11" s="31"/>
      <c r="B11">
        <v>25</v>
      </c>
      <c r="C11">
        <v>1464</v>
      </c>
      <c r="D11">
        <v>421.5</v>
      </c>
      <c r="E11">
        <v>870.2</v>
      </c>
      <c r="F11">
        <v>879.4</v>
      </c>
      <c r="G11">
        <v>903.7</v>
      </c>
      <c r="H11">
        <v>2234</v>
      </c>
      <c r="I11">
        <v>1721</v>
      </c>
      <c r="K11" s="9">
        <f t="shared" si="0"/>
        <v>1213.3999999999999</v>
      </c>
      <c r="L11" s="9">
        <f t="shared" si="1"/>
        <v>621.08029808283811</v>
      </c>
      <c r="O11" s="10">
        <f t="shared" si="7"/>
        <v>52.309310321418799</v>
      </c>
      <c r="P11" s="10">
        <f t="shared" si="8"/>
        <v>74.410496819999693</v>
      </c>
      <c r="Q11" s="10">
        <f t="shared" si="9"/>
        <v>63.231780122137863</v>
      </c>
      <c r="R11" s="10">
        <f t="shared" si="10"/>
        <v>63.037929137975254</v>
      </c>
      <c r="S11" s="10">
        <f t="shared" si="11"/>
        <v>62.530732257980084</v>
      </c>
      <c r="T11" s="10">
        <f t="shared" si="12"/>
        <v>41.087880325387161</v>
      </c>
      <c r="U11" s="10">
        <f t="shared" si="13"/>
        <v>48.29250485731793</v>
      </c>
      <c r="W11" s="10">
        <f t="shared" si="14"/>
        <v>57.842947691745259</v>
      </c>
      <c r="X11" s="10">
        <f t="shared" si="15"/>
        <v>11.217922704146345</v>
      </c>
      <c r="Y11" s="10">
        <f t="shared" si="16"/>
        <v>4.2399762431309185</v>
      </c>
      <c r="AC11" s="31"/>
      <c r="AD11" s="4">
        <v>1800</v>
      </c>
      <c r="AE11" s="16">
        <v>5.6870000000000003</v>
      </c>
      <c r="AF11" s="16">
        <v>5.2729999999999997</v>
      </c>
      <c r="AG11" s="16">
        <v>5.391</v>
      </c>
      <c r="AH11" s="17"/>
      <c r="AI11" s="17">
        <f t="shared" si="3"/>
        <v>5.450333333333333</v>
      </c>
      <c r="AJ11" s="17">
        <f t="shared" si="4"/>
        <v>0.21328228555914683</v>
      </c>
      <c r="AK11" s="17"/>
      <c r="AL11" s="17">
        <f t="shared" si="17"/>
        <v>48.766191899654189</v>
      </c>
      <c r="AM11" s="17">
        <f t="shared" si="18"/>
        <v>44.743662684114042</v>
      </c>
      <c r="AN11" s="17">
        <f t="shared" si="19"/>
        <v>45.953131762814579</v>
      </c>
      <c r="AO11" s="17"/>
      <c r="AP11" s="17">
        <f t="shared" si="20"/>
        <v>46.487662115527598</v>
      </c>
      <c r="AQ11" s="17">
        <f t="shared" si="21"/>
        <v>2.063850126813267</v>
      </c>
      <c r="AR11" s="17">
        <f t="shared" si="22"/>
        <v>1.191564426282683</v>
      </c>
    </row>
    <row r="12" spans="1:85">
      <c r="A12" s="31"/>
      <c r="B12">
        <v>40</v>
      </c>
      <c r="C12">
        <v>415.8</v>
      </c>
      <c r="D12">
        <v>542.4</v>
      </c>
      <c r="E12">
        <v>871.9</v>
      </c>
      <c r="F12">
        <v>1124</v>
      </c>
      <c r="G12">
        <v>812.9</v>
      </c>
      <c r="H12">
        <v>1607</v>
      </c>
      <c r="I12">
        <v>1483</v>
      </c>
      <c r="K12" s="9">
        <f t="shared" si="0"/>
        <v>979.57142857142856</v>
      </c>
      <c r="L12" s="9">
        <f t="shared" si="1"/>
        <v>450.23996088858263</v>
      </c>
      <c r="O12" s="10">
        <f t="shared" si="7"/>
        <v>74.584110879804456</v>
      </c>
      <c r="P12" s="10">
        <f t="shared" si="8"/>
        <v>70.971612951292613</v>
      </c>
      <c r="Q12" s="10">
        <f t="shared" si="9"/>
        <v>63.195882928351786</v>
      </c>
      <c r="R12" s="10">
        <f t="shared" si="10"/>
        <v>58.212516291781171</v>
      </c>
      <c r="S12" s="10">
        <f t="shared" si="11"/>
        <v>64.462929288759966</v>
      </c>
      <c r="T12" s="10">
        <f t="shared" si="12"/>
        <v>50.034411948351256</v>
      </c>
      <c r="U12" s="10">
        <f t="shared" si="13"/>
        <v>52.000839665858365</v>
      </c>
      <c r="W12" s="10">
        <f t="shared" si="14"/>
        <v>61.923186279171368</v>
      </c>
      <c r="X12" s="10">
        <f t="shared" si="15"/>
        <v>9.1634061849154271</v>
      </c>
      <c r="Y12" s="10">
        <f t="shared" si="16"/>
        <v>3.4634419896510527</v>
      </c>
      <c r="AD12" s="1">
        <v>7200</v>
      </c>
      <c r="AE12" s="18">
        <v>4.0940000000000003</v>
      </c>
      <c r="AF12" s="18">
        <v>3.625</v>
      </c>
      <c r="AG12" s="18">
        <v>4.3440000000000003</v>
      </c>
      <c r="AH12" s="17"/>
      <c r="AI12" s="17">
        <f t="shared" si="3"/>
        <v>4.0209999999999999</v>
      </c>
      <c r="AJ12" s="17">
        <f t="shared" si="4"/>
        <v>0.36501643798601741</v>
      </c>
      <c r="AK12" s="17"/>
      <c r="AL12" s="17">
        <f t="shared" si="17"/>
        <v>28.830809314443911</v>
      </c>
      <c r="AM12" s="17">
        <f t="shared" si="18"/>
        <v>19.622988505747134</v>
      </c>
      <c r="AN12" s="17">
        <f t="shared" si="19"/>
        <v>32.926642111724995</v>
      </c>
      <c r="AO12" s="17"/>
      <c r="AP12" s="17">
        <f t="shared" si="20"/>
        <v>27.126813310638681</v>
      </c>
      <c r="AQ12" s="17">
        <f t="shared" si="21"/>
        <v>6.813552788575139</v>
      </c>
      <c r="AR12" s="17">
        <f t="shared" si="22"/>
        <v>3.933806536621582</v>
      </c>
    </row>
    <row r="13" spans="1:85">
      <c r="A13" s="31"/>
      <c r="B13">
        <v>60</v>
      </c>
      <c r="C13">
        <v>512.70000000000005</v>
      </c>
      <c r="D13">
        <v>890</v>
      </c>
      <c r="E13">
        <v>1031</v>
      </c>
      <c r="F13">
        <v>588.29999999999995</v>
      </c>
      <c r="G13">
        <v>984.5</v>
      </c>
      <c r="H13">
        <v>805.2</v>
      </c>
      <c r="I13">
        <v>1278</v>
      </c>
      <c r="K13" s="9">
        <f t="shared" si="0"/>
        <v>869.9571428571428</v>
      </c>
      <c r="L13" s="9">
        <f t="shared" si="1"/>
        <v>263.66407198771532</v>
      </c>
      <c r="O13" s="10">
        <f t="shared" si="7"/>
        <v>71.777549279589721</v>
      </c>
      <c r="P13" s="10">
        <f t="shared" si="8"/>
        <v>62.815832047641543</v>
      </c>
      <c r="Q13" s="10">
        <f t="shared" si="9"/>
        <v>59.978588889928766</v>
      </c>
      <c r="R13" s="10">
        <f t="shared" si="10"/>
        <v>69.76830559756263</v>
      </c>
      <c r="S13" s="10">
        <f t="shared" si="11"/>
        <v>60.891521078803478</v>
      </c>
      <c r="T13" s="10">
        <f t="shared" si="12"/>
        <v>64.63163793571573</v>
      </c>
      <c r="U13" s="10">
        <f t="shared" si="13"/>
        <v>55.441712474870755</v>
      </c>
      <c r="W13" s="10">
        <f t="shared" si="14"/>
        <v>63.615021043444656</v>
      </c>
      <c r="X13" s="10">
        <f t="shared" si="15"/>
        <v>5.6804643998550608</v>
      </c>
      <c r="Y13" s="10">
        <f t="shared" si="16"/>
        <v>2.1470137333388943</v>
      </c>
    </row>
    <row r="14" spans="1:85">
      <c r="A14" s="31"/>
      <c r="B14">
        <v>90</v>
      </c>
      <c r="C14">
        <v>308.89999999999998</v>
      </c>
      <c r="D14">
        <v>289.39999999999998</v>
      </c>
      <c r="E14">
        <v>270.39999999999998</v>
      </c>
      <c r="F14">
        <v>920.9</v>
      </c>
      <c r="G14">
        <v>222</v>
      </c>
      <c r="H14">
        <v>202</v>
      </c>
      <c r="I14">
        <v>288.7</v>
      </c>
      <c r="K14" s="9">
        <f t="shared" si="0"/>
        <v>357.47142857142853</v>
      </c>
      <c r="L14" s="9">
        <f t="shared" si="1"/>
        <v>251.42244473054859</v>
      </c>
      <c r="O14" s="10">
        <f t="shared" si="7"/>
        <v>78.093549285811719</v>
      </c>
      <c r="P14" s="10">
        <f t="shared" si="8"/>
        <v>78.796266943526064</v>
      </c>
      <c r="Q14" s="10">
        <f t="shared" si="9"/>
        <v>79.504127616363789</v>
      </c>
      <c r="R14" s="10">
        <f t="shared" si="10"/>
        <v>62.175839201239391</v>
      </c>
      <c r="S14" s="10">
        <f t="shared" si="11"/>
        <v>81.428817754966417</v>
      </c>
      <c r="T14" s="10">
        <f t="shared" si="12"/>
        <v>82.285098193434834</v>
      </c>
      <c r="U14" s="10">
        <f t="shared" si="13"/>
        <v>78.821926237461184</v>
      </c>
      <c r="W14" s="10">
        <f t="shared" si="14"/>
        <v>77.300803604686195</v>
      </c>
      <c r="X14" s="10">
        <f t="shared" si="15"/>
        <v>6.8396094997571346</v>
      </c>
      <c r="Y14" s="10">
        <f t="shared" si="16"/>
        <v>2.5851294001646097</v>
      </c>
    </row>
    <row r="15" spans="1:85">
      <c r="A15" s="31"/>
      <c r="B15">
        <v>110</v>
      </c>
      <c r="C15">
        <v>282.8</v>
      </c>
      <c r="D15">
        <v>62.23</v>
      </c>
      <c r="E15">
        <v>375.7</v>
      </c>
      <c r="F15">
        <v>175</v>
      </c>
      <c r="G15">
        <v>240.4</v>
      </c>
      <c r="H15">
        <v>195.3</v>
      </c>
      <c r="I15">
        <v>126</v>
      </c>
      <c r="K15" s="9">
        <f t="shared" si="0"/>
        <v>208.20428571428573</v>
      </c>
      <c r="L15" s="9">
        <f t="shared" si="1"/>
        <v>103.27227828369412</v>
      </c>
      <c r="O15" s="10">
        <f t="shared" si="7"/>
        <v>79.039445512516991</v>
      </c>
      <c r="P15" s="10">
        <f t="shared" si="8"/>
        <v>90.167522412037897</v>
      </c>
      <c r="Q15" s="10">
        <f t="shared" si="9"/>
        <v>75.84073807985321</v>
      </c>
      <c r="R15" s="10">
        <f t="shared" si="10"/>
        <v>83.511464295834529</v>
      </c>
      <c r="S15" s="10">
        <f t="shared" si="11"/>
        <v>80.674519700061936</v>
      </c>
      <c r="T15" s="10">
        <f t="shared" si="12"/>
        <v>82.581362292389969</v>
      </c>
      <c r="U15" s="10">
        <f t="shared" si="13"/>
        <v>86.009013510097702</v>
      </c>
      <c r="W15" s="10">
        <f t="shared" si="14"/>
        <v>82.546295114684611</v>
      </c>
      <c r="X15" s="10">
        <f t="shared" si="15"/>
        <v>4.6863692047866312</v>
      </c>
      <c r="Y15" s="10">
        <f t="shared" si="16"/>
        <v>1.7712810668138503</v>
      </c>
    </row>
    <row r="16" spans="1:85">
      <c r="A16" s="31"/>
      <c r="B16">
        <v>150</v>
      </c>
      <c r="C16">
        <v>351.4</v>
      </c>
      <c r="D16">
        <v>53.51</v>
      </c>
      <c r="E16">
        <v>138.9</v>
      </c>
      <c r="F16">
        <v>248</v>
      </c>
      <c r="G16">
        <v>447.1</v>
      </c>
      <c r="H16">
        <v>406.8</v>
      </c>
      <c r="I16">
        <v>546.79999999999995</v>
      </c>
      <c r="K16" s="9">
        <f t="shared" si="0"/>
        <v>313.21571428571423</v>
      </c>
      <c r="L16" s="9">
        <f t="shared" si="1"/>
        <v>175.49396683429927</v>
      </c>
      <c r="O16" s="10">
        <f t="shared" si="7"/>
        <v>76.635099105444098</v>
      </c>
      <c r="P16" s="10">
        <f t="shared" si="8"/>
        <v>90.882399897432265</v>
      </c>
      <c r="Q16" s="10">
        <f t="shared" si="9"/>
        <v>85.310257346838199</v>
      </c>
      <c r="R16" s="10">
        <f t="shared" si="10"/>
        <v>80.371418973118409</v>
      </c>
      <c r="S16" s="10">
        <f t="shared" si="11"/>
        <v>73.644855627968738</v>
      </c>
      <c r="T16" s="10">
        <f t="shared" si="12"/>
        <v>74.860679384932212</v>
      </c>
      <c r="U16" s="10">
        <f t="shared" si="13"/>
        <v>70.854110260257897</v>
      </c>
      <c r="W16" s="10">
        <f t="shared" si="14"/>
        <v>78.936974370855978</v>
      </c>
      <c r="X16" s="10">
        <f t="shared" si="15"/>
        <v>7.078412978778978</v>
      </c>
      <c r="Y16" s="10">
        <f t="shared" si="16"/>
        <v>2.6753886312658706</v>
      </c>
    </row>
    <row r="17" spans="1:25">
      <c r="A17" s="31"/>
      <c r="B17">
        <v>185</v>
      </c>
      <c r="C17">
        <v>409.5</v>
      </c>
      <c r="D17">
        <v>288.60000000000002</v>
      </c>
      <c r="E17">
        <v>245</v>
      </c>
      <c r="F17">
        <v>92.66</v>
      </c>
      <c r="G17">
        <v>566.4</v>
      </c>
      <c r="H17">
        <v>616.20000000000005</v>
      </c>
      <c r="I17">
        <v>291.3</v>
      </c>
      <c r="K17" s="9">
        <f t="shared" si="0"/>
        <v>358.52285714285711</v>
      </c>
      <c r="L17" s="9">
        <f t="shared" si="1"/>
        <v>184.92687831629436</v>
      </c>
      <c r="O17" s="10">
        <f t="shared" si="7"/>
        <v>74.777390408166667</v>
      </c>
      <c r="P17" s="10">
        <f t="shared" si="8"/>
        <v>78.825594389175279</v>
      </c>
      <c r="Q17" s="10">
        <f t="shared" si="9"/>
        <v>80.490501453534094</v>
      </c>
      <c r="R17" s="10">
        <f t="shared" si="10"/>
        <v>88.00199019270417</v>
      </c>
      <c r="S17" s="10">
        <f t="shared" si="11"/>
        <v>70.336343256368949</v>
      </c>
      <c r="T17" s="10">
        <f t="shared" si="12"/>
        <v>69.059743364520074</v>
      </c>
      <c r="U17" s="10">
        <f t="shared" si="13"/>
        <v>78.726776299615622</v>
      </c>
      <c r="W17" s="10">
        <f t="shared" si="14"/>
        <v>77.174048480583551</v>
      </c>
      <c r="X17" s="10">
        <f t="shared" si="15"/>
        <v>6.4771634709565431</v>
      </c>
      <c r="Y17" s="10">
        <f t="shared" si="16"/>
        <v>2.4481376778947066</v>
      </c>
    </row>
    <row r="18" spans="1:25">
      <c r="A18" s="31"/>
      <c r="B18">
        <v>240</v>
      </c>
      <c r="C18">
        <v>813.8</v>
      </c>
      <c r="D18">
        <v>102.7</v>
      </c>
      <c r="E18">
        <v>195.4</v>
      </c>
      <c r="F18">
        <v>600.29999999999995</v>
      </c>
      <c r="G18">
        <v>643.20000000000005</v>
      </c>
      <c r="H18">
        <v>471.9</v>
      </c>
      <c r="I18">
        <v>379.3</v>
      </c>
      <c r="K18" s="9">
        <f t="shared" si="0"/>
        <v>458.08571428571435</v>
      </c>
      <c r="L18" s="9">
        <f t="shared" si="1"/>
        <v>252.56209420372528</v>
      </c>
      <c r="O18" s="10">
        <f t="shared" si="7"/>
        <v>64.443262345738688</v>
      </c>
      <c r="P18" s="10">
        <f t="shared" si="8"/>
        <v>87.368693122052136</v>
      </c>
      <c r="Q18" s="10">
        <f t="shared" si="9"/>
        <v>82.576903406432479</v>
      </c>
      <c r="R18" s="10">
        <f t="shared" si="10"/>
        <v>69.461532703497284</v>
      </c>
      <c r="S18" s="10">
        <f t="shared" si="11"/>
        <v>68.389156654431602</v>
      </c>
      <c r="T18" s="10">
        <f t="shared" si="12"/>
        <v>72.923778805315237</v>
      </c>
      <c r="U18" s="10">
        <f t="shared" si="13"/>
        <v>75.725265644307953</v>
      </c>
      <c r="W18" s="10">
        <f t="shared" si="14"/>
        <v>74.412656097396479</v>
      </c>
      <c r="X18" s="10">
        <f t="shared" si="15"/>
        <v>8.151058306517422</v>
      </c>
      <c r="Y18" s="10">
        <f t="shared" si="16"/>
        <v>3.0808104572903412</v>
      </c>
    </row>
    <row r="19" spans="1:25">
      <c r="A19" s="31"/>
      <c r="B19">
        <v>360</v>
      </c>
      <c r="C19">
        <v>690.4</v>
      </c>
      <c r="D19">
        <v>193.3</v>
      </c>
      <c r="E19">
        <v>149</v>
      </c>
      <c r="F19">
        <v>504.2</v>
      </c>
      <c r="G19">
        <v>1627</v>
      </c>
      <c r="H19">
        <v>600.4</v>
      </c>
      <c r="I19">
        <v>594.70000000000005</v>
      </c>
      <c r="K19" s="9">
        <f t="shared" si="0"/>
        <v>622.71428571428567</v>
      </c>
      <c r="L19" s="9">
        <f t="shared" si="1"/>
        <v>489.43868675783904</v>
      </c>
      <c r="O19" s="10">
        <f t="shared" si="7"/>
        <v>67.249837741342461</v>
      </c>
      <c r="P19" s="10">
        <f t="shared" si="8"/>
        <v>82.670780941058723</v>
      </c>
      <c r="Q19" s="10">
        <f t="shared" si="9"/>
        <v>84.785552046921538</v>
      </c>
      <c r="R19" s="10">
        <f t="shared" si="10"/>
        <v>72.012475592111855</v>
      </c>
      <c r="S19" s="10">
        <f t="shared" si="11"/>
        <v>49.724448751813085</v>
      </c>
      <c r="T19" s="10">
        <f t="shared" si="12"/>
        <v>69.458989208944374</v>
      </c>
      <c r="U19" s="10">
        <f t="shared" si="13"/>
        <v>69.604308086338861</v>
      </c>
      <c r="W19" s="10">
        <f t="shared" si="14"/>
        <v>70.786627481218702</v>
      </c>
      <c r="X19" s="10">
        <f t="shared" si="15"/>
        <v>11.532493609155546</v>
      </c>
      <c r="Y19" s="10">
        <f t="shared" si="16"/>
        <v>4.3588728694667571</v>
      </c>
    </row>
    <row r="20" spans="1:25">
      <c r="A20" s="31"/>
      <c r="B20">
        <v>600</v>
      </c>
      <c r="C20">
        <v>1408</v>
      </c>
      <c r="D20">
        <v>1366</v>
      </c>
      <c r="E20">
        <v>993.7</v>
      </c>
      <c r="F20">
        <v>460.2</v>
      </c>
      <c r="G20">
        <v>693</v>
      </c>
      <c r="H20">
        <v>270.10000000000002</v>
      </c>
      <c r="I20">
        <v>1457</v>
      </c>
      <c r="K20" s="9">
        <f t="shared" si="0"/>
        <v>949.71428571428567</v>
      </c>
      <c r="L20" s="9">
        <f t="shared" si="1"/>
        <v>484.76715520124168</v>
      </c>
      <c r="O20" s="10">
        <f t="shared" si="7"/>
        <v>53.230320688237363</v>
      </c>
      <c r="P20" s="10">
        <f t="shared" si="8"/>
        <v>53.933160857240168</v>
      </c>
      <c r="Q20" s="10">
        <f t="shared" si="9"/>
        <v>60.709214655950248</v>
      </c>
      <c r="R20" s="10">
        <f t="shared" si="10"/>
        <v>73.261541148268776</v>
      </c>
      <c r="S20" s="10">
        <f t="shared" si="11"/>
        <v>67.188228236142791</v>
      </c>
      <c r="T20" s="10">
        <f t="shared" si="12"/>
        <v>79.515500523398885</v>
      </c>
      <c r="U20" s="10">
        <f t="shared" si="13"/>
        <v>52.423461563160892</v>
      </c>
      <c r="W20" s="10">
        <f t="shared" si="14"/>
        <v>62.894489667485594</v>
      </c>
      <c r="X20" s="10">
        <f t="shared" si="15"/>
        <v>10.726053807714809</v>
      </c>
      <c r="Y20" s="10">
        <f t="shared" si="16"/>
        <v>4.0540672749015423</v>
      </c>
    </row>
    <row r="21" spans="1:25">
      <c r="A21" s="31"/>
      <c r="B21">
        <v>1200</v>
      </c>
      <c r="C21">
        <v>1282</v>
      </c>
      <c r="D21">
        <v>431.4</v>
      </c>
      <c r="E21">
        <v>523.20000000000005</v>
      </c>
      <c r="F21">
        <v>2536</v>
      </c>
      <c r="G21">
        <v>2049</v>
      </c>
      <c r="H21">
        <v>1743</v>
      </c>
      <c r="I21">
        <v>434.1</v>
      </c>
      <c r="K21" s="9">
        <f t="shared" si="0"/>
        <v>1285.5285714285715</v>
      </c>
      <c r="L21" s="9">
        <f t="shared" si="1"/>
        <v>855.51846407950313</v>
      </c>
      <c r="O21" s="10">
        <f t="shared" si="7"/>
        <v>55.372035673083964</v>
      </c>
      <c r="P21" s="10">
        <f t="shared" si="8"/>
        <v>74.111723702408511</v>
      </c>
      <c r="Q21" s="10">
        <f t="shared" si="9"/>
        <v>71.490018708423563</v>
      </c>
      <c r="R21" s="10">
        <f t="shared" si="10"/>
        <v>37.232086936220554</v>
      </c>
      <c r="S21" s="10">
        <f t="shared" si="11"/>
        <v>43.579875018683587</v>
      </c>
      <c r="T21" s="10">
        <f t="shared" si="12"/>
        <v>47.96305904178557</v>
      </c>
      <c r="U21" s="10">
        <f t="shared" si="13"/>
        <v>74.030836684727248</v>
      </c>
      <c r="W21" s="10">
        <f t="shared" si="14"/>
        <v>57.682805109333287</v>
      </c>
      <c r="X21" s="10">
        <f t="shared" si="15"/>
        <v>15.517432561702053</v>
      </c>
      <c r="Y21" s="10">
        <f t="shared" si="16"/>
        <v>5.8650382206399394</v>
      </c>
    </row>
    <row r="22" spans="1:25">
      <c r="A22" s="31"/>
      <c r="B22">
        <v>1800</v>
      </c>
      <c r="C22">
        <v>1209</v>
      </c>
      <c r="D22">
        <v>1026</v>
      </c>
      <c r="E22">
        <v>3488</v>
      </c>
      <c r="F22">
        <v>969.7</v>
      </c>
      <c r="G22">
        <v>1083</v>
      </c>
      <c r="H22">
        <v>1904</v>
      </c>
      <c r="I22">
        <v>1082</v>
      </c>
      <c r="K22" s="9">
        <f t="shared" si="0"/>
        <v>1537.3857142857144</v>
      </c>
      <c r="L22" s="9">
        <f t="shared" si="1"/>
        <v>916.94822178167237</v>
      </c>
      <c r="O22" s="10">
        <f t="shared" si="7"/>
        <v>56.661266556310466</v>
      </c>
      <c r="P22" s="10">
        <f t="shared" si="8"/>
        <v>60.075751963864967</v>
      </c>
      <c r="Q22" s="10">
        <f t="shared" si="9"/>
        <v>26.387544838026301</v>
      </c>
      <c r="R22" s="10">
        <f t="shared" si="10"/>
        <v>61.186593344595622</v>
      </c>
      <c r="S22" s="10">
        <f t="shared" si="11"/>
        <v>58.981734391340424</v>
      </c>
      <c r="T22" s="10">
        <f t="shared" si="12"/>
        <v>45.612820543966151</v>
      </c>
      <c r="U22" s="10">
        <f t="shared" si="13"/>
        <v>59.000676098934932</v>
      </c>
      <c r="W22" s="10">
        <f t="shared" si="14"/>
        <v>52.558055391005553</v>
      </c>
      <c r="X22" s="10">
        <f t="shared" si="15"/>
        <v>12.673507104815982</v>
      </c>
      <c r="Y22" s="10">
        <f t="shared" si="16"/>
        <v>4.7901354340504696</v>
      </c>
    </row>
    <row r="23" spans="1:25">
      <c r="B23">
        <v>3000</v>
      </c>
      <c r="C23">
        <v>2020</v>
      </c>
      <c r="D23">
        <v>1228</v>
      </c>
      <c r="E23">
        <v>2261</v>
      </c>
      <c r="F23">
        <v>1213</v>
      </c>
      <c r="G23">
        <v>1390</v>
      </c>
      <c r="H23">
        <v>4551</v>
      </c>
      <c r="I23">
        <v>1975</v>
      </c>
      <c r="K23" s="9">
        <f t="shared" si="0"/>
        <v>2091.1428571428573</v>
      </c>
      <c r="L23" s="9">
        <f t="shared" si="1"/>
        <v>1162.3289018993189</v>
      </c>
      <c r="O23" s="10">
        <f t="shared" si="7"/>
        <v>43.980561765022522</v>
      </c>
      <c r="P23" s="10">
        <f t="shared" si="8"/>
        <v>56.322049873339083</v>
      </c>
      <c r="Q23" s="10">
        <f t="shared" si="9"/>
        <v>40.732945231734249</v>
      </c>
      <c r="R23" s="10">
        <f t="shared" si="10"/>
        <v>56.589632237268773</v>
      </c>
      <c r="S23" s="10">
        <f t="shared" si="11"/>
        <v>53.530236224408092</v>
      </c>
      <c r="T23" s="10">
        <f t="shared" si="12"/>
        <v>15.915396150340754</v>
      </c>
      <c r="U23" s="10">
        <f t="shared" si="13"/>
        <v>44.608055041838924</v>
      </c>
      <c r="W23" s="10">
        <f t="shared" si="14"/>
        <v>44.525553789136062</v>
      </c>
      <c r="X23" s="10">
        <f t="shared" si="15"/>
        <v>14.136315155046862</v>
      </c>
      <c r="Y23" s="10">
        <f t="shared" si="16"/>
        <v>5.3430249078696397</v>
      </c>
    </row>
    <row r="24" spans="1:25">
      <c r="B24">
        <v>4800</v>
      </c>
      <c r="C24">
        <v>2193</v>
      </c>
      <c r="D24">
        <v>3238</v>
      </c>
      <c r="E24">
        <v>1515</v>
      </c>
      <c r="F24">
        <v>1349</v>
      </c>
      <c r="G24">
        <v>2723</v>
      </c>
      <c r="H24">
        <v>2605</v>
      </c>
      <c r="I24">
        <v>2263</v>
      </c>
      <c r="K24" s="9">
        <f t="shared" si="0"/>
        <v>2269.4285714285716</v>
      </c>
      <c r="L24" s="9">
        <f t="shared" si="1"/>
        <v>668.16910462917451</v>
      </c>
      <c r="O24" s="10">
        <f t="shared" si="7"/>
        <v>41.630982846772234</v>
      </c>
      <c r="P24" s="10">
        <f t="shared" si="8"/>
        <v>29.074650121070732</v>
      </c>
      <c r="Q24" s="10">
        <f t="shared" si="9"/>
        <v>51.485743382776207</v>
      </c>
      <c r="R24" s="10">
        <f t="shared" si="10"/>
        <v>54.220711405295894</v>
      </c>
      <c r="S24" s="10">
        <f t="shared" si="11"/>
        <v>34.959048604537493</v>
      </c>
      <c r="T24" s="10">
        <f t="shared" si="12"/>
        <v>36.38391649078757</v>
      </c>
      <c r="U24" s="10">
        <f t="shared" si="13"/>
        <v>40.706738263940892</v>
      </c>
      <c r="W24" s="10">
        <f t="shared" si="14"/>
        <v>41.208827302168721</v>
      </c>
      <c r="X24" s="10">
        <f t="shared" si="15"/>
        <v>8.9901074772648233</v>
      </c>
      <c r="Y24" s="10">
        <f t="shared" si="16"/>
        <v>3.3979412349407121</v>
      </c>
    </row>
    <row r="25" spans="1:25">
      <c r="B25">
        <v>7200</v>
      </c>
      <c r="C25">
        <v>4060</v>
      </c>
      <c r="D25">
        <v>2071</v>
      </c>
      <c r="E25">
        <v>494.3</v>
      </c>
      <c r="F25">
        <v>1431</v>
      </c>
      <c r="G25">
        <v>3088</v>
      </c>
      <c r="H25">
        <v>3776</v>
      </c>
      <c r="I25">
        <v>3161</v>
      </c>
      <c r="K25" s="9">
        <f t="shared" si="0"/>
        <v>2583.042857142857</v>
      </c>
      <c r="L25" s="9">
        <f t="shared" si="1"/>
        <v>1300.371913283712</v>
      </c>
      <c r="O25" s="10">
        <f t="shared" si="7"/>
        <v>20.58069514099914</v>
      </c>
      <c r="P25" s="10">
        <f t="shared" si="8"/>
        <v>43.27779382582542</v>
      </c>
      <c r="Q25" s="10">
        <f t="shared" si="9"/>
        <v>72.288606209341594</v>
      </c>
      <c r="R25" s="10">
        <f t="shared" si="10"/>
        <v>52.849871405462487</v>
      </c>
      <c r="S25" s="10">
        <f t="shared" si="11"/>
        <v>30.736934259783887</v>
      </c>
      <c r="T25" s="10">
        <f t="shared" si="12"/>
        <v>23.408767629535731</v>
      </c>
      <c r="U25" s="10">
        <f t="shared" si="13"/>
        <v>29.923030465103473</v>
      </c>
      <c r="W25" s="10">
        <f t="shared" si="14"/>
        <v>39.009385562293104</v>
      </c>
      <c r="X25" s="10">
        <f t="shared" si="15"/>
        <v>18.489979693455933</v>
      </c>
      <c r="Y25" s="10">
        <f t="shared" si="16"/>
        <v>6.9885554307883844</v>
      </c>
    </row>
  </sheetData>
  <mergeCells count="14">
    <mergeCell ref="CA1:CC1"/>
    <mergeCell ref="AW1:AY1"/>
    <mergeCell ref="BS1:BU1"/>
    <mergeCell ref="BW1:BY1"/>
    <mergeCell ref="C1:I1"/>
    <mergeCell ref="BA1:BC1"/>
    <mergeCell ref="BE1:BG1"/>
    <mergeCell ref="BI1:BK1"/>
    <mergeCell ref="A4:A22"/>
    <mergeCell ref="O1:U1"/>
    <mergeCell ref="AE1:AG1"/>
    <mergeCell ref="AC4:AC11"/>
    <mergeCell ref="AU4:AU7"/>
    <mergeCell ref="AL1:AN1"/>
  </mergeCells>
  <pageMargins left="0.7" right="0.7" top="0.75" bottom="0.75" header="0.3" footer="0.3"/>
  <ignoredErrors>
    <ignoredError sqref="K4:L25 AI4:AJ11 AI12:AJ12" formulaRange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C89AA-3D3A-403C-9F99-DD135026B2EB}">
  <dimension ref="A1:AT1002"/>
  <sheetViews>
    <sheetView workbookViewId="0"/>
  </sheetViews>
  <sheetFormatPr defaultRowHeight="15"/>
  <cols>
    <col min="45" max="45" width="10.5703125" bestFit="1" customWidth="1"/>
    <col min="46" max="46" width="9.28515625" bestFit="1" customWidth="1"/>
  </cols>
  <sheetData>
    <row r="1" spans="1:46" ht="18">
      <c r="A1" t="s">
        <v>67</v>
      </c>
      <c r="C1" s="30" t="s">
        <v>51</v>
      </c>
      <c r="D1" s="30"/>
      <c r="E1" s="30"/>
      <c r="F1" s="30"/>
      <c r="G1" s="30"/>
      <c r="H1" s="30"/>
      <c r="I1" s="30"/>
      <c r="K1" s="1" t="s">
        <v>60</v>
      </c>
      <c r="L1" s="1" t="s">
        <v>61</v>
      </c>
      <c r="O1" s="30" t="s">
        <v>52</v>
      </c>
      <c r="P1" s="30"/>
      <c r="Q1" s="30"/>
      <c r="R1" s="30"/>
      <c r="S1" s="30"/>
      <c r="T1" s="30"/>
      <c r="U1" s="30"/>
      <c r="W1" s="2" t="s">
        <v>54</v>
      </c>
      <c r="X1" s="2" t="s">
        <v>55</v>
      </c>
      <c r="Y1" s="2" t="s">
        <v>56</v>
      </c>
      <c r="AB1" s="2" t="s">
        <v>92</v>
      </c>
      <c r="AD1" s="3" t="s">
        <v>93</v>
      </c>
      <c r="AG1" s="20"/>
      <c r="AH1" s="20"/>
      <c r="AK1" s="20"/>
      <c r="AL1" s="20"/>
      <c r="AN1" s="29" t="s">
        <v>97</v>
      </c>
      <c r="AO1" s="29"/>
      <c r="AP1" s="29"/>
      <c r="AS1" s="30" t="s">
        <v>96</v>
      </c>
      <c r="AT1" s="30"/>
    </row>
    <row r="2" spans="1:46" ht="18">
      <c r="C2" t="s">
        <v>23</v>
      </c>
      <c r="D2" t="s">
        <v>24</v>
      </c>
      <c r="E2" t="s">
        <v>25</v>
      </c>
      <c r="F2" t="s">
        <v>47</v>
      </c>
      <c r="G2" t="s">
        <v>48</v>
      </c>
      <c r="H2" t="s">
        <v>49</v>
      </c>
      <c r="I2" t="s">
        <v>50</v>
      </c>
      <c r="K2" s="1" t="s">
        <v>59</v>
      </c>
      <c r="L2" s="1" t="s">
        <v>59</v>
      </c>
      <c r="O2" t="s">
        <v>23</v>
      </c>
      <c r="P2" t="s">
        <v>24</v>
      </c>
      <c r="Q2" t="s">
        <v>25</v>
      </c>
      <c r="R2" t="s">
        <v>47</v>
      </c>
      <c r="S2" t="s">
        <v>48</v>
      </c>
      <c r="T2" t="s">
        <v>49</v>
      </c>
      <c r="U2" t="s">
        <v>50</v>
      </c>
      <c r="W2" s="1" t="s">
        <v>58</v>
      </c>
      <c r="X2" s="1" t="s">
        <v>58</v>
      </c>
      <c r="Y2" s="1" t="s">
        <v>58</v>
      </c>
      <c r="AB2" s="1" t="s">
        <v>38</v>
      </c>
      <c r="AD2" t="s">
        <v>94</v>
      </c>
      <c r="AF2" t="s">
        <v>23</v>
      </c>
      <c r="AG2" t="s">
        <v>24</v>
      </c>
      <c r="AH2" t="s">
        <v>25</v>
      </c>
      <c r="AI2" t="s">
        <v>47</v>
      </c>
      <c r="AJ2" t="s">
        <v>48</v>
      </c>
      <c r="AK2" t="s">
        <v>49</v>
      </c>
      <c r="AL2" t="s">
        <v>50</v>
      </c>
      <c r="AN2" s="2" t="s">
        <v>53</v>
      </c>
      <c r="AO2" s="2" t="s">
        <v>55</v>
      </c>
      <c r="AP2" s="2" t="s">
        <v>95</v>
      </c>
      <c r="AS2" s="2" t="s">
        <v>99</v>
      </c>
      <c r="AT2" s="2" t="s">
        <v>98</v>
      </c>
    </row>
    <row r="3" spans="1:46">
      <c r="B3" t="s">
        <v>45</v>
      </c>
      <c r="C3">
        <v>6404</v>
      </c>
      <c r="D3">
        <v>6541</v>
      </c>
      <c r="E3">
        <v>6462</v>
      </c>
      <c r="F3">
        <v>6567</v>
      </c>
      <c r="G3">
        <v>6529</v>
      </c>
      <c r="H3">
        <v>6187</v>
      </c>
      <c r="I3">
        <v>6368</v>
      </c>
      <c r="K3" s="9">
        <f>AVERAGE(C3:I3)</f>
        <v>6436.8571428571431</v>
      </c>
      <c r="L3" s="9">
        <f>STDEV(C3:I3)</f>
        <v>132.38508044265987</v>
      </c>
      <c r="AB3" t="s">
        <v>45</v>
      </c>
      <c r="AD3" s="2" t="s">
        <v>38</v>
      </c>
      <c r="AS3" s="19">
        <v>10</v>
      </c>
      <c r="AT3" s="19">
        <v>4.1480499999999996</v>
      </c>
    </row>
    <row r="4" spans="1:46">
      <c r="A4" s="31" t="s">
        <v>46</v>
      </c>
      <c r="B4">
        <v>1</v>
      </c>
      <c r="C4">
        <v>4633</v>
      </c>
      <c r="D4">
        <v>5333</v>
      </c>
      <c r="E4">
        <v>6033</v>
      </c>
      <c r="F4">
        <v>6265</v>
      </c>
      <c r="G4">
        <v>5336</v>
      </c>
      <c r="H4">
        <v>6396</v>
      </c>
      <c r="I4">
        <v>5476</v>
      </c>
      <c r="K4" s="9">
        <f t="shared" ref="K4:K25" si="0">AVERAGE(C4:I4)</f>
        <v>5638.8571428571431</v>
      </c>
      <c r="L4" s="9">
        <f t="shared" ref="L4:L25" si="1">STDEV(C4:I4)</f>
        <v>625.06144459869779</v>
      </c>
      <c r="O4" s="10">
        <f>(1-SQRT(C4/$K$3))*100</f>
        <v>15.161259045184149</v>
      </c>
      <c r="P4" s="10">
        <f t="shared" ref="P4:U19" si="2">(1-SQRT(D4/$K$3))*100</f>
        <v>8.9774796796501235</v>
      </c>
      <c r="Q4" s="10">
        <f t="shared" si="2"/>
        <v>3.1878806959652173</v>
      </c>
      <c r="R4" s="10">
        <f t="shared" si="2"/>
        <v>1.3439774463924747</v>
      </c>
      <c r="S4" s="10">
        <f t="shared" si="2"/>
        <v>8.9518815951542656</v>
      </c>
      <c r="T4" s="10">
        <f t="shared" si="2"/>
        <v>0.31787394397605473</v>
      </c>
      <c r="U4" s="10">
        <f t="shared" si="2"/>
        <v>7.7652055198427883</v>
      </c>
      <c r="W4" s="10">
        <f>AVERAGE(O4:U4)</f>
        <v>6.5293654180235814</v>
      </c>
      <c r="X4" s="10">
        <f>STDEV(O4:U4)</f>
        <v>5.2366517819208669</v>
      </c>
      <c r="Y4" s="10">
        <f>X4/SQRT(7)</f>
        <v>1.9792683310865511</v>
      </c>
      <c r="AB4">
        <v>1</v>
      </c>
      <c r="AS4" s="19">
        <v>10.06939</v>
      </c>
      <c r="AT4" s="19">
        <v>4.1467299999999998</v>
      </c>
    </row>
    <row r="5" spans="1:46">
      <c r="A5" s="31"/>
      <c r="B5">
        <v>2</v>
      </c>
      <c r="C5">
        <v>5199</v>
      </c>
      <c r="D5">
        <v>5762</v>
      </c>
      <c r="E5">
        <v>3555</v>
      </c>
      <c r="F5">
        <v>5455</v>
      </c>
      <c r="G5">
        <v>3783</v>
      </c>
      <c r="H5">
        <v>3525</v>
      </c>
      <c r="I5">
        <v>3757</v>
      </c>
      <c r="K5" s="9">
        <f t="shared" si="0"/>
        <v>4433.7142857142853</v>
      </c>
      <c r="L5" s="9">
        <f t="shared" si="1"/>
        <v>989.30122043890424</v>
      </c>
      <c r="O5" s="10">
        <f t="shared" ref="O5:U25" si="3">(1-SQRT(C5/$K$3))*100</f>
        <v>10.128296572708283</v>
      </c>
      <c r="P5" s="10">
        <f t="shared" si="2"/>
        <v>5.3872443723706809</v>
      </c>
      <c r="Q5" s="10">
        <f t="shared" si="2"/>
        <v>25.683907400575045</v>
      </c>
      <c r="R5" s="10">
        <f t="shared" si="2"/>
        <v>7.942231747468842</v>
      </c>
      <c r="S5" s="10">
        <f t="shared" si="2"/>
        <v>23.337807568442482</v>
      </c>
      <c r="T5" s="10">
        <f t="shared" si="2"/>
        <v>25.998141757768689</v>
      </c>
      <c r="U5" s="10">
        <f t="shared" si="2"/>
        <v>23.601705743763169</v>
      </c>
      <c r="W5" s="10">
        <f t="shared" ref="W5:W25" si="4">AVERAGE(O5:U5)</f>
        <v>17.439905023299598</v>
      </c>
      <c r="X5" s="10">
        <f t="shared" ref="X5:X25" si="5">STDEV(O5:U5)</f>
        <v>9.1550721670747972</v>
      </c>
      <c r="Y5" s="10">
        <f t="shared" ref="Y5:Y25" si="6">X5/SQRT(7)</f>
        <v>3.4602920269898694</v>
      </c>
      <c r="AB5">
        <v>2</v>
      </c>
      <c r="AS5" s="19">
        <v>10.139250000000001</v>
      </c>
      <c r="AT5" s="19">
        <v>4.14541</v>
      </c>
    </row>
    <row r="6" spans="1:46">
      <c r="A6" s="31"/>
      <c r="B6">
        <v>3</v>
      </c>
      <c r="C6">
        <v>2312</v>
      </c>
      <c r="D6">
        <v>3261</v>
      </c>
      <c r="E6">
        <v>4364</v>
      </c>
      <c r="F6">
        <v>2482</v>
      </c>
      <c r="G6">
        <v>2642</v>
      </c>
      <c r="H6">
        <v>4430</v>
      </c>
      <c r="I6">
        <v>3928</v>
      </c>
      <c r="K6" s="9">
        <f t="shared" si="0"/>
        <v>3345.5714285714284</v>
      </c>
      <c r="L6" s="9">
        <f t="shared" si="1"/>
        <v>900.79554786178835</v>
      </c>
      <c r="O6" s="10">
        <f t="shared" si="3"/>
        <v>40.068247197268434</v>
      </c>
      <c r="P6" s="10">
        <f t="shared" si="2"/>
        <v>28.823199151655899</v>
      </c>
      <c r="Q6" s="10">
        <f t="shared" si="2"/>
        <v>17.661028932167323</v>
      </c>
      <c r="R6" s="10">
        <f t="shared" si="2"/>
        <v>37.903953123529988</v>
      </c>
      <c r="S6" s="10">
        <f t="shared" si="2"/>
        <v>35.933725335549603</v>
      </c>
      <c r="T6" s="10">
        <f t="shared" si="2"/>
        <v>17.040728862989617</v>
      </c>
      <c r="U6" s="10">
        <f t="shared" si="2"/>
        <v>21.882415794280419</v>
      </c>
      <c r="W6" s="10">
        <f t="shared" si="4"/>
        <v>28.473328342491616</v>
      </c>
      <c r="X6" s="10">
        <f t="shared" si="5"/>
        <v>9.7485814139126727</v>
      </c>
      <c r="Y6" s="10">
        <f t="shared" si="6"/>
        <v>3.6846174366970503</v>
      </c>
      <c r="AB6">
        <v>3</v>
      </c>
      <c r="AS6" s="19">
        <v>10.20961</v>
      </c>
      <c r="AT6" s="19">
        <v>4.1440799999999998</v>
      </c>
    </row>
    <row r="7" spans="1:46">
      <c r="A7" s="31"/>
      <c r="B7">
        <v>5</v>
      </c>
      <c r="C7">
        <v>2867</v>
      </c>
      <c r="D7">
        <v>1673</v>
      </c>
      <c r="E7">
        <v>1451</v>
      </c>
      <c r="F7">
        <v>2063</v>
      </c>
      <c r="G7">
        <v>1595</v>
      </c>
      <c r="H7">
        <v>2377</v>
      </c>
      <c r="I7">
        <v>3254</v>
      </c>
      <c r="K7" s="9">
        <f t="shared" si="0"/>
        <v>2182.8571428571427</v>
      </c>
      <c r="L7" s="9">
        <f t="shared" si="1"/>
        <v>684.17844372440072</v>
      </c>
      <c r="O7" s="10">
        <f t="shared" si="3"/>
        <v>33.261427802556717</v>
      </c>
      <c r="P7" s="10">
        <f t="shared" si="2"/>
        <v>49.018684791173953</v>
      </c>
      <c r="Q7" s="10">
        <f t="shared" si="2"/>
        <v>52.521523924588429</v>
      </c>
      <c r="R7" s="10">
        <f t="shared" si="2"/>
        <v>43.387455032645214</v>
      </c>
      <c r="S7" s="10">
        <f t="shared" si="2"/>
        <v>50.221316299344942</v>
      </c>
      <c r="T7" s="10">
        <f t="shared" si="2"/>
        <v>39.231620460273597</v>
      </c>
      <c r="U7" s="10">
        <f t="shared" si="2"/>
        <v>28.899633569030481</v>
      </c>
      <c r="W7" s="10">
        <f t="shared" si="4"/>
        <v>42.363094554230479</v>
      </c>
      <c r="X7" s="10">
        <f t="shared" si="5"/>
        <v>8.9833436742620538</v>
      </c>
      <c r="Y7" s="10">
        <f t="shared" si="6"/>
        <v>3.3953847577032321</v>
      </c>
      <c r="AB7">
        <v>5</v>
      </c>
      <c r="AS7" s="19">
        <v>10.28045</v>
      </c>
      <c r="AT7" s="19">
        <v>4.1427500000000004</v>
      </c>
    </row>
    <row r="8" spans="1:46">
      <c r="A8" s="31"/>
      <c r="B8">
        <v>8</v>
      </c>
      <c r="C8">
        <v>1471</v>
      </c>
      <c r="D8">
        <v>2445</v>
      </c>
      <c r="E8">
        <v>1776</v>
      </c>
      <c r="F8">
        <v>1331</v>
      </c>
      <c r="G8">
        <v>2571</v>
      </c>
      <c r="H8">
        <v>1226</v>
      </c>
      <c r="I8">
        <v>1997</v>
      </c>
      <c r="K8" s="9">
        <f t="shared" si="0"/>
        <v>1831</v>
      </c>
      <c r="L8" s="9">
        <f t="shared" si="1"/>
        <v>532.4161905877769</v>
      </c>
      <c r="O8" s="10">
        <f t="shared" si="3"/>
        <v>52.195431657576563</v>
      </c>
      <c r="P8" s="10">
        <f t="shared" si="2"/>
        <v>38.368534259235297</v>
      </c>
      <c r="Q8" s="10">
        <f t="shared" si="2"/>
        <v>47.4727643995422</v>
      </c>
      <c r="R8" s="10">
        <f t="shared" si="2"/>
        <v>54.527158581507116</v>
      </c>
      <c r="S8" s="10">
        <f t="shared" si="2"/>
        <v>36.800432973669182</v>
      </c>
      <c r="T8" s="10">
        <f t="shared" si="2"/>
        <v>56.357632730672393</v>
      </c>
      <c r="U8" s="10">
        <f t="shared" si="2"/>
        <v>44.300397338884437</v>
      </c>
      <c r="W8" s="10">
        <f t="shared" si="4"/>
        <v>47.146050277298173</v>
      </c>
      <c r="X8" s="10">
        <f t="shared" si="5"/>
        <v>7.714826969558314</v>
      </c>
      <c r="Y8" s="10">
        <f t="shared" si="6"/>
        <v>2.9159305099064814</v>
      </c>
      <c r="AB8">
        <v>8</v>
      </c>
      <c r="AS8" s="19">
        <v>10.35178</v>
      </c>
      <c r="AT8" s="19">
        <v>4.1414099999999996</v>
      </c>
    </row>
    <row r="9" spans="1:46">
      <c r="A9" s="31"/>
      <c r="B9">
        <v>10</v>
      </c>
      <c r="C9">
        <v>1305</v>
      </c>
      <c r="D9">
        <v>1830</v>
      </c>
      <c r="E9">
        <v>1604</v>
      </c>
      <c r="F9">
        <v>1322</v>
      </c>
      <c r="G9">
        <v>2109</v>
      </c>
      <c r="H9">
        <v>2229</v>
      </c>
      <c r="I9">
        <v>1537</v>
      </c>
      <c r="K9" s="9">
        <f t="shared" si="0"/>
        <v>1705.1428571428571</v>
      </c>
      <c r="L9" s="9">
        <f t="shared" si="1"/>
        <v>364.81293314584718</v>
      </c>
      <c r="O9" s="10">
        <f t="shared" si="3"/>
        <v>54.973486438312868</v>
      </c>
      <c r="P9" s="10">
        <f t="shared" si="2"/>
        <v>46.680187992422418</v>
      </c>
      <c r="Q9" s="10">
        <f t="shared" si="2"/>
        <v>50.081072429861209</v>
      </c>
      <c r="R9" s="10">
        <f t="shared" si="2"/>
        <v>54.6811592393572</v>
      </c>
      <c r="S9" s="10">
        <f t="shared" si="2"/>
        <v>42.7597720585131</v>
      </c>
      <c r="T9" s="10">
        <f t="shared" si="2"/>
        <v>41.153843978001383</v>
      </c>
      <c r="U9" s="10">
        <f t="shared" si="2"/>
        <v>51.13476424409631</v>
      </c>
      <c r="W9" s="10">
        <f t="shared" si="4"/>
        <v>48.780612340080644</v>
      </c>
      <c r="X9" s="10">
        <f t="shared" si="5"/>
        <v>5.4655171564486036</v>
      </c>
      <c r="Y9" s="10">
        <f t="shared" si="6"/>
        <v>2.0657713117599865</v>
      </c>
      <c r="AB9">
        <v>10</v>
      </c>
      <c r="AS9" s="19">
        <v>10.42361</v>
      </c>
      <c r="AT9" s="19">
        <v>4.1400699999999997</v>
      </c>
    </row>
    <row r="10" spans="1:46">
      <c r="A10" s="31"/>
      <c r="B10">
        <v>18</v>
      </c>
      <c r="C10">
        <v>1085</v>
      </c>
      <c r="D10">
        <v>2152</v>
      </c>
      <c r="E10">
        <v>1065</v>
      </c>
      <c r="F10">
        <v>1385</v>
      </c>
      <c r="G10">
        <v>1752</v>
      </c>
      <c r="H10">
        <v>1995</v>
      </c>
      <c r="I10">
        <v>1388</v>
      </c>
      <c r="K10" s="9">
        <f t="shared" si="0"/>
        <v>1546</v>
      </c>
      <c r="L10" s="9">
        <f t="shared" si="1"/>
        <v>429.34834342291344</v>
      </c>
      <c r="O10" s="10">
        <f t="shared" si="3"/>
        <v>58.943877193057482</v>
      </c>
      <c r="P10" s="10">
        <f t="shared" si="2"/>
        <v>42.179186426411405</v>
      </c>
      <c r="Q10" s="10">
        <f t="shared" si="2"/>
        <v>59.324034664476109</v>
      </c>
      <c r="R10" s="10">
        <f t="shared" si="2"/>
        <v>53.613890232432581</v>
      </c>
      <c r="S10" s="10">
        <f t="shared" si="2"/>
        <v>47.8288853572056</v>
      </c>
      <c r="T10" s="10">
        <f t="shared" si="2"/>
        <v>44.328295964557086</v>
      </c>
      <c r="U10" s="10">
        <f t="shared" si="2"/>
        <v>53.56367974351204</v>
      </c>
      <c r="W10" s="10">
        <f t="shared" si="4"/>
        <v>51.397407083093185</v>
      </c>
      <c r="X10" s="10">
        <f t="shared" si="5"/>
        <v>6.7954450689993697</v>
      </c>
      <c r="Y10" s="10">
        <f t="shared" si="6"/>
        <v>2.5684368143674985</v>
      </c>
      <c r="AB10">
        <v>18</v>
      </c>
      <c r="AS10" s="19">
        <v>10.49593</v>
      </c>
      <c r="AT10" s="19">
        <v>4.1387200000000002</v>
      </c>
    </row>
    <row r="11" spans="1:46">
      <c r="A11" s="31"/>
      <c r="B11">
        <v>25</v>
      </c>
      <c r="C11">
        <v>1464</v>
      </c>
      <c r="D11">
        <v>421.5</v>
      </c>
      <c r="E11">
        <v>870.2</v>
      </c>
      <c r="F11">
        <v>879.4</v>
      </c>
      <c r="G11">
        <v>903.7</v>
      </c>
      <c r="H11">
        <v>2234</v>
      </c>
      <c r="I11">
        <v>1721</v>
      </c>
      <c r="K11" s="9">
        <f t="shared" si="0"/>
        <v>1213.3999999999999</v>
      </c>
      <c r="L11" s="9">
        <f t="shared" si="1"/>
        <v>621.08029808283811</v>
      </c>
      <c r="O11" s="10">
        <f t="shared" si="3"/>
        <v>52.309310321418799</v>
      </c>
      <c r="P11" s="10">
        <f t="shared" si="2"/>
        <v>74.410496819999693</v>
      </c>
      <c r="Q11" s="10">
        <f t="shared" si="2"/>
        <v>63.231780122137863</v>
      </c>
      <c r="R11" s="10">
        <f t="shared" si="2"/>
        <v>63.037929137975254</v>
      </c>
      <c r="S11" s="10">
        <f t="shared" si="2"/>
        <v>62.530732257980084</v>
      </c>
      <c r="T11" s="10">
        <f t="shared" si="2"/>
        <v>41.087880325387161</v>
      </c>
      <c r="U11" s="10">
        <f t="shared" si="2"/>
        <v>48.29250485731793</v>
      </c>
      <c r="W11" s="10">
        <f t="shared" si="4"/>
        <v>57.842947691745259</v>
      </c>
      <c r="X11" s="10">
        <f t="shared" si="5"/>
        <v>11.217922704146345</v>
      </c>
      <c r="Y11" s="10">
        <f t="shared" si="6"/>
        <v>4.2399762431309185</v>
      </c>
      <c r="AB11">
        <v>25</v>
      </c>
      <c r="AS11" s="19">
        <v>10.568759999999999</v>
      </c>
      <c r="AT11" s="19">
        <v>4.1373699999999998</v>
      </c>
    </row>
    <row r="12" spans="1:46">
      <c r="A12" s="31"/>
      <c r="B12">
        <v>40</v>
      </c>
      <c r="C12">
        <v>415.8</v>
      </c>
      <c r="D12">
        <v>542.4</v>
      </c>
      <c r="E12">
        <v>871.9</v>
      </c>
      <c r="F12">
        <v>1124</v>
      </c>
      <c r="G12">
        <v>812.9</v>
      </c>
      <c r="H12">
        <v>1607</v>
      </c>
      <c r="I12">
        <v>1483</v>
      </c>
      <c r="K12" s="9">
        <f t="shared" si="0"/>
        <v>979.57142857142856</v>
      </c>
      <c r="L12" s="9">
        <f t="shared" si="1"/>
        <v>450.23996088858263</v>
      </c>
      <c r="O12" s="10">
        <f t="shared" si="3"/>
        <v>74.584110879804456</v>
      </c>
      <c r="P12" s="10">
        <f t="shared" si="2"/>
        <v>70.971612951292613</v>
      </c>
      <c r="Q12" s="10">
        <f t="shared" si="2"/>
        <v>63.195882928351786</v>
      </c>
      <c r="R12" s="10">
        <f t="shared" si="2"/>
        <v>58.212516291781171</v>
      </c>
      <c r="S12" s="10">
        <f t="shared" si="2"/>
        <v>64.462929288759966</v>
      </c>
      <c r="T12" s="10">
        <f t="shared" si="2"/>
        <v>50.034411948351256</v>
      </c>
      <c r="U12" s="10">
        <f t="shared" si="2"/>
        <v>52.000839665858365</v>
      </c>
      <c r="W12" s="10">
        <f t="shared" si="4"/>
        <v>61.923186279171368</v>
      </c>
      <c r="X12" s="10">
        <f t="shared" si="5"/>
        <v>9.1634061849154271</v>
      </c>
      <c r="Y12" s="10">
        <f t="shared" si="6"/>
        <v>3.4634419896510527</v>
      </c>
      <c r="AB12">
        <v>40</v>
      </c>
      <c r="AS12" s="19">
        <v>10.64209</v>
      </c>
      <c r="AT12" s="19">
        <v>4.1360099999999997</v>
      </c>
    </row>
    <row r="13" spans="1:46">
      <c r="A13" s="31"/>
      <c r="B13">
        <v>60</v>
      </c>
      <c r="C13">
        <v>512.70000000000005</v>
      </c>
      <c r="D13">
        <v>890</v>
      </c>
      <c r="E13">
        <v>1031</v>
      </c>
      <c r="F13">
        <v>588.29999999999995</v>
      </c>
      <c r="G13">
        <v>984.5</v>
      </c>
      <c r="H13">
        <v>805.2</v>
      </c>
      <c r="I13">
        <v>1278</v>
      </c>
      <c r="K13" s="9">
        <f t="shared" si="0"/>
        <v>869.9571428571428</v>
      </c>
      <c r="L13" s="9">
        <f t="shared" si="1"/>
        <v>263.66407198771532</v>
      </c>
      <c r="O13" s="10">
        <f t="shared" si="3"/>
        <v>71.777549279589721</v>
      </c>
      <c r="P13" s="10">
        <f t="shared" si="2"/>
        <v>62.815832047641543</v>
      </c>
      <c r="Q13" s="10">
        <f t="shared" si="2"/>
        <v>59.978588889928766</v>
      </c>
      <c r="R13" s="10">
        <f t="shared" si="2"/>
        <v>69.76830559756263</v>
      </c>
      <c r="S13" s="10">
        <f t="shared" si="2"/>
        <v>60.891521078803478</v>
      </c>
      <c r="T13" s="10">
        <f t="shared" si="2"/>
        <v>64.63163793571573</v>
      </c>
      <c r="U13" s="10">
        <f t="shared" si="2"/>
        <v>55.441712474870755</v>
      </c>
      <c r="W13" s="10">
        <f t="shared" si="4"/>
        <v>63.615021043444656</v>
      </c>
      <c r="X13" s="10">
        <f t="shared" si="5"/>
        <v>5.6804643998550608</v>
      </c>
      <c r="Y13" s="10">
        <f t="shared" si="6"/>
        <v>2.1470137333388943</v>
      </c>
      <c r="AB13">
        <v>60</v>
      </c>
      <c r="AS13" s="19">
        <v>10.71593</v>
      </c>
      <c r="AT13" s="19">
        <v>4.1346400000000001</v>
      </c>
    </row>
    <row r="14" spans="1:46">
      <c r="A14" s="31"/>
      <c r="B14">
        <v>90</v>
      </c>
      <c r="C14">
        <v>308.89999999999998</v>
      </c>
      <c r="D14">
        <v>289.39999999999998</v>
      </c>
      <c r="E14">
        <v>270.39999999999998</v>
      </c>
      <c r="F14">
        <v>920.9</v>
      </c>
      <c r="G14">
        <v>222</v>
      </c>
      <c r="H14">
        <v>202</v>
      </c>
      <c r="I14">
        <v>288.7</v>
      </c>
      <c r="K14" s="9">
        <f t="shared" si="0"/>
        <v>357.47142857142853</v>
      </c>
      <c r="L14" s="9">
        <f t="shared" si="1"/>
        <v>251.42244473054859</v>
      </c>
      <c r="O14" s="10">
        <f t="shared" si="3"/>
        <v>78.093549285811719</v>
      </c>
      <c r="P14" s="10">
        <f t="shared" si="2"/>
        <v>78.796266943526064</v>
      </c>
      <c r="Q14" s="10">
        <f t="shared" si="2"/>
        <v>79.504127616363789</v>
      </c>
      <c r="R14" s="10">
        <f t="shared" si="2"/>
        <v>62.175839201239391</v>
      </c>
      <c r="S14" s="10">
        <f t="shared" si="2"/>
        <v>81.428817754966417</v>
      </c>
      <c r="T14" s="10">
        <f t="shared" si="2"/>
        <v>82.285098193434834</v>
      </c>
      <c r="U14" s="10">
        <f t="shared" si="2"/>
        <v>78.821926237461184</v>
      </c>
      <c r="W14" s="10">
        <f t="shared" si="4"/>
        <v>77.300803604686195</v>
      </c>
      <c r="X14" s="10">
        <f t="shared" si="5"/>
        <v>6.8396094997571346</v>
      </c>
      <c r="Y14" s="10">
        <f t="shared" si="6"/>
        <v>2.5851294001646097</v>
      </c>
      <c r="AB14">
        <v>90</v>
      </c>
      <c r="AS14" s="19">
        <v>10.790290000000001</v>
      </c>
      <c r="AT14" s="19">
        <v>4.1332800000000001</v>
      </c>
    </row>
    <row r="15" spans="1:46">
      <c r="A15" s="31"/>
      <c r="B15">
        <v>110</v>
      </c>
      <c r="C15">
        <v>282.8</v>
      </c>
      <c r="D15">
        <v>62.23</v>
      </c>
      <c r="E15">
        <v>375.7</v>
      </c>
      <c r="F15">
        <v>175</v>
      </c>
      <c r="G15">
        <v>240.4</v>
      </c>
      <c r="H15">
        <v>195.3</v>
      </c>
      <c r="I15">
        <v>126</v>
      </c>
      <c r="K15" s="9">
        <f t="shared" si="0"/>
        <v>208.20428571428573</v>
      </c>
      <c r="L15" s="9">
        <f t="shared" si="1"/>
        <v>103.27227828369412</v>
      </c>
      <c r="O15" s="10">
        <f t="shared" si="3"/>
        <v>79.039445512516991</v>
      </c>
      <c r="P15" s="10">
        <f t="shared" si="2"/>
        <v>90.167522412037897</v>
      </c>
      <c r="Q15" s="10">
        <f t="shared" si="2"/>
        <v>75.84073807985321</v>
      </c>
      <c r="R15" s="10">
        <f t="shared" si="2"/>
        <v>83.511464295834529</v>
      </c>
      <c r="S15" s="10">
        <f t="shared" si="2"/>
        <v>80.674519700061936</v>
      </c>
      <c r="T15" s="10">
        <f t="shared" si="2"/>
        <v>82.581362292389969</v>
      </c>
      <c r="U15" s="10">
        <f t="shared" si="2"/>
        <v>86.009013510097702</v>
      </c>
      <c r="W15" s="10">
        <f t="shared" si="4"/>
        <v>82.546295114684611</v>
      </c>
      <c r="X15" s="10">
        <f t="shared" si="5"/>
        <v>4.6863692047866312</v>
      </c>
      <c r="Y15" s="10">
        <f t="shared" si="6"/>
        <v>1.7712810668138503</v>
      </c>
      <c r="AB15">
        <v>110</v>
      </c>
      <c r="AS15" s="19">
        <v>10.865159999999999</v>
      </c>
      <c r="AT15" s="19">
        <v>4.1318999999999999</v>
      </c>
    </row>
    <row r="16" spans="1:46">
      <c r="A16" s="31"/>
      <c r="B16">
        <v>150</v>
      </c>
      <c r="C16">
        <v>351.4</v>
      </c>
      <c r="D16">
        <v>53.51</v>
      </c>
      <c r="E16">
        <v>138.9</v>
      </c>
      <c r="F16">
        <v>248</v>
      </c>
      <c r="G16">
        <v>447.1</v>
      </c>
      <c r="H16">
        <v>406.8</v>
      </c>
      <c r="I16">
        <v>546.79999999999995</v>
      </c>
      <c r="K16" s="9">
        <f t="shared" si="0"/>
        <v>313.21571428571423</v>
      </c>
      <c r="L16" s="9">
        <f t="shared" si="1"/>
        <v>175.49396683429927</v>
      </c>
      <c r="O16" s="10">
        <f t="shared" si="3"/>
        <v>76.635099105444098</v>
      </c>
      <c r="P16" s="10">
        <f t="shared" si="2"/>
        <v>90.882399897432265</v>
      </c>
      <c r="Q16" s="10">
        <f t="shared" si="2"/>
        <v>85.310257346838199</v>
      </c>
      <c r="R16" s="10">
        <f t="shared" si="2"/>
        <v>80.371418973118409</v>
      </c>
      <c r="S16" s="10">
        <f t="shared" si="2"/>
        <v>73.644855627968738</v>
      </c>
      <c r="T16" s="10">
        <f t="shared" si="2"/>
        <v>74.860679384932212</v>
      </c>
      <c r="U16" s="10">
        <f t="shared" si="2"/>
        <v>70.854110260257897</v>
      </c>
      <c r="W16" s="10">
        <f t="shared" si="4"/>
        <v>78.936974370855978</v>
      </c>
      <c r="X16" s="10">
        <f t="shared" si="5"/>
        <v>7.078412978778978</v>
      </c>
      <c r="Y16" s="10">
        <f t="shared" si="6"/>
        <v>2.6753886312658706</v>
      </c>
      <c r="AB16">
        <v>150</v>
      </c>
      <c r="AS16" s="19">
        <v>10.94055</v>
      </c>
      <c r="AT16" s="19">
        <v>4.1305199999999997</v>
      </c>
    </row>
    <row r="17" spans="1:46">
      <c r="A17" s="31"/>
      <c r="B17">
        <v>185</v>
      </c>
      <c r="C17">
        <v>409.5</v>
      </c>
      <c r="D17">
        <v>288.60000000000002</v>
      </c>
      <c r="E17">
        <v>245</v>
      </c>
      <c r="F17">
        <v>92.66</v>
      </c>
      <c r="G17">
        <v>566.4</v>
      </c>
      <c r="H17">
        <v>616.20000000000005</v>
      </c>
      <c r="I17">
        <v>291.3</v>
      </c>
      <c r="K17" s="9">
        <f t="shared" si="0"/>
        <v>358.52285714285711</v>
      </c>
      <c r="L17" s="9">
        <f t="shared" si="1"/>
        <v>184.92687831629436</v>
      </c>
      <c r="O17" s="10">
        <f t="shared" si="3"/>
        <v>74.777390408166667</v>
      </c>
      <c r="P17" s="10">
        <f t="shared" si="2"/>
        <v>78.825594389175279</v>
      </c>
      <c r="Q17" s="10">
        <f t="shared" si="2"/>
        <v>80.490501453534094</v>
      </c>
      <c r="R17" s="10">
        <f t="shared" si="2"/>
        <v>88.00199019270417</v>
      </c>
      <c r="S17" s="10">
        <f t="shared" si="2"/>
        <v>70.336343256368949</v>
      </c>
      <c r="T17" s="10">
        <f t="shared" si="2"/>
        <v>69.059743364520074</v>
      </c>
      <c r="U17" s="10">
        <f t="shared" si="2"/>
        <v>78.726776299615622</v>
      </c>
      <c r="W17" s="10">
        <f t="shared" si="4"/>
        <v>77.174048480583551</v>
      </c>
      <c r="X17" s="10">
        <f t="shared" si="5"/>
        <v>6.4771634709565431</v>
      </c>
      <c r="Y17" s="10">
        <f t="shared" si="6"/>
        <v>2.4481376778947066</v>
      </c>
      <c r="AB17">
        <v>185</v>
      </c>
      <c r="AD17">
        <f>AB17-150</f>
        <v>35</v>
      </c>
      <c r="AF17" s="19">
        <f>O17/(100-O17)</f>
        <v>2.9646968183806943</v>
      </c>
      <c r="AG17" s="19">
        <f t="shared" ref="AG17:AL25" si="7">P17/(100-P17)</f>
        <v>3.7226827443448176</v>
      </c>
      <c r="AH17" s="19">
        <f t="shared" si="7"/>
        <v>4.1257083703012309</v>
      </c>
      <c r="AI17" s="19">
        <f t="shared" si="7"/>
        <v>7.3347156408549798</v>
      </c>
      <c r="AJ17" s="19">
        <f t="shared" si="7"/>
        <v>2.3711285450830517</v>
      </c>
      <c r="AK17" s="19">
        <f t="shared" si="7"/>
        <v>2.2320352470938341</v>
      </c>
      <c r="AL17" s="19">
        <f t="shared" si="7"/>
        <v>3.7007450026576434</v>
      </c>
      <c r="AM17" s="19"/>
      <c r="AN17" s="19">
        <f>AVERAGE(AF17:AL17)</f>
        <v>3.7788160526737506</v>
      </c>
      <c r="AO17" s="19">
        <f>STDEV(AF17:AL17)</f>
        <v>1.7229290614916133</v>
      </c>
      <c r="AP17" s="19">
        <f>AO17/SQRT(7)</f>
        <v>0.65120597475896003</v>
      </c>
      <c r="AS17" s="19">
        <v>11.01646</v>
      </c>
      <c r="AT17" s="19">
        <v>4.1291399999999996</v>
      </c>
    </row>
    <row r="18" spans="1:46">
      <c r="A18" s="31"/>
      <c r="B18">
        <v>240</v>
      </c>
      <c r="C18">
        <v>813.8</v>
      </c>
      <c r="D18">
        <v>102.7</v>
      </c>
      <c r="E18">
        <v>195.4</v>
      </c>
      <c r="F18">
        <v>600.29999999999995</v>
      </c>
      <c r="G18">
        <v>643.20000000000005</v>
      </c>
      <c r="H18">
        <v>471.9</v>
      </c>
      <c r="I18">
        <v>379.3</v>
      </c>
      <c r="K18" s="9">
        <f t="shared" si="0"/>
        <v>458.08571428571435</v>
      </c>
      <c r="L18" s="9">
        <f t="shared" si="1"/>
        <v>252.56209420372528</v>
      </c>
      <c r="O18" s="10">
        <f t="shared" si="3"/>
        <v>64.443262345738688</v>
      </c>
      <c r="P18" s="10">
        <f t="shared" si="2"/>
        <v>87.368693122052136</v>
      </c>
      <c r="Q18" s="10">
        <f t="shared" si="2"/>
        <v>82.576903406432479</v>
      </c>
      <c r="R18" s="10">
        <f t="shared" si="2"/>
        <v>69.461532703497284</v>
      </c>
      <c r="S18" s="10">
        <f t="shared" si="2"/>
        <v>68.389156654431602</v>
      </c>
      <c r="T18" s="10">
        <f t="shared" si="2"/>
        <v>72.923778805315237</v>
      </c>
      <c r="U18" s="10">
        <f t="shared" si="2"/>
        <v>75.725265644307953</v>
      </c>
      <c r="W18" s="10">
        <f t="shared" si="4"/>
        <v>74.412656097396479</v>
      </c>
      <c r="X18" s="10">
        <f t="shared" si="5"/>
        <v>8.151058306517422</v>
      </c>
      <c r="Y18" s="10">
        <f t="shared" si="6"/>
        <v>3.0808104572903412</v>
      </c>
      <c r="AB18">
        <v>240</v>
      </c>
      <c r="AD18">
        <f t="shared" ref="AD18:AD25" si="8">AB18-150</f>
        <v>90</v>
      </c>
      <c r="AF18" s="19">
        <f t="shared" ref="AF18:AF25" si="9">O18/(100-O18)</f>
        <v>1.8124064972539868</v>
      </c>
      <c r="AG18" s="19">
        <f t="shared" si="7"/>
        <v>6.9168371860700475</v>
      </c>
      <c r="AH18" s="19">
        <f t="shared" si="7"/>
        <v>4.7395078689352648</v>
      </c>
      <c r="AI18" s="19">
        <f t="shared" si="7"/>
        <v>2.274558576535112</v>
      </c>
      <c r="AJ18" s="19">
        <f t="shared" si="7"/>
        <v>2.1634714362664811</v>
      </c>
      <c r="AK18" s="19">
        <f t="shared" si="7"/>
        <v>2.6932775545366963</v>
      </c>
      <c r="AL18" s="19">
        <f t="shared" si="7"/>
        <v>3.1195095499181664</v>
      </c>
      <c r="AM18" s="19"/>
      <c r="AN18" s="19">
        <f t="shared" ref="AN18:AN25" si="10">AVERAGE(AF18:AL18)</f>
        <v>3.3885098099308224</v>
      </c>
      <c r="AO18" s="19">
        <f t="shared" ref="AO18:AO25" si="11">STDEV(AF18:AL18)</f>
        <v>1.8282827496970775</v>
      </c>
      <c r="AP18" s="19">
        <f t="shared" ref="AP18:AP25" si="12">AO18/SQRT(7)</f>
        <v>0.69102592600111679</v>
      </c>
      <c r="AS18" s="19">
        <v>11.0929</v>
      </c>
      <c r="AT18" s="19">
        <v>4.1277499999999998</v>
      </c>
    </row>
    <row r="19" spans="1:46">
      <c r="A19" s="31"/>
      <c r="B19">
        <v>360</v>
      </c>
      <c r="C19">
        <v>690.4</v>
      </c>
      <c r="D19">
        <v>193.3</v>
      </c>
      <c r="E19">
        <v>149</v>
      </c>
      <c r="F19">
        <v>504.2</v>
      </c>
      <c r="G19">
        <v>1627</v>
      </c>
      <c r="H19">
        <v>600.4</v>
      </c>
      <c r="I19">
        <v>594.70000000000005</v>
      </c>
      <c r="K19" s="9">
        <f t="shared" si="0"/>
        <v>622.71428571428567</v>
      </c>
      <c r="L19" s="9">
        <f t="shared" si="1"/>
        <v>489.43868675783904</v>
      </c>
      <c r="O19" s="10">
        <f t="shared" si="3"/>
        <v>67.249837741342461</v>
      </c>
      <c r="P19" s="10">
        <f t="shared" si="2"/>
        <v>82.670780941058723</v>
      </c>
      <c r="Q19" s="10">
        <f t="shared" si="2"/>
        <v>84.785552046921538</v>
      </c>
      <c r="R19" s="10">
        <f t="shared" si="2"/>
        <v>72.012475592111855</v>
      </c>
      <c r="S19" s="10">
        <f t="shared" si="2"/>
        <v>49.724448751813085</v>
      </c>
      <c r="T19" s="10">
        <f t="shared" si="2"/>
        <v>69.458989208944374</v>
      </c>
      <c r="U19" s="10">
        <f t="shared" si="2"/>
        <v>69.604308086338861</v>
      </c>
      <c r="W19" s="10">
        <f t="shared" si="4"/>
        <v>70.786627481218702</v>
      </c>
      <c r="X19" s="10">
        <f t="shared" si="5"/>
        <v>11.532493609155546</v>
      </c>
      <c r="Y19" s="10">
        <f t="shared" si="6"/>
        <v>4.3588728694667571</v>
      </c>
      <c r="AB19">
        <v>360</v>
      </c>
      <c r="AD19">
        <f t="shared" si="8"/>
        <v>210</v>
      </c>
      <c r="AF19" s="19">
        <f t="shared" si="9"/>
        <v>2.0534199864480027</v>
      </c>
      <c r="AG19" s="19">
        <f t="shared" si="7"/>
        <v>4.770600490412952</v>
      </c>
      <c r="AH19" s="19">
        <f t="shared" si="7"/>
        <v>5.5726998645235888</v>
      </c>
      <c r="AI19" s="19">
        <f t="shared" si="7"/>
        <v>2.5730205552519498</v>
      </c>
      <c r="AJ19" s="19">
        <f t="shared" si="7"/>
        <v>0.98903835994451272</v>
      </c>
      <c r="AK19" s="19">
        <f t="shared" si="7"/>
        <v>2.2742858670966593</v>
      </c>
      <c r="AL19" s="19">
        <f t="shared" si="7"/>
        <v>2.2899399126708371</v>
      </c>
      <c r="AM19" s="19"/>
      <c r="AN19" s="19">
        <f t="shared" si="10"/>
        <v>2.9318578623355003</v>
      </c>
      <c r="AO19" s="19">
        <f t="shared" si="11"/>
        <v>1.626573363929702</v>
      </c>
      <c r="AP19" s="19">
        <f t="shared" si="12"/>
        <v>0.61478694430853575</v>
      </c>
      <c r="AS19" s="19">
        <v>11.16987</v>
      </c>
      <c r="AT19" s="19">
        <v>4.1263500000000004</v>
      </c>
    </row>
    <row r="20" spans="1:46">
      <c r="A20" s="31"/>
      <c r="B20">
        <v>600</v>
      </c>
      <c r="C20">
        <v>1408</v>
      </c>
      <c r="D20">
        <v>1366</v>
      </c>
      <c r="E20">
        <v>993.7</v>
      </c>
      <c r="F20">
        <v>460.2</v>
      </c>
      <c r="G20">
        <v>693</v>
      </c>
      <c r="H20">
        <v>270.10000000000002</v>
      </c>
      <c r="I20">
        <v>1457</v>
      </c>
      <c r="K20" s="9">
        <f t="shared" si="0"/>
        <v>949.71428571428567</v>
      </c>
      <c r="L20" s="9">
        <f t="shared" si="1"/>
        <v>484.76715520124168</v>
      </c>
      <c r="O20" s="10">
        <f t="shared" si="3"/>
        <v>53.230320688237363</v>
      </c>
      <c r="P20" s="10">
        <f t="shared" si="3"/>
        <v>53.933160857240168</v>
      </c>
      <c r="Q20" s="10">
        <f t="shared" si="3"/>
        <v>60.709214655950248</v>
      </c>
      <c r="R20" s="10">
        <f t="shared" si="3"/>
        <v>73.261541148268776</v>
      </c>
      <c r="S20" s="10">
        <f t="shared" si="3"/>
        <v>67.188228236142791</v>
      </c>
      <c r="T20" s="10">
        <f t="shared" si="3"/>
        <v>79.515500523398885</v>
      </c>
      <c r="U20" s="10">
        <f t="shared" si="3"/>
        <v>52.423461563160892</v>
      </c>
      <c r="W20" s="10">
        <f t="shared" si="4"/>
        <v>62.894489667485594</v>
      </c>
      <c r="X20" s="10">
        <f t="shared" si="5"/>
        <v>10.726053807714809</v>
      </c>
      <c r="Y20" s="10">
        <f t="shared" si="6"/>
        <v>4.0540672749015423</v>
      </c>
      <c r="AB20">
        <v>600</v>
      </c>
      <c r="AD20">
        <f t="shared" si="8"/>
        <v>450</v>
      </c>
      <c r="AF20" s="19">
        <f t="shared" si="9"/>
        <v>1.1381373888285324</v>
      </c>
      <c r="AG20" s="19">
        <f t="shared" si="7"/>
        <v>1.1707588769028157</v>
      </c>
      <c r="AH20" s="19">
        <f t="shared" si="7"/>
        <v>1.5451260168090311</v>
      </c>
      <c r="AI20" s="19">
        <f t="shared" si="7"/>
        <v>2.7399313309160802</v>
      </c>
      <c r="AJ20" s="19">
        <f t="shared" si="7"/>
        <v>2.0476866875610753</v>
      </c>
      <c r="AK20" s="19">
        <f t="shared" si="7"/>
        <v>3.8817399768164838</v>
      </c>
      <c r="AL20" s="19">
        <f t="shared" si="7"/>
        <v>1.1018763299216563</v>
      </c>
      <c r="AM20" s="19"/>
      <c r="AN20" s="19">
        <f t="shared" si="10"/>
        <v>1.9464652296793823</v>
      </c>
      <c r="AO20" s="19">
        <f t="shared" si="11"/>
        <v>1.0420045106802487</v>
      </c>
      <c r="AP20" s="19">
        <f t="shared" si="12"/>
        <v>0.39384068575249787</v>
      </c>
      <c r="AS20" s="19">
        <v>11.24737</v>
      </c>
      <c r="AT20" s="19">
        <v>4.1249500000000001</v>
      </c>
    </row>
    <row r="21" spans="1:46">
      <c r="A21" s="31"/>
      <c r="B21">
        <v>1200</v>
      </c>
      <c r="C21">
        <v>1282</v>
      </c>
      <c r="D21">
        <v>431.4</v>
      </c>
      <c r="E21">
        <v>523.20000000000005</v>
      </c>
      <c r="F21">
        <v>2536</v>
      </c>
      <c r="G21">
        <v>2049</v>
      </c>
      <c r="H21">
        <v>1743</v>
      </c>
      <c r="I21">
        <v>434.1</v>
      </c>
      <c r="K21" s="9">
        <f t="shared" si="0"/>
        <v>1285.5285714285715</v>
      </c>
      <c r="L21" s="9">
        <f t="shared" si="1"/>
        <v>855.51846407950313</v>
      </c>
      <c r="O21" s="10">
        <f t="shared" si="3"/>
        <v>55.372035673083964</v>
      </c>
      <c r="P21" s="10">
        <f t="shared" si="3"/>
        <v>74.111723702408511</v>
      </c>
      <c r="Q21" s="10">
        <f t="shared" si="3"/>
        <v>71.490018708423563</v>
      </c>
      <c r="R21" s="10">
        <f t="shared" si="3"/>
        <v>37.232086936220554</v>
      </c>
      <c r="S21" s="10">
        <f t="shared" si="3"/>
        <v>43.579875018683587</v>
      </c>
      <c r="T21" s="10">
        <f t="shared" si="3"/>
        <v>47.96305904178557</v>
      </c>
      <c r="U21" s="10">
        <f t="shared" si="3"/>
        <v>74.030836684727248</v>
      </c>
      <c r="W21" s="10">
        <f t="shared" si="4"/>
        <v>57.682805109333287</v>
      </c>
      <c r="X21" s="10">
        <f t="shared" si="5"/>
        <v>15.517432561702053</v>
      </c>
      <c r="Y21" s="10">
        <f t="shared" si="6"/>
        <v>5.8650382206399394</v>
      </c>
      <c r="AB21">
        <v>1200</v>
      </c>
      <c r="AD21">
        <f t="shared" si="8"/>
        <v>1050</v>
      </c>
      <c r="AF21" s="19">
        <f t="shared" si="9"/>
        <v>1.2407475113017414</v>
      </c>
      <c r="AG21" s="19">
        <f t="shared" si="7"/>
        <v>2.8627523459066095</v>
      </c>
      <c r="AH21" s="19">
        <f t="shared" si="7"/>
        <v>2.5075435152791914</v>
      </c>
      <c r="AI21" s="19">
        <f t="shared" si="7"/>
        <v>0.59317070010577622</v>
      </c>
      <c r="AJ21" s="19">
        <f t="shared" si="7"/>
        <v>0.77241720100965949</v>
      </c>
      <c r="AK21" s="19">
        <f t="shared" si="7"/>
        <v>0.9217117332146757</v>
      </c>
      <c r="AL21" s="19">
        <f t="shared" si="7"/>
        <v>2.8507209025555666</v>
      </c>
      <c r="AM21" s="19"/>
      <c r="AN21" s="19">
        <f t="shared" si="10"/>
        <v>1.6784377013390315</v>
      </c>
      <c r="AO21" s="19">
        <f t="shared" si="11"/>
        <v>1.0187533260618611</v>
      </c>
      <c r="AP21" s="19">
        <f t="shared" si="12"/>
        <v>0.38505256401136873</v>
      </c>
      <c r="AS21" s="19">
        <v>11.32541</v>
      </c>
      <c r="AT21" s="19">
        <v>4.1235400000000002</v>
      </c>
    </row>
    <row r="22" spans="1:46">
      <c r="A22" s="31"/>
      <c r="B22">
        <v>1800</v>
      </c>
      <c r="C22">
        <v>1209</v>
      </c>
      <c r="D22">
        <v>1026</v>
      </c>
      <c r="E22">
        <v>3488</v>
      </c>
      <c r="F22">
        <v>969.7</v>
      </c>
      <c r="G22">
        <v>1083</v>
      </c>
      <c r="H22">
        <v>1904</v>
      </c>
      <c r="I22">
        <v>1082</v>
      </c>
      <c r="K22" s="9">
        <f t="shared" si="0"/>
        <v>1537.3857142857144</v>
      </c>
      <c r="L22" s="9">
        <f t="shared" si="1"/>
        <v>916.94822178167237</v>
      </c>
      <c r="O22" s="10">
        <f t="shared" si="3"/>
        <v>56.661266556310466</v>
      </c>
      <c r="P22" s="10">
        <f t="shared" si="3"/>
        <v>60.075751963864967</v>
      </c>
      <c r="Q22" s="10">
        <f t="shared" si="3"/>
        <v>26.387544838026301</v>
      </c>
      <c r="R22" s="10">
        <f t="shared" si="3"/>
        <v>61.186593344595622</v>
      </c>
      <c r="S22" s="10">
        <f t="shared" si="3"/>
        <v>58.981734391340424</v>
      </c>
      <c r="T22" s="10">
        <f t="shared" si="3"/>
        <v>45.612820543966151</v>
      </c>
      <c r="U22" s="10">
        <f t="shared" si="3"/>
        <v>59.000676098934932</v>
      </c>
      <c r="W22" s="10">
        <f t="shared" si="4"/>
        <v>52.558055391005553</v>
      </c>
      <c r="X22" s="10">
        <f t="shared" si="5"/>
        <v>12.673507104815982</v>
      </c>
      <c r="Y22" s="10">
        <f t="shared" si="6"/>
        <v>4.7901354340504696</v>
      </c>
      <c r="AB22">
        <v>1800</v>
      </c>
      <c r="AD22">
        <f t="shared" si="8"/>
        <v>1650</v>
      </c>
      <c r="AF22" s="19">
        <f t="shared" si="9"/>
        <v>1.3074047636839927</v>
      </c>
      <c r="AG22" s="19">
        <f t="shared" si="7"/>
        <v>1.5047434809414824</v>
      </c>
      <c r="AH22" s="19">
        <f t="shared" si="7"/>
        <v>0.35846576207741304</v>
      </c>
      <c r="AI22" s="19">
        <f t="shared" si="7"/>
        <v>1.5764293479267686</v>
      </c>
      <c r="AJ22" s="19">
        <f t="shared" si="7"/>
        <v>1.4379382822780418</v>
      </c>
      <c r="AK22" s="19">
        <f t="shared" si="7"/>
        <v>0.83866861639403789</v>
      </c>
      <c r="AL22" s="19">
        <f t="shared" si="7"/>
        <v>1.4390646109508707</v>
      </c>
      <c r="AM22" s="19"/>
      <c r="AN22" s="19">
        <f t="shared" si="10"/>
        <v>1.208959266321801</v>
      </c>
      <c r="AO22" s="19">
        <f t="shared" si="11"/>
        <v>0.44684977043088486</v>
      </c>
      <c r="AP22" s="19">
        <f t="shared" si="12"/>
        <v>0.16889333799520356</v>
      </c>
      <c r="AS22" s="19">
        <v>11.404</v>
      </c>
      <c r="AT22" s="19">
        <v>4.1221300000000003</v>
      </c>
    </row>
    <row r="23" spans="1:46">
      <c r="B23">
        <v>3000</v>
      </c>
      <c r="C23">
        <v>2020</v>
      </c>
      <c r="D23">
        <v>1228</v>
      </c>
      <c r="E23">
        <v>2261</v>
      </c>
      <c r="F23">
        <v>1213</v>
      </c>
      <c r="G23">
        <v>1390</v>
      </c>
      <c r="H23">
        <v>4551</v>
      </c>
      <c r="I23">
        <v>1975</v>
      </c>
      <c r="K23" s="9">
        <f t="shared" si="0"/>
        <v>2091.1428571428573</v>
      </c>
      <c r="L23" s="9">
        <f t="shared" si="1"/>
        <v>1162.3289018993189</v>
      </c>
      <c r="O23" s="10">
        <f t="shared" si="3"/>
        <v>43.980561765022522</v>
      </c>
      <c r="P23" s="10">
        <f t="shared" si="3"/>
        <v>56.322049873339083</v>
      </c>
      <c r="Q23" s="10">
        <f t="shared" si="3"/>
        <v>40.732945231734249</v>
      </c>
      <c r="R23" s="10">
        <f t="shared" si="3"/>
        <v>56.589632237268773</v>
      </c>
      <c r="S23" s="10">
        <f t="shared" si="3"/>
        <v>53.530236224408092</v>
      </c>
      <c r="T23" s="10">
        <f t="shared" si="3"/>
        <v>15.915396150340754</v>
      </c>
      <c r="U23" s="10">
        <f t="shared" si="3"/>
        <v>44.608055041838924</v>
      </c>
      <c r="W23" s="10">
        <f t="shared" si="4"/>
        <v>44.525553789136062</v>
      </c>
      <c r="X23" s="10">
        <f t="shared" si="5"/>
        <v>14.136315155046862</v>
      </c>
      <c r="Y23" s="10">
        <f t="shared" si="6"/>
        <v>5.3430249078696397</v>
      </c>
      <c r="AB23">
        <v>3000</v>
      </c>
      <c r="AD23">
        <f t="shared" si="8"/>
        <v>2850</v>
      </c>
      <c r="AF23" s="19">
        <f t="shared" si="9"/>
        <v>0.78509465911712573</v>
      </c>
      <c r="AG23" s="19">
        <f t="shared" si="7"/>
        <v>1.2894847333726003</v>
      </c>
      <c r="AH23" s="19">
        <f t="shared" si="7"/>
        <v>0.68727803989923419</v>
      </c>
      <c r="AI23" s="19">
        <f t="shared" si="7"/>
        <v>1.303597162469843</v>
      </c>
      <c r="AJ23" s="19">
        <f t="shared" si="7"/>
        <v>1.1519369128475034</v>
      </c>
      <c r="AK23" s="19">
        <f t="shared" si="7"/>
        <v>0.18927836276421076</v>
      </c>
      <c r="AL23" s="19">
        <f t="shared" si="7"/>
        <v>0.80531664081361476</v>
      </c>
      <c r="AM23" s="19"/>
      <c r="AN23" s="19">
        <f t="shared" si="10"/>
        <v>0.88742664446916175</v>
      </c>
      <c r="AO23" s="19">
        <f t="shared" si="11"/>
        <v>0.39780620576450099</v>
      </c>
      <c r="AP23" s="19">
        <f t="shared" si="12"/>
        <v>0.15035661292157981</v>
      </c>
      <c r="AS23" s="19">
        <v>11.48312</v>
      </c>
      <c r="AT23" s="19">
        <v>4.1207200000000004</v>
      </c>
    </row>
    <row r="24" spans="1:46">
      <c r="B24">
        <v>4800</v>
      </c>
      <c r="C24">
        <v>2193</v>
      </c>
      <c r="D24">
        <v>3238</v>
      </c>
      <c r="E24">
        <v>1515</v>
      </c>
      <c r="F24">
        <v>1349</v>
      </c>
      <c r="G24">
        <v>2723</v>
      </c>
      <c r="H24">
        <v>2605</v>
      </c>
      <c r="I24">
        <v>2263</v>
      </c>
      <c r="K24" s="9">
        <f t="shared" si="0"/>
        <v>2269.4285714285716</v>
      </c>
      <c r="L24" s="9">
        <f t="shared" si="1"/>
        <v>668.16910462917451</v>
      </c>
      <c r="O24" s="10">
        <f t="shared" si="3"/>
        <v>41.630982846772234</v>
      </c>
      <c r="P24" s="10">
        <f t="shared" si="3"/>
        <v>29.074650121070732</v>
      </c>
      <c r="Q24" s="10">
        <f t="shared" si="3"/>
        <v>51.485743382776207</v>
      </c>
      <c r="R24" s="10">
        <f t="shared" si="3"/>
        <v>54.220711405295894</v>
      </c>
      <c r="S24" s="10">
        <f t="shared" si="3"/>
        <v>34.959048604537493</v>
      </c>
      <c r="T24" s="10">
        <f t="shared" si="3"/>
        <v>36.38391649078757</v>
      </c>
      <c r="U24" s="10">
        <f t="shared" si="3"/>
        <v>40.706738263940892</v>
      </c>
      <c r="W24" s="10">
        <f t="shared" si="4"/>
        <v>41.208827302168721</v>
      </c>
      <c r="X24" s="10">
        <f t="shared" si="5"/>
        <v>8.9901074772648233</v>
      </c>
      <c r="Y24" s="10">
        <f t="shared" si="6"/>
        <v>3.3979412349407121</v>
      </c>
      <c r="AB24">
        <v>4800</v>
      </c>
      <c r="AD24">
        <f t="shared" si="8"/>
        <v>4650</v>
      </c>
      <c r="AF24" s="19">
        <f t="shared" si="9"/>
        <v>0.71323768802692733</v>
      </c>
      <c r="AG24" s="19">
        <f t="shared" si="7"/>
        <v>0.40993312222924011</v>
      </c>
      <c r="AH24" s="19">
        <f t="shared" si="7"/>
        <v>1.0612497639404714</v>
      </c>
      <c r="AI24" s="19">
        <f t="shared" si="7"/>
        <v>1.1843939272478847</v>
      </c>
      <c r="AJ24" s="19">
        <f t="shared" si="7"/>
        <v>0.5374928849361259</v>
      </c>
      <c r="AK24" s="19">
        <f t="shared" si="7"/>
        <v>0.57192952605324576</v>
      </c>
      <c r="AL24" s="19">
        <f t="shared" si="7"/>
        <v>0.68653228161312552</v>
      </c>
      <c r="AM24" s="19"/>
      <c r="AN24" s="19">
        <f t="shared" si="10"/>
        <v>0.73782417057814587</v>
      </c>
      <c r="AO24" s="19">
        <f t="shared" si="11"/>
        <v>0.28355781647019096</v>
      </c>
      <c r="AP24" s="19">
        <f t="shared" si="12"/>
        <v>0.10717478066980289</v>
      </c>
      <c r="AS24" s="19">
        <v>11.562799999999999</v>
      </c>
      <c r="AT24" s="19">
        <v>4.1192900000000003</v>
      </c>
    </row>
    <row r="25" spans="1:46">
      <c r="B25">
        <v>7200</v>
      </c>
      <c r="C25">
        <v>4060</v>
      </c>
      <c r="D25">
        <v>2071</v>
      </c>
      <c r="E25">
        <v>494.3</v>
      </c>
      <c r="F25">
        <v>1431</v>
      </c>
      <c r="G25">
        <v>3088</v>
      </c>
      <c r="H25">
        <v>3776</v>
      </c>
      <c r="I25">
        <v>3161</v>
      </c>
      <c r="K25" s="9">
        <f t="shared" si="0"/>
        <v>2583.042857142857</v>
      </c>
      <c r="L25" s="9">
        <f t="shared" si="1"/>
        <v>1300.371913283712</v>
      </c>
      <c r="O25" s="10">
        <f t="shared" si="3"/>
        <v>20.58069514099914</v>
      </c>
      <c r="P25" s="10">
        <f t="shared" si="3"/>
        <v>43.27779382582542</v>
      </c>
      <c r="Q25" s="10">
        <f t="shared" si="3"/>
        <v>72.288606209341594</v>
      </c>
      <c r="R25" s="10">
        <f t="shared" si="3"/>
        <v>52.849871405462487</v>
      </c>
      <c r="S25" s="10">
        <f t="shared" si="3"/>
        <v>30.736934259783887</v>
      </c>
      <c r="T25" s="10">
        <f t="shared" si="3"/>
        <v>23.408767629535731</v>
      </c>
      <c r="U25" s="10">
        <f t="shared" si="3"/>
        <v>29.923030465103473</v>
      </c>
      <c r="W25" s="10">
        <f t="shared" si="4"/>
        <v>39.009385562293104</v>
      </c>
      <c r="X25" s="10">
        <f t="shared" si="5"/>
        <v>18.489979693455933</v>
      </c>
      <c r="Y25" s="10">
        <f t="shared" si="6"/>
        <v>6.9885554307883844</v>
      </c>
      <c r="AB25">
        <v>7200</v>
      </c>
      <c r="AD25">
        <f t="shared" si="8"/>
        <v>7050</v>
      </c>
      <c r="AF25" s="19">
        <f t="shared" si="9"/>
        <v>0.25913970384829754</v>
      </c>
      <c r="AG25" s="19">
        <f t="shared" si="7"/>
        <v>0.76297797185345806</v>
      </c>
      <c r="AH25" s="19">
        <f t="shared" si="7"/>
        <v>2.608623974507926</v>
      </c>
      <c r="AI25" s="19">
        <f t="shared" si="7"/>
        <v>1.1208849897301298</v>
      </c>
      <c r="AJ25" s="19">
        <f t="shared" si="7"/>
        <v>0.44377091789538192</v>
      </c>
      <c r="AK25" s="19">
        <f t="shared" si="7"/>
        <v>0.30563247130310978</v>
      </c>
      <c r="AL25" s="19">
        <f t="shared" si="7"/>
        <v>0.42700234704359713</v>
      </c>
      <c r="AM25" s="19"/>
      <c r="AN25" s="19">
        <f t="shared" si="10"/>
        <v>0.84686176802598567</v>
      </c>
      <c r="AO25" s="19">
        <f t="shared" si="11"/>
        <v>0.83297077106389206</v>
      </c>
      <c r="AP25" s="19">
        <f t="shared" si="12"/>
        <v>0.31483335851725358</v>
      </c>
      <c r="AS25" s="19">
        <v>11.64303</v>
      </c>
      <c r="AT25" s="19">
        <v>4.1178600000000003</v>
      </c>
    </row>
    <row r="26" spans="1:46">
      <c r="AS26" s="19">
        <v>11.72382</v>
      </c>
      <c r="AT26" s="19">
        <v>4.1164300000000003</v>
      </c>
    </row>
    <row r="27" spans="1:46">
      <c r="AS27" s="19">
        <v>11.80517</v>
      </c>
      <c r="AT27" s="19">
        <v>4.1149899999999997</v>
      </c>
    </row>
    <row r="28" spans="1:46">
      <c r="AS28" s="19">
        <v>11.887079999999999</v>
      </c>
      <c r="AT28" s="19">
        <v>4.11355</v>
      </c>
    </row>
    <row r="29" spans="1:46">
      <c r="AS29" s="19">
        <v>11.96956</v>
      </c>
      <c r="AT29" s="19">
        <v>4.1120999999999999</v>
      </c>
    </row>
    <row r="30" spans="1:46">
      <c r="AS30" s="19">
        <v>12.05261</v>
      </c>
      <c r="AT30" s="19">
        <v>4.1106400000000001</v>
      </c>
    </row>
    <row r="31" spans="1:46">
      <c r="AS31" s="19">
        <v>12.136240000000001</v>
      </c>
      <c r="AT31" s="19">
        <v>4.1091800000000003</v>
      </c>
    </row>
    <row r="32" spans="1:46">
      <c r="AS32" s="19">
        <v>12.22045</v>
      </c>
      <c r="AT32" s="19">
        <v>4.10771</v>
      </c>
    </row>
    <row r="33" spans="45:46">
      <c r="AS33" s="19">
        <v>12.30524</v>
      </c>
      <c r="AT33" s="19">
        <v>4.1062399999999997</v>
      </c>
    </row>
    <row r="34" spans="45:46">
      <c r="AS34" s="19">
        <v>12.39062</v>
      </c>
      <c r="AT34" s="19">
        <v>4.1047599999999997</v>
      </c>
    </row>
    <row r="35" spans="45:46">
      <c r="AS35" s="19">
        <v>12.476599999999999</v>
      </c>
      <c r="AT35" s="19">
        <v>4.1032799999999998</v>
      </c>
    </row>
    <row r="36" spans="45:46">
      <c r="AS36" s="19">
        <v>12.56317</v>
      </c>
      <c r="AT36" s="19">
        <v>4.1017900000000003</v>
      </c>
    </row>
    <row r="37" spans="45:46">
      <c r="AS37" s="19">
        <v>12.65034</v>
      </c>
      <c r="AT37" s="19">
        <v>4.1002900000000002</v>
      </c>
    </row>
    <row r="38" spans="45:46">
      <c r="AS38" s="19">
        <v>12.738110000000001</v>
      </c>
      <c r="AT38" s="19">
        <v>4.0987900000000002</v>
      </c>
    </row>
    <row r="39" spans="45:46">
      <c r="AS39" s="19">
        <v>12.826499999999999</v>
      </c>
      <c r="AT39" s="19">
        <v>4.0972799999999996</v>
      </c>
    </row>
    <row r="40" spans="45:46">
      <c r="AS40" s="19">
        <v>12.9155</v>
      </c>
      <c r="AT40" s="19">
        <v>4.0957699999999999</v>
      </c>
    </row>
    <row r="41" spans="45:46">
      <c r="AS41" s="19">
        <v>13.00511</v>
      </c>
      <c r="AT41" s="19">
        <v>4.0942499999999997</v>
      </c>
    </row>
    <row r="42" spans="45:46">
      <c r="AS42" s="19">
        <v>13.09535</v>
      </c>
      <c r="AT42" s="19">
        <v>4.0927300000000004</v>
      </c>
    </row>
    <row r="43" spans="45:46">
      <c r="AS43" s="19">
        <v>13.186210000000001</v>
      </c>
      <c r="AT43" s="19">
        <v>4.0911999999999997</v>
      </c>
    </row>
    <row r="44" spans="45:46">
      <c r="AS44" s="19">
        <v>13.277710000000001</v>
      </c>
      <c r="AT44" s="19">
        <v>4.0896600000000003</v>
      </c>
    </row>
    <row r="45" spans="45:46">
      <c r="AS45" s="19">
        <v>13.36984</v>
      </c>
      <c r="AT45" s="19">
        <v>4.08812</v>
      </c>
    </row>
    <row r="46" spans="45:46">
      <c r="AS46" s="19">
        <v>13.46261</v>
      </c>
      <c r="AT46" s="19">
        <v>4.08657</v>
      </c>
    </row>
    <row r="47" spans="45:46">
      <c r="AS47" s="19">
        <v>13.55602</v>
      </c>
      <c r="AT47" s="19">
        <v>4.0850200000000001</v>
      </c>
    </row>
    <row r="48" spans="45:46">
      <c r="AS48" s="19">
        <v>13.650080000000001</v>
      </c>
      <c r="AT48" s="19">
        <v>4.0834599999999996</v>
      </c>
    </row>
    <row r="49" spans="45:46">
      <c r="AS49" s="19">
        <v>13.74479</v>
      </c>
      <c r="AT49" s="19">
        <v>4.0819000000000001</v>
      </c>
    </row>
    <row r="50" spans="45:46">
      <c r="AS50" s="19">
        <v>13.840159999999999</v>
      </c>
      <c r="AT50" s="19">
        <v>4.0803200000000004</v>
      </c>
    </row>
    <row r="51" spans="45:46">
      <c r="AS51" s="19">
        <v>13.93619</v>
      </c>
      <c r="AT51" s="19">
        <v>4.0787500000000003</v>
      </c>
    </row>
    <row r="52" spans="45:46">
      <c r="AS52" s="19">
        <v>14.03289</v>
      </c>
      <c r="AT52" s="19">
        <v>4.0771600000000001</v>
      </c>
    </row>
    <row r="53" spans="45:46">
      <c r="AS53" s="19">
        <v>14.13026</v>
      </c>
      <c r="AT53" s="19">
        <v>4.0755800000000004</v>
      </c>
    </row>
    <row r="54" spans="45:46">
      <c r="AS54" s="19">
        <v>14.228300000000001</v>
      </c>
      <c r="AT54" s="19">
        <v>4.0739799999999997</v>
      </c>
    </row>
    <row r="55" spans="45:46">
      <c r="AS55" s="19">
        <v>14.327030000000001</v>
      </c>
      <c r="AT55" s="19">
        <v>4.0723799999999999</v>
      </c>
    </row>
    <row r="56" spans="45:46">
      <c r="AS56" s="19">
        <v>14.426439999999999</v>
      </c>
      <c r="AT56" s="19">
        <v>4.0707700000000004</v>
      </c>
    </row>
    <row r="57" spans="45:46">
      <c r="AS57" s="19">
        <v>14.526540000000001</v>
      </c>
      <c r="AT57" s="19">
        <v>4.0691600000000001</v>
      </c>
    </row>
    <row r="58" spans="45:46">
      <c r="AS58" s="19">
        <v>14.627330000000001</v>
      </c>
      <c r="AT58" s="19">
        <v>4.0675400000000002</v>
      </c>
    </row>
    <row r="59" spans="45:46">
      <c r="AS59" s="19">
        <v>14.72883</v>
      </c>
      <c r="AT59" s="19">
        <v>4.0659099999999997</v>
      </c>
    </row>
    <row r="60" spans="45:46">
      <c r="AS60" s="19">
        <v>14.83103</v>
      </c>
      <c r="AT60" s="19">
        <v>4.0642800000000001</v>
      </c>
    </row>
    <row r="61" spans="45:46">
      <c r="AS61" s="19">
        <v>14.93393</v>
      </c>
      <c r="AT61" s="19">
        <v>4.06264</v>
      </c>
    </row>
    <row r="62" spans="45:46">
      <c r="AS62" s="19">
        <v>15.03755</v>
      </c>
      <c r="AT62" s="19">
        <v>4.0609999999999999</v>
      </c>
    </row>
    <row r="63" spans="45:46">
      <c r="AS63" s="19">
        <v>15.14189</v>
      </c>
      <c r="AT63" s="19">
        <v>4.0593500000000002</v>
      </c>
    </row>
    <row r="64" spans="45:46">
      <c r="AS64" s="19">
        <v>15.24696</v>
      </c>
      <c r="AT64" s="19">
        <v>4.05769</v>
      </c>
    </row>
    <row r="65" spans="45:46">
      <c r="AS65" s="19">
        <v>15.35275</v>
      </c>
      <c r="AT65" s="19">
        <v>4.0560299999999998</v>
      </c>
    </row>
    <row r="66" spans="45:46">
      <c r="AS66" s="19">
        <v>15.45928</v>
      </c>
      <c r="AT66" s="19">
        <v>4.05436</v>
      </c>
    </row>
    <row r="67" spans="45:46">
      <c r="AS67" s="19">
        <v>15.56654</v>
      </c>
      <c r="AT67" s="19">
        <v>4.0526799999999996</v>
      </c>
    </row>
    <row r="68" spans="45:46">
      <c r="AS68" s="19">
        <v>15.67455</v>
      </c>
      <c r="AT68" s="19">
        <v>4.0510000000000002</v>
      </c>
    </row>
    <row r="69" spans="45:46">
      <c r="AS69" s="19">
        <v>15.78331</v>
      </c>
      <c r="AT69" s="19">
        <v>4.0493100000000002</v>
      </c>
    </row>
    <row r="70" spans="45:46">
      <c r="AS70" s="19">
        <v>15.89283</v>
      </c>
      <c r="AT70" s="19">
        <v>4.0476200000000002</v>
      </c>
    </row>
    <row r="71" spans="45:46">
      <c r="AS71" s="19">
        <v>16.0031</v>
      </c>
      <c r="AT71" s="19">
        <v>4.0459199999999997</v>
      </c>
    </row>
    <row r="72" spans="45:46">
      <c r="AS72" s="19">
        <v>16.114139999999999</v>
      </c>
      <c r="AT72" s="19">
        <v>4.0442099999999996</v>
      </c>
    </row>
    <row r="73" spans="45:46">
      <c r="AS73" s="19">
        <v>16.225950000000001</v>
      </c>
      <c r="AT73" s="19">
        <v>4.0425000000000004</v>
      </c>
    </row>
    <row r="74" spans="45:46">
      <c r="AS74" s="19">
        <v>16.338539999999998</v>
      </c>
      <c r="AT74" s="19">
        <v>4.0407799999999998</v>
      </c>
    </row>
    <row r="75" spans="45:46">
      <c r="AS75" s="19">
        <v>16.451910000000002</v>
      </c>
      <c r="AT75" s="19">
        <v>4.0390499999999996</v>
      </c>
    </row>
    <row r="76" spans="45:46">
      <c r="AS76" s="19">
        <v>16.56606</v>
      </c>
      <c r="AT76" s="19">
        <v>4.0373200000000002</v>
      </c>
    </row>
    <row r="77" spans="45:46">
      <c r="AS77" s="19">
        <v>16.681010000000001</v>
      </c>
      <c r="AT77" s="19">
        <v>4.0355800000000004</v>
      </c>
    </row>
    <row r="78" spans="45:46">
      <c r="AS78" s="19">
        <v>16.796749999999999</v>
      </c>
      <c r="AT78" s="19">
        <v>4.03383</v>
      </c>
    </row>
    <row r="79" spans="45:46">
      <c r="AS79" s="19">
        <v>16.9133</v>
      </c>
      <c r="AT79" s="19">
        <v>4.0320799999999997</v>
      </c>
    </row>
    <row r="80" spans="45:46">
      <c r="AS80" s="19">
        <v>17.030650000000001</v>
      </c>
      <c r="AT80" s="19">
        <v>4.0303199999999997</v>
      </c>
    </row>
    <row r="81" spans="45:46">
      <c r="AS81" s="19">
        <v>17.148820000000001</v>
      </c>
      <c r="AT81" s="19">
        <v>4.0285599999999997</v>
      </c>
    </row>
    <row r="82" spans="45:46">
      <c r="AS82" s="19">
        <v>17.267810000000001</v>
      </c>
      <c r="AT82" s="19">
        <v>4.0267799999999996</v>
      </c>
    </row>
    <row r="83" spans="45:46">
      <c r="AS83" s="19">
        <v>17.387619999999998</v>
      </c>
      <c r="AT83" s="19">
        <v>4.02501</v>
      </c>
    </row>
    <row r="84" spans="45:46">
      <c r="AS84" s="19">
        <v>17.50827</v>
      </c>
      <c r="AT84" s="19">
        <v>4.0232200000000002</v>
      </c>
    </row>
    <row r="85" spans="45:46">
      <c r="AS85" s="19">
        <v>17.629750000000001</v>
      </c>
      <c r="AT85" s="19">
        <v>4.0214299999999996</v>
      </c>
    </row>
    <row r="86" spans="45:46">
      <c r="AS86" s="19">
        <v>17.752079999999999</v>
      </c>
      <c r="AT86" s="19">
        <v>4.0196300000000003</v>
      </c>
    </row>
    <row r="87" spans="45:46">
      <c r="AS87" s="19">
        <v>17.875260000000001</v>
      </c>
      <c r="AT87" s="19">
        <v>4.0178200000000004</v>
      </c>
    </row>
    <row r="88" spans="45:46">
      <c r="AS88" s="19">
        <v>17.999289999999998</v>
      </c>
      <c r="AT88" s="19">
        <v>4.0160099999999996</v>
      </c>
    </row>
    <row r="89" spans="45:46">
      <c r="AS89" s="19">
        <v>18.124179999999999</v>
      </c>
      <c r="AT89" s="19">
        <v>4.0141900000000001</v>
      </c>
    </row>
    <row r="90" spans="45:46">
      <c r="AS90" s="19">
        <v>18.249929999999999</v>
      </c>
      <c r="AT90" s="19">
        <v>4.0123699999999998</v>
      </c>
    </row>
    <row r="91" spans="45:46">
      <c r="AS91" s="19">
        <v>18.376560000000001</v>
      </c>
      <c r="AT91" s="19">
        <v>4.0105399999999998</v>
      </c>
    </row>
    <row r="92" spans="45:46">
      <c r="AS92" s="19">
        <v>18.504069999999999</v>
      </c>
      <c r="AT92" s="19">
        <v>4.0087000000000002</v>
      </c>
    </row>
    <row r="93" spans="45:46">
      <c r="AS93" s="19">
        <v>18.632459999999998</v>
      </c>
      <c r="AT93" s="19">
        <v>4.00685</v>
      </c>
    </row>
    <row r="94" spans="45:46">
      <c r="AS94" s="19">
        <v>18.761749999999999</v>
      </c>
      <c r="AT94" s="19">
        <v>4.0049999999999999</v>
      </c>
    </row>
    <row r="95" spans="45:46">
      <c r="AS95" s="19">
        <v>18.891929999999999</v>
      </c>
      <c r="AT95" s="19">
        <v>4.0031400000000001</v>
      </c>
    </row>
    <row r="96" spans="45:46">
      <c r="AS96" s="19">
        <v>19.023009999999999</v>
      </c>
      <c r="AT96" s="19">
        <v>4.0012699999999999</v>
      </c>
    </row>
    <row r="97" spans="45:46">
      <c r="AS97" s="19">
        <v>19.155010000000001</v>
      </c>
      <c r="AT97" s="19">
        <v>3.9994000000000001</v>
      </c>
    </row>
    <row r="98" spans="45:46">
      <c r="AS98" s="19">
        <v>19.28792</v>
      </c>
      <c r="AT98" s="19">
        <v>3.9975200000000002</v>
      </c>
    </row>
    <row r="99" spans="45:46">
      <c r="AS99" s="19">
        <v>19.421749999999999</v>
      </c>
      <c r="AT99" s="19">
        <v>3.9956299999999998</v>
      </c>
    </row>
    <row r="100" spans="45:46">
      <c r="AS100" s="19">
        <v>19.556509999999999</v>
      </c>
      <c r="AT100" s="19">
        <v>3.9937399999999998</v>
      </c>
    </row>
    <row r="101" spans="45:46">
      <c r="AS101" s="19">
        <v>19.6922</v>
      </c>
      <c r="AT101" s="19">
        <v>3.9918300000000002</v>
      </c>
    </row>
    <row r="102" spans="45:46">
      <c r="AS102" s="19">
        <v>19.82884</v>
      </c>
      <c r="AT102" s="19">
        <v>3.9899300000000002</v>
      </c>
    </row>
    <row r="103" spans="45:46">
      <c r="AS103" s="19">
        <v>19.966419999999999</v>
      </c>
      <c r="AT103" s="19">
        <v>3.9880100000000001</v>
      </c>
    </row>
    <row r="104" spans="45:46">
      <c r="AS104" s="19">
        <v>20.104959999999998</v>
      </c>
      <c r="AT104" s="19">
        <v>3.9860899999999999</v>
      </c>
    </row>
    <row r="105" spans="45:46">
      <c r="AS105" s="19">
        <v>20.24447</v>
      </c>
      <c r="AT105" s="19">
        <v>3.9841600000000001</v>
      </c>
    </row>
    <row r="106" spans="45:46">
      <c r="AS106" s="19">
        <v>20.384930000000001</v>
      </c>
      <c r="AT106" s="19">
        <v>3.9822199999999999</v>
      </c>
    </row>
    <row r="107" spans="45:46">
      <c r="AS107" s="19">
        <v>20.52638</v>
      </c>
      <c r="AT107" s="19">
        <v>3.98028</v>
      </c>
    </row>
    <row r="108" spans="45:46">
      <c r="AS108" s="19">
        <v>20.668800000000001</v>
      </c>
      <c r="AT108" s="19">
        <v>3.9783300000000001</v>
      </c>
    </row>
    <row r="109" spans="45:46">
      <c r="AS109" s="19">
        <v>20.81222</v>
      </c>
      <c r="AT109" s="19">
        <v>3.9763700000000002</v>
      </c>
    </row>
    <row r="110" spans="45:46">
      <c r="AS110" s="19">
        <v>20.956620000000001</v>
      </c>
      <c r="AT110" s="19">
        <v>3.9744000000000002</v>
      </c>
    </row>
    <row r="111" spans="45:46">
      <c r="AS111" s="19">
        <v>21.102029999999999</v>
      </c>
      <c r="AT111" s="19">
        <v>3.9724300000000001</v>
      </c>
    </row>
    <row r="112" spans="45:46">
      <c r="AS112" s="19">
        <v>21.248449999999998</v>
      </c>
      <c r="AT112" s="19">
        <v>3.97045</v>
      </c>
    </row>
    <row r="113" spans="45:46">
      <c r="AS113" s="19">
        <v>21.395890000000001</v>
      </c>
      <c r="AT113" s="19">
        <v>3.9684699999999999</v>
      </c>
    </row>
    <row r="114" spans="45:46">
      <c r="AS114" s="19">
        <v>21.544350000000001</v>
      </c>
      <c r="AT114" s="19">
        <v>3.9664700000000002</v>
      </c>
    </row>
    <row r="115" spans="45:46">
      <c r="AS115" s="19">
        <v>21.693840000000002</v>
      </c>
      <c r="AT115" s="19">
        <v>3.9644699999999999</v>
      </c>
    </row>
    <row r="116" spans="45:46">
      <c r="AS116" s="19">
        <v>21.844360000000002</v>
      </c>
      <c r="AT116" s="19">
        <v>3.9624600000000001</v>
      </c>
    </row>
    <row r="117" spans="45:46">
      <c r="AS117" s="19">
        <v>21.995930000000001</v>
      </c>
      <c r="AT117" s="19">
        <v>3.9604499999999998</v>
      </c>
    </row>
    <row r="118" spans="45:46">
      <c r="AS118" s="19">
        <v>22.14855</v>
      </c>
      <c r="AT118" s="19">
        <v>3.9584199999999998</v>
      </c>
    </row>
    <row r="119" spans="45:46">
      <c r="AS119" s="19">
        <v>22.302230000000002</v>
      </c>
      <c r="AT119" s="19">
        <v>3.9563899999999999</v>
      </c>
    </row>
    <row r="120" spans="45:46">
      <c r="AS120" s="19">
        <v>22.456980000000001</v>
      </c>
      <c r="AT120" s="19">
        <v>3.9543499999999998</v>
      </c>
    </row>
    <row r="121" spans="45:46">
      <c r="AS121" s="19">
        <v>22.6128</v>
      </c>
      <c r="AT121" s="19">
        <v>3.9523100000000002</v>
      </c>
    </row>
    <row r="122" spans="45:46">
      <c r="AS122" s="19">
        <v>22.7697</v>
      </c>
      <c r="AT122" s="19">
        <v>3.9502600000000001</v>
      </c>
    </row>
    <row r="123" spans="45:46">
      <c r="AS123" s="19">
        <v>22.927689999999998</v>
      </c>
      <c r="AT123" s="19">
        <v>3.9481899999999999</v>
      </c>
    </row>
    <row r="124" spans="45:46">
      <c r="AS124" s="19">
        <v>23.086780000000001</v>
      </c>
      <c r="AT124" s="19">
        <v>3.9461300000000001</v>
      </c>
    </row>
    <row r="125" spans="45:46">
      <c r="AS125" s="19">
        <v>23.246970000000001</v>
      </c>
      <c r="AT125" s="19">
        <v>3.9440499999999998</v>
      </c>
    </row>
    <row r="126" spans="45:46">
      <c r="AS126" s="19">
        <v>23.408270000000002</v>
      </c>
      <c r="AT126" s="19">
        <v>3.94197</v>
      </c>
    </row>
    <row r="127" spans="45:46">
      <c r="AS127" s="19">
        <v>23.570689999999999</v>
      </c>
      <c r="AT127" s="19">
        <v>3.93988</v>
      </c>
    </row>
    <row r="128" spans="45:46">
      <c r="AS128" s="19">
        <v>23.73424</v>
      </c>
      <c r="AT128" s="19">
        <v>3.9377800000000001</v>
      </c>
    </row>
    <row r="129" spans="45:46">
      <c r="AS129" s="19">
        <v>23.89893</v>
      </c>
      <c r="AT129" s="19">
        <v>3.9356800000000001</v>
      </c>
    </row>
    <row r="130" spans="45:46">
      <c r="AS130" s="19">
        <v>24.06475</v>
      </c>
      <c r="AT130" s="19">
        <v>3.9335599999999999</v>
      </c>
    </row>
    <row r="131" spans="45:46">
      <c r="AS131" s="19">
        <v>24.231729999999999</v>
      </c>
      <c r="AT131" s="19">
        <v>3.9314399999999998</v>
      </c>
    </row>
    <row r="132" spans="45:46">
      <c r="AS132" s="19">
        <v>24.39986</v>
      </c>
      <c r="AT132" s="19">
        <v>3.9293100000000001</v>
      </c>
    </row>
    <row r="133" spans="45:46">
      <c r="AS133" s="19">
        <v>24.56916</v>
      </c>
      <c r="AT133" s="19">
        <v>3.9271799999999999</v>
      </c>
    </row>
    <row r="134" spans="45:46">
      <c r="AS134" s="19">
        <v>24.739640000000001</v>
      </c>
      <c r="AT134" s="19">
        <v>3.92503</v>
      </c>
    </row>
    <row r="135" spans="45:46">
      <c r="AS135" s="19">
        <v>24.911300000000001</v>
      </c>
      <c r="AT135" s="19">
        <v>3.9228800000000001</v>
      </c>
    </row>
    <row r="136" spans="45:46">
      <c r="AS136" s="19">
        <v>25.084150000000001</v>
      </c>
      <c r="AT136" s="19">
        <v>3.9207200000000002</v>
      </c>
    </row>
    <row r="137" spans="45:46">
      <c r="AS137" s="19">
        <v>25.258199999999999</v>
      </c>
      <c r="AT137" s="19">
        <v>3.9185599999999998</v>
      </c>
    </row>
    <row r="138" spans="45:46">
      <c r="AS138" s="19">
        <v>25.43346</v>
      </c>
      <c r="AT138" s="19">
        <v>3.9163800000000002</v>
      </c>
    </row>
    <row r="139" spans="45:46">
      <c r="AS139" s="19">
        <v>25.609929999999999</v>
      </c>
      <c r="AT139" s="19">
        <v>3.9142000000000001</v>
      </c>
    </row>
    <row r="140" spans="45:46">
      <c r="AS140" s="19">
        <v>25.78763</v>
      </c>
      <c r="AT140" s="19">
        <v>3.91201</v>
      </c>
    </row>
    <row r="141" spans="45:46">
      <c r="AS141" s="19">
        <v>25.966560000000001</v>
      </c>
      <c r="AT141" s="19">
        <v>3.9098099999999998</v>
      </c>
    </row>
    <row r="142" spans="45:46">
      <c r="AS142" s="19">
        <v>26.146730000000002</v>
      </c>
      <c r="AT142" s="19">
        <v>3.9076</v>
      </c>
    </row>
    <row r="143" spans="45:46">
      <c r="AS143" s="19">
        <v>26.328150000000001</v>
      </c>
      <c r="AT143" s="19">
        <v>3.9053900000000001</v>
      </c>
    </row>
    <row r="144" spans="45:46">
      <c r="AS144" s="19">
        <v>26.510840000000002</v>
      </c>
      <c r="AT144" s="19">
        <v>3.9031699999999998</v>
      </c>
    </row>
    <row r="145" spans="45:46">
      <c r="AS145" s="19">
        <v>26.694780000000002</v>
      </c>
      <c r="AT145" s="19">
        <v>3.9009399999999999</v>
      </c>
    </row>
    <row r="146" spans="45:46">
      <c r="AS146" s="19">
        <v>26.880009999999999</v>
      </c>
      <c r="AT146" s="19">
        <v>3.8986999999999998</v>
      </c>
    </row>
    <row r="147" spans="45:46">
      <c r="AS147" s="19">
        <v>27.066520000000001</v>
      </c>
      <c r="AT147" s="19">
        <v>3.8964599999999998</v>
      </c>
    </row>
    <row r="148" spans="45:46">
      <c r="AS148" s="19">
        <v>27.25433</v>
      </c>
      <c r="AT148" s="19">
        <v>3.8942000000000001</v>
      </c>
    </row>
    <row r="149" spans="45:46">
      <c r="AS149" s="19">
        <v>27.443429999999999</v>
      </c>
      <c r="AT149" s="19">
        <v>3.89194</v>
      </c>
    </row>
    <row r="150" spans="45:46">
      <c r="AS150" s="19">
        <v>27.633849999999999</v>
      </c>
      <c r="AT150" s="19">
        <v>3.8896700000000002</v>
      </c>
    </row>
    <row r="151" spans="45:46">
      <c r="AS151" s="19">
        <v>27.825589999999998</v>
      </c>
      <c r="AT151" s="19">
        <v>3.8873899999999999</v>
      </c>
    </row>
    <row r="152" spans="45:46">
      <c r="AS152" s="19">
        <v>28.01867</v>
      </c>
      <c r="AT152" s="19">
        <v>3.8851100000000001</v>
      </c>
    </row>
    <row r="153" spans="45:46">
      <c r="AS153" s="19">
        <v>28.213080000000001</v>
      </c>
      <c r="AT153" s="19">
        <v>3.8828100000000001</v>
      </c>
    </row>
    <row r="154" spans="45:46">
      <c r="AS154" s="19">
        <v>28.408840000000001</v>
      </c>
      <c r="AT154" s="19">
        <v>3.8805100000000001</v>
      </c>
    </row>
    <row r="155" spans="45:46">
      <c r="AS155" s="19">
        <v>28.60596</v>
      </c>
      <c r="AT155" s="19">
        <v>3.8782000000000001</v>
      </c>
    </row>
    <row r="156" spans="45:46">
      <c r="AS156" s="19">
        <v>28.80444</v>
      </c>
      <c r="AT156" s="19">
        <v>3.87588</v>
      </c>
    </row>
    <row r="157" spans="45:46">
      <c r="AS157" s="19">
        <v>29.004300000000001</v>
      </c>
      <c r="AT157" s="19">
        <v>3.8735599999999999</v>
      </c>
    </row>
    <row r="158" spans="45:46">
      <c r="AS158" s="19">
        <v>29.205559999999998</v>
      </c>
      <c r="AT158" s="19">
        <v>3.8712200000000001</v>
      </c>
    </row>
    <row r="159" spans="45:46">
      <c r="AS159" s="19">
        <v>29.408200000000001</v>
      </c>
      <c r="AT159" s="19">
        <v>3.8688799999999999</v>
      </c>
    </row>
    <row r="160" spans="45:46">
      <c r="AS160" s="19">
        <v>29.61225</v>
      </c>
      <c r="AT160" s="19">
        <v>3.86653</v>
      </c>
    </row>
    <row r="161" spans="45:46">
      <c r="AS161" s="19">
        <v>29.817720000000001</v>
      </c>
      <c r="AT161" s="19">
        <v>3.8641700000000001</v>
      </c>
    </row>
    <row r="162" spans="45:46">
      <c r="AS162" s="19">
        <v>30.024619999999999</v>
      </c>
      <c r="AT162" s="19">
        <v>3.8618000000000001</v>
      </c>
    </row>
    <row r="163" spans="45:46">
      <c r="AS163" s="19">
        <v>30.232949999999999</v>
      </c>
      <c r="AT163" s="19">
        <v>3.8594200000000001</v>
      </c>
    </row>
    <row r="164" spans="45:46">
      <c r="AS164" s="19">
        <v>30.442720000000001</v>
      </c>
      <c r="AT164" s="19">
        <v>3.85704</v>
      </c>
    </row>
    <row r="165" spans="45:46">
      <c r="AS165" s="19">
        <v>30.653949999999998</v>
      </c>
      <c r="AT165" s="19">
        <v>3.8546499999999999</v>
      </c>
    </row>
    <row r="166" spans="45:46">
      <c r="AS166" s="19">
        <v>30.86665</v>
      </c>
      <c r="AT166" s="19">
        <v>3.8522500000000002</v>
      </c>
    </row>
    <row r="167" spans="45:46">
      <c r="AS167" s="19">
        <v>31.080819999999999</v>
      </c>
      <c r="AT167" s="19">
        <v>3.8498399999999999</v>
      </c>
    </row>
    <row r="168" spans="45:46">
      <c r="AS168" s="19">
        <v>31.296479999999999</v>
      </c>
      <c r="AT168" s="19">
        <v>3.8474200000000001</v>
      </c>
    </row>
    <row r="169" spans="45:46">
      <c r="AS169" s="19">
        <v>31.513629999999999</v>
      </c>
      <c r="AT169" s="19">
        <v>3.8449900000000001</v>
      </c>
    </row>
    <row r="170" spans="45:46">
      <c r="AS170" s="19">
        <v>31.732299999999999</v>
      </c>
      <c r="AT170" s="19">
        <v>3.8425600000000002</v>
      </c>
    </row>
    <row r="171" spans="45:46">
      <c r="AS171" s="19">
        <v>31.952480000000001</v>
      </c>
      <c r="AT171" s="19">
        <v>3.8401200000000002</v>
      </c>
    </row>
    <row r="172" spans="45:46">
      <c r="AS172" s="19">
        <v>32.17418</v>
      </c>
      <c r="AT172" s="19">
        <v>3.8376600000000001</v>
      </c>
    </row>
    <row r="173" spans="45:46">
      <c r="AS173" s="19">
        <v>32.39743</v>
      </c>
      <c r="AT173" s="19">
        <v>3.8351999999999999</v>
      </c>
    </row>
    <row r="174" spans="45:46">
      <c r="AS174" s="19">
        <v>32.622219999999999</v>
      </c>
      <c r="AT174" s="19">
        <v>3.8327300000000002</v>
      </c>
    </row>
    <row r="175" spans="45:46">
      <c r="AS175" s="19">
        <v>32.848570000000002</v>
      </c>
      <c r="AT175" s="19">
        <v>3.83026</v>
      </c>
    </row>
    <row r="176" spans="45:46">
      <c r="AS176" s="19">
        <v>33.076500000000003</v>
      </c>
      <c r="AT176" s="19">
        <v>3.8277700000000001</v>
      </c>
    </row>
    <row r="177" spans="45:46">
      <c r="AS177" s="19">
        <v>33.305999999999997</v>
      </c>
      <c r="AT177" s="19">
        <v>3.8252799999999998</v>
      </c>
    </row>
    <row r="178" spans="45:46">
      <c r="AS178" s="19">
        <v>33.537100000000002</v>
      </c>
      <c r="AT178" s="19">
        <v>3.8227699999999998</v>
      </c>
    </row>
    <row r="179" spans="45:46">
      <c r="AS179" s="19">
        <v>33.769799999999996</v>
      </c>
      <c r="AT179" s="19">
        <v>3.8202600000000002</v>
      </c>
    </row>
    <row r="180" spans="45:46">
      <c r="AS180" s="19">
        <v>34.00412</v>
      </c>
      <c r="AT180" s="19">
        <v>3.8177400000000001</v>
      </c>
    </row>
    <row r="181" spans="45:46">
      <c r="AS181" s="19">
        <v>34.24006</v>
      </c>
      <c r="AT181" s="19">
        <v>3.81521</v>
      </c>
    </row>
    <row r="182" spans="45:46">
      <c r="AS182" s="19">
        <v>34.477640000000001</v>
      </c>
      <c r="AT182" s="19">
        <v>3.8126699999999998</v>
      </c>
    </row>
    <row r="183" spans="45:46">
      <c r="AS183" s="19">
        <v>34.71687</v>
      </c>
      <c r="AT183" s="19">
        <v>3.81013</v>
      </c>
    </row>
    <row r="184" spans="45:46">
      <c r="AS184" s="19">
        <v>34.95776</v>
      </c>
      <c r="AT184" s="19">
        <v>3.8075700000000001</v>
      </c>
    </row>
    <row r="185" spans="45:46">
      <c r="AS185" s="19">
        <v>35.200310000000002</v>
      </c>
      <c r="AT185" s="19">
        <v>3.8050099999999998</v>
      </c>
    </row>
    <row r="186" spans="45:46">
      <c r="AS186" s="19">
        <v>35.444560000000003</v>
      </c>
      <c r="AT186" s="19">
        <v>3.8024300000000002</v>
      </c>
    </row>
    <row r="187" spans="45:46">
      <c r="AS187" s="19">
        <v>35.690489999999997</v>
      </c>
      <c r="AT187" s="19">
        <v>3.7998500000000002</v>
      </c>
    </row>
    <row r="188" spans="45:46">
      <c r="AS188" s="19">
        <v>35.938139999999997</v>
      </c>
      <c r="AT188" s="19">
        <v>3.7972600000000001</v>
      </c>
    </row>
    <row r="189" spans="45:46">
      <c r="AS189" s="19">
        <v>36.1875</v>
      </c>
      <c r="AT189" s="19">
        <v>3.7946599999999999</v>
      </c>
    </row>
    <row r="190" spans="45:46">
      <c r="AS190" s="19">
        <v>36.438589999999998</v>
      </c>
      <c r="AT190" s="19">
        <v>3.7920500000000001</v>
      </c>
    </row>
    <row r="191" spans="45:46">
      <c r="AS191" s="19">
        <v>36.691420000000001</v>
      </c>
      <c r="AT191" s="19">
        <v>3.7894399999999999</v>
      </c>
    </row>
    <row r="192" spans="45:46">
      <c r="AS192" s="19">
        <v>36.946010000000001</v>
      </c>
      <c r="AT192" s="19">
        <v>3.78681</v>
      </c>
    </row>
    <row r="193" spans="45:46">
      <c r="AS193" s="19">
        <v>37.202370000000002</v>
      </c>
      <c r="AT193" s="19">
        <v>3.7841800000000001</v>
      </c>
    </row>
    <row r="194" spans="45:46">
      <c r="AS194" s="19">
        <v>37.460500000000003</v>
      </c>
      <c r="AT194" s="19">
        <v>3.7815300000000001</v>
      </c>
    </row>
    <row r="195" spans="45:46">
      <c r="AS195" s="19">
        <v>37.720419999999997</v>
      </c>
      <c r="AT195" s="19">
        <v>3.77888</v>
      </c>
    </row>
    <row r="196" spans="45:46">
      <c r="AS196" s="19">
        <v>37.982149999999997</v>
      </c>
      <c r="AT196" s="19">
        <v>3.7762199999999999</v>
      </c>
    </row>
    <row r="197" spans="45:46">
      <c r="AS197" s="19">
        <v>38.245699999999999</v>
      </c>
      <c r="AT197" s="19">
        <v>3.7735400000000001</v>
      </c>
    </row>
    <row r="198" spans="45:46">
      <c r="AS198" s="19">
        <v>38.511069999999997</v>
      </c>
      <c r="AT198" s="19">
        <v>3.7708599999999999</v>
      </c>
    </row>
    <row r="199" spans="45:46">
      <c r="AS199" s="19">
        <v>38.778280000000002</v>
      </c>
      <c r="AT199" s="19">
        <v>3.7681800000000001</v>
      </c>
    </row>
    <row r="200" spans="45:46">
      <c r="AS200" s="19">
        <v>39.047350000000002</v>
      </c>
      <c r="AT200" s="19">
        <v>3.7654800000000002</v>
      </c>
    </row>
    <row r="201" spans="45:46">
      <c r="AS201" s="19">
        <v>39.318289999999998</v>
      </c>
      <c r="AT201" s="19">
        <v>3.7627700000000002</v>
      </c>
    </row>
    <row r="202" spans="45:46">
      <c r="AS202" s="19">
        <v>39.591099999999997</v>
      </c>
      <c r="AT202" s="19">
        <v>3.7600500000000001</v>
      </c>
    </row>
    <row r="203" spans="45:46">
      <c r="AS203" s="19">
        <v>39.865810000000003</v>
      </c>
      <c r="AT203" s="19">
        <v>3.7573300000000001</v>
      </c>
    </row>
    <row r="204" spans="45:46">
      <c r="AS204" s="19">
        <v>40.142420000000001</v>
      </c>
      <c r="AT204" s="19">
        <v>3.7545899999999999</v>
      </c>
    </row>
    <row r="205" spans="45:46">
      <c r="AS205" s="19">
        <v>40.420960000000001</v>
      </c>
      <c r="AT205" s="19">
        <v>3.7518500000000001</v>
      </c>
    </row>
    <row r="206" spans="45:46">
      <c r="AS206" s="19">
        <v>40.701419999999999</v>
      </c>
      <c r="AT206" s="19">
        <v>3.7490999999999999</v>
      </c>
    </row>
    <row r="207" spans="45:46">
      <c r="AS207" s="19">
        <v>40.983840000000001</v>
      </c>
      <c r="AT207" s="19">
        <v>3.7463299999999999</v>
      </c>
    </row>
    <row r="208" spans="45:46">
      <c r="AS208" s="19">
        <v>41.268210000000003</v>
      </c>
      <c r="AT208" s="19">
        <v>3.74356</v>
      </c>
    </row>
    <row r="209" spans="45:46">
      <c r="AS209" s="19">
        <v>41.554549999999999</v>
      </c>
      <c r="AT209" s="19">
        <v>3.74078</v>
      </c>
    </row>
    <row r="210" spans="45:46">
      <c r="AS210" s="19">
        <v>41.842889999999997</v>
      </c>
      <c r="AT210" s="19">
        <v>3.7379899999999999</v>
      </c>
    </row>
    <row r="211" spans="45:46">
      <c r="AS211" s="19">
        <v>42.133220000000001</v>
      </c>
      <c r="AT211" s="19">
        <v>3.7351899999999998</v>
      </c>
    </row>
    <row r="212" spans="45:46">
      <c r="AS212" s="19">
        <v>42.425559999999997</v>
      </c>
      <c r="AT212" s="19">
        <v>3.73238</v>
      </c>
    </row>
    <row r="213" spans="45:46">
      <c r="AS213" s="19">
        <v>42.719940000000001</v>
      </c>
      <c r="AT213" s="19">
        <v>3.7295600000000002</v>
      </c>
    </row>
    <row r="214" spans="45:46">
      <c r="AS214" s="19">
        <v>43.016359999999999</v>
      </c>
      <c r="AT214" s="19">
        <v>3.7267399999999999</v>
      </c>
    </row>
    <row r="215" spans="45:46">
      <c r="AS215" s="19">
        <v>43.314830000000001</v>
      </c>
      <c r="AT215" s="19">
        <v>3.7239</v>
      </c>
    </row>
    <row r="216" spans="45:46">
      <c r="AS216" s="19">
        <v>43.615380000000002</v>
      </c>
      <c r="AT216" s="19">
        <v>3.72105</v>
      </c>
    </row>
    <row r="217" spans="45:46">
      <c r="AS217" s="19">
        <v>43.918010000000002</v>
      </c>
      <c r="AT217" s="19">
        <v>3.7181999999999999</v>
      </c>
    </row>
    <row r="218" spans="45:46">
      <c r="AS218" s="19">
        <v>44.222740000000002</v>
      </c>
      <c r="AT218" s="19">
        <v>3.7153299999999998</v>
      </c>
    </row>
    <row r="219" spans="45:46">
      <c r="AS219" s="19">
        <v>44.529589999999999</v>
      </c>
      <c r="AT219" s="19">
        <v>3.7124600000000001</v>
      </c>
    </row>
    <row r="220" spans="45:46">
      <c r="AS220" s="19">
        <v>44.838560000000001</v>
      </c>
      <c r="AT220" s="19">
        <v>3.7095699999999998</v>
      </c>
    </row>
    <row r="221" spans="45:46">
      <c r="AS221" s="19">
        <v>45.149679999999996</v>
      </c>
      <c r="AT221" s="19">
        <v>3.70668</v>
      </c>
    </row>
    <row r="222" spans="45:46">
      <c r="AS222" s="19">
        <v>45.462949999999999</v>
      </c>
      <c r="AT222" s="19">
        <v>3.70377</v>
      </c>
    </row>
    <row r="223" spans="45:46">
      <c r="AS223" s="19">
        <v>45.778410000000001</v>
      </c>
      <c r="AT223" s="19">
        <v>3.70086</v>
      </c>
    </row>
    <row r="224" spans="45:46">
      <c r="AS224" s="19">
        <v>46.096040000000002</v>
      </c>
      <c r="AT224" s="19">
        <v>3.69794</v>
      </c>
    </row>
    <row r="225" spans="45:46">
      <c r="AS225" s="19">
        <v>46.415889999999997</v>
      </c>
      <c r="AT225" s="19">
        <v>3.6950099999999999</v>
      </c>
    </row>
    <row r="226" spans="45:46">
      <c r="AS226" s="19">
        <v>46.737949999999998</v>
      </c>
      <c r="AT226" s="19">
        <v>3.6920700000000002</v>
      </c>
    </row>
    <row r="227" spans="45:46">
      <c r="AS227" s="19">
        <v>47.062249999999999</v>
      </c>
      <c r="AT227" s="19">
        <v>3.6891099999999999</v>
      </c>
    </row>
    <row r="228" spans="45:46">
      <c r="AS228" s="19">
        <v>47.388800000000003</v>
      </c>
      <c r="AT228" s="19">
        <v>3.68615</v>
      </c>
    </row>
    <row r="229" spans="45:46">
      <c r="AS229" s="19">
        <v>47.717610000000001</v>
      </c>
      <c r="AT229" s="19">
        <v>3.6831800000000001</v>
      </c>
    </row>
    <row r="230" spans="45:46">
      <c r="AS230" s="19">
        <v>48.048699999999997</v>
      </c>
      <c r="AT230" s="19">
        <v>3.6802000000000001</v>
      </c>
    </row>
    <row r="231" spans="45:46">
      <c r="AS231" s="19">
        <v>48.382100000000001</v>
      </c>
      <c r="AT231" s="19">
        <v>3.6772100000000001</v>
      </c>
    </row>
    <row r="232" spans="45:46">
      <c r="AS232" s="19">
        <v>48.717799999999997</v>
      </c>
      <c r="AT232" s="19">
        <v>3.67421</v>
      </c>
    </row>
    <row r="233" spans="45:46">
      <c r="AS233" s="19">
        <v>49.055840000000003</v>
      </c>
      <c r="AT233" s="19">
        <v>3.6711999999999998</v>
      </c>
    </row>
    <row r="234" spans="45:46">
      <c r="AS234" s="19">
        <v>49.39622</v>
      </c>
      <c r="AT234" s="19">
        <v>3.6681900000000001</v>
      </c>
    </row>
    <row r="235" spans="45:46">
      <c r="AS235" s="19">
        <v>49.738959999999999</v>
      </c>
      <c r="AT235" s="19">
        <v>3.6651600000000002</v>
      </c>
    </row>
    <row r="236" spans="45:46">
      <c r="AS236" s="19">
        <v>50.08408</v>
      </c>
      <c r="AT236" s="19">
        <v>3.6621199999999998</v>
      </c>
    </row>
    <row r="237" spans="45:46">
      <c r="AS237" s="19">
        <v>50.43159</v>
      </c>
      <c r="AT237" s="19">
        <v>3.6590699999999998</v>
      </c>
    </row>
    <row r="238" spans="45:46">
      <c r="AS238" s="19">
        <v>50.78152</v>
      </c>
      <c r="AT238" s="19">
        <v>3.6560100000000002</v>
      </c>
    </row>
    <row r="239" spans="45:46">
      <c r="AS239" s="19">
        <v>51.133879999999998</v>
      </c>
      <c r="AT239" s="19">
        <v>3.6529400000000001</v>
      </c>
    </row>
    <row r="240" spans="45:46">
      <c r="AS240" s="19">
        <v>51.488669999999999</v>
      </c>
      <c r="AT240" s="19">
        <v>3.6498699999999999</v>
      </c>
    </row>
    <row r="241" spans="45:46">
      <c r="AS241" s="19">
        <v>51.845939999999999</v>
      </c>
      <c r="AT241" s="19">
        <v>3.6467800000000001</v>
      </c>
    </row>
    <row r="242" spans="45:46">
      <c r="AS242" s="19">
        <v>52.205680000000001</v>
      </c>
      <c r="AT242" s="19">
        <v>3.6436799999999998</v>
      </c>
    </row>
    <row r="243" spans="45:46">
      <c r="AS243" s="19">
        <v>52.567909999999998</v>
      </c>
      <c r="AT243" s="19">
        <v>3.6405699999999999</v>
      </c>
    </row>
    <row r="244" spans="45:46">
      <c r="AS244" s="19">
        <v>52.932659999999998</v>
      </c>
      <c r="AT244" s="19">
        <v>3.6374499999999999</v>
      </c>
    </row>
    <row r="245" spans="45:46">
      <c r="AS245" s="19">
        <v>53.299939999999999</v>
      </c>
      <c r="AT245" s="19">
        <v>3.6343299999999998</v>
      </c>
    </row>
    <row r="246" spans="45:46">
      <c r="AS246" s="19">
        <v>53.66977</v>
      </c>
      <c r="AT246" s="19">
        <v>3.6311900000000001</v>
      </c>
    </row>
    <row r="247" spans="45:46">
      <c r="AS247" s="19">
        <v>54.042160000000003</v>
      </c>
      <c r="AT247" s="19">
        <v>3.6280399999999999</v>
      </c>
    </row>
    <row r="248" spans="45:46">
      <c r="AS248" s="19">
        <v>54.417140000000003</v>
      </c>
      <c r="AT248" s="19">
        <v>3.6248900000000002</v>
      </c>
    </row>
    <row r="249" spans="45:46">
      <c r="AS249" s="19">
        <v>54.794719999999998</v>
      </c>
      <c r="AT249" s="19">
        <v>3.6217199999999998</v>
      </c>
    </row>
    <row r="250" spans="45:46">
      <c r="AS250" s="19">
        <v>55.17492</v>
      </c>
      <c r="AT250" s="19">
        <v>3.6185399999999999</v>
      </c>
    </row>
    <row r="251" spans="45:46">
      <c r="AS251" s="19">
        <v>55.557760000000002</v>
      </c>
      <c r="AT251" s="19">
        <v>3.6153499999999998</v>
      </c>
    </row>
    <row r="252" spans="45:46">
      <c r="AS252" s="19">
        <v>55.943260000000002</v>
      </c>
      <c r="AT252" s="19">
        <v>3.6121599999999998</v>
      </c>
    </row>
    <row r="253" spans="45:46">
      <c r="AS253" s="19">
        <v>56.331429999999997</v>
      </c>
      <c r="AT253" s="19">
        <v>3.6089500000000001</v>
      </c>
    </row>
    <row r="254" spans="45:46">
      <c r="AS254" s="19">
        <v>56.722290000000001</v>
      </c>
      <c r="AT254" s="19">
        <v>3.6057299999999999</v>
      </c>
    </row>
    <row r="255" spans="45:46">
      <c r="AS255" s="19">
        <v>57.115859999999998</v>
      </c>
      <c r="AT255" s="19">
        <v>3.6025</v>
      </c>
    </row>
    <row r="256" spans="45:46">
      <c r="AS256" s="19">
        <v>57.512169999999998</v>
      </c>
      <c r="AT256" s="19">
        <v>3.5992600000000001</v>
      </c>
    </row>
    <row r="257" spans="45:46">
      <c r="AS257" s="19">
        <v>57.911230000000003</v>
      </c>
      <c r="AT257" s="19">
        <v>3.5960200000000002</v>
      </c>
    </row>
    <row r="258" spans="45:46">
      <c r="AS258" s="19">
        <v>58.313049999999997</v>
      </c>
      <c r="AT258" s="19">
        <v>3.5927600000000002</v>
      </c>
    </row>
    <row r="259" spans="45:46">
      <c r="AS259" s="19">
        <v>58.717660000000002</v>
      </c>
      <c r="AT259" s="19">
        <v>3.5894900000000001</v>
      </c>
    </row>
    <row r="260" spans="45:46">
      <c r="AS260" s="19">
        <v>59.125079999999997</v>
      </c>
      <c r="AT260" s="19">
        <v>3.5862099999999999</v>
      </c>
    </row>
    <row r="261" spans="45:46">
      <c r="AS261" s="19">
        <v>59.535330000000002</v>
      </c>
      <c r="AT261" s="19">
        <v>3.5829200000000001</v>
      </c>
    </row>
    <row r="262" spans="45:46">
      <c r="AS262" s="19">
        <v>59.948430000000002</v>
      </c>
      <c r="AT262" s="19">
        <v>3.5796199999999998</v>
      </c>
    </row>
    <row r="263" spans="45:46">
      <c r="AS263" s="19">
        <v>60.36439</v>
      </c>
      <c r="AT263" s="19">
        <v>3.5763099999999999</v>
      </c>
    </row>
    <row r="264" spans="45:46">
      <c r="AS264" s="19">
        <v>60.783230000000003</v>
      </c>
      <c r="AT264" s="19">
        <v>3.5729899999999999</v>
      </c>
    </row>
    <row r="265" spans="45:46">
      <c r="AS265" s="19">
        <v>61.204979999999999</v>
      </c>
      <c r="AT265" s="19">
        <v>3.5696699999999999</v>
      </c>
    </row>
    <row r="266" spans="45:46">
      <c r="AS266" s="19">
        <v>61.629660000000001</v>
      </c>
      <c r="AT266" s="19">
        <v>3.5663299999999998</v>
      </c>
    </row>
    <row r="267" spans="45:46">
      <c r="AS267" s="19">
        <v>62.057290000000002</v>
      </c>
      <c r="AT267" s="19">
        <v>3.56297</v>
      </c>
    </row>
    <row r="268" spans="45:46">
      <c r="AS268" s="19">
        <v>62.487879999999997</v>
      </c>
      <c r="AT268" s="19">
        <v>3.5596100000000002</v>
      </c>
    </row>
    <row r="269" spans="45:46">
      <c r="AS269" s="19">
        <v>62.921460000000003</v>
      </c>
      <c r="AT269" s="19">
        <v>3.5562399999999998</v>
      </c>
    </row>
    <row r="270" spans="45:46">
      <c r="AS270" s="19">
        <v>63.358049999999999</v>
      </c>
      <c r="AT270" s="19">
        <v>3.5528599999999999</v>
      </c>
    </row>
    <row r="271" spans="45:46">
      <c r="AS271" s="19">
        <v>63.797669999999997</v>
      </c>
      <c r="AT271" s="19">
        <v>3.5494699999999999</v>
      </c>
    </row>
    <row r="272" spans="45:46">
      <c r="AS272" s="19">
        <v>64.240340000000003</v>
      </c>
      <c r="AT272" s="19">
        <v>3.5460699999999998</v>
      </c>
    </row>
    <row r="273" spans="45:46">
      <c r="AS273" s="19">
        <v>64.686080000000004</v>
      </c>
      <c r="AT273" s="19">
        <v>3.5426600000000001</v>
      </c>
    </row>
    <row r="274" spans="45:46">
      <c r="AS274" s="19">
        <v>65.134910000000005</v>
      </c>
      <c r="AT274" s="19">
        <v>3.5392299999999999</v>
      </c>
    </row>
    <row r="275" spans="45:46">
      <c r="AS275" s="19">
        <v>65.586860000000001</v>
      </c>
      <c r="AT275" s="19">
        <v>3.5358000000000001</v>
      </c>
    </row>
    <row r="276" spans="45:46">
      <c r="AS276" s="19">
        <v>66.041939999999997</v>
      </c>
      <c r="AT276" s="19">
        <v>3.5323600000000002</v>
      </c>
    </row>
    <row r="277" spans="45:46">
      <c r="AS277" s="19">
        <v>66.50018</v>
      </c>
      <c r="AT277" s="19">
        <v>3.5289000000000001</v>
      </c>
    </row>
    <row r="278" spans="45:46">
      <c r="AS278" s="19">
        <v>66.961600000000004</v>
      </c>
      <c r="AT278" s="19">
        <v>3.5254400000000001</v>
      </c>
    </row>
    <row r="279" spans="45:46">
      <c r="AS279" s="19">
        <v>67.426220000000001</v>
      </c>
      <c r="AT279" s="19">
        <v>3.52196</v>
      </c>
    </row>
    <row r="280" spans="45:46">
      <c r="AS280" s="19">
        <v>67.894069999999999</v>
      </c>
      <c r="AT280" s="19">
        <v>3.5184799999999998</v>
      </c>
    </row>
    <row r="281" spans="45:46">
      <c r="AS281" s="19">
        <v>68.365160000000003</v>
      </c>
      <c r="AT281" s="19">
        <v>3.51498</v>
      </c>
    </row>
    <row r="282" spans="45:46">
      <c r="AS282" s="19">
        <v>68.839519999999993</v>
      </c>
      <c r="AT282" s="19">
        <v>3.5114700000000001</v>
      </c>
    </row>
    <row r="283" spans="45:46">
      <c r="AS283" s="19">
        <v>69.317170000000004</v>
      </c>
      <c r="AT283" s="19">
        <v>3.5079600000000002</v>
      </c>
    </row>
    <row r="284" spans="45:46">
      <c r="AS284" s="19">
        <v>69.798140000000004</v>
      </c>
      <c r="AT284" s="19">
        <v>3.5044300000000002</v>
      </c>
    </row>
    <row r="285" spans="45:46">
      <c r="AS285" s="19">
        <v>70.282439999999994</v>
      </c>
      <c r="AT285" s="19">
        <v>3.5008900000000001</v>
      </c>
    </row>
    <row r="286" spans="45:46">
      <c r="AS286" s="19">
        <v>70.770110000000003</v>
      </c>
      <c r="AT286" s="19">
        <v>3.4973399999999999</v>
      </c>
    </row>
    <row r="287" spans="45:46">
      <c r="AS287" s="19">
        <v>71.261150000000001</v>
      </c>
      <c r="AT287" s="19">
        <v>3.4937800000000001</v>
      </c>
    </row>
    <row r="288" spans="45:46">
      <c r="AS288" s="19">
        <v>71.755610000000004</v>
      </c>
      <c r="AT288" s="19">
        <v>3.4902099999999998</v>
      </c>
    </row>
    <row r="289" spans="45:46">
      <c r="AS289" s="19">
        <v>72.253489999999999</v>
      </c>
      <c r="AT289" s="19">
        <v>3.4866299999999999</v>
      </c>
    </row>
    <row r="290" spans="45:46">
      <c r="AS290" s="19">
        <v>72.754840000000002</v>
      </c>
      <c r="AT290" s="19">
        <v>3.4830399999999999</v>
      </c>
    </row>
    <row r="291" spans="45:46">
      <c r="AS291" s="19">
        <v>73.259649999999993</v>
      </c>
      <c r="AT291" s="19">
        <v>3.4794399999999999</v>
      </c>
    </row>
    <row r="292" spans="45:46">
      <c r="AS292" s="19">
        <v>73.767979999999994</v>
      </c>
      <c r="AT292" s="19">
        <v>3.4758300000000002</v>
      </c>
    </row>
    <row r="293" spans="45:46">
      <c r="AS293" s="19">
        <v>74.279820000000001</v>
      </c>
      <c r="AT293" s="19">
        <v>3.47221</v>
      </c>
    </row>
    <row r="294" spans="45:46">
      <c r="AS294" s="19">
        <v>74.795230000000004</v>
      </c>
      <c r="AT294" s="19">
        <v>3.4685700000000002</v>
      </c>
    </row>
    <row r="295" spans="45:46">
      <c r="AS295" s="19">
        <v>75.3142</v>
      </c>
      <c r="AT295" s="19">
        <v>3.4649299999999998</v>
      </c>
    </row>
    <row r="296" spans="45:46">
      <c r="AS296" s="19">
        <v>75.836780000000005</v>
      </c>
      <c r="AT296" s="19">
        <v>3.4612799999999999</v>
      </c>
    </row>
    <row r="297" spans="45:46">
      <c r="AS297" s="19">
        <v>76.362979999999993</v>
      </c>
      <c r="AT297" s="19">
        <v>3.4576099999999999</v>
      </c>
    </row>
    <row r="298" spans="45:46">
      <c r="AS298" s="19">
        <v>76.892840000000007</v>
      </c>
      <c r="AT298" s="19">
        <v>3.4539300000000002</v>
      </c>
    </row>
    <row r="299" spans="45:46">
      <c r="AS299" s="19">
        <v>77.426370000000006</v>
      </c>
      <c r="AT299" s="19">
        <v>3.45025</v>
      </c>
    </row>
    <row r="300" spans="45:46">
      <c r="AS300" s="19">
        <v>77.9636</v>
      </c>
      <c r="AT300" s="19">
        <v>3.4465499999999998</v>
      </c>
    </row>
    <row r="301" spans="45:46">
      <c r="AS301" s="19">
        <v>78.504559999999998</v>
      </c>
      <c r="AT301" s="19">
        <v>3.4428399999999999</v>
      </c>
    </row>
    <row r="302" spans="45:46">
      <c r="AS302" s="19">
        <v>79.049279999999996</v>
      </c>
      <c r="AT302" s="19">
        <v>3.43912</v>
      </c>
    </row>
    <row r="303" spans="45:46">
      <c r="AS303" s="19">
        <v>79.597769999999997</v>
      </c>
      <c r="AT303" s="19">
        <v>3.4353899999999999</v>
      </c>
    </row>
    <row r="304" spans="45:46">
      <c r="AS304" s="19">
        <v>80.150069999999999</v>
      </c>
      <c r="AT304" s="19">
        <v>3.4316499999999999</v>
      </c>
    </row>
    <row r="305" spans="45:46">
      <c r="AS305" s="19">
        <v>80.706199999999995</v>
      </c>
      <c r="AT305" s="19">
        <v>3.4279000000000002</v>
      </c>
    </row>
    <row r="306" spans="45:46">
      <c r="AS306" s="19">
        <v>81.266189999999995</v>
      </c>
      <c r="AT306" s="19">
        <v>3.42414</v>
      </c>
    </row>
    <row r="307" spans="45:46">
      <c r="AS307" s="19">
        <v>81.830070000000006</v>
      </c>
      <c r="AT307" s="19">
        <v>3.4203700000000001</v>
      </c>
    </row>
    <row r="308" spans="45:46">
      <c r="AS308" s="19">
        <v>82.397859999999994</v>
      </c>
      <c r="AT308" s="19">
        <v>3.4165800000000002</v>
      </c>
    </row>
    <row r="309" spans="45:46">
      <c r="AS309" s="19">
        <v>82.969589999999997</v>
      </c>
      <c r="AT309" s="19">
        <v>3.4127900000000002</v>
      </c>
    </row>
    <row r="310" spans="45:46">
      <c r="AS310" s="19">
        <v>83.545280000000005</v>
      </c>
      <c r="AT310" s="19">
        <v>3.4089900000000002</v>
      </c>
    </row>
    <row r="311" spans="45:46">
      <c r="AS311" s="19">
        <v>84.124970000000005</v>
      </c>
      <c r="AT311" s="19">
        <v>3.40517</v>
      </c>
    </row>
    <row r="312" spans="45:46">
      <c r="AS312" s="19">
        <v>84.708680000000001</v>
      </c>
      <c r="AT312" s="19">
        <v>3.4013399999999998</v>
      </c>
    </row>
    <row r="313" spans="45:46">
      <c r="AS313" s="19">
        <v>85.296440000000004</v>
      </c>
      <c r="AT313" s="19">
        <v>3.39751</v>
      </c>
    </row>
    <row r="314" spans="45:46">
      <c r="AS314" s="19">
        <v>85.888289999999998</v>
      </c>
      <c r="AT314" s="19">
        <v>3.3936600000000001</v>
      </c>
    </row>
    <row r="315" spans="45:46">
      <c r="AS315" s="19">
        <v>86.484229999999997</v>
      </c>
      <c r="AT315" s="19">
        <v>3.3898000000000001</v>
      </c>
    </row>
    <row r="316" spans="45:46">
      <c r="AS316" s="19">
        <v>87.084310000000002</v>
      </c>
      <c r="AT316" s="19">
        <v>3.3859300000000001</v>
      </c>
    </row>
    <row r="317" spans="45:46">
      <c r="AS317" s="19">
        <v>87.688559999999995</v>
      </c>
      <c r="AT317" s="19">
        <v>3.38205</v>
      </c>
    </row>
    <row r="318" spans="45:46">
      <c r="AS318" s="19">
        <v>88.296999999999997</v>
      </c>
      <c r="AT318" s="19">
        <v>3.3781599999999998</v>
      </c>
    </row>
    <row r="319" spans="45:46">
      <c r="AS319" s="19">
        <v>88.909660000000002</v>
      </c>
      <c r="AT319" s="19">
        <v>3.37425</v>
      </c>
    </row>
    <row r="320" spans="45:46">
      <c r="AS320" s="19">
        <v>89.526570000000007</v>
      </c>
      <c r="AT320" s="19">
        <v>3.3703400000000001</v>
      </c>
    </row>
    <row r="321" spans="45:46">
      <c r="AS321" s="19">
        <v>90.147760000000005</v>
      </c>
      <c r="AT321" s="19">
        <v>3.3664200000000002</v>
      </c>
    </row>
    <row r="322" spans="45:46">
      <c r="AS322" s="19">
        <v>90.773269999999997</v>
      </c>
      <c r="AT322" s="19">
        <v>3.3624800000000001</v>
      </c>
    </row>
    <row r="323" spans="45:46">
      <c r="AS323" s="19">
        <v>91.403109999999998</v>
      </c>
      <c r="AT323" s="19">
        <v>3.3585400000000001</v>
      </c>
    </row>
    <row r="324" spans="45:46">
      <c r="AS324" s="19">
        <v>92.037319999999994</v>
      </c>
      <c r="AT324" s="19">
        <v>3.3545799999999999</v>
      </c>
    </row>
    <row r="325" spans="45:46">
      <c r="AS325" s="19">
        <v>92.675929999999994</v>
      </c>
      <c r="AT325" s="19">
        <v>3.3506100000000001</v>
      </c>
    </row>
    <row r="326" spans="45:46">
      <c r="AS326" s="19">
        <v>93.318979999999996</v>
      </c>
      <c r="AT326" s="19">
        <v>3.3466300000000002</v>
      </c>
    </row>
    <row r="327" spans="45:46">
      <c r="AS327" s="19">
        <v>93.966480000000004</v>
      </c>
      <c r="AT327" s="19">
        <v>3.3426499999999999</v>
      </c>
    </row>
    <row r="328" spans="45:46">
      <c r="AS328" s="19">
        <v>94.618480000000005</v>
      </c>
      <c r="AT328" s="19">
        <v>3.3386499999999999</v>
      </c>
    </row>
    <row r="329" spans="45:46">
      <c r="AS329" s="19">
        <v>95.275000000000006</v>
      </c>
      <c r="AT329" s="19">
        <v>3.3346300000000002</v>
      </c>
    </row>
    <row r="330" spans="45:46">
      <c r="AS330" s="19">
        <v>95.936080000000004</v>
      </c>
      <c r="AT330" s="19">
        <v>3.3306100000000001</v>
      </c>
    </row>
    <row r="331" spans="45:46">
      <c r="AS331" s="19">
        <v>96.601749999999996</v>
      </c>
      <c r="AT331" s="19">
        <v>3.3265799999999999</v>
      </c>
    </row>
    <row r="332" spans="45:46">
      <c r="AS332" s="19">
        <v>97.272030000000001</v>
      </c>
      <c r="AT332" s="19">
        <v>3.32254</v>
      </c>
    </row>
    <row r="333" spans="45:46">
      <c r="AS333" s="19">
        <v>97.946969999999993</v>
      </c>
      <c r="AT333" s="19">
        <v>3.3184800000000001</v>
      </c>
    </row>
    <row r="334" spans="45:46">
      <c r="AS334" s="19">
        <v>98.626580000000004</v>
      </c>
      <c r="AT334" s="19">
        <v>3.3144200000000001</v>
      </c>
    </row>
    <row r="335" spans="45:46">
      <c r="AS335" s="19">
        <v>99.310919999999996</v>
      </c>
      <c r="AT335" s="19">
        <v>3.3103400000000001</v>
      </c>
    </row>
    <row r="336" spans="45:46">
      <c r="AS336" s="19">
        <v>100</v>
      </c>
      <c r="AT336" s="19">
        <v>3.3062499999999999</v>
      </c>
    </row>
    <row r="337" spans="45:46">
      <c r="AS337" s="19">
        <v>100.69386</v>
      </c>
      <c r="AT337" s="19">
        <v>3.3021500000000001</v>
      </c>
    </row>
    <row r="338" spans="45:46">
      <c r="AS338" s="19">
        <v>101.39254</v>
      </c>
      <c r="AT338" s="19">
        <v>3.2980499999999999</v>
      </c>
    </row>
    <row r="339" spans="45:46">
      <c r="AS339" s="19">
        <v>102.09607</v>
      </c>
      <c r="AT339" s="19">
        <v>3.29393</v>
      </c>
    </row>
    <row r="340" spans="45:46">
      <c r="AS340" s="19">
        <v>102.80446999999999</v>
      </c>
      <c r="AT340" s="19">
        <v>3.28979</v>
      </c>
    </row>
    <row r="341" spans="45:46">
      <c r="AS341" s="19">
        <v>103.51779999999999</v>
      </c>
      <c r="AT341" s="19">
        <v>3.28565</v>
      </c>
    </row>
    <row r="342" spans="45:46">
      <c r="AS342" s="19">
        <v>104.23607</v>
      </c>
      <c r="AT342" s="19">
        <v>3.2814999999999999</v>
      </c>
    </row>
    <row r="343" spans="45:46">
      <c r="AS343" s="19">
        <v>104.95932000000001</v>
      </c>
      <c r="AT343" s="19">
        <v>3.2773400000000001</v>
      </c>
    </row>
    <row r="344" spans="45:46">
      <c r="AS344" s="19">
        <v>105.6876</v>
      </c>
      <c r="AT344" s="19">
        <v>3.2731599999999998</v>
      </c>
    </row>
    <row r="345" spans="45:46">
      <c r="AS345" s="19">
        <v>106.42092</v>
      </c>
      <c r="AT345" s="19">
        <v>3.26898</v>
      </c>
    </row>
    <row r="346" spans="45:46">
      <c r="AS346" s="19">
        <v>107.15934</v>
      </c>
      <c r="AT346" s="19">
        <v>3.26478</v>
      </c>
    </row>
    <row r="347" spans="45:46">
      <c r="AS347" s="19">
        <v>107.90288</v>
      </c>
      <c r="AT347" s="19">
        <v>3.26057</v>
      </c>
    </row>
    <row r="348" spans="45:46">
      <c r="AS348" s="19">
        <v>108.65158</v>
      </c>
      <c r="AT348" s="19">
        <v>3.2563599999999999</v>
      </c>
    </row>
    <row r="349" spans="45:46">
      <c r="AS349" s="19">
        <v>109.40546999999999</v>
      </c>
      <c r="AT349" s="19">
        <v>3.2521300000000002</v>
      </c>
    </row>
    <row r="350" spans="45:46">
      <c r="AS350" s="19">
        <v>110.16459</v>
      </c>
      <c r="AT350" s="19">
        <v>3.2478899999999999</v>
      </c>
    </row>
    <row r="351" spans="45:46">
      <c r="AS351" s="19">
        <v>110.92899</v>
      </c>
      <c r="AT351" s="19">
        <v>3.2436400000000001</v>
      </c>
    </row>
    <row r="352" spans="45:46">
      <c r="AS352" s="19">
        <v>111.69868</v>
      </c>
      <c r="AT352" s="19">
        <v>3.2393700000000001</v>
      </c>
    </row>
    <row r="353" spans="45:46">
      <c r="AS353" s="19">
        <v>112.47372</v>
      </c>
      <c r="AT353" s="19">
        <v>3.2351000000000001</v>
      </c>
    </row>
    <row r="354" spans="45:46">
      <c r="AS354" s="19">
        <v>113.25413</v>
      </c>
      <c r="AT354" s="19">
        <v>3.23082</v>
      </c>
    </row>
    <row r="355" spans="45:46">
      <c r="AS355" s="19">
        <v>114.03995999999999</v>
      </c>
      <c r="AT355" s="19">
        <v>3.2265199999999998</v>
      </c>
    </row>
    <row r="356" spans="45:46">
      <c r="AS356" s="19">
        <v>114.83123999999999</v>
      </c>
      <c r="AT356" s="19">
        <v>3.2222200000000001</v>
      </c>
    </row>
    <row r="357" spans="45:46">
      <c r="AS357" s="19">
        <v>115.62801</v>
      </c>
      <c r="AT357" s="19">
        <v>3.2179000000000002</v>
      </c>
    </row>
    <row r="358" spans="45:46">
      <c r="AS358" s="19">
        <v>116.43031000000001</v>
      </c>
      <c r="AT358" s="19">
        <v>3.2135799999999999</v>
      </c>
    </row>
    <row r="359" spans="45:46">
      <c r="AS359" s="19">
        <v>117.23818</v>
      </c>
      <c r="AT359" s="19">
        <v>3.2092399999999999</v>
      </c>
    </row>
    <row r="360" spans="45:46">
      <c r="AS360" s="19">
        <v>118.05165</v>
      </c>
      <c r="AT360" s="19">
        <v>3.2048899999999998</v>
      </c>
    </row>
    <row r="361" spans="45:46">
      <c r="AS361" s="19">
        <v>118.87076999999999</v>
      </c>
      <c r="AT361" s="19">
        <v>3.2005300000000001</v>
      </c>
    </row>
    <row r="362" spans="45:46">
      <c r="AS362" s="19">
        <v>119.69557</v>
      </c>
      <c r="AT362" s="19">
        <v>3.1961599999999999</v>
      </c>
    </row>
    <row r="363" spans="45:46">
      <c r="AS363" s="19">
        <v>120.52609</v>
      </c>
      <c r="AT363" s="19">
        <v>3.1917800000000001</v>
      </c>
    </row>
    <row r="364" spans="45:46">
      <c r="AS364" s="19">
        <v>121.36238</v>
      </c>
      <c r="AT364" s="19">
        <v>3.1873900000000002</v>
      </c>
    </row>
    <row r="365" spans="45:46">
      <c r="AS365" s="19">
        <v>122.20447</v>
      </c>
      <c r="AT365" s="19">
        <v>3.1829800000000001</v>
      </c>
    </row>
    <row r="366" spans="45:46">
      <c r="AS366" s="19">
        <v>123.05240000000001</v>
      </c>
      <c r="AT366" s="19">
        <v>3.1785700000000001</v>
      </c>
    </row>
    <row r="367" spans="45:46">
      <c r="AS367" s="19">
        <v>123.90622</v>
      </c>
      <c r="AT367" s="19">
        <v>3.17415</v>
      </c>
    </row>
    <row r="368" spans="45:46">
      <c r="AS368" s="19">
        <v>124.76596000000001</v>
      </c>
      <c r="AT368" s="19">
        <v>3.1697099999999998</v>
      </c>
    </row>
    <row r="369" spans="45:46">
      <c r="AS369" s="19">
        <v>125.63166</v>
      </c>
      <c r="AT369" s="19">
        <v>3.16527</v>
      </c>
    </row>
    <row r="370" spans="45:46">
      <c r="AS370" s="19">
        <v>126.50337</v>
      </c>
      <c r="AT370" s="19">
        <v>3.1608100000000001</v>
      </c>
    </row>
    <row r="371" spans="45:46">
      <c r="AS371" s="19">
        <v>127.38113</v>
      </c>
      <c r="AT371" s="19">
        <v>3.1563400000000001</v>
      </c>
    </row>
    <row r="372" spans="45:46">
      <c r="AS372" s="19">
        <v>128.26498000000001</v>
      </c>
      <c r="AT372" s="19">
        <v>3.1518600000000001</v>
      </c>
    </row>
    <row r="373" spans="45:46">
      <c r="AS373" s="19">
        <v>129.15496999999999</v>
      </c>
      <c r="AT373" s="19">
        <v>3.14737</v>
      </c>
    </row>
    <row r="374" spans="45:46">
      <c r="AS374" s="19">
        <v>130.05113</v>
      </c>
      <c r="AT374" s="19">
        <v>3.1428699999999998</v>
      </c>
    </row>
    <row r="375" spans="45:46">
      <c r="AS375" s="19">
        <v>130.95349999999999</v>
      </c>
      <c r="AT375" s="19">
        <v>3.13836</v>
      </c>
    </row>
    <row r="376" spans="45:46">
      <c r="AS376" s="19">
        <v>131.86214000000001</v>
      </c>
      <c r="AT376" s="19">
        <v>3.1338400000000002</v>
      </c>
    </row>
    <row r="377" spans="45:46">
      <c r="AS377" s="19">
        <v>132.77708000000001</v>
      </c>
      <c r="AT377" s="19">
        <v>3.1293099999999998</v>
      </c>
    </row>
    <row r="378" spans="45:46">
      <c r="AS378" s="19">
        <v>133.69837000000001</v>
      </c>
      <c r="AT378" s="19">
        <v>3.1247699999999998</v>
      </c>
    </row>
    <row r="379" spans="45:46">
      <c r="AS379" s="19">
        <v>134.62606</v>
      </c>
      <c r="AT379" s="19">
        <v>3.1202100000000002</v>
      </c>
    </row>
    <row r="380" spans="45:46">
      <c r="AS380" s="19">
        <v>135.56018</v>
      </c>
      <c r="AT380" s="19">
        <v>3.11565</v>
      </c>
    </row>
    <row r="381" spans="45:46">
      <c r="AS381" s="19">
        <v>136.50077999999999</v>
      </c>
      <c r="AT381" s="19">
        <v>3.1110799999999998</v>
      </c>
    </row>
    <row r="382" spans="45:46">
      <c r="AS382" s="19">
        <v>137.44791000000001</v>
      </c>
      <c r="AT382" s="19">
        <v>3.10649</v>
      </c>
    </row>
    <row r="383" spans="45:46">
      <c r="AS383" s="19">
        <v>138.40161000000001</v>
      </c>
      <c r="AT383" s="19">
        <v>3.10189</v>
      </c>
    </row>
    <row r="384" spans="45:46">
      <c r="AS384" s="19">
        <v>139.36193</v>
      </c>
      <c r="AT384" s="19">
        <v>3.0972900000000001</v>
      </c>
    </row>
    <row r="385" spans="45:46">
      <c r="AS385" s="19">
        <v>140.32891000000001</v>
      </c>
      <c r="AT385" s="19">
        <v>3.09267</v>
      </c>
    </row>
    <row r="386" spans="45:46">
      <c r="AS386" s="19">
        <v>141.30260000000001</v>
      </c>
      <c r="AT386" s="19">
        <v>3.0880399999999999</v>
      </c>
    </row>
    <row r="387" spans="45:46">
      <c r="AS387" s="19">
        <v>142.28305</v>
      </c>
      <c r="AT387" s="19">
        <v>3.0834000000000001</v>
      </c>
    </row>
    <row r="388" spans="45:46">
      <c r="AS388" s="19">
        <v>143.27029999999999</v>
      </c>
      <c r="AT388" s="19">
        <v>3.0787599999999999</v>
      </c>
    </row>
    <row r="389" spans="45:46">
      <c r="AS389" s="19">
        <v>144.26439999999999</v>
      </c>
      <c r="AT389" s="19">
        <v>3.0741000000000001</v>
      </c>
    </row>
    <row r="390" spans="45:46">
      <c r="AS390" s="19">
        <v>145.26539</v>
      </c>
      <c r="AT390" s="19">
        <v>3.0694300000000001</v>
      </c>
    </row>
    <row r="391" spans="45:46">
      <c r="AS391" s="19">
        <v>146.27333999999999</v>
      </c>
      <c r="AT391" s="19">
        <v>3.0647500000000001</v>
      </c>
    </row>
    <row r="392" spans="45:46">
      <c r="AS392" s="19">
        <v>147.28827000000001</v>
      </c>
      <c r="AT392" s="19">
        <v>3.0600499999999999</v>
      </c>
    </row>
    <row r="393" spans="45:46">
      <c r="AS393" s="19">
        <v>148.31025</v>
      </c>
      <c r="AT393" s="19">
        <v>3.0553499999999998</v>
      </c>
    </row>
    <row r="394" spans="45:46">
      <c r="AS394" s="19">
        <v>149.33931999999999</v>
      </c>
      <c r="AT394" s="19">
        <v>3.05064</v>
      </c>
    </row>
    <row r="395" spans="45:46">
      <c r="AS395" s="19">
        <v>150.37553</v>
      </c>
      <c r="AT395" s="19">
        <v>3.0459200000000002</v>
      </c>
    </row>
    <row r="396" spans="45:46">
      <c r="AS396" s="19">
        <v>151.41892999999999</v>
      </c>
      <c r="AT396" s="19">
        <v>3.0411899999999998</v>
      </c>
    </row>
    <row r="397" spans="45:46">
      <c r="AS397" s="19">
        <v>152.46957</v>
      </c>
      <c r="AT397" s="19">
        <v>3.0364399999999998</v>
      </c>
    </row>
    <row r="398" spans="45:46">
      <c r="AS398" s="19">
        <v>153.5275</v>
      </c>
      <c r="AT398" s="19">
        <v>3.0316900000000002</v>
      </c>
    </row>
    <row r="399" spans="45:46">
      <c r="AS399" s="19">
        <v>154.59277</v>
      </c>
      <c r="AT399" s="19">
        <v>3.0269300000000001</v>
      </c>
    </row>
    <row r="400" spans="45:46">
      <c r="AS400" s="19">
        <v>155.66543999999999</v>
      </c>
      <c r="AT400" s="19">
        <v>3.0221499999999999</v>
      </c>
    </row>
    <row r="401" spans="45:46">
      <c r="AS401" s="19">
        <v>156.74554000000001</v>
      </c>
      <c r="AT401" s="19">
        <v>3.0173700000000001</v>
      </c>
    </row>
    <row r="402" spans="45:46">
      <c r="AS402" s="19">
        <v>157.83313999999999</v>
      </c>
      <c r="AT402" s="19">
        <v>3.0125700000000002</v>
      </c>
    </row>
    <row r="403" spans="45:46">
      <c r="AS403" s="19">
        <v>158.92829</v>
      </c>
      <c r="AT403" s="19">
        <v>3.0077699999999998</v>
      </c>
    </row>
    <row r="404" spans="45:46">
      <c r="AS404" s="19">
        <v>160.03102999999999</v>
      </c>
      <c r="AT404" s="19">
        <v>3.0029499999999998</v>
      </c>
    </row>
    <row r="405" spans="45:46">
      <c r="AS405" s="19">
        <v>161.14143000000001</v>
      </c>
      <c r="AT405" s="19">
        <v>2.9981200000000001</v>
      </c>
    </row>
    <row r="406" spans="45:46">
      <c r="AS406" s="19">
        <v>162.25953000000001</v>
      </c>
      <c r="AT406" s="19">
        <v>2.99329</v>
      </c>
    </row>
    <row r="407" spans="45:46">
      <c r="AS407" s="19">
        <v>163.38539</v>
      </c>
      <c r="AT407" s="19">
        <v>2.9884400000000002</v>
      </c>
    </row>
    <row r="408" spans="45:46">
      <c r="AS408" s="19">
        <v>164.51906</v>
      </c>
      <c r="AT408" s="19">
        <v>2.98359</v>
      </c>
    </row>
    <row r="409" spans="45:46">
      <c r="AS409" s="19">
        <v>165.66059999999999</v>
      </c>
      <c r="AT409" s="19">
        <v>2.97872</v>
      </c>
    </row>
    <row r="410" spans="45:46">
      <c r="AS410" s="19">
        <v>166.81004999999999</v>
      </c>
      <c r="AT410" s="19">
        <v>2.97384</v>
      </c>
    </row>
    <row r="411" spans="45:46">
      <c r="AS411" s="19">
        <v>167.96749</v>
      </c>
      <c r="AT411" s="19">
        <v>2.96896</v>
      </c>
    </row>
    <row r="412" spans="45:46">
      <c r="AS412" s="19">
        <v>169.13294999999999</v>
      </c>
      <c r="AT412" s="19">
        <v>2.9640599999999999</v>
      </c>
    </row>
    <row r="413" spans="45:46">
      <c r="AS413" s="19">
        <v>170.3065</v>
      </c>
      <c r="AT413" s="19">
        <v>2.9591500000000002</v>
      </c>
    </row>
    <row r="414" spans="45:46">
      <c r="AS414" s="19">
        <v>171.48820000000001</v>
      </c>
      <c r="AT414" s="19">
        <v>2.95424</v>
      </c>
    </row>
    <row r="415" spans="45:46">
      <c r="AS415" s="19">
        <v>172.67809</v>
      </c>
      <c r="AT415" s="19">
        <v>2.9493100000000001</v>
      </c>
    </row>
    <row r="416" spans="45:46">
      <c r="AS416" s="19">
        <v>173.87624</v>
      </c>
      <c r="AT416" s="19">
        <v>2.9443700000000002</v>
      </c>
    </row>
    <row r="417" spans="45:46">
      <c r="AS417" s="19">
        <v>175.08269999999999</v>
      </c>
      <c r="AT417" s="19">
        <v>2.9394300000000002</v>
      </c>
    </row>
    <row r="418" spans="45:46">
      <c r="AS418" s="19">
        <v>176.29754</v>
      </c>
      <c r="AT418" s="19">
        <v>2.9344700000000001</v>
      </c>
    </row>
    <row r="419" spans="45:46">
      <c r="AS419" s="19">
        <v>177.52080000000001</v>
      </c>
      <c r="AT419" s="19">
        <v>2.9295</v>
      </c>
    </row>
    <row r="420" spans="45:46">
      <c r="AS420" s="19">
        <v>178.75255000000001</v>
      </c>
      <c r="AT420" s="19">
        <v>2.9245299999999999</v>
      </c>
    </row>
    <row r="421" spans="45:46">
      <c r="AS421" s="19">
        <v>179.99285</v>
      </c>
      <c r="AT421" s="19">
        <v>2.91954</v>
      </c>
    </row>
    <row r="422" spans="45:46">
      <c r="AS422" s="19">
        <v>181.24175</v>
      </c>
      <c r="AT422" s="19">
        <v>2.9145400000000001</v>
      </c>
    </row>
    <row r="423" spans="45:46">
      <c r="AS423" s="19">
        <v>182.49932000000001</v>
      </c>
      <c r="AT423" s="19">
        <v>2.9095399999999998</v>
      </c>
    </row>
    <row r="424" spans="45:46">
      <c r="AS424" s="19">
        <v>183.76562000000001</v>
      </c>
      <c r="AT424" s="19">
        <v>2.9045200000000002</v>
      </c>
    </row>
    <row r="425" spans="45:46">
      <c r="AS425" s="19">
        <v>185.04069999999999</v>
      </c>
      <c r="AT425" s="19">
        <v>2.8995000000000002</v>
      </c>
    </row>
    <row r="426" spans="45:46">
      <c r="AS426" s="19">
        <v>186.32463000000001</v>
      </c>
      <c r="AT426" s="19">
        <v>2.89446</v>
      </c>
    </row>
    <row r="427" spans="45:46">
      <c r="AS427" s="19">
        <v>187.61747</v>
      </c>
      <c r="AT427" s="19">
        <v>2.8894199999999999</v>
      </c>
    </row>
    <row r="428" spans="45:46">
      <c r="AS428" s="19">
        <v>188.91927999999999</v>
      </c>
      <c r="AT428" s="19">
        <v>2.88436</v>
      </c>
    </row>
    <row r="429" spans="45:46">
      <c r="AS429" s="19">
        <v>190.23012</v>
      </c>
      <c r="AT429" s="19">
        <v>2.8793000000000002</v>
      </c>
    </row>
    <row r="430" spans="45:46">
      <c r="AS430" s="19">
        <v>191.55006</v>
      </c>
      <c r="AT430" s="19">
        <v>2.8742299999999998</v>
      </c>
    </row>
    <row r="431" spans="45:46">
      <c r="AS431" s="19">
        <v>192.87915000000001</v>
      </c>
      <c r="AT431" s="19">
        <v>2.8691399999999998</v>
      </c>
    </row>
    <row r="432" spans="45:46">
      <c r="AS432" s="19">
        <v>194.21746999999999</v>
      </c>
      <c r="AT432" s="19">
        <v>2.8640500000000002</v>
      </c>
    </row>
    <row r="433" spans="45:46">
      <c r="AS433" s="19">
        <v>195.56506999999999</v>
      </c>
      <c r="AT433" s="19">
        <v>2.8589500000000001</v>
      </c>
    </row>
    <row r="434" spans="45:46">
      <c r="AS434" s="19">
        <v>196.92203000000001</v>
      </c>
      <c r="AT434" s="19">
        <v>2.8538399999999999</v>
      </c>
    </row>
    <row r="435" spans="45:46">
      <c r="AS435" s="19">
        <v>198.28838999999999</v>
      </c>
      <c r="AT435" s="19">
        <v>2.8487200000000001</v>
      </c>
    </row>
    <row r="436" spans="45:46">
      <c r="AS436" s="19">
        <v>199.66425000000001</v>
      </c>
      <c r="AT436" s="19">
        <v>2.8435899999999998</v>
      </c>
    </row>
    <row r="437" spans="45:46">
      <c r="AS437" s="19">
        <v>201.04964000000001</v>
      </c>
      <c r="AT437" s="19">
        <v>2.8384499999999999</v>
      </c>
    </row>
    <row r="438" spans="45:46">
      <c r="AS438" s="19">
        <v>202.44465</v>
      </c>
      <c r="AT438" s="19">
        <v>2.8332999999999999</v>
      </c>
    </row>
    <row r="439" spans="45:46">
      <c r="AS439" s="19">
        <v>203.84934000000001</v>
      </c>
      <c r="AT439" s="19">
        <v>2.8281399999999999</v>
      </c>
    </row>
    <row r="440" spans="45:46">
      <c r="AS440" s="19">
        <v>205.26378</v>
      </c>
      <c r="AT440" s="19">
        <v>2.8229700000000002</v>
      </c>
    </row>
    <row r="441" spans="45:46">
      <c r="AS441" s="19">
        <v>206.68801999999999</v>
      </c>
      <c r="AT441" s="19">
        <v>2.8178000000000001</v>
      </c>
    </row>
    <row r="442" spans="45:46">
      <c r="AS442" s="19">
        <v>208.12216000000001</v>
      </c>
      <c r="AT442" s="19">
        <v>2.8126099999999998</v>
      </c>
    </row>
    <row r="443" spans="45:46">
      <c r="AS443" s="19">
        <v>209.56623999999999</v>
      </c>
      <c r="AT443" s="19">
        <v>2.80742</v>
      </c>
    </row>
    <row r="444" spans="45:46">
      <c r="AS444" s="19">
        <v>211.02034</v>
      </c>
      <c r="AT444" s="19">
        <v>2.8022100000000001</v>
      </c>
    </row>
    <row r="445" spans="45:46">
      <c r="AS445" s="19">
        <v>212.48454000000001</v>
      </c>
      <c r="AT445" s="19">
        <v>2.7970000000000002</v>
      </c>
    </row>
    <row r="446" spans="45:46">
      <c r="AS446" s="19">
        <v>213.95889</v>
      </c>
      <c r="AT446" s="19">
        <v>2.7917800000000002</v>
      </c>
    </row>
    <row r="447" spans="45:46">
      <c r="AS447" s="19">
        <v>215.44346999999999</v>
      </c>
      <c r="AT447" s="19">
        <v>2.7865500000000001</v>
      </c>
    </row>
    <row r="448" spans="45:46">
      <c r="AS448" s="19">
        <v>216.93835000000001</v>
      </c>
      <c r="AT448" s="19">
        <v>2.7813099999999999</v>
      </c>
    </row>
    <row r="449" spans="45:46">
      <c r="AS449" s="19">
        <v>218.44361000000001</v>
      </c>
      <c r="AT449" s="19">
        <v>2.7760600000000002</v>
      </c>
    </row>
    <row r="450" spans="45:46">
      <c r="AS450" s="19">
        <v>219.95930999999999</v>
      </c>
      <c r="AT450" s="19">
        <v>2.77081</v>
      </c>
    </row>
    <row r="451" spans="45:46">
      <c r="AS451" s="19">
        <v>221.48552000000001</v>
      </c>
      <c r="AT451" s="19">
        <v>2.7655400000000001</v>
      </c>
    </row>
    <row r="452" spans="45:46">
      <c r="AS452" s="19">
        <v>223.02233000000001</v>
      </c>
      <c r="AT452" s="19">
        <v>2.7602699999999998</v>
      </c>
    </row>
    <row r="453" spans="45:46">
      <c r="AS453" s="19">
        <v>224.56979999999999</v>
      </c>
      <c r="AT453" s="19">
        <v>2.7549899999999998</v>
      </c>
    </row>
    <row r="454" spans="45:46">
      <c r="AS454" s="19">
        <v>226.12800999999999</v>
      </c>
      <c r="AT454" s="19">
        <v>2.7496900000000002</v>
      </c>
    </row>
    <row r="455" spans="45:46">
      <c r="AS455" s="19">
        <v>227.69703000000001</v>
      </c>
      <c r="AT455" s="19">
        <v>2.7443900000000001</v>
      </c>
    </row>
    <row r="456" spans="45:46">
      <c r="AS456" s="19">
        <v>229.27692999999999</v>
      </c>
      <c r="AT456" s="19">
        <v>2.73909</v>
      </c>
    </row>
    <row r="457" spans="45:46">
      <c r="AS457" s="19">
        <v>230.86779999999999</v>
      </c>
      <c r="AT457" s="19">
        <v>2.7337699999999998</v>
      </c>
    </row>
    <row r="458" spans="45:46">
      <c r="AS458" s="19">
        <v>232.46970999999999</v>
      </c>
      <c r="AT458" s="19">
        <v>2.72844</v>
      </c>
    </row>
    <row r="459" spans="45:46">
      <c r="AS459" s="19">
        <v>234.08273</v>
      </c>
      <c r="AT459" s="19">
        <v>2.7231100000000001</v>
      </c>
    </row>
    <row r="460" spans="45:46">
      <c r="AS460" s="19">
        <v>235.70694</v>
      </c>
      <c r="AT460" s="19">
        <v>2.7177699999999998</v>
      </c>
    </row>
    <row r="461" spans="45:46">
      <c r="AS461" s="19">
        <v>237.34243000000001</v>
      </c>
      <c r="AT461" s="19">
        <v>2.7124199999999998</v>
      </c>
    </row>
    <row r="462" spans="45:46">
      <c r="AS462" s="19">
        <v>238.98926</v>
      </c>
      <c r="AT462" s="19">
        <v>2.7070599999999998</v>
      </c>
    </row>
    <row r="463" spans="45:46">
      <c r="AS463" s="19">
        <v>240.64751999999999</v>
      </c>
      <c r="AT463" s="19">
        <v>2.7016900000000001</v>
      </c>
    </row>
    <row r="464" spans="45:46">
      <c r="AS464" s="19">
        <v>242.31728000000001</v>
      </c>
      <c r="AT464" s="19">
        <v>2.6963200000000001</v>
      </c>
    </row>
    <row r="465" spans="45:46">
      <c r="AS465" s="19">
        <v>243.99862999999999</v>
      </c>
      <c r="AT465" s="19">
        <v>2.6909399999999999</v>
      </c>
    </row>
    <row r="466" spans="45:46">
      <c r="AS466" s="19">
        <v>245.69165000000001</v>
      </c>
      <c r="AT466" s="19">
        <v>2.6855500000000001</v>
      </c>
    </row>
    <row r="467" spans="45:46">
      <c r="AS467" s="19">
        <v>247.39641</v>
      </c>
      <c r="AT467" s="19">
        <v>2.6801499999999998</v>
      </c>
    </row>
    <row r="468" spans="45:46">
      <c r="AS468" s="19">
        <v>249.113</v>
      </c>
      <c r="AT468" s="19">
        <v>2.6747399999999999</v>
      </c>
    </row>
    <row r="469" spans="45:46">
      <c r="AS469" s="19">
        <v>250.84151</v>
      </c>
      <c r="AT469" s="19">
        <v>2.66933</v>
      </c>
    </row>
    <row r="470" spans="45:46">
      <c r="AS470" s="19">
        <v>252.58199999999999</v>
      </c>
      <c r="AT470" s="19">
        <v>2.6638999999999999</v>
      </c>
    </row>
    <row r="471" spans="45:46">
      <c r="AS471" s="19">
        <v>254.33457999999999</v>
      </c>
      <c r="AT471" s="19">
        <v>2.6584699999999999</v>
      </c>
    </row>
    <row r="472" spans="45:46">
      <c r="AS472" s="19">
        <v>256.09931</v>
      </c>
      <c r="AT472" s="19">
        <v>2.6530300000000002</v>
      </c>
    </row>
    <row r="473" spans="45:46">
      <c r="AS473" s="19">
        <v>257.87628999999998</v>
      </c>
      <c r="AT473" s="19">
        <v>2.6475900000000001</v>
      </c>
    </row>
    <row r="474" spans="45:46">
      <c r="AS474" s="19">
        <v>259.66559999999998</v>
      </c>
      <c r="AT474" s="19">
        <v>2.6421399999999999</v>
      </c>
    </row>
    <row r="475" spans="45:46">
      <c r="AS475" s="19">
        <v>261.46731999999997</v>
      </c>
      <c r="AT475" s="19">
        <v>2.6366800000000001</v>
      </c>
    </row>
    <row r="476" spans="45:46">
      <c r="AS476" s="19">
        <v>263.28154999999998</v>
      </c>
      <c r="AT476" s="19">
        <v>2.6312099999999998</v>
      </c>
    </row>
    <row r="477" spans="45:46">
      <c r="AS477" s="19">
        <v>265.10836</v>
      </c>
      <c r="AT477" s="19">
        <v>2.6257299999999999</v>
      </c>
    </row>
    <row r="478" spans="45:46">
      <c r="AS478" s="19">
        <v>266.94785000000002</v>
      </c>
      <c r="AT478" s="19">
        <v>2.62025</v>
      </c>
    </row>
    <row r="479" spans="45:46">
      <c r="AS479" s="19">
        <v>268.80009999999999</v>
      </c>
      <c r="AT479" s="19">
        <v>2.61476</v>
      </c>
    </row>
    <row r="480" spans="45:46">
      <c r="AS480" s="19">
        <v>270.66521</v>
      </c>
      <c r="AT480" s="19">
        <v>2.6092599999999999</v>
      </c>
    </row>
    <row r="481" spans="45:46">
      <c r="AS481" s="19">
        <v>272.54325</v>
      </c>
      <c r="AT481" s="19">
        <v>2.6037599999999999</v>
      </c>
    </row>
    <row r="482" spans="45:46">
      <c r="AS482" s="19">
        <v>274.43432999999999</v>
      </c>
      <c r="AT482" s="19">
        <v>2.5982500000000002</v>
      </c>
    </row>
    <row r="483" spans="45:46">
      <c r="AS483" s="19">
        <v>276.33852999999999</v>
      </c>
      <c r="AT483" s="19">
        <v>2.59273</v>
      </c>
    </row>
    <row r="484" spans="45:46">
      <c r="AS484" s="19">
        <v>278.25594000000001</v>
      </c>
      <c r="AT484" s="19">
        <v>2.5872000000000002</v>
      </c>
    </row>
    <row r="485" spans="45:46">
      <c r="AS485" s="19">
        <v>280.18666000000002</v>
      </c>
      <c r="AT485" s="19">
        <v>2.5816699999999999</v>
      </c>
    </row>
    <row r="486" spans="45:46">
      <c r="AS486" s="19">
        <v>282.13076999999998</v>
      </c>
      <c r="AT486" s="19">
        <v>2.57613</v>
      </c>
    </row>
    <row r="487" spans="45:46">
      <c r="AS487" s="19">
        <v>284.08837</v>
      </c>
      <c r="AT487" s="19">
        <v>2.5705800000000001</v>
      </c>
    </row>
    <row r="488" spans="45:46">
      <c r="AS488" s="19">
        <v>286.05955</v>
      </c>
      <c r="AT488" s="19">
        <v>2.5650300000000001</v>
      </c>
    </row>
    <row r="489" spans="45:46">
      <c r="AS489" s="19">
        <v>288.04442</v>
      </c>
      <c r="AT489" s="19">
        <v>2.5594700000000001</v>
      </c>
    </row>
    <row r="490" spans="45:46">
      <c r="AS490" s="19">
        <v>290.04304999999999</v>
      </c>
      <c r="AT490" s="19">
        <v>2.5539000000000001</v>
      </c>
    </row>
    <row r="491" spans="45:46">
      <c r="AS491" s="19">
        <v>292.05554999999998</v>
      </c>
      <c r="AT491" s="19">
        <v>2.54833</v>
      </c>
    </row>
    <row r="492" spans="45:46">
      <c r="AS492" s="19">
        <v>294.08202</v>
      </c>
      <c r="AT492" s="19">
        <v>2.5427499999999998</v>
      </c>
    </row>
    <row r="493" spans="45:46">
      <c r="AS493" s="19">
        <v>296.12254000000001</v>
      </c>
      <c r="AT493" s="19">
        <v>2.5371700000000001</v>
      </c>
    </row>
    <row r="494" spans="45:46">
      <c r="AS494" s="19">
        <v>298.17723000000001</v>
      </c>
      <c r="AT494" s="19">
        <v>2.5315699999999999</v>
      </c>
    </row>
    <row r="495" spans="45:46">
      <c r="AS495" s="19">
        <v>300.24617000000001</v>
      </c>
      <c r="AT495" s="19">
        <v>2.5259800000000001</v>
      </c>
    </row>
    <row r="496" spans="45:46">
      <c r="AS496" s="19">
        <v>302.32947000000001</v>
      </c>
      <c r="AT496" s="19">
        <v>2.5203700000000002</v>
      </c>
    </row>
    <row r="497" spans="45:46">
      <c r="AS497" s="19">
        <v>304.42721999999998</v>
      </c>
      <c r="AT497" s="19">
        <v>2.5147599999999999</v>
      </c>
    </row>
    <row r="498" spans="45:46">
      <c r="AS498" s="19">
        <v>306.53953000000001</v>
      </c>
      <c r="AT498" s="19">
        <v>2.5091399999999999</v>
      </c>
    </row>
    <row r="499" spans="45:46">
      <c r="AS499" s="19">
        <v>308.66649000000001</v>
      </c>
      <c r="AT499" s="19">
        <v>2.50352</v>
      </c>
    </row>
    <row r="500" spans="45:46">
      <c r="AS500" s="19">
        <v>310.80822000000001</v>
      </c>
      <c r="AT500" s="19">
        <v>2.4978899999999999</v>
      </c>
    </row>
    <row r="501" spans="45:46">
      <c r="AS501" s="19">
        <v>312.96480000000003</v>
      </c>
      <c r="AT501" s="19">
        <v>2.4922599999999999</v>
      </c>
    </row>
    <row r="502" spans="45:46">
      <c r="AS502" s="19">
        <v>315.13634999999999</v>
      </c>
      <c r="AT502" s="19">
        <v>2.4866199999999998</v>
      </c>
    </row>
    <row r="503" spans="45:46">
      <c r="AS503" s="19">
        <v>317.32296000000002</v>
      </c>
      <c r="AT503" s="19">
        <v>2.4809700000000001</v>
      </c>
    </row>
    <row r="504" spans="45:46">
      <c r="AS504" s="19">
        <v>319.52474999999998</v>
      </c>
      <c r="AT504" s="19">
        <v>2.47532</v>
      </c>
    </row>
    <row r="505" spans="45:46">
      <c r="AS505" s="19">
        <v>321.74182000000002</v>
      </c>
      <c r="AT505" s="19">
        <v>2.4696600000000002</v>
      </c>
    </row>
    <row r="506" spans="45:46">
      <c r="AS506" s="19">
        <v>323.97426000000002</v>
      </c>
      <c r="AT506" s="19">
        <v>2.464</v>
      </c>
    </row>
    <row r="507" spans="45:46">
      <c r="AS507" s="19">
        <v>326.22219999999999</v>
      </c>
      <c r="AT507" s="19">
        <v>2.4583300000000001</v>
      </c>
    </row>
    <row r="508" spans="45:46">
      <c r="AS508" s="19">
        <v>328.48574000000002</v>
      </c>
      <c r="AT508" s="19">
        <v>2.4526599999999998</v>
      </c>
    </row>
    <row r="509" spans="45:46">
      <c r="AS509" s="19">
        <v>330.76497999999998</v>
      </c>
      <c r="AT509" s="19">
        <v>2.4469799999999999</v>
      </c>
    </row>
    <row r="510" spans="45:46">
      <c r="AS510" s="19">
        <v>333.06002999999998</v>
      </c>
      <c r="AT510" s="19">
        <v>2.44129</v>
      </c>
    </row>
    <row r="511" spans="45:46">
      <c r="AS511" s="19">
        <v>335.37101999999999</v>
      </c>
      <c r="AT511" s="19">
        <v>2.4356100000000001</v>
      </c>
    </row>
    <row r="512" spans="45:46">
      <c r="AS512" s="19">
        <v>337.69803000000002</v>
      </c>
      <c r="AT512" s="19">
        <v>2.42991</v>
      </c>
    </row>
    <row r="513" spans="45:46">
      <c r="AS513" s="19">
        <v>340.04118999999997</v>
      </c>
      <c r="AT513" s="19">
        <v>2.42421</v>
      </c>
    </row>
    <row r="514" spans="45:46">
      <c r="AS514" s="19">
        <v>342.40060999999997</v>
      </c>
      <c r="AT514" s="19">
        <v>2.4185099999999999</v>
      </c>
    </row>
    <row r="515" spans="45:46">
      <c r="AS515" s="19">
        <v>344.77641</v>
      </c>
      <c r="AT515" s="19">
        <v>2.4127999999999998</v>
      </c>
    </row>
    <row r="516" spans="45:46">
      <c r="AS516" s="19">
        <v>347.16867999999999</v>
      </c>
      <c r="AT516" s="19">
        <v>2.4070800000000001</v>
      </c>
    </row>
    <row r="517" spans="45:46">
      <c r="AS517" s="19">
        <v>349.57756000000001</v>
      </c>
      <c r="AT517" s="19">
        <v>2.40137</v>
      </c>
    </row>
    <row r="518" spans="45:46">
      <c r="AS518" s="19">
        <v>352.00315000000001</v>
      </c>
      <c r="AT518" s="19">
        <v>2.3956400000000002</v>
      </c>
    </row>
    <row r="519" spans="45:46">
      <c r="AS519" s="19">
        <v>354.44556999999998</v>
      </c>
      <c r="AT519" s="19">
        <v>2.38992</v>
      </c>
    </row>
    <row r="520" spans="45:46">
      <c r="AS520" s="19">
        <v>356.90492999999998</v>
      </c>
      <c r="AT520" s="19">
        <v>2.3841800000000002</v>
      </c>
    </row>
    <row r="521" spans="45:46">
      <c r="AS521" s="19">
        <v>359.38137</v>
      </c>
      <c r="AT521" s="19">
        <v>2.37845</v>
      </c>
    </row>
    <row r="522" spans="45:46">
      <c r="AS522" s="19">
        <v>361.87497999999999</v>
      </c>
      <c r="AT522" s="19">
        <v>2.3727100000000001</v>
      </c>
    </row>
    <row r="523" spans="45:46">
      <c r="AS523" s="19">
        <v>364.38589999999999</v>
      </c>
      <c r="AT523" s="19">
        <v>2.3669600000000002</v>
      </c>
    </row>
    <row r="524" spans="45:46">
      <c r="AS524" s="19">
        <v>366.91424000000001</v>
      </c>
      <c r="AT524" s="19">
        <v>2.3612199999999999</v>
      </c>
    </row>
    <row r="525" spans="45:46">
      <c r="AS525" s="19">
        <v>369.46012000000002</v>
      </c>
      <c r="AT525" s="19">
        <v>2.3554599999999999</v>
      </c>
    </row>
    <row r="526" spans="45:46">
      <c r="AS526" s="19">
        <v>372.02366999999998</v>
      </c>
      <c r="AT526" s="19">
        <v>2.34971</v>
      </c>
    </row>
    <row r="527" spans="45:46">
      <c r="AS527" s="19">
        <v>374.60500000000002</v>
      </c>
      <c r="AT527" s="19">
        <v>2.34395</v>
      </c>
    </row>
    <row r="528" spans="45:46">
      <c r="AS528" s="19">
        <v>377.20425</v>
      </c>
      <c r="AT528" s="19">
        <v>2.3381799999999999</v>
      </c>
    </row>
    <row r="529" spans="45:46">
      <c r="AS529" s="19">
        <v>379.82153</v>
      </c>
      <c r="AT529" s="19">
        <v>2.3324099999999999</v>
      </c>
    </row>
    <row r="530" spans="45:46">
      <c r="AS530" s="19">
        <v>382.45697000000001</v>
      </c>
      <c r="AT530" s="19">
        <v>2.3266399999999998</v>
      </c>
    </row>
    <row r="531" spans="45:46">
      <c r="AS531" s="19">
        <v>385.11070000000001</v>
      </c>
      <c r="AT531" s="19">
        <v>2.3208700000000002</v>
      </c>
    </row>
    <row r="532" spans="45:46">
      <c r="AS532" s="19">
        <v>387.78284000000002</v>
      </c>
      <c r="AT532" s="19">
        <v>2.3150900000000001</v>
      </c>
    </row>
    <row r="533" spans="45:46">
      <c r="AS533" s="19">
        <v>390.47352000000001</v>
      </c>
      <c r="AT533" s="19">
        <v>2.30931</v>
      </c>
    </row>
    <row r="534" spans="45:46">
      <c r="AS534" s="19">
        <v>393.18288000000001</v>
      </c>
      <c r="AT534" s="19">
        <v>2.3035199999999998</v>
      </c>
    </row>
    <row r="535" spans="45:46">
      <c r="AS535" s="19">
        <v>395.91102999999998</v>
      </c>
      <c r="AT535" s="19">
        <v>2.2977400000000001</v>
      </c>
    </row>
    <row r="536" spans="45:46">
      <c r="AS536" s="19">
        <v>398.65811000000002</v>
      </c>
      <c r="AT536" s="19">
        <v>2.2919499999999999</v>
      </c>
    </row>
    <row r="537" spans="45:46">
      <c r="AS537" s="19">
        <v>401.42424999999997</v>
      </c>
      <c r="AT537" s="19">
        <v>2.2861500000000001</v>
      </c>
    </row>
    <row r="538" spans="45:46">
      <c r="AS538" s="19">
        <v>404.20958000000002</v>
      </c>
      <c r="AT538" s="19">
        <v>2.2803599999999999</v>
      </c>
    </row>
    <row r="539" spans="45:46">
      <c r="AS539" s="19">
        <v>407.01425</v>
      </c>
      <c r="AT539" s="19">
        <v>2.2745600000000001</v>
      </c>
    </row>
    <row r="540" spans="45:46">
      <c r="AS540" s="19">
        <v>409.83837</v>
      </c>
      <c r="AT540" s="19">
        <v>2.2687599999999999</v>
      </c>
    </row>
    <row r="541" spans="45:46">
      <c r="AS541" s="19">
        <v>412.68207999999998</v>
      </c>
      <c r="AT541" s="19">
        <v>2.26295</v>
      </c>
    </row>
    <row r="542" spans="45:46">
      <c r="AS542" s="19">
        <v>415.54552999999999</v>
      </c>
      <c r="AT542" s="19">
        <v>2.2571400000000001</v>
      </c>
    </row>
    <row r="543" spans="45:46">
      <c r="AS543" s="19">
        <v>418.42885000000001</v>
      </c>
      <c r="AT543" s="19">
        <v>2.2513399999999999</v>
      </c>
    </row>
    <row r="544" spans="45:46">
      <c r="AS544" s="19">
        <v>421.33217000000002</v>
      </c>
      <c r="AT544" s="19">
        <v>2.24552</v>
      </c>
    </row>
    <row r="545" spans="45:46">
      <c r="AS545" s="19">
        <v>424.25564000000003</v>
      </c>
      <c r="AT545" s="19">
        <v>2.2397100000000001</v>
      </c>
    </row>
    <row r="546" spans="45:46">
      <c r="AS546" s="19">
        <v>427.19940000000003</v>
      </c>
      <c r="AT546" s="19">
        <v>2.2338900000000002</v>
      </c>
    </row>
    <row r="547" spans="45:46">
      <c r="AS547" s="19">
        <v>430.16358000000002</v>
      </c>
      <c r="AT547" s="19">
        <v>2.2280799999999998</v>
      </c>
    </row>
    <row r="548" spans="45:46">
      <c r="AS548" s="19">
        <v>433.14832000000001</v>
      </c>
      <c r="AT548" s="19">
        <v>2.2222599999999999</v>
      </c>
    </row>
    <row r="549" spans="45:46">
      <c r="AS549" s="19">
        <v>436.15377999999998</v>
      </c>
      <c r="AT549" s="19">
        <v>2.21644</v>
      </c>
    </row>
    <row r="550" spans="45:46">
      <c r="AS550" s="19">
        <v>439.18009000000001</v>
      </c>
      <c r="AT550" s="19">
        <v>2.21061</v>
      </c>
    </row>
    <row r="551" spans="45:46">
      <c r="AS551" s="19">
        <v>442.22739999999999</v>
      </c>
      <c r="AT551" s="19">
        <v>2.20479</v>
      </c>
    </row>
    <row r="552" spans="45:46">
      <c r="AS552" s="19">
        <v>445.29584999999997</v>
      </c>
      <c r="AT552" s="19">
        <v>2.19896</v>
      </c>
    </row>
    <row r="553" spans="45:46">
      <c r="AS553" s="19">
        <v>448.38558999999998</v>
      </c>
      <c r="AT553" s="19">
        <v>2.19313</v>
      </c>
    </row>
    <row r="554" spans="45:46">
      <c r="AS554" s="19">
        <v>451.49678</v>
      </c>
      <c r="AT554" s="19">
        <v>2.1873100000000001</v>
      </c>
    </row>
    <row r="555" spans="45:46">
      <c r="AS555" s="19">
        <v>454.62954999999999</v>
      </c>
      <c r="AT555" s="19">
        <v>2.1814800000000001</v>
      </c>
    </row>
    <row r="556" spans="45:46">
      <c r="AS556" s="19">
        <v>457.78404999999998</v>
      </c>
      <c r="AT556" s="19">
        <v>2.17564</v>
      </c>
    </row>
    <row r="557" spans="45:46">
      <c r="AS557" s="19">
        <v>460.96044999999998</v>
      </c>
      <c r="AT557" s="19">
        <v>2.16981</v>
      </c>
    </row>
    <row r="558" spans="45:46">
      <c r="AS558" s="19">
        <v>464.15888000000001</v>
      </c>
      <c r="AT558" s="19">
        <v>2.16398</v>
      </c>
    </row>
    <row r="559" spans="45:46">
      <c r="AS559" s="19">
        <v>467.37950999999998</v>
      </c>
      <c r="AT559" s="19">
        <v>2.1581399999999999</v>
      </c>
    </row>
    <row r="560" spans="45:46">
      <c r="AS560" s="19">
        <v>470.62248</v>
      </c>
      <c r="AT560" s="19">
        <v>2.1523099999999999</v>
      </c>
    </row>
    <row r="561" spans="45:46">
      <c r="AS561" s="19">
        <v>473.88796000000002</v>
      </c>
      <c r="AT561" s="19">
        <v>2.1464799999999999</v>
      </c>
    </row>
    <row r="562" spans="45:46">
      <c r="AS562" s="19">
        <v>477.17608999999999</v>
      </c>
      <c r="AT562" s="19">
        <v>2.1406399999999999</v>
      </c>
    </row>
    <row r="563" spans="45:46">
      <c r="AS563" s="19">
        <v>480.48703999999998</v>
      </c>
      <c r="AT563" s="19">
        <v>2.1347999999999998</v>
      </c>
    </row>
    <row r="564" spans="45:46">
      <c r="AS564" s="19">
        <v>483.82096999999999</v>
      </c>
      <c r="AT564" s="19">
        <v>2.1289699999999998</v>
      </c>
    </row>
    <row r="565" spans="45:46">
      <c r="AS565" s="19">
        <v>487.17802</v>
      </c>
      <c r="AT565" s="19">
        <v>2.1231300000000002</v>
      </c>
    </row>
    <row r="566" spans="45:46">
      <c r="AS566" s="19">
        <v>490.55837000000002</v>
      </c>
      <c r="AT566" s="19">
        <v>2.1172900000000001</v>
      </c>
    </row>
    <row r="567" spans="45:46">
      <c r="AS567" s="19">
        <v>493.96217000000001</v>
      </c>
      <c r="AT567" s="19">
        <v>2.1114600000000001</v>
      </c>
    </row>
    <row r="568" spans="45:46">
      <c r="AS568" s="19">
        <v>497.38959999999997</v>
      </c>
      <c r="AT568" s="19">
        <v>2.10562</v>
      </c>
    </row>
    <row r="569" spans="45:46">
      <c r="AS569" s="19">
        <v>500.8408</v>
      </c>
      <c r="AT569" s="19">
        <v>2.09979</v>
      </c>
    </row>
    <row r="570" spans="45:46">
      <c r="AS570" s="19">
        <v>504.31594999999999</v>
      </c>
      <c r="AT570" s="19">
        <v>2.09395</v>
      </c>
    </row>
    <row r="571" spans="45:46">
      <c r="AS571" s="19">
        <v>507.81520999999998</v>
      </c>
      <c r="AT571" s="19">
        <v>2.0881099999999999</v>
      </c>
    </row>
    <row r="572" spans="45:46">
      <c r="AS572" s="19">
        <v>511.33875</v>
      </c>
      <c r="AT572" s="19">
        <v>2.0822799999999999</v>
      </c>
    </row>
    <row r="573" spans="45:46">
      <c r="AS573" s="19">
        <v>514.88675000000001</v>
      </c>
      <c r="AT573" s="19">
        <v>2.0764499999999999</v>
      </c>
    </row>
    <row r="574" spans="45:46">
      <c r="AS574" s="19">
        <v>518.45934999999997</v>
      </c>
      <c r="AT574" s="19">
        <v>2.0706099999999998</v>
      </c>
    </row>
    <row r="575" spans="45:46">
      <c r="AS575" s="19">
        <v>522.05674999999997</v>
      </c>
      <c r="AT575" s="19">
        <v>2.0647799999999998</v>
      </c>
    </row>
    <row r="576" spans="45:46">
      <c r="AS576" s="19">
        <v>525.67911000000004</v>
      </c>
      <c r="AT576" s="19">
        <v>2.0589499999999998</v>
      </c>
    </row>
    <row r="577" spans="45:46">
      <c r="AS577" s="19">
        <v>529.32660999999996</v>
      </c>
      <c r="AT577" s="19">
        <v>2.0531199999999998</v>
      </c>
    </row>
    <row r="578" spans="45:46">
      <c r="AS578" s="19">
        <v>532.99941000000001</v>
      </c>
      <c r="AT578" s="19">
        <v>2.0472899999999998</v>
      </c>
    </row>
    <row r="579" spans="45:46">
      <c r="AS579" s="19">
        <v>536.69768999999997</v>
      </c>
      <c r="AT579" s="19">
        <v>2.0414599999999998</v>
      </c>
    </row>
    <row r="580" spans="45:46">
      <c r="AS580" s="19">
        <v>540.42164000000002</v>
      </c>
      <c r="AT580" s="19">
        <v>2.0356399999999999</v>
      </c>
    </row>
    <row r="581" spans="45:46">
      <c r="AS581" s="19">
        <v>544.17142999999999</v>
      </c>
      <c r="AT581" s="19">
        <v>2.0298099999999999</v>
      </c>
    </row>
    <row r="582" spans="45:46">
      <c r="AS582" s="19">
        <v>547.94722999999999</v>
      </c>
      <c r="AT582" s="19">
        <v>2.02399</v>
      </c>
    </row>
    <row r="583" spans="45:46">
      <c r="AS583" s="19">
        <v>551.74923999999999</v>
      </c>
      <c r="AT583" s="19">
        <v>2.01817</v>
      </c>
    </row>
    <row r="584" spans="45:46">
      <c r="AS584" s="19">
        <v>555.57762000000002</v>
      </c>
      <c r="AT584" s="19">
        <v>2.0123500000000001</v>
      </c>
    </row>
    <row r="585" spans="45:46">
      <c r="AS585" s="19">
        <v>559.43257000000006</v>
      </c>
      <c r="AT585" s="19">
        <v>2.0065300000000001</v>
      </c>
    </row>
    <row r="586" spans="45:46">
      <c r="AS586" s="19">
        <v>563.31426999999996</v>
      </c>
      <c r="AT586" s="19">
        <v>2.0007199999999998</v>
      </c>
    </row>
    <row r="587" spans="45:46">
      <c r="AS587" s="19">
        <v>567.22289999999998</v>
      </c>
      <c r="AT587" s="19">
        <v>1.99491</v>
      </c>
    </row>
    <row r="588" spans="45:46">
      <c r="AS588" s="19">
        <v>571.15864999999997</v>
      </c>
      <c r="AT588" s="19">
        <v>1.9891000000000001</v>
      </c>
    </row>
    <row r="589" spans="45:46">
      <c r="AS589" s="19">
        <v>575.12171000000001</v>
      </c>
      <c r="AT589" s="19">
        <v>1.98329</v>
      </c>
    </row>
    <row r="590" spans="45:46">
      <c r="AS590" s="19">
        <v>579.11225999999999</v>
      </c>
      <c r="AT590" s="19">
        <v>1.9774799999999999</v>
      </c>
    </row>
    <row r="591" spans="45:46">
      <c r="AS591" s="19">
        <v>583.13050999999996</v>
      </c>
      <c r="AT591" s="19">
        <v>1.9716800000000001</v>
      </c>
    </row>
    <row r="592" spans="45:46">
      <c r="AS592" s="19">
        <v>587.17664000000002</v>
      </c>
      <c r="AT592" s="19">
        <v>1.9658800000000001</v>
      </c>
    </row>
    <row r="593" spans="45:46">
      <c r="AS593" s="19">
        <v>591.25084000000004</v>
      </c>
      <c r="AT593" s="19">
        <v>1.96008</v>
      </c>
    </row>
    <row r="594" spans="45:46">
      <c r="AS594" s="19">
        <v>595.35330999999996</v>
      </c>
      <c r="AT594" s="19">
        <v>1.9542900000000001</v>
      </c>
    </row>
    <row r="595" spans="45:46">
      <c r="AS595" s="19">
        <v>599.48424999999997</v>
      </c>
      <c r="AT595" s="19">
        <v>1.9484999999999999</v>
      </c>
    </row>
    <row r="596" spans="45:46">
      <c r="AS596" s="19">
        <v>603.64385000000004</v>
      </c>
      <c r="AT596" s="19">
        <v>1.9427099999999999</v>
      </c>
    </row>
    <row r="597" spans="45:46">
      <c r="AS597" s="19">
        <v>607.83231000000001</v>
      </c>
      <c r="AT597" s="19">
        <v>1.93693</v>
      </c>
    </row>
    <row r="598" spans="45:46">
      <c r="AS598" s="19">
        <v>612.04984000000002</v>
      </c>
      <c r="AT598" s="19">
        <v>1.9311499999999999</v>
      </c>
    </row>
    <row r="599" spans="45:46">
      <c r="AS599" s="19">
        <v>616.29663000000005</v>
      </c>
      <c r="AT599" s="19">
        <v>1.92537</v>
      </c>
    </row>
    <row r="600" spans="45:46">
      <c r="AS600" s="19">
        <v>620.57288000000005</v>
      </c>
      <c r="AT600" s="19">
        <v>1.9196</v>
      </c>
    </row>
    <row r="601" spans="45:46">
      <c r="AS601" s="19">
        <v>624.87881000000004</v>
      </c>
      <c r="AT601" s="19">
        <v>1.9138299999999999</v>
      </c>
    </row>
    <row r="602" spans="45:46">
      <c r="AS602" s="19">
        <v>629.21460999999999</v>
      </c>
      <c r="AT602" s="19">
        <v>1.9080699999999999</v>
      </c>
    </row>
    <row r="603" spans="45:46">
      <c r="AS603" s="19">
        <v>633.58050000000003</v>
      </c>
      <c r="AT603" s="19">
        <v>1.9023099999999999</v>
      </c>
    </row>
    <row r="604" spans="45:46">
      <c r="AS604" s="19">
        <v>637.97667999999999</v>
      </c>
      <c r="AT604" s="19">
        <v>1.89655</v>
      </c>
    </row>
    <row r="605" spans="45:46">
      <c r="AS605" s="19">
        <v>642.40337</v>
      </c>
      <c r="AT605" s="19">
        <v>1.8908</v>
      </c>
    </row>
    <row r="606" spans="45:46">
      <c r="AS606" s="19">
        <v>646.86077</v>
      </c>
      <c r="AT606" s="19">
        <v>1.8850499999999999</v>
      </c>
    </row>
    <row r="607" spans="45:46">
      <c r="AS607" s="19">
        <v>651.34909000000005</v>
      </c>
      <c r="AT607" s="19">
        <v>1.87931</v>
      </c>
    </row>
    <row r="608" spans="45:46">
      <c r="AS608" s="19">
        <v>655.86856999999998</v>
      </c>
      <c r="AT608" s="19">
        <v>1.87357</v>
      </c>
    </row>
    <row r="609" spans="45:46">
      <c r="AS609" s="19">
        <v>660.4194</v>
      </c>
      <c r="AT609" s="19">
        <v>1.8678399999999999</v>
      </c>
    </row>
    <row r="610" spans="45:46">
      <c r="AS610" s="19">
        <v>665.0018</v>
      </c>
      <c r="AT610" s="19">
        <v>1.8621099999999999</v>
      </c>
    </row>
    <row r="611" spans="45:46">
      <c r="AS611" s="19">
        <v>669.61600999999996</v>
      </c>
      <c r="AT611" s="19">
        <v>1.8563799999999999</v>
      </c>
    </row>
    <row r="612" spans="45:46">
      <c r="AS612" s="19">
        <v>674.26221999999996</v>
      </c>
      <c r="AT612" s="19">
        <v>1.85067</v>
      </c>
    </row>
    <row r="613" spans="45:46">
      <c r="AS613" s="19">
        <v>678.94068000000004</v>
      </c>
      <c r="AT613" s="19">
        <v>1.8449500000000001</v>
      </c>
    </row>
    <row r="614" spans="45:46">
      <c r="AS614" s="19">
        <v>683.65160000000003</v>
      </c>
      <c r="AT614" s="19">
        <v>1.8392500000000001</v>
      </c>
    </row>
    <row r="615" spans="45:46">
      <c r="AS615" s="19">
        <v>688.39521000000002</v>
      </c>
      <c r="AT615" s="19">
        <v>1.83355</v>
      </c>
    </row>
    <row r="616" spans="45:46">
      <c r="AS616" s="19">
        <v>693.17173000000003</v>
      </c>
      <c r="AT616" s="19">
        <v>1.82785</v>
      </c>
    </row>
    <row r="617" spans="45:46">
      <c r="AS617" s="19">
        <v>697.98139000000003</v>
      </c>
      <c r="AT617" s="19">
        <v>1.82216</v>
      </c>
    </row>
    <row r="618" spans="45:46">
      <c r="AS618" s="19">
        <v>702.82443000000001</v>
      </c>
      <c r="AT618" s="19">
        <v>1.8164800000000001</v>
      </c>
    </row>
    <row r="619" spans="45:46">
      <c r="AS619" s="19">
        <v>707.70106999999996</v>
      </c>
      <c r="AT619" s="19">
        <v>1.8108</v>
      </c>
    </row>
    <row r="620" spans="45:46">
      <c r="AS620" s="19">
        <v>712.61153999999999</v>
      </c>
      <c r="AT620" s="19">
        <v>1.8051299999999999</v>
      </c>
    </row>
    <row r="621" spans="45:46">
      <c r="AS621" s="19">
        <v>717.55609000000004</v>
      </c>
      <c r="AT621" s="19">
        <v>1.7994600000000001</v>
      </c>
    </row>
    <row r="622" spans="45:46">
      <c r="AS622" s="19">
        <v>722.53494999999998</v>
      </c>
      <c r="AT622" s="19">
        <v>1.7938000000000001</v>
      </c>
    </row>
    <row r="623" spans="45:46">
      <c r="AS623" s="19">
        <v>727.54835000000003</v>
      </c>
      <c r="AT623" s="19">
        <v>1.7881499999999999</v>
      </c>
    </row>
    <row r="624" spans="45:46">
      <c r="AS624" s="19">
        <v>732.59654</v>
      </c>
      <c r="AT624" s="19">
        <v>1.7825</v>
      </c>
    </row>
    <row r="625" spans="45:46">
      <c r="AS625" s="19">
        <v>737.67975999999999</v>
      </c>
      <c r="AT625" s="19">
        <v>1.7768600000000001</v>
      </c>
    </row>
    <row r="626" spans="45:46">
      <c r="AS626" s="19">
        <v>742.79825000000005</v>
      </c>
      <c r="AT626" s="19">
        <v>1.7712300000000001</v>
      </c>
    </row>
    <row r="627" spans="45:46">
      <c r="AS627" s="19">
        <v>747.95225000000005</v>
      </c>
      <c r="AT627" s="19">
        <v>1.7656099999999999</v>
      </c>
    </row>
    <row r="628" spans="45:46">
      <c r="AS628" s="19">
        <v>753.14202</v>
      </c>
      <c r="AT628" s="19">
        <v>1.7599899999999999</v>
      </c>
    </row>
    <row r="629" spans="45:46">
      <c r="AS629" s="19">
        <v>758.36779000000001</v>
      </c>
      <c r="AT629" s="19">
        <v>1.7543800000000001</v>
      </c>
    </row>
    <row r="630" spans="45:46">
      <c r="AS630" s="19">
        <v>763.62982999999997</v>
      </c>
      <c r="AT630" s="19">
        <v>1.7487699999999999</v>
      </c>
    </row>
    <row r="631" spans="45:46">
      <c r="AS631" s="19">
        <v>768.92836999999997</v>
      </c>
      <c r="AT631" s="19">
        <v>1.74318</v>
      </c>
    </row>
    <row r="632" spans="45:46">
      <c r="AS632" s="19">
        <v>774.26368000000002</v>
      </c>
      <c r="AT632" s="19">
        <v>1.73759</v>
      </c>
    </row>
    <row r="633" spans="45:46">
      <c r="AS633" s="19">
        <v>779.63601000000006</v>
      </c>
      <c r="AT633" s="19">
        <v>1.73201</v>
      </c>
    </row>
    <row r="634" spans="45:46">
      <c r="AS634" s="19">
        <v>785.04561999999999</v>
      </c>
      <c r="AT634" s="19">
        <v>1.72644</v>
      </c>
    </row>
    <row r="635" spans="45:46">
      <c r="AS635" s="19">
        <v>790.49275999999998</v>
      </c>
      <c r="AT635" s="19">
        <v>1.72088</v>
      </c>
    </row>
    <row r="636" spans="45:46">
      <c r="AS636" s="19">
        <v>795.97770000000003</v>
      </c>
      <c r="AT636" s="19">
        <v>1.71532</v>
      </c>
    </row>
    <row r="637" spans="45:46">
      <c r="AS637" s="19">
        <v>801.50070000000005</v>
      </c>
      <c r="AT637" s="19">
        <v>1.70977</v>
      </c>
    </row>
    <row r="638" spans="45:46">
      <c r="AS638" s="19">
        <v>807.06200999999999</v>
      </c>
      <c r="AT638" s="19">
        <v>1.7042299999999999</v>
      </c>
    </row>
    <row r="639" spans="45:46">
      <c r="AS639" s="19">
        <v>812.66192000000001</v>
      </c>
      <c r="AT639" s="19">
        <v>1.6987000000000001</v>
      </c>
    </row>
    <row r="640" spans="45:46">
      <c r="AS640" s="19">
        <v>818.30068000000006</v>
      </c>
      <c r="AT640" s="19">
        <v>1.6931799999999999</v>
      </c>
    </row>
    <row r="641" spans="45:46">
      <c r="AS641" s="19">
        <v>823.97856999999999</v>
      </c>
      <c r="AT641" s="19">
        <v>1.68767</v>
      </c>
    </row>
    <row r="642" spans="45:46">
      <c r="AS642" s="19">
        <v>829.69584999999995</v>
      </c>
      <c r="AT642" s="19">
        <v>1.6821600000000001</v>
      </c>
    </row>
    <row r="643" spans="45:46">
      <c r="AS643" s="19">
        <v>835.45281</v>
      </c>
      <c r="AT643" s="19">
        <v>1.6766700000000001</v>
      </c>
    </row>
    <row r="644" spans="45:46">
      <c r="AS644" s="19">
        <v>841.24969999999996</v>
      </c>
      <c r="AT644" s="19">
        <v>1.6711800000000001</v>
      </c>
    </row>
    <row r="645" spans="45:46">
      <c r="AS645" s="19">
        <v>847.08682999999996</v>
      </c>
      <c r="AT645" s="19">
        <v>1.6657</v>
      </c>
    </row>
    <row r="646" spans="45:46">
      <c r="AS646" s="19">
        <v>852.96445000000006</v>
      </c>
      <c r="AT646" s="19">
        <v>1.6602399999999999</v>
      </c>
    </row>
    <row r="647" spans="45:46">
      <c r="AS647" s="19">
        <v>858.88286000000005</v>
      </c>
      <c r="AT647" s="19">
        <v>1.6547799999999999</v>
      </c>
    </row>
    <row r="648" spans="45:46">
      <c r="AS648" s="19">
        <v>864.84232999999995</v>
      </c>
      <c r="AT648" s="19">
        <v>1.64933</v>
      </c>
    </row>
    <row r="649" spans="45:46">
      <c r="AS649" s="19">
        <v>870.84315000000004</v>
      </c>
      <c r="AT649" s="19">
        <v>1.6438900000000001</v>
      </c>
    </row>
    <row r="650" spans="45:46">
      <c r="AS650" s="19">
        <v>876.88561000000004</v>
      </c>
      <c r="AT650" s="19">
        <v>1.63846</v>
      </c>
    </row>
    <row r="651" spans="45:46">
      <c r="AS651" s="19">
        <v>882.97</v>
      </c>
      <c r="AT651" s="19">
        <v>1.6330499999999999</v>
      </c>
    </row>
    <row r="652" spans="45:46">
      <c r="AS652" s="19">
        <v>889.09659999999997</v>
      </c>
      <c r="AT652" s="19">
        <v>1.62764</v>
      </c>
    </row>
    <row r="653" spans="45:46">
      <c r="AS653" s="19">
        <v>895.26571000000001</v>
      </c>
      <c r="AT653" s="19">
        <v>1.6222399999999999</v>
      </c>
    </row>
    <row r="654" spans="45:46">
      <c r="AS654" s="19">
        <v>901.47762999999998</v>
      </c>
      <c r="AT654" s="19">
        <v>1.6168499999999999</v>
      </c>
    </row>
    <row r="655" spans="45:46">
      <c r="AS655" s="19">
        <v>907.73265000000004</v>
      </c>
      <c r="AT655" s="19">
        <v>1.61148</v>
      </c>
    </row>
    <row r="656" spans="45:46">
      <c r="AS656" s="19">
        <v>914.03107</v>
      </c>
      <c r="AT656" s="19">
        <v>1.6061099999999999</v>
      </c>
    </row>
    <row r="657" spans="45:46">
      <c r="AS657" s="19">
        <v>920.3732</v>
      </c>
      <c r="AT657" s="19">
        <v>1.6007499999999999</v>
      </c>
    </row>
    <row r="658" spans="45:46">
      <c r="AS658" s="19">
        <v>926.75932999999998</v>
      </c>
      <c r="AT658" s="19">
        <v>1.59541</v>
      </c>
    </row>
    <row r="659" spans="45:46">
      <c r="AS659" s="19">
        <v>933.18976999999995</v>
      </c>
      <c r="AT659" s="19">
        <v>1.5900799999999999</v>
      </c>
    </row>
    <row r="660" spans="45:46">
      <c r="AS660" s="19">
        <v>939.66483000000005</v>
      </c>
      <c r="AT660" s="19">
        <v>1.5847500000000001</v>
      </c>
    </row>
    <row r="661" spans="45:46">
      <c r="AS661" s="19">
        <v>946.18481999999995</v>
      </c>
      <c r="AT661" s="19">
        <v>1.57944</v>
      </c>
    </row>
    <row r="662" spans="45:46">
      <c r="AS662" s="19">
        <v>952.75004999999999</v>
      </c>
      <c r="AT662" s="19">
        <v>1.5741400000000001</v>
      </c>
    </row>
    <row r="663" spans="45:46">
      <c r="AS663" s="19">
        <v>959.36082999999996</v>
      </c>
      <c r="AT663" s="19">
        <v>1.5688500000000001</v>
      </c>
    </row>
    <row r="664" spans="45:46">
      <c r="AS664" s="19">
        <v>966.01747999999998</v>
      </c>
      <c r="AT664" s="19">
        <v>1.56358</v>
      </c>
    </row>
    <row r="665" spans="45:46">
      <c r="AS665" s="19">
        <v>972.72032000000002</v>
      </c>
      <c r="AT665" s="19">
        <v>1.5583100000000001</v>
      </c>
    </row>
    <row r="666" spans="45:46">
      <c r="AS666" s="19">
        <v>979.46966999999995</v>
      </c>
      <c r="AT666" s="19">
        <v>1.5530600000000001</v>
      </c>
    </row>
    <row r="667" spans="45:46">
      <c r="AS667" s="19">
        <v>986.26585</v>
      </c>
      <c r="AT667" s="19">
        <v>1.54782</v>
      </c>
    </row>
    <row r="668" spans="45:46">
      <c r="AS668" s="19">
        <v>993.10918000000004</v>
      </c>
      <c r="AT668" s="19">
        <v>1.5425899999999999</v>
      </c>
    </row>
    <row r="669" spans="45:46">
      <c r="AS669" s="19">
        <v>1000</v>
      </c>
      <c r="AT669" s="19">
        <v>1.5373699999999999</v>
      </c>
    </row>
    <row r="670" spans="45:46">
      <c r="AS670" s="19">
        <v>1006.93863</v>
      </c>
      <c r="AT670" s="19">
        <v>1.53217</v>
      </c>
    </row>
    <row r="671" spans="45:46">
      <c r="AS671" s="19">
        <v>1013.9254100000001</v>
      </c>
      <c r="AT671" s="19">
        <v>1.5269699999999999</v>
      </c>
    </row>
    <row r="672" spans="45:46">
      <c r="AS672" s="19">
        <v>1020.96066</v>
      </c>
      <c r="AT672" s="19">
        <v>1.52179</v>
      </c>
    </row>
    <row r="673" spans="45:46">
      <c r="AS673" s="19">
        <v>1028.0447300000001</v>
      </c>
      <c r="AT673" s="19">
        <v>1.5166299999999999</v>
      </c>
    </row>
    <row r="674" spans="45:46">
      <c r="AS674" s="19">
        <v>1035.17796</v>
      </c>
      <c r="AT674" s="19">
        <v>1.5114700000000001</v>
      </c>
    </row>
    <row r="675" spans="45:46">
      <c r="AS675" s="19">
        <v>1042.36067</v>
      </c>
      <c r="AT675" s="19">
        <v>1.5063299999999999</v>
      </c>
    </row>
    <row r="676" spans="45:46">
      <c r="AS676" s="19">
        <v>1049.5932299999999</v>
      </c>
      <c r="AT676" s="19">
        <v>1.5012000000000001</v>
      </c>
    </row>
    <row r="677" spans="45:46">
      <c r="AS677" s="19">
        <v>1056.8759700000001</v>
      </c>
      <c r="AT677" s="19">
        <v>1.4960899999999999</v>
      </c>
    </row>
    <row r="678" spans="45:46">
      <c r="AS678" s="19">
        <v>1064.2092399999999</v>
      </c>
      <c r="AT678" s="19">
        <v>1.49099</v>
      </c>
    </row>
    <row r="679" spans="45:46">
      <c r="AS679" s="19">
        <v>1071.5934</v>
      </c>
      <c r="AT679" s="19">
        <v>1.4859</v>
      </c>
    </row>
    <row r="680" spans="45:46">
      <c r="AS680" s="19">
        <v>1079.0287900000001</v>
      </c>
      <c r="AT680" s="19">
        <v>1.48082</v>
      </c>
    </row>
    <row r="681" spans="45:46">
      <c r="AS681" s="19">
        <v>1086.51577</v>
      </c>
      <c r="AT681" s="19">
        <v>1.47576</v>
      </c>
    </row>
    <row r="682" spans="45:46">
      <c r="AS682" s="19">
        <v>1094.0547099999999</v>
      </c>
      <c r="AT682" s="19">
        <v>1.47071</v>
      </c>
    </row>
    <row r="683" spans="45:46">
      <c r="AS683" s="19">
        <v>1101.6459500000001</v>
      </c>
      <c r="AT683" s="19">
        <v>1.4656800000000001</v>
      </c>
    </row>
    <row r="684" spans="45:46">
      <c r="AS684" s="19">
        <v>1109.2898600000001</v>
      </c>
      <c r="AT684" s="19">
        <v>1.4606600000000001</v>
      </c>
    </row>
    <row r="685" spans="45:46">
      <c r="AS685" s="19">
        <v>1116.9868200000001</v>
      </c>
      <c r="AT685" s="19">
        <v>1.45566</v>
      </c>
    </row>
    <row r="686" spans="45:46">
      <c r="AS686" s="19">
        <v>1124.7371800000001</v>
      </c>
      <c r="AT686" s="19">
        <v>1.4506600000000001</v>
      </c>
    </row>
    <row r="687" spans="45:46">
      <c r="AS687" s="19">
        <v>1132.54132</v>
      </c>
      <c r="AT687" s="19">
        <v>1.4456899999999999</v>
      </c>
    </row>
    <row r="688" spans="45:46">
      <c r="AS688" s="19">
        <v>1140.3996</v>
      </c>
      <c r="AT688" s="19">
        <v>1.44072</v>
      </c>
    </row>
    <row r="689" spans="45:46">
      <c r="AS689" s="19">
        <v>1148.31241</v>
      </c>
      <c r="AT689" s="19">
        <v>1.43577</v>
      </c>
    </row>
    <row r="690" spans="45:46">
      <c r="AS690" s="19">
        <v>1156.2801300000001</v>
      </c>
      <c r="AT690" s="19">
        <v>1.4308399999999999</v>
      </c>
    </row>
    <row r="691" spans="45:46">
      <c r="AS691" s="19">
        <v>1164.30313</v>
      </c>
      <c r="AT691" s="19">
        <v>1.4259200000000001</v>
      </c>
    </row>
    <row r="692" spans="45:46">
      <c r="AS692" s="19">
        <v>1172.3818000000001</v>
      </c>
      <c r="AT692" s="19">
        <v>1.4210199999999999</v>
      </c>
    </row>
    <row r="693" spans="45:46">
      <c r="AS693" s="19">
        <v>1180.5165300000001</v>
      </c>
      <c r="AT693" s="19">
        <v>1.4161300000000001</v>
      </c>
    </row>
    <row r="694" spans="45:46">
      <c r="AS694" s="19">
        <v>1188.7076999999999</v>
      </c>
      <c r="AT694" s="19">
        <v>1.4112499999999999</v>
      </c>
    </row>
    <row r="695" spans="45:46">
      <c r="AS695" s="19">
        <v>1196.9557</v>
      </c>
      <c r="AT695" s="19">
        <v>1.4064000000000001</v>
      </c>
    </row>
    <row r="696" spans="45:46">
      <c r="AS696" s="19">
        <v>1205.2609399999999</v>
      </c>
      <c r="AT696" s="19">
        <v>1.4015500000000001</v>
      </c>
    </row>
    <row r="697" spans="45:46">
      <c r="AS697" s="19">
        <v>1213.6238000000001</v>
      </c>
      <c r="AT697" s="19">
        <v>1.39672</v>
      </c>
    </row>
    <row r="698" spans="45:46">
      <c r="AS698" s="19">
        <v>1222.0446899999999</v>
      </c>
      <c r="AT698" s="19">
        <v>1.39191</v>
      </c>
    </row>
    <row r="699" spans="45:46">
      <c r="AS699" s="19">
        <v>1230.5239999999999</v>
      </c>
      <c r="AT699" s="19">
        <v>1.3871100000000001</v>
      </c>
    </row>
    <row r="700" spans="45:46">
      <c r="AS700" s="19">
        <v>1239.0621599999999</v>
      </c>
      <c r="AT700" s="19">
        <v>1.3823300000000001</v>
      </c>
    </row>
    <row r="701" spans="45:46">
      <c r="AS701" s="19">
        <v>1247.6595500000001</v>
      </c>
      <c r="AT701" s="19">
        <v>1.3775599999999999</v>
      </c>
    </row>
    <row r="702" spans="45:46">
      <c r="AS702" s="19">
        <v>1256.3166000000001</v>
      </c>
      <c r="AT702" s="19">
        <v>1.3728100000000001</v>
      </c>
    </row>
    <row r="703" spans="45:46">
      <c r="AS703" s="19">
        <v>1265.0337199999999</v>
      </c>
      <c r="AT703" s="19">
        <v>1.36808</v>
      </c>
    </row>
    <row r="704" spans="45:46">
      <c r="AS704" s="19">
        <v>1273.81132</v>
      </c>
      <c r="AT704" s="19">
        <v>1.3633599999999999</v>
      </c>
    </row>
    <row r="705" spans="45:46">
      <c r="AS705" s="19">
        <v>1282.6498300000001</v>
      </c>
      <c r="AT705" s="19">
        <v>1.35866</v>
      </c>
    </row>
    <row r="706" spans="45:46">
      <c r="AS706" s="19">
        <v>1291.5496700000001</v>
      </c>
      <c r="AT706" s="19">
        <v>1.3539699999999999</v>
      </c>
    </row>
    <row r="707" spans="45:46">
      <c r="AS707" s="19">
        <v>1300.51125</v>
      </c>
      <c r="AT707" s="19">
        <v>1.3492999999999999</v>
      </c>
    </row>
    <row r="708" spans="45:46">
      <c r="AS708" s="19">
        <v>1309.53502</v>
      </c>
      <c r="AT708" s="19">
        <v>1.3446499999999999</v>
      </c>
    </row>
    <row r="709" spans="45:46">
      <c r="AS709" s="19">
        <v>1318.6214</v>
      </c>
      <c r="AT709" s="19">
        <v>1.34002</v>
      </c>
    </row>
    <row r="710" spans="45:46">
      <c r="AS710" s="19">
        <v>1327.7708299999999</v>
      </c>
      <c r="AT710" s="19">
        <v>1.3353999999999999</v>
      </c>
    </row>
    <row r="711" spans="45:46">
      <c r="AS711" s="19">
        <v>1336.9837399999999</v>
      </c>
      <c r="AT711" s="19">
        <v>1.3307899999999999</v>
      </c>
    </row>
    <row r="712" spans="45:46">
      <c r="AS712" s="19">
        <v>1346.2605799999999</v>
      </c>
      <c r="AT712" s="19">
        <v>1.3262100000000001</v>
      </c>
    </row>
    <row r="713" spans="45:46">
      <c r="AS713" s="19">
        <v>1355.6017899999999</v>
      </c>
      <c r="AT713" s="19">
        <v>1.3216399999999999</v>
      </c>
    </row>
    <row r="714" spans="45:46">
      <c r="AS714" s="19">
        <v>1365.0078100000001</v>
      </c>
      <c r="AT714" s="19">
        <v>1.3170900000000001</v>
      </c>
    </row>
    <row r="715" spans="45:46">
      <c r="AS715" s="19">
        <v>1374.47909</v>
      </c>
      <c r="AT715" s="19">
        <v>1.3125500000000001</v>
      </c>
    </row>
    <row r="716" spans="45:46">
      <c r="AS716" s="19">
        <v>1384.0161000000001</v>
      </c>
      <c r="AT716" s="19">
        <v>1.30803</v>
      </c>
    </row>
    <row r="717" spans="45:46">
      <c r="AS717" s="19">
        <v>1393.6192699999999</v>
      </c>
      <c r="AT717" s="19">
        <v>1.3035300000000001</v>
      </c>
    </row>
    <row r="718" spans="45:46">
      <c r="AS718" s="19">
        <v>1403.28908</v>
      </c>
      <c r="AT718" s="19">
        <v>1.29905</v>
      </c>
    </row>
    <row r="719" spans="45:46">
      <c r="AS719" s="19">
        <v>1413.0259900000001</v>
      </c>
      <c r="AT719" s="19">
        <v>1.2945899999999999</v>
      </c>
    </row>
    <row r="720" spans="45:46">
      <c r="AS720" s="19">
        <v>1422.8304599999999</v>
      </c>
      <c r="AT720" s="19">
        <v>1.2901400000000001</v>
      </c>
    </row>
    <row r="721" spans="45:46">
      <c r="AS721" s="19">
        <v>1432.7029500000001</v>
      </c>
      <c r="AT721" s="19">
        <v>1.2857099999999999</v>
      </c>
    </row>
    <row r="722" spans="45:46">
      <c r="AS722" s="19">
        <v>1442.6439499999999</v>
      </c>
      <c r="AT722" s="19">
        <v>1.28129</v>
      </c>
    </row>
    <row r="723" spans="45:46">
      <c r="AS723" s="19">
        <v>1452.6539299999999</v>
      </c>
      <c r="AT723" s="19">
        <v>1.2768999999999999</v>
      </c>
    </row>
    <row r="724" spans="45:46">
      <c r="AS724" s="19">
        <v>1462.7333599999999</v>
      </c>
      <c r="AT724" s="19">
        <v>1.2725200000000001</v>
      </c>
    </row>
    <row r="725" spans="45:46">
      <c r="AS725" s="19">
        <v>1472.8827200000001</v>
      </c>
      <c r="AT725" s="19">
        <v>1.26816</v>
      </c>
    </row>
    <row r="726" spans="45:46">
      <c r="AS726" s="19">
        <v>1483.1025099999999</v>
      </c>
      <c r="AT726" s="19">
        <v>1.2638199999999999</v>
      </c>
    </row>
    <row r="727" spans="45:46">
      <c r="AS727" s="19">
        <v>1493.3932199999999</v>
      </c>
      <c r="AT727" s="19">
        <v>1.2595000000000001</v>
      </c>
    </row>
    <row r="728" spans="45:46">
      <c r="AS728" s="19">
        <v>1503.75532</v>
      </c>
      <c r="AT728" s="19">
        <v>1.2552000000000001</v>
      </c>
    </row>
    <row r="729" spans="45:46">
      <c r="AS729" s="19">
        <v>1514.1893299999999</v>
      </c>
      <c r="AT729" s="19">
        <v>1.25091</v>
      </c>
    </row>
    <row r="730" spans="45:46">
      <c r="AS730" s="19">
        <v>1524.6957299999999</v>
      </c>
      <c r="AT730" s="19">
        <v>1.24664</v>
      </c>
    </row>
    <row r="731" spans="45:46">
      <c r="AS731" s="19">
        <v>1535.27503</v>
      </c>
      <c r="AT731" s="19">
        <v>1.2423900000000001</v>
      </c>
    </row>
    <row r="732" spans="45:46">
      <c r="AS732" s="19">
        <v>1545.9277400000001</v>
      </c>
      <c r="AT732" s="19">
        <v>1.2381599999999999</v>
      </c>
    </row>
    <row r="733" spans="45:46">
      <c r="AS733" s="19">
        <v>1556.65436</v>
      </c>
      <c r="AT733" s="19">
        <v>1.2339500000000001</v>
      </c>
    </row>
    <row r="734" spans="45:46">
      <c r="AS734" s="19">
        <v>1567.45541</v>
      </c>
      <c r="AT734" s="19">
        <v>1.22976</v>
      </c>
    </row>
    <row r="735" spans="45:46">
      <c r="AS735" s="19">
        <v>1578.33141</v>
      </c>
      <c r="AT735" s="19">
        <v>1.2255799999999999</v>
      </c>
    </row>
    <row r="736" spans="45:46">
      <c r="AS736" s="19">
        <v>1589.28287</v>
      </c>
      <c r="AT736" s="19">
        <v>1.22143</v>
      </c>
    </row>
    <row r="737" spans="45:46">
      <c r="AS737" s="19">
        <v>1600.3103100000001</v>
      </c>
      <c r="AT737" s="19">
        <v>1.21729</v>
      </c>
    </row>
    <row r="738" spans="45:46">
      <c r="AS738" s="19">
        <v>1611.41428</v>
      </c>
      <c r="AT738" s="19">
        <v>1.2131700000000001</v>
      </c>
    </row>
    <row r="739" spans="45:46">
      <c r="AS739" s="19">
        <v>1622.59529</v>
      </c>
      <c r="AT739" s="19">
        <v>1.2090799999999999</v>
      </c>
    </row>
    <row r="740" spans="45:46">
      <c r="AS740" s="19">
        <v>1633.8538799999999</v>
      </c>
      <c r="AT740" s="19">
        <v>1.2050000000000001</v>
      </c>
    </row>
    <row r="741" spans="45:46">
      <c r="AS741" s="19">
        <v>1645.1905899999999</v>
      </c>
      <c r="AT741" s="19">
        <v>1.2009399999999999</v>
      </c>
    </row>
    <row r="742" spans="45:46">
      <c r="AS742" s="19">
        <v>1656.6059600000001</v>
      </c>
      <c r="AT742" s="19">
        <v>1.19689</v>
      </c>
    </row>
    <row r="743" spans="45:46">
      <c r="AS743" s="19">
        <v>1668.1005399999999</v>
      </c>
      <c r="AT743" s="19">
        <v>1.1928700000000001</v>
      </c>
    </row>
    <row r="744" spans="45:46">
      <c r="AS744" s="19">
        <v>1679.6748700000001</v>
      </c>
      <c r="AT744" s="19">
        <v>1.1888700000000001</v>
      </c>
    </row>
    <row r="745" spans="45:46">
      <c r="AS745" s="19">
        <v>1691.32952</v>
      </c>
      <c r="AT745" s="19">
        <v>1.18489</v>
      </c>
    </row>
    <row r="746" spans="45:46">
      <c r="AS746" s="19">
        <v>1703.06503</v>
      </c>
      <c r="AT746" s="19">
        <v>1.18092</v>
      </c>
    </row>
    <row r="747" spans="45:46">
      <c r="AS747" s="19">
        <v>1714.8819699999999</v>
      </c>
      <c r="AT747" s="19">
        <v>1.1769799999999999</v>
      </c>
    </row>
    <row r="748" spans="45:46">
      <c r="AS748" s="19">
        <v>1726.7809</v>
      </c>
      <c r="AT748" s="19">
        <v>1.1730499999999999</v>
      </c>
    </row>
    <row r="749" spans="45:46">
      <c r="AS749" s="19">
        <v>1738.7624000000001</v>
      </c>
      <c r="AT749" s="19">
        <v>1.1691499999999999</v>
      </c>
    </row>
    <row r="750" spans="45:46">
      <c r="AS750" s="19">
        <v>1750.8270299999999</v>
      </c>
      <c r="AT750" s="19">
        <v>1.16526</v>
      </c>
    </row>
    <row r="751" spans="45:46">
      <c r="AS751" s="19">
        <v>1762.9753800000001</v>
      </c>
      <c r="AT751" s="19">
        <v>1.1614</v>
      </c>
    </row>
    <row r="752" spans="45:46">
      <c r="AS752" s="19">
        <v>1775.2080100000001</v>
      </c>
      <c r="AT752" s="19">
        <v>1.1575500000000001</v>
      </c>
    </row>
    <row r="753" spans="45:46">
      <c r="AS753" s="19">
        <v>1787.5255299999999</v>
      </c>
      <c r="AT753" s="19">
        <v>1.1537299999999999</v>
      </c>
    </row>
    <row r="754" spans="45:46">
      <c r="AS754" s="19">
        <v>1799.92851</v>
      </c>
      <c r="AT754" s="19">
        <v>1.1499200000000001</v>
      </c>
    </row>
    <row r="755" spans="45:46">
      <c r="AS755" s="19">
        <v>1812.4175499999999</v>
      </c>
      <c r="AT755" s="19">
        <v>1.1461399999999999</v>
      </c>
    </row>
    <row r="756" spans="45:46">
      <c r="AS756" s="19">
        <v>1824.99324</v>
      </c>
      <c r="AT756" s="19">
        <v>1.1423700000000001</v>
      </c>
    </row>
    <row r="757" spans="45:46">
      <c r="AS757" s="19">
        <v>1837.6561999999999</v>
      </c>
      <c r="AT757" s="19">
        <v>1.13863</v>
      </c>
    </row>
    <row r="758" spans="45:46">
      <c r="AS758" s="19">
        <v>1850.4070200000001</v>
      </c>
      <c r="AT758" s="19">
        <v>1.1349</v>
      </c>
    </row>
    <row r="759" spans="45:46">
      <c r="AS759" s="19">
        <v>1863.24631</v>
      </c>
      <c r="AT759" s="19">
        <v>1.1312</v>
      </c>
    </row>
    <row r="760" spans="45:46">
      <c r="AS760" s="19">
        <v>1876.1746900000001</v>
      </c>
      <c r="AT760" s="19">
        <v>1.12751</v>
      </c>
    </row>
    <row r="761" spans="45:46">
      <c r="AS761" s="19">
        <v>1889.1927800000001</v>
      </c>
      <c r="AT761" s="19">
        <v>1.12385</v>
      </c>
    </row>
    <row r="762" spans="45:46">
      <c r="AS762" s="19">
        <v>1902.3011899999999</v>
      </c>
      <c r="AT762" s="19">
        <v>1.1202000000000001</v>
      </c>
    </row>
    <row r="763" spans="45:46">
      <c r="AS763" s="19">
        <v>1915.50056</v>
      </c>
      <c r="AT763" s="19">
        <v>1.1165799999999999</v>
      </c>
    </row>
    <row r="764" spans="45:46">
      <c r="AS764" s="19">
        <v>1928.79151</v>
      </c>
      <c r="AT764" s="19">
        <v>1.11297</v>
      </c>
    </row>
    <row r="765" spans="45:46">
      <c r="AS765" s="19">
        <v>1942.1746800000001</v>
      </c>
      <c r="AT765" s="19">
        <v>1.1093900000000001</v>
      </c>
    </row>
    <row r="766" spans="45:46">
      <c r="AS766" s="19">
        <v>1955.6507200000001</v>
      </c>
      <c r="AT766" s="19">
        <v>1.1058300000000001</v>
      </c>
    </row>
    <row r="767" spans="45:46">
      <c r="AS767" s="19">
        <v>1969.2202600000001</v>
      </c>
      <c r="AT767" s="19">
        <v>1.10229</v>
      </c>
    </row>
    <row r="768" spans="45:46">
      <c r="AS768" s="19">
        <v>1982.8839499999999</v>
      </c>
      <c r="AT768" s="19">
        <v>1.09876</v>
      </c>
    </row>
    <row r="769" spans="45:46">
      <c r="AS769" s="19">
        <v>1996.6424500000001</v>
      </c>
      <c r="AT769" s="19">
        <v>1.0952599999999999</v>
      </c>
    </row>
    <row r="770" spans="45:46">
      <c r="AS770" s="19">
        <v>2010.4964199999999</v>
      </c>
      <c r="AT770" s="19">
        <v>1.09178</v>
      </c>
    </row>
    <row r="771" spans="45:46">
      <c r="AS771" s="19">
        <v>2024.44651</v>
      </c>
      <c r="AT771" s="19">
        <v>1.08832</v>
      </c>
    </row>
    <row r="772" spans="45:46">
      <c r="AS772" s="19">
        <v>2038.4934000000001</v>
      </c>
      <c r="AT772" s="19">
        <v>1.0848800000000001</v>
      </c>
    </row>
    <row r="773" spans="45:46">
      <c r="AS773" s="19">
        <v>2052.6377499999999</v>
      </c>
      <c r="AT773" s="19">
        <v>1.0814600000000001</v>
      </c>
    </row>
    <row r="774" spans="45:46">
      <c r="AS774" s="19">
        <v>2066.8802500000002</v>
      </c>
      <c r="AT774" s="19">
        <v>1.0780700000000001</v>
      </c>
    </row>
    <row r="775" spans="45:46">
      <c r="AS775" s="19">
        <v>2081.2215700000002</v>
      </c>
      <c r="AT775" s="19">
        <v>1.0746899999999999</v>
      </c>
    </row>
    <row r="776" spans="45:46">
      <c r="AS776" s="19">
        <v>2095.6624000000002</v>
      </c>
      <c r="AT776" s="19">
        <v>1.0713299999999999</v>
      </c>
    </row>
    <row r="777" spans="45:46">
      <c r="AS777" s="19">
        <v>2110.20343</v>
      </c>
      <c r="AT777" s="19">
        <v>1.0680000000000001</v>
      </c>
    </row>
    <row r="778" spans="45:46">
      <c r="AS778" s="19">
        <v>2124.8453500000001</v>
      </c>
      <c r="AT778" s="19">
        <v>1.0646800000000001</v>
      </c>
    </row>
    <row r="779" spans="45:46">
      <c r="AS779" s="19">
        <v>2139.58887</v>
      </c>
      <c r="AT779" s="19">
        <v>1.0613900000000001</v>
      </c>
    </row>
    <row r="780" spans="45:46">
      <c r="AS780" s="19">
        <v>2154.43469</v>
      </c>
      <c r="AT780" s="19">
        <v>1.0581100000000001</v>
      </c>
    </row>
    <row r="781" spans="45:46">
      <c r="AS781" s="19">
        <v>2169.3835199999999</v>
      </c>
      <c r="AT781" s="19">
        <v>1.0548599999999999</v>
      </c>
    </row>
    <row r="782" spans="45:46">
      <c r="AS782" s="19">
        <v>2184.4360700000002</v>
      </c>
      <c r="AT782" s="19">
        <v>1.0516300000000001</v>
      </c>
    </row>
    <row r="783" spans="45:46">
      <c r="AS783" s="19">
        <v>2199.5930699999999</v>
      </c>
      <c r="AT783" s="19">
        <v>1.0484199999999999</v>
      </c>
    </row>
    <row r="784" spans="45:46">
      <c r="AS784" s="19">
        <v>2214.8552300000001</v>
      </c>
      <c r="AT784" s="19">
        <v>1.0452300000000001</v>
      </c>
    </row>
    <row r="785" spans="45:46">
      <c r="AS785" s="19">
        <v>2230.2233000000001</v>
      </c>
      <c r="AT785" s="19">
        <v>1.04206</v>
      </c>
    </row>
    <row r="786" spans="45:46">
      <c r="AS786" s="19">
        <v>2245.6979999999999</v>
      </c>
      <c r="AT786" s="19">
        <v>1.03891</v>
      </c>
    </row>
    <row r="787" spans="45:46">
      <c r="AS787" s="19">
        <v>2261.2800699999998</v>
      </c>
      <c r="AT787" s="19">
        <v>1.0357799999999999</v>
      </c>
    </row>
    <row r="788" spans="45:46">
      <c r="AS788" s="19">
        <v>2276.9702600000001</v>
      </c>
      <c r="AT788" s="19">
        <v>1.03268</v>
      </c>
    </row>
    <row r="789" spans="45:46">
      <c r="AS789" s="19">
        <v>2292.7693100000001</v>
      </c>
      <c r="AT789" s="19">
        <v>1.02959</v>
      </c>
    </row>
    <row r="790" spans="45:46">
      <c r="AS790" s="19">
        <v>2308.6779900000001</v>
      </c>
      <c r="AT790" s="19">
        <v>1.0265200000000001</v>
      </c>
    </row>
    <row r="791" spans="45:46">
      <c r="AS791" s="19">
        <v>2324.69706</v>
      </c>
      <c r="AT791" s="19">
        <v>1.0234799999999999</v>
      </c>
    </row>
    <row r="792" spans="45:46">
      <c r="AS792" s="19">
        <v>2340.82728</v>
      </c>
      <c r="AT792" s="19">
        <v>1.0204599999999999</v>
      </c>
    </row>
    <row r="793" spans="45:46">
      <c r="AS793" s="19">
        <v>2357.0694100000001</v>
      </c>
      <c r="AT793" s="19">
        <v>1.01746</v>
      </c>
    </row>
    <row r="794" spans="45:46">
      <c r="AS794" s="19">
        <v>2373.42425</v>
      </c>
      <c r="AT794" s="19">
        <v>1.01447</v>
      </c>
    </row>
    <row r="795" spans="45:46">
      <c r="AS795" s="19">
        <v>2389.89257</v>
      </c>
      <c r="AT795" s="19">
        <v>1.0115099999999999</v>
      </c>
    </row>
    <row r="796" spans="45:46">
      <c r="AS796" s="19">
        <v>2406.4751500000002</v>
      </c>
      <c r="AT796" s="19">
        <v>1.00858</v>
      </c>
    </row>
    <row r="797" spans="45:46">
      <c r="AS797" s="19">
        <v>2423.1727900000001</v>
      </c>
      <c r="AT797" s="19">
        <v>1.00566</v>
      </c>
    </row>
    <row r="798" spans="45:46">
      <c r="AS798" s="19">
        <v>2439.9863</v>
      </c>
      <c r="AT798" s="19">
        <v>1.0027600000000001</v>
      </c>
    </row>
    <row r="799" spans="45:46">
      <c r="AS799" s="19">
        <v>2456.9164599999999</v>
      </c>
      <c r="AT799" s="19">
        <v>0.99987999999999999</v>
      </c>
    </row>
    <row r="800" spans="45:46">
      <c r="AS800" s="19">
        <v>2473.9641000000001</v>
      </c>
      <c r="AT800" s="19">
        <v>0.99702999999999997</v>
      </c>
    </row>
    <row r="801" spans="45:46">
      <c r="AS801" s="19">
        <v>2491.1300299999998</v>
      </c>
      <c r="AT801" s="19">
        <v>0.99419000000000002</v>
      </c>
    </row>
    <row r="802" spans="45:46">
      <c r="AS802" s="19">
        <v>2508.4150599999998</v>
      </c>
      <c r="AT802" s="19">
        <v>0.99138000000000004</v>
      </c>
    </row>
    <row r="803" spans="45:46">
      <c r="AS803" s="19">
        <v>2525.8200299999999</v>
      </c>
      <c r="AT803" s="19">
        <v>0.98858999999999997</v>
      </c>
    </row>
    <row r="804" spans="45:46">
      <c r="AS804" s="19">
        <v>2543.3457600000002</v>
      </c>
      <c r="AT804" s="19">
        <v>0.98580999999999996</v>
      </c>
    </row>
    <row r="805" spans="45:46">
      <c r="AS805" s="19">
        <v>2560.9931000000001</v>
      </c>
      <c r="AT805" s="19">
        <v>0.98306000000000004</v>
      </c>
    </row>
    <row r="806" spans="45:46">
      <c r="AS806" s="19">
        <v>2578.76289</v>
      </c>
      <c r="AT806" s="19">
        <v>0.98033000000000003</v>
      </c>
    </row>
    <row r="807" spans="45:46">
      <c r="AS807" s="19">
        <v>2596.6559699999998</v>
      </c>
      <c r="AT807" s="19">
        <v>0.97762000000000004</v>
      </c>
    </row>
    <row r="808" spans="45:46">
      <c r="AS808" s="19">
        <v>2614.6732099999999</v>
      </c>
      <c r="AT808" s="19">
        <v>0.97492999999999996</v>
      </c>
    </row>
    <row r="809" spans="45:46">
      <c r="AS809" s="19">
        <v>2632.81547</v>
      </c>
      <c r="AT809" s="19">
        <v>0.97226000000000001</v>
      </c>
    </row>
    <row r="810" spans="45:46">
      <c r="AS810" s="19">
        <v>2651.0835999999999</v>
      </c>
      <c r="AT810" s="19">
        <v>0.96960999999999997</v>
      </c>
    </row>
    <row r="811" spans="45:46">
      <c r="AS811" s="19">
        <v>2669.47849</v>
      </c>
      <c r="AT811" s="19">
        <v>0.96699000000000002</v>
      </c>
    </row>
    <row r="812" spans="45:46">
      <c r="AS812" s="19">
        <v>2688.0010200000002</v>
      </c>
      <c r="AT812" s="19">
        <v>0.96438000000000001</v>
      </c>
    </row>
    <row r="813" spans="45:46">
      <c r="AS813" s="19">
        <v>2706.6520700000001</v>
      </c>
      <c r="AT813" s="19">
        <v>0.96179999999999999</v>
      </c>
    </row>
    <row r="814" spans="45:46">
      <c r="AS814" s="19">
        <v>2725.43253</v>
      </c>
      <c r="AT814" s="19">
        <v>0.95923000000000003</v>
      </c>
    </row>
    <row r="815" spans="45:46">
      <c r="AS815" s="19">
        <v>2744.3433</v>
      </c>
      <c r="AT815" s="19">
        <v>0.95667999999999997</v>
      </c>
    </row>
    <row r="816" spans="45:46">
      <c r="AS816" s="19">
        <v>2763.3852900000002</v>
      </c>
      <c r="AT816" s="19">
        <v>0.95416000000000001</v>
      </c>
    </row>
    <row r="817" spans="45:46">
      <c r="AS817" s="19">
        <v>2782.5594000000001</v>
      </c>
      <c r="AT817" s="19">
        <v>0.95165999999999995</v>
      </c>
    </row>
    <row r="818" spans="45:46">
      <c r="AS818" s="19">
        <v>2801.8665599999999</v>
      </c>
      <c r="AT818" s="19">
        <v>0.94916999999999996</v>
      </c>
    </row>
    <row r="819" spans="45:46">
      <c r="AS819" s="19">
        <v>2821.3076799999999</v>
      </c>
      <c r="AT819" s="19">
        <v>0.94671000000000005</v>
      </c>
    </row>
    <row r="820" spans="45:46">
      <c r="AS820" s="19">
        <v>2840.8836900000001</v>
      </c>
      <c r="AT820" s="19">
        <v>0.94427000000000005</v>
      </c>
    </row>
    <row r="821" spans="45:46">
      <c r="AS821" s="19">
        <v>2860.5955399999998</v>
      </c>
      <c r="AT821" s="19">
        <v>0.94184999999999997</v>
      </c>
    </row>
    <row r="822" spans="45:46">
      <c r="AS822" s="19">
        <v>2880.4441499999998</v>
      </c>
      <c r="AT822" s="19">
        <v>0.93944000000000005</v>
      </c>
    </row>
    <row r="823" spans="45:46">
      <c r="AS823" s="19">
        <v>2900.4304900000002</v>
      </c>
      <c r="AT823" s="19">
        <v>0.93706</v>
      </c>
    </row>
    <row r="824" spans="45:46">
      <c r="AS824" s="19">
        <v>2920.5555100000001</v>
      </c>
      <c r="AT824" s="19">
        <v>0.93469999999999998</v>
      </c>
    </row>
    <row r="825" spans="45:46">
      <c r="AS825" s="19">
        <v>2940.82017</v>
      </c>
      <c r="AT825" s="19">
        <v>0.93235999999999997</v>
      </c>
    </row>
    <row r="826" spans="45:46">
      <c r="AS826" s="19">
        <v>2961.2254400000002</v>
      </c>
      <c r="AT826" s="19">
        <v>0.93003999999999998</v>
      </c>
    </row>
    <row r="827" spans="45:46">
      <c r="AS827" s="19">
        <v>2981.7722899999999</v>
      </c>
      <c r="AT827" s="19">
        <v>0.92774000000000001</v>
      </c>
    </row>
    <row r="828" spans="45:46">
      <c r="AS828" s="19">
        <v>3002.46171</v>
      </c>
      <c r="AT828" s="19">
        <v>0.92545999999999995</v>
      </c>
    </row>
    <row r="829" spans="45:46">
      <c r="AS829" s="19">
        <v>3023.29468</v>
      </c>
      <c r="AT829" s="19">
        <v>0.92320000000000002</v>
      </c>
    </row>
    <row r="830" spans="45:46">
      <c r="AS830" s="19">
        <v>3044.2722100000001</v>
      </c>
      <c r="AT830" s="19">
        <v>0.92096</v>
      </c>
    </row>
    <row r="831" spans="45:46">
      <c r="AS831" s="19">
        <v>3065.3953000000001</v>
      </c>
      <c r="AT831" s="19">
        <v>0.91873000000000005</v>
      </c>
    </row>
    <row r="832" spans="45:46">
      <c r="AS832" s="19">
        <v>3086.6649400000001</v>
      </c>
      <c r="AT832" s="19">
        <v>0.91652999999999996</v>
      </c>
    </row>
    <row r="833" spans="45:46">
      <c r="AS833" s="19">
        <v>3108.0821700000001</v>
      </c>
      <c r="AT833" s="19">
        <v>0.91435</v>
      </c>
    </row>
    <row r="834" spans="45:46">
      <c r="AS834" s="19">
        <v>3129.6480099999999</v>
      </c>
      <c r="AT834" s="19">
        <v>0.91218999999999995</v>
      </c>
    </row>
    <row r="835" spans="45:46">
      <c r="AS835" s="19">
        <v>3151.36348</v>
      </c>
      <c r="AT835" s="19">
        <v>0.91005000000000003</v>
      </c>
    </row>
    <row r="836" spans="45:46">
      <c r="AS836" s="19">
        <v>3173.2296299999998</v>
      </c>
      <c r="AT836" s="19">
        <v>0.90791999999999995</v>
      </c>
    </row>
    <row r="837" spans="45:46">
      <c r="AS837" s="19">
        <v>3195.2475100000001</v>
      </c>
      <c r="AT837" s="19">
        <v>0.90581999999999996</v>
      </c>
    </row>
    <row r="838" spans="45:46">
      <c r="AS838" s="19">
        <v>3217.41815</v>
      </c>
      <c r="AT838" s="19">
        <v>0.90373999999999999</v>
      </c>
    </row>
    <row r="839" spans="45:46">
      <c r="AS839" s="19">
        <v>3239.7426300000002</v>
      </c>
      <c r="AT839" s="19">
        <v>0.90166999999999997</v>
      </c>
    </row>
    <row r="840" spans="45:46">
      <c r="AS840" s="19">
        <v>3262.22201</v>
      </c>
      <c r="AT840" s="19">
        <v>0.89963000000000004</v>
      </c>
    </row>
    <row r="841" spans="45:46">
      <c r="AS841" s="19">
        <v>3284.8573700000002</v>
      </c>
      <c r="AT841" s="19">
        <v>0.89759999999999995</v>
      </c>
    </row>
    <row r="842" spans="45:46">
      <c r="AS842" s="19">
        <v>3307.6497800000002</v>
      </c>
      <c r="AT842" s="19">
        <v>0.89559999999999995</v>
      </c>
    </row>
    <row r="843" spans="45:46">
      <c r="AS843" s="19">
        <v>3330.60034</v>
      </c>
      <c r="AT843" s="19">
        <v>0.89361000000000002</v>
      </c>
    </row>
    <row r="844" spans="45:46">
      <c r="AS844" s="19">
        <v>3353.7101499999999</v>
      </c>
      <c r="AT844" s="19">
        <v>0.89163999999999999</v>
      </c>
    </row>
    <row r="845" spans="45:46">
      <c r="AS845" s="19">
        <v>3376.9803099999999</v>
      </c>
      <c r="AT845" s="19">
        <v>0.88970000000000005</v>
      </c>
    </row>
    <row r="846" spans="45:46">
      <c r="AS846" s="19">
        <v>3400.4119300000002</v>
      </c>
      <c r="AT846" s="19">
        <v>0.88776999999999995</v>
      </c>
    </row>
    <row r="847" spans="45:46">
      <c r="AS847" s="19">
        <v>3424.00614</v>
      </c>
      <c r="AT847" s="19">
        <v>0.88585000000000003</v>
      </c>
    </row>
    <row r="848" spans="45:46">
      <c r="AS848" s="19">
        <v>3447.7640500000002</v>
      </c>
      <c r="AT848" s="19">
        <v>0.88395999999999997</v>
      </c>
    </row>
    <row r="849" spans="45:46">
      <c r="AS849" s="19">
        <v>3471.6868199999999</v>
      </c>
      <c r="AT849" s="19">
        <v>0.88209000000000004</v>
      </c>
    </row>
    <row r="850" spans="45:46">
      <c r="AS850" s="19">
        <v>3495.7755699999998</v>
      </c>
      <c r="AT850" s="19">
        <v>0.88024000000000002</v>
      </c>
    </row>
    <row r="851" spans="45:46">
      <c r="AS851" s="19">
        <v>3520.0314699999999</v>
      </c>
      <c r="AT851" s="19">
        <v>0.87839999999999996</v>
      </c>
    </row>
    <row r="852" spans="45:46">
      <c r="AS852" s="19">
        <v>3544.4556699999998</v>
      </c>
      <c r="AT852" s="19">
        <v>0.87658000000000003</v>
      </c>
    </row>
    <row r="853" spans="45:46">
      <c r="AS853" s="19">
        <v>3569.0493499999998</v>
      </c>
      <c r="AT853" s="19">
        <v>0.87478</v>
      </c>
    </row>
    <row r="854" spans="45:46">
      <c r="AS854" s="19">
        <v>3593.8136599999998</v>
      </c>
      <c r="AT854" s="19">
        <v>0.873</v>
      </c>
    </row>
    <row r="855" spans="45:46">
      <c r="AS855" s="19">
        <v>3618.7498099999998</v>
      </c>
      <c r="AT855" s="19">
        <v>0.87124000000000001</v>
      </c>
    </row>
    <row r="856" spans="45:46">
      <c r="AS856" s="19">
        <v>3643.85898</v>
      </c>
      <c r="AT856" s="19">
        <v>0.86950000000000005</v>
      </c>
    </row>
    <row r="857" spans="45:46">
      <c r="AS857" s="19">
        <v>3669.1423799999998</v>
      </c>
      <c r="AT857" s="19">
        <v>0.86777000000000004</v>
      </c>
    </row>
    <row r="858" spans="45:46">
      <c r="AS858" s="19">
        <v>3694.6012099999998</v>
      </c>
      <c r="AT858" s="19">
        <v>0.86606000000000005</v>
      </c>
    </row>
    <row r="859" spans="45:46">
      <c r="AS859" s="19">
        <v>3720.23668</v>
      </c>
      <c r="AT859" s="19">
        <v>0.86436999999999997</v>
      </c>
    </row>
    <row r="860" spans="45:46">
      <c r="AS860" s="19">
        <v>3746.0500299999999</v>
      </c>
      <c r="AT860" s="19">
        <v>0.86270000000000002</v>
      </c>
    </row>
    <row r="861" spans="45:46">
      <c r="AS861" s="19">
        <v>3772.0424899999998</v>
      </c>
      <c r="AT861" s="19">
        <v>0.86104999999999998</v>
      </c>
    </row>
    <row r="862" spans="45:46">
      <c r="AS862" s="19">
        <v>3798.21531</v>
      </c>
      <c r="AT862" s="19">
        <v>0.85941000000000001</v>
      </c>
    </row>
    <row r="863" spans="45:46">
      <c r="AS863" s="19">
        <v>3824.56972</v>
      </c>
      <c r="AT863" s="19">
        <v>0.85779000000000005</v>
      </c>
    </row>
    <row r="864" spans="45:46">
      <c r="AS864" s="19">
        <v>3851.107</v>
      </c>
      <c r="AT864" s="19">
        <v>0.85619000000000001</v>
      </c>
    </row>
    <row r="865" spans="45:46">
      <c r="AS865" s="19">
        <v>3877.8284100000001</v>
      </c>
      <c r="AT865" s="19">
        <v>0.85460999999999998</v>
      </c>
    </row>
    <row r="866" spans="45:46">
      <c r="AS866" s="19">
        <v>3904.73524</v>
      </c>
      <c r="AT866" s="19">
        <v>0.85304000000000002</v>
      </c>
    </row>
    <row r="867" spans="45:46">
      <c r="AS867" s="19">
        <v>3931.8287599999999</v>
      </c>
      <c r="AT867" s="19">
        <v>0.85148999999999997</v>
      </c>
    </row>
    <row r="868" spans="45:46">
      <c r="AS868" s="19">
        <v>3959.1102700000001</v>
      </c>
      <c r="AT868" s="19">
        <v>0.84996000000000005</v>
      </c>
    </row>
    <row r="869" spans="45:46">
      <c r="AS869" s="19">
        <v>3986.5810700000002</v>
      </c>
      <c r="AT869" s="19">
        <v>0.84845000000000004</v>
      </c>
    </row>
    <row r="870" spans="45:46">
      <c r="AS870" s="19">
        <v>4014.2424900000001</v>
      </c>
      <c r="AT870" s="19">
        <v>0.84694999999999998</v>
      </c>
    </row>
    <row r="871" spans="45:46">
      <c r="AS871" s="19">
        <v>4042.09584</v>
      </c>
      <c r="AT871" s="19">
        <v>0.84547000000000005</v>
      </c>
    </row>
    <row r="872" spans="45:46">
      <c r="AS872" s="19">
        <v>4070.1424499999998</v>
      </c>
      <c r="AT872" s="19">
        <v>0.84399999999999997</v>
      </c>
    </row>
    <row r="873" spans="45:46">
      <c r="AS873" s="19">
        <v>4098.3836700000002</v>
      </c>
      <c r="AT873" s="19">
        <v>0.84255999999999998</v>
      </c>
    </row>
    <row r="874" spans="45:46">
      <c r="AS874" s="19">
        <v>4126.8208500000001</v>
      </c>
      <c r="AT874" s="19">
        <v>0.84113000000000004</v>
      </c>
    </row>
    <row r="875" spans="45:46">
      <c r="AS875" s="19">
        <v>4155.4553299999998</v>
      </c>
      <c r="AT875" s="19">
        <v>0.83970999999999996</v>
      </c>
    </row>
    <row r="876" spans="45:46">
      <c r="AS876" s="19">
        <v>4184.2885100000003</v>
      </c>
      <c r="AT876" s="19">
        <v>0.83831</v>
      </c>
    </row>
    <row r="877" spans="45:46">
      <c r="AS877" s="19">
        <v>4213.3217400000003</v>
      </c>
      <c r="AT877" s="19">
        <v>0.83692999999999995</v>
      </c>
    </row>
    <row r="878" spans="45:46">
      <c r="AS878" s="19">
        <v>4242.5564299999996</v>
      </c>
      <c r="AT878" s="19">
        <v>0.83557000000000003</v>
      </c>
    </row>
    <row r="879" spans="45:46">
      <c r="AS879" s="19">
        <v>4271.9939700000004</v>
      </c>
      <c r="AT879" s="19">
        <v>0.83421999999999996</v>
      </c>
    </row>
    <row r="880" spans="45:46">
      <c r="AS880" s="19">
        <v>4301.6357600000001</v>
      </c>
      <c r="AT880" s="19">
        <v>0.83289000000000002</v>
      </c>
    </row>
    <row r="881" spans="45:46">
      <c r="AS881" s="19">
        <v>4331.4832200000001</v>
      </c>
      <c r="AT881" s="19">
        <v>0.83157000000000003</v>
      </c>
    </row>
    <row r="882" spans="45:46">
      <c r="AS882" s="19">
        <v>4361.5377900000003</v>
      </c>
      <c r="AT882" s="19">
        <v>0.83026999999999995</v>
      </c>
    </row>
    <row r="883" spans="45:46">
      <c r="AS883" s="19">
        <v>4391.8008900000004</v>
      </c>
      <c r="AT883" s="19">
        <v>0.82898000000000005</v>
      </c>
    </row>
    <row r="884" spans="45:46">
      <c r="AS884" s="19">
        <v>4422.2739799999999</v>
      </c>
      <c r="AT884" s="19">
        <v>0.82772000000000001</v>
      </c>
    </row>
    <row r="885" spans="45:46">
      <c r="AS885" s="19">
        <v>4452.9585100000004</v>
      </c>
      <c r="AT885" s="19">
        <v>0.82645999999999997</v>
      </c>
    </row>
    <row r="886" spans="45:46">
      <c r="AS886" s="19">
        <v>4483.8559500000001</v>
      </c>
      <c r="AT886" s="19">
        <v>0.82521999999999995</v>
      </c>
    </row>
    <row r="887" spans="45:46">
      <c r="AS887" s="19">
        <v>4514.9677700000002</v>
      </c>
      <c r="AT887" s="19">
        <v>0.82399999999999995</v>
      </c>
    </row>
    <row r="888" spans="45:46">
      <c r="AS888" s="19">
        <v>4546.29547</v>
      </c>
      <c r="AT888" s="19">
        <v>0.82279000000000002</v>
      </c>
    </row>
    <row r="889" spans="45:46">
      <c r="AS889" s="19">
        <v>4577.8405400000001</v>
      </c>
      <c r="AT889" s="19">
        <v>0.8216</v>
      </c>
    </row>
    <row r="890" spans="45:46">
      <c r="AS890" s="19">
        <v>4609.6044899999997</v>
      </c>
      <c r="AT890" s="19">
        <v>0.82042000000000004</v>
      </c>
    </row>
    <row r="891" spans="45:46">
      <c r="AS891" s="19">
        <v>4641.5888299999997</v>
      </c>
      <c r="AT891" s="19">
        <v>0.81925999999999999</v>
      </c>
    </row>
    <row r="892" spans="45:46">
      <c r="AS892" s="19">
        <v>4673.79511</v>
      </c>
      <c r="AT892" s="19">
        <v>0.81811</v>
      </c>
    </row>
    <row r="893" spans="45:46">
      <c r="AS893" s="19">
        <v>4706.2248499999996</v>
      </c>
      <c r="AT893" s="19">
        <v>0.81698000000000004</v>
      </c>
    </row>
    <row r="894" spans="45:46">
      <c r="AS894" s="19">
        <v>4738.87961</v>
      </c>
      <c r="AT894" s="19">
        <v>0.81586000000000003</v>
      </c>
    </row>
    <row r="895" spans="45:46">
      <c r="AS895" s="19">
        <v>4771.7609499999999</v>
      </c>
      <c r="AT895" s="19">
        <v>0.81476000000000004</v>
      </c>
    </row>
    <row r="896" spans="45:46">
      <c r="AS896" s="19">
        <v>4804.8704399999997</v>
      </c>
      <c r="AT896" s="19">
        <v>0.81367</v>
      </c>
    </row>
    <row r="897" spans="45:46">
      <c r="AS897" s="19">
        <v>4838.2096600000004</v>
      </c>
      <c r="AT897" s="19">
        <v>0.81259000000000003</v>
      </c>
    </row>
    <row r="898" spans="45:46">
      <c r="AS898" s="19">
        <v>4871.7802199999996</v>
      </c>
      <c r="AT898" s="19">
        <v>0.81152999999999997</v>
      </c>
    </row>
    <row r="899" spans="45:46">
      <c r="AS899" s="19">
        <v>4905.5837099999999</v>
      </c>
      <c r="AT899" s="19">
        <v>0.81047999999999998</v>
      </c>
    </row>
    <row r="900" spans="45:46">
      <c r="AS900" s="19">
        <v>4939.6217399999996</v>
      </c>
      <c r="AT900" s="19">
        <v>0.80945</v>
      </c>
    </row>
    <row r="901" spans="45:46">
      <c r="AS901" s="19">
        <v>4973.8959599999998</v>
      </c>
      <c r="AT901" s="19">
        <v>0.80842999999999998</v>
      </c>
    </row>
    <row r="902" spans="45:46">
      <c r="AS902" s="19">
        <v>5008.4079899999997</v>
      </c>
      <c r="AT902" s="19">
        <v>0.80742000000000003</v>
      </c>
    </row>
    <row r="903" spans="45:46">
      <c r="AS903" s="19">
        <v>5043.15949</v>
      </c>
      <c r="AT903" s="19">
        <v>0.80642999999999998</v>
      </c>
    </row>
    <row r="904" spans="45:46">
      <c r="AS904" s="19">
        <v>5078.15211</v>
      </c>
      <c r="AT904" s="19">
        <v>0.80545</v>
      </c>
    </row>
    <row r="905" spans="45:46">
      <c r="AS905" s="19">
        <v>5113.3875399999997</v>
      </c>
      <c r="AT905" s="19">
        <v>0.80449000000000004</v>
      </c>
    </row>
    <row r="906" spans="45:46">
      <c r="AS906" s="19">
        <v>5148.8674499999997</v>
      </c>
      <c r="AT906" s="19">
        <v>0.80354000000000003</v>
      </c>
    </row>
    <row r="907" spans="45:46">
      <c r="AS907" s="19">
        <v>5184.5935399999998</v>
      </c>
      <c r="AT907" s="19">
        <v>0.80259999999999998</v>
      </c>
    </row>
    <row r="908" spans="45:46">
      <c r="AS908" s="19">
        <v>5220.5675300000003</v>
      </c>
      <c r="AT908" s="19">
        <v>0.80166999999999999</v>
      </c>
    </row>
    <row r="909" spans="45:46">
      <c r="AS909" s="19">
        <v>5256.7911199999999</v>
      </c>
      <c r="AT909" s="19">
        <v>0.80076000000000003</v>
      </c>
    </row>
    <row r="910" spans="45:46">
      <c r="AS910" s="19">
        <v>5293.2660599999999</v>
      </c>
      <c r="AT910" s="19">
        <v>0.79986000000000002</v>
      </c>
    </row>
    <row r="911" spans="45:46">
      <c r="AS911" s="19">
        <v>5329.9940800000004</v>
      </c>
      <c r="AT911" s="19">
        <v>0.79898000000000002</v>
      </c>
    </row>
    <row r="912" spans="45:46">
      <c r="AS912" s="19">
        <v>5366.9769500000002</v>
      </c>
      <c r="AT912" s="19">
        <v>0.79810000000000003</v>
      </c>
    </row>
    <row r="913" spans="45:46">
      <c r="AS913" s="19">
        <v>5404.2164199999997</v>
      </c>
      <c r="AT913" s="19">
        <v>0.79723999999999995</v>
      </c>
    </row>
    <row r="914" spans="45:46">
      <c r="AS914" s="19">
        <v>5441.7142899999999</v>
      </c>
      <c r="AT914" s="19">
        <v>0.79639000000000004</v>
      </c>
    </row>
    <row r="915" spans="45:46">
      <c r="AS915" s="19">
        <v>5479.4723400000003</v>
      </c>
      <c r="AT915" s="19">
        <v>0.79554999999999998</v>
      </c>
    </row>
    <row r="916" spans="45:46">
      <c r="AS916" s="19">
        <v>5517.4923799999997</v>
      </c>
      <c r="AT916" s="19">
        <v>0.79473000000000005</v>
      </c>
    </row>
    <row r="917" spans="45:46">
      <c r="AS917" s="19">
        <v>5555.7762199999997</v>
      </c>
      <c r="AT917" s="19">
        <v>0.79391999999999996</v>
      </c>
    </row>
    <row r="918" spans="45:46">
      <c r="AS918" s="19">
        <v>5594.3257100000001</v>
      </c>
      <c r="AT918" s="19">
        <v>0.79312000000000005</v>
      </c>
    </row>
    <row r="919" spans="45:46">
      <c r="AS919" s="19">
        <v>5633.1426700000002</v>
      </c>
      <c r="AT919" s="19">
        <v>0.79232999999999998</v>
      </c>
    </row>
    <row r="920" spans="45:46">
      <c r="AS920" s="19">
        <v>5672.2289700000001</v>
      </c>
      <c r="AT920" s="19">
        <v>0.79154999999999998</v>
      </c>
    </row>
    <row r="921" spans="45:46">
      <c r="AS921" s="19">
        <v>5711.5864799999999</v>
      </c>
      <c r="AT921" s="19">
        <v>0.79078000000000004</v>
      </c>
    </row>
    <row r="922" spans="45:46">
      <c r="AS922" s="19">
        <v>5751.2170699999997</v>
      </c>
      <c r="AT922" s="19">
        <v>0.79003000000000001</v>
      </c>
    </row>
    <row r="923" spans="45:46">
      <c r="AS923" s="19">
        <v>5791.1226500000002</v>
      </c>
      <c r="AT923" s="19">
        <v>0.78929000000000005</v>
      </c>
    </row>
    <row r="924" spans="45:46">
      <c r="AS924" s="19">
        <v>5831.3051100000002</v>
      </c>
      <c r="AT924" s="19">
        <v>0.78856000000000004</v>
      </c>
    </row>
    <row r="925" spans="45:46">
      <c r="AS925" s="19">
        <v>5871.7663899999998</v>
      </c>
      <c r="AT925" s="19">
        <v>0.78783999999999998</v>
      </c>
    </row>
    <row r="926" spans="45:46">
      <c r="AS926" s="19">
        <v>5912.5084100000004</v>
      </c>
      <c r="AT926" s="19">
        <v>0.78713</v>
      </c>
    </row>
    <row r="927" spans="45:46">
      <c r="AS927" s="19">
        <v>5953.5331299999998</v>
      </c>
      <c r="AT927" s="19">
        <v>0.78642999999999996</v>
      </c>
    </row>
    <row r="928" spans="45:46">
      <c r="AS928" s="19">
        <v>5994.8424999999997</v>
      </c>
      <c r="AT928" s="19">
        <v>0.78573999999999999</v>
      </c>
    </row>
    <row r="929" spans="45:46">
      <c r="AS929" s="19">
        <v>6036.43851</v>
      </c>
      <c r="AT929" s="19">
        <v>0.78507000000000005</v>
      </c>
    </row>
    <row r="930" spans="45:46">
      <c r="AS930" s="19">
        <v>6078.3231299999998</v>
      </c>
      <c r="AT930" s="19">
        <v>0.78439999999999999</v>
      </c>
    </row>
    <row r="931" spans="45:46">
      <c r="AS931" s="19">
        <v>6120.4983700000003</v>
      </c>
      <c r="AT931" s="19">
        <v>0.78374999999999995</v>
      </c>
    </row>
    <row r="932" spans="45:46">
      <c r="AS932" s="19">
        <v>6162.9662600000001</v>
      </c>
      <c r="AT932" s="19">
        <v>0.78310000000000002</v>
      </c>
    </row>
    <row r="933" spans="45:46">
      <c r="AS933" s="19">
        <v>6205.7288099999996</v>
      </c>
      <c r="AT933" s="19">
        <v>0.78247</v>
      </c>
    </row>
    <row r="934" spans="45:46">
      <c r="AS934" s="19">
        <v>6248.7880699999996</v>
      </c>
      <c r="AT934" s="19">
        <v>0.78183999999999998</v>
      </c>
    </row>
    <row r="935" spans="45:46">
      <c r="AS935" s="19">
        <v>6292.1461099999997</v>
      </c>
      <c r="AT935" s="19">
        <v>0.78122999999999998</v>
      </c>
    </row>
    <row r="936" spans="45:46">
      <c r="AS936" s="19">
        <v>6335.8049899999996</v>
      </c>
      <c r="AT936" s="19">
        <v>0.78061999999999998</v>
      </c>
    </row>
    <row r="937" spans="45:46">
      <c r="AS937" s="19">
        <v>6379.7668100000001</v>
      </c>
      <c r="AT937" s="19">
        <v>0.78003</v>
      </c>
    </row>
    <row r="938" spans="45:46">
      <c r="AS938" s="19">
        <v>6424.0336600000001</v>
      </c>
      <c r="AT938" s="19">
        <v>0.77944000000000002</v>
      </c>
    </row>
    <row r="939" spans="45:46">
      <c r="AS939" s="19">
        <v>6468.6076599999997</v>
      </c>
      <c r="AT939" s="19">
        <v>0.77886999999999995</v>
      </c>
    </row>
    <row r="940" spans="45:46">
      <c r="AS940" s="19">
        <v>6513.4909500000003</v>
      </c>
      <c r="AT940" s="19">
        <v>0.77829999999999999</v>
      </c>
    </row>
    <row r="941" spans="45:46">
      <c r="AS941" s="19">
        <v>6558.6856600000001</v>
      </c>
      <c r="AT941" s="19">
        <v>0.77775000000000005</v>
      </c>
    </row>
    <row r="942" spans="45:46">
      <c r="AS942" s="19">
        <v>6604.1939599999996</v>
      </c>
      <c r="AT942" s="19">
        <v>0.7772</v>
      </c>
    </row>
    <row r="943" spans="45:46">
      <c r="AS943" s="19">
        <v>6650.0180300000002</v>
      </c>
      <c r="AT943" s="19">
        <v>0.77666000000000002</v>
      </c>
    </row>
    <row r="944" spans="45:46">
      <c r="AS944" s="19">
        <v>6696.1600500000004</v>
      </c>
      <c r="AT944" s="19">
        <v>0.77614000000000005</v>
      </c>
    </row>
    <row r="945" spans="45:46">
      <c r="AS945" s="19">
        <v>6742.6222399999997</v>
      </c>
      <c r="AT945" s="19">
        <v>0.77561999999999998</v>
      </c>
    </row>
    <row r="946" spans="45:46">
      <c r="AS946" s="19">
        <v>6789.4068100000004</v>
      </c>
      <c r="AT946" s="19">
        <v>0.77510999999999997</v>
      </c>
    </row>
    <row r="947" spans="45:46">
      <c r="AS947" s="19">
        <v>6836.5159999999996</v>
      </c>
      <c r="AT947" s="19">
        <v>0.77459999999999996</v>
      </c>
    </row>
    <row r="948" spans="45:46">
      <c r="AS948" s="19">
        <v>6883.9520700000003</v>
      </c>
      <c r="AT948" s="19">
        <v>0.77410999999999996</v>
      </c>
    </row>
    <row r="949" spans="45:46">
      <c r="AS949" s="19">
        <v>6931.7172799999998</v>
      </c>
      <c r="AT949" s="19">
        <v>0.77363000000000004</v>
      </c>
    </row>
    <row r="950" spans="45:46">
      <c r="AS950" s="19">
        <v>6979.8139099999999</v>
      </c>
      <c r="AT950" s="19">
        <v>0.77315</v>
      </c>
    </row>
    <row r="951" spans="45:46">
      <c r="AS951" s="19">
        <v>7028.2442600000004</v>
      </c>
      <c r="AT951" s="19">
        <v>0.77268000000000003</v>
      </c>
    </row>
    <row r="952" spans="45:46">
      <c r="AS952" s="19">
        <v>7077.0106599999999</v>
      </c>
      <c r="AT952" s="19">
        <v>0.77222000000000002</v>
      </c>
    </row>
    <row r="953" spans="45:46">
      <c r="AS953" s="19">
        <v>7126.1154299999998</v>
      </c>
      <c r="AT953" s="19">
        <v>0.77176999999999996</v>
      </c>
    </row>
    <row r="954" spans="45:46">
      <c r="AS954" s="19">
        <v>7175.5609199999999</v>
      </c>
      <c r="AT954" s="19">
        <v>0.77132999999999996</v>
      </c>
    </row>
    <row r="955" spans="45:46">
      <c r="AS955" s="19">
        <v>7225.3494899999996</v>
      </c>
      <c r="AT955" s="19">
        <v>0.77088999999999996</v>
      </c>
    </row>
    <row r="956" spans="45:46">
      <c r="AS956" s="19">
        <v>7275.4835300000004</v>
      </c>
      <c r="AT956" s="19">
        <v>0.77046999999999999</v>
      </c>
    </row>
    <row r="957" spans="45:46">
      <c r="AS957" s="19">
        <v>7325.9654300000002</v>
      </c>
      <c r="AT957" s="19">
        <v>0.77005000000000001</v>
      </c>
    </row>
    <row r="958" spans="45:46">
      <c r="AS958" s="19">
        <v>7376.7975999999999</v>
      </c>
      <c r="AT958" s="19">
        <v>0.76963999999999999</v>
      </c>
    </row>
    <row r="959" spans="45:46">
      <c r="AS959" s="19">
        <v>7427.9824799999997</v>
      </c>
      <c r="AT959" s="19">
        <v>0.76922999999999997</v>
      </c>
    </row>
    <row r="960" spans="45:46">
      <c r="AS960" s="19">
        <v>7479.5225200000004</v>
      </c>
      <c r="AT960" s="19">
        <v>0.76883000000000001</v>
      </c>
    </row>
    <row r="961" spans="45:46">
      <c r="AS961" s="19">
        <v>7531.4201700000003</v>
      </c>
      <c r="AT961" s="19">
        <v>0.76844000000000001</v>
      </c>
    </row>
    <row r="962" spans="45:46">
      <c r="AS962" s="19">
        <v>7583.6779100000003</v>
      </c>
      <c r="AT962" s="19">
        <v>0.76805999999999996</v>
      </c>
    </row>
    <row r="963" spans="45:46">
      <c r="AS963" s="19">
        <v>7636.2982599999996</v>
      </c>
      <c r="AT963" s="19">
        <v>0.76768999999999998</v>
      </c>
    </row>
    <row r="964" spans="45:46">
      <c r="AS964" s="19">
        <v>7689.2837200000004</v>
      </c>
      <c r="AT964" s="19">
        <v>0.76732</v>
      </c>
    </row>
    <row r="965" spans="45:46">
      <c r="AS965" s="19">
        <v>7742.6368300000004</v>
      </c>
      <c r="AT965" s="19">
        <v>0.76695999999999998</v>
      </c>
    </row>
    <row r="966" spans="45:46">
      <c r="AS966" s="19">
        <v>7796.36013</v>
      </c>
      <c r="AT966" s="19">
        <v>0.76659999999999995</v>
      </c>
    </row>
    <row r="967" spans="45:46">
      <c r="AS967" s="19">
        <v>7850.4561999999996</v>
      </c>
      <c r="AT967" s="19">
        <v>0.76624999999999999</v>
      </c>
    </row>
    <row r="968" spans="45:46">
      <c r="AS968" s="19">
        <v>7904.9276200000004</v>
      </c>
      <c r="AT968" s="19">
        <v>0.76590999999999998</v>
      </c>
    </row>
    <row r="969" spans="45:46">
      <c r="AS969" s="19">
        <v>7959.777</v>
      </c>
      <c r="AT969" s="19">
        <v>0.76558000000000004</v>
      </c>
    </row>
    <row r="970" spans="45:46">
      <c r="AS970" s="19">
        <v>8015.0069599999997</v>
      </c>
      <c r="AT970" s="19">
        <v>0.76524999999999999</v>
      </c>
    </row>
    <row r="971" spans="45:46">
      <c r="AS971" s="19">
        <v>8070.62014</v>
      </c>
      <c r="AT971" s="19">
        <v>0.76493</v>
      </c>
    </row>
    <row r="972" spans="45:46">
      <c r="AS972" s="19">
        <v>8126.6192000000001</v>
      </c>
      <c r="AT972" s="19">
        <v>0.76461999999999997</v>
      </c>
    </row>
    <row r="973" spans="45:46">
      <c r="AS973" s="19">
        <v>8183.0068199999996</v>
      </c>
      <c r="AT973" s="19">
        <v>0.76431000000000004</v>
      </c>
    </row>
    <row r="974" spans="45:46">
      <c r="AS974" s="19">
        <v>8239.7856800000009</v>
      </c>
      <c r="AT974" s="19">
        <v>0.76400000000000001</v>
      </c>
    </row>
    <row r="975" spans="45:46">
      <c r="AS975" s="19">
        <v>8296.9585200000001</v>
      </c>
      <c r="AT975" s="19">
        <v>0.76371</v>
      </c>
    </row>
    <row r="976" spans="45:46">
      <c r="AS976" s="19">
        <v>8354.5280600000006</v>
      </c>
      <c r="AT976" s="19">
        <v>0.76341999999999999</v>
      </c>
    </row>
    <row r="977" spans="45:46">
      <c r="AS977" s="19">
        <v>8412.4970499999999</v>
      </c>
      <c r="AT977" s="19">
        <v>0.76312999999999998</v>
      </c>
    </row>
    <row r="978" spans="45:46">
      <c r="AS978" s="19">
        <v>8470.8682700000008</v>
      </c>
      <c r="AT978" s="19">
        <v>0.76285000000000003</v>
      </c>
    </row>
    <row r="979" spans="45:46">
      <c r="AS979" s="19">
        <v>8529.6445000000003</v>
      </c>
      <c r="AT979" s="19">
        <v>0.76258000000000004</v>
      </c>
    </row>
    <row r="980" spans="45:46">
      <c r="AS980" s="19">
        <v>8588.8285599999999</v>
      </c>
      <c r="AT980" s="19">
        <v>0.76231000000000004</v>
      </c>
    </row>
    <row r="981" spans="45:46">
      <c r="AS981" s="19">
        <v>8648.4232800000009</v>
      </c>
      <c r="AT981" s="19">
        <v>0.76205000000000001</v>
      </c>
    </row>
    <row r="982" spans="45:46">
      <c r="AS982" s="19">
        <v>8708.4315000000006</v>
      </c>
      <c r="AT982" s="19">
        <v>0.76178999999999997</v>
      </c>
    </row>
    <row r="983" spans="45:46">
      <c r="AS983" s="19">
        <v>8768.8560899999993</v>
      </c>
      <c r="AT983" s="19">
        <v>0.76153999999999999</v>
      </c>
    </row>
    <row r="984" spans="45:46">
      <c r="AS984" s="19">
        <v>8829.6999599999999</v>
      </c>
      <c r="AT984" s="19">
        <v>0.76129000000000002</v>
      </c>
    </row>
    <row r="985" spans="45:46">
      <c r="AS985" s="19">
        <v>8890.9659900000006</v>
      </c>
      <c r="AT985" s="19">
        <v>0.76105</v>
      </c>
    </row>
    <row r="986" spans="45:46">
      <c r="AS986" s="19">
        <v>8952.6571299999996</v>
      </c>
      <c r="AT986" s="19">
        <v>0.76080999999999999</v>
      </c>
    </row>
    <row r="987" spans="45:46">
      <c r="AS987" s="19">
        <v>9014.7763099999993</v>
      </c>
      <c r="AT987" s="19">
        <v>0.76058000000000003</v>
      </c>
    </row>
    <row r="988" spans="45:46">
      <c r="AS988" s="19">
        <v>9077.3265300000003</v>
      </c>
      <c r="AT988" s="19">
        <v>0.76036000000000004</v>
      </c>
    </row>
    <row r="989" spans="45:46">
      <c r="AS989" s="19">
        <v>9140.3107500000006</v>
      </c>
      <c r="AT989" s="19">
        <v>0.76014000000000004</v>
      </c>
    </row>
    <row r="990" spans="45:46">
      <c r="AS990" s="19">
        <v>9203.732</v>
      </c>
      <c r="AT990" s="19">
        <v>0.75992000000000004</v>
      </c>
    </row>
    <row r="991" spans="45:46">
      <c r="AS991" s="19">
        <v>9267.5933000000005</v>
      </c>
      <c r="AT991" s="19">
        <v>0.75971</v>
      </c>
    </row>
    <row r="992" spans="45:46">
      <c r="AS992" s="19">
        <v>9331.8977200000008</v>
      </c>
      <c r="AT992" s="19">
        <v>0.75949999999999995</v>
      </c>
    </row>
    <row r="993" spans="45:46">
      <c r="AS993" s="19">
        <v>9396.6483100000005</v>
      </c>
      <c r="AT993" s="19">
        <v>0.75929999999999997</v>
      </c>
    </row>
    <row r="994" spans="45:46">
      <c r="AS994" s="19">
        <v>9461.8481900000006</v>
      </c>
      <c r="AT994" s="19">
        <v>0.7591</v>
      </c>
    </row>
    <row r="995" spans="45:46">
      <c r="AS995" s="19">
        <v>9527.5004700000009</v>
      </c>
      <c r="AT995" s="19">
        <v>0.75890000000000002</v>
      </c>
    </row>
    <row r="996" spans="45:46">
      <c r="AS996" s="19">
        <v>9593.6082900000001</v>
      </c>
      <c r="AT996" s="19">
        <v>0.75871</v>
      </c>
    </row>
    <row r="997" spans="45:46">
      <c r="AS997" s="19">
        <v>9660.1748000000007</v>
      </c>
      <c r="AT997" s="19">
        <v>0.75853000000000004</v>
      </c>
    </row>
    <row r="998" spans="45:46">
      <c r="AS998" s="19">
        <v>9727.2031900000002</v>
      </c>
      <c r="AT998" s="19">
        <v>0.75834999999999997</v>
      </c>
    </row>
    <row r="999" spans="45:46">
      <c r="AS999" s="19">
        <v>9794.6966699999994</v>
      </c>
      <c r="AT999" s="19">
        <v>0.75817000000000001</v>
      </c>
    </row>
    <row r="1000" spans="45:46">
      <c r="AS1000" s="19">
        <v>9862.6584600000006</v>
      </c>
      <c r="AT1000" s="19">
        <v>0.75800000000000001</v>
      </c>
    </row>
    <row r="1001" spans="45:46">
      <c r="AS1001" s="19">
        <v>9931.0918099999999</v>
      </c>
      <c r="AT1001" s="19">
        <v>0.75783</v>
      </c>
    </row>
    <row r="1002" spans="45:46">
      <c r="AS1002" s="19">
        <v>10000</v>
      </c>
      <c r="AT1002" s="19">
        <v>0.75766</v>
      </c>
    </row>
  </sheetData>
  <mergeCells count="5">
    <mergeCell ref="C1:I1"/>
    <mergeCell ref="O1:U1"/>
    <mergeCell ref="AN1:AP1"/>
    <mergeCell ref="A4:A22"/>
    <mergeCell ref="AS1:AT1"/>
  </mergeCells>
  <pageMargins left="0.7" right="0.7" top="0.75" bottom="0.75" header="0.3" footer="0.3"/>
  <ignoredErrors>
    <ignoredError sqref="K4:L25" formulaRange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547E0-115A-412B-A14D-58DD03DA3B70}">
  <dimension ref="A1:AX26"/>
  <sheetViews>
    <sheetView zoomScaleNormal="100" workbookViewId="0"/>
  </sheetViews>
  <sheetFormatPr defaultRowHeight="15"/>
  <cols>
    <col min="1" max="1" width="13.7109375" customWidth="1"/>
    <col min="2" max="2" width="9" customWidth="1"/>
  </cols>
  <sheetData>
    <row r="1" spans="1:50">
      <c r="A1" s="1"/>
      <c r="B1" s="32" t="s">
        <v>71</v>
      </c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32"/>
      <c r="AJ1" s="32"/>
      <c r="AK1" s="32"/>
      <c r="AL1" s="32"/>
      <c r="AM1" s="32"/>
      <c r="AN1" s="32"/>
      <c r="AO1" s="32"/>
      <c r="AP1" s="32"/>
      <c r="AQ1" s="32"/>
      <c r="AR1" s="32"/>
      <c r="AS1" s="32"/>
      <c r="AT1" s="32"/>
      <c r="AU1" s="32"/>
      <c r="AV1" s="32"/>
      <c r="AW1" s="32"/>
      <c r="AX1" s="32"/>
    </row>
    <row r="2" spans="1:50">
      <c r="A2" s="1" t="s">
        <v>72</v>
      </c>
      <c r="B2" t="s">
        <v>74</v>
      </c>
      <c r="G2" t="s">
        <v>75</v>
      </c>
      <c r="L2" t="s">
        <v>76</v>
      </c>
      <c r="Q2" t="s">
        <v>77</v>
      </c>
      <c r="V2" t="s">
        <v>78</v>
      </c>
      <c r="AA2" t="s">
        <v>79</v>
      </c>
      <c r="AF2" t="s">
        <v>80</v>
      </c>
      <c r="AK2" t="s">
        <v>81</v>
      </c>
      <c r="AP2" t="s">
        <v>82</v>
      </c>
      <c r="AU2" t="s">
        <v>83</v>
      </c>
    </row>
    <row r="3" spans="1:50" ht="17.25">
      <c r="A3" s="1" t="s">
        <v>73</v>
      </c>
      <c r="B3" t="s">
        <v>115</v>
      </c>
      <c r="C3" t="s">
        <v>116</v>
      </c>
      <c r="D3" s="2" t="s">
        <v>53</v>
      </c>
      <c r="E3" s="2" t="s">
        <v>55</v>
      </c>
      <c r="F3" s="2"/>
      <c r="G3" t="s">
        <v>115</v>
      </c>
      <c r="H3" t="s">
        <v>116</v>
      </c>
      <c r="I3" s="2" t="s">
        <v>53</v>
      </c>
      <c r="J3" s="2" t="s">
        <v>55</v>
      </c>
      <c r="L3" t="s">
        <v>115</v>
      </c>
      <c r="M3" t="s">
        <v>116</v>
      </c>
      <c r="N3" s="2" t="s">
        <v>53</v>
      </c>
      <c r="O3" s="2" t="s">
        <v>55</v>
      </c>
      <c r="P3" s="2"/>
      <c r="Q3" t="s">
        <v>115</v>
      </c>
      <c r="R3" t="s">
        <v>116</v>
      </c>
      <c r="S3" s="2" t="s">
        <v>53</v>
      </c>
      <c r="T3" s="2" t="s">
        <v>55</v>
      </c>
      <c r="U3" s="2"/>
      <c r="V3" t="s">
        <v>115</v>
      </c>
      <c r="W3" t="s">
        <v>116</v>
      </c>
      <c r="X3" s="2" t="s">
        <v>53</v>
      </c>
      <c r="Y3" s="2" t="s">
        <v>55</v>
      </c>
      <c r="Z3" s="2"/>
      <c r="AA3" t="s">
        <v>115</v>
      </c>
      <c r="AB3" t="s">
        <v>116</v>
      </c>
      <c r="AC3" s="2" t="s">
        <v>53</v>
      </c>
      <c r="AD3" s="2" t="s">
        <v>55</v>
      </c>
      <c r="AE3" s="2"/>
      <c r="AF3" t="s">
        <v>115</v>
      </c>
      <c r="AG3" t="s">
        <v>116</v>
      </c>
      <c r="AH3" s="2" t="s">
        <v>53</v>
      </c>
      <c r="AI3" s="2" t="s">
        <v>55</v>
      </c>
      <c r="AK3" t="s">
        <v>115</v>
      </c>
      <c r="AL3" t="s">
        <v>116</v>
      </c>
      <c r="AM3" s="2" t="s">
        <v>53</v>
      </c>
      <c r="AN3" s="2" t="s">
        <v>55</v>
      </c>
      <c r="AO3" s="2"/>
      <c r="AP3" t="s">
        <v>115</v>
      </c>
      <c r="AQ3" t="s">
        <v>116</v>
      </c>
      <c r="AR3" s="2" t="s">
        <v>53</v>
      </c>
      <c r="AS3" s="2" t="s">
        <v>55</v>
      </c>
      <c r="AU3" t="s">
        <v>115</v>
      </c>
      <c r="AV3" t="s">
        <v>116</v>
      </c>
      <c r="AW3" s="2" t="s">
        <v>53</v>
      </c>
      <c r="AX3" s="2" t="s">
        <v>55</v>
      </c>
    </row>
    <row r="4" spans="1:50">
      <c r="A4" s="1">
        <v>50</v>
      </c>
      <c r="B4" s="13"/>
      <c r="C4" s="13"/>
      <c r="D4" s="13"/>
      <c r="E4" s="13"/>
      <c r="F4" s="13"/>
      <c r="G4" s="14">
        <v>0.9763791988271312</v>
      </c>
      <c r="H4" s="15">
        <v>0.97222257983764271</v>
      </c>
      <c r="I4" s="13">
        <v>0.97430088933238701</v>
      </c>
      <c r="J4" s="13">
        <v>2.93917347427609E-3</v>
      </c>
      <c r="K4" s="13"/>
      <c r="L4" s="13"/>
      <c r="M4" s="13"/>
      <c r="N4" s="13"/>
      <c r="O4" s="13"/>
      <c r="P4" s="13"/>
      <c r="Q4" s="15">
        <v>0.95017099680856743</v>
      </c>
      <c r="R4" s="15">
        <v>0.90029897021370819</v>
      </c>
      <c r="S4" s="13">
        <v>0.92523498351113775</v>
      </c>
      <c r="T4" s="13">
        <v>3.5264848196740806E-2</v>
      </c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spans="1:50">
      <c r="A5" s="1">
        <v>100</v>
      </c>
      <c r="B5" s="13">
        <v>0.97667982092980876</v>
      </c>
      <c r="C5" s="13">
        <v>0.98013262008160418</v>
      </c>
      <c r="D5" s="13">
        <v>0.97840622050570603</v>
      </c>
      <c r="E5" s="13">
        <v>2.4414976943096982E-3</v>
      </c>
      <c r="F5" s="13"/>
      <c r="G5" s="15">
        <v>0.96580637558187488</v>
      </c>
      <c r="H5" s="15">
        <v>0.96391934055740613</v>
      </c>
      <c r="I5" s="13">
        <v>0.96486285806964056</v>
      </c>
      <c r="J5" s="13">
        <v>1.3343352621383699E-3</v>
      </c>
      <c r="K5" s="13"/>
      <c r="L5" s="13">
        <v>0.92389465416761096</v>
      </c>
      <c r="M5" s="13">
        <v>0.920099870565394</v>
      </c>
      <c r="N5" s="13">
        <v>0.92199726236650248</v>
      </c>
      <c r="O5" s="13">
        <v>2.6833172182631313E-3</v>
      </c>
      <c r="P5" s="13"/>
      <c r="Q5" s="15">
        <v>0.88527494174807231</v>
      </c>
      <c r="R5" s="15">
        <v>0.86497536071638204</v>
      </c>
      <c r="S5" s="13">
        <v>0.87512515123222712</v>
      </c>
      <c r="T5" s="13">
        <v>1.4353971402754004E-2</v>
      </c>
      <c r="U5" s="13"/>
      <c r="V5" s="13">
        <v>0.84653535496669963</v>
      </c>
      <c r="W5" s="13">
        <v>0.82594670406732107</v>
      </c>
      <c r="X5" s="13">
        <v>0.8362410295170104</v>
      </c>
      <c r="Y5" s="13">
        <v>1.4558374666433088E-2</v>
      </c>
      <c r="Z5" s="13"/>
      <c r="AA5" s="13">
        <v>0.78297240247048705</v>
      </c>
      <c r="AB5" s="13">
        <v>0.79674603174603176</v>
      </c>
      <c r="AC5" s="13">
        <v>0.78985921710825946</v>
      </c>
      <c r="AD5" s="13">
        <v>9.7394266622872171E-3</v>
      </c>
      <c r="AE5" s="13"/>
      <c r="AF5" s="13">
        <v>0.77825092658307704</v>
      </c>
      <c r="AG5" s="13">
        <v>0.75</v>
      </c>
      <c r="AH5" s="13">
        <v>0.76412546329153852</v>
      </c>
      <c r="AI5" s="13">
        <v>1.9976421761697075E-2</v>
      </c>
      <c r="AJ5" s="13"/>
      <c r="AK5" s="13">
        <v>0.57837103349052843</v>
      </c>
      <c r="AL5" s="13">
        <v>0.53934270816874685</v>
      </c>
      <c r="AM5" s="13">
        <v>0.55885687082963764</v>
      </c>
      <c r="AN5" s="13">
        <v>2.7597193493386397E-2</v>
      </c>
      <c r="AO5" s="13"/>
      <c r="AP5" s="13">
        <v>0.4761123947231124</v>
      </c>
      <c r="AQ5" s="13">
        <v>0.46993902909624147</v>
      </c>
      <c r="AR5" s="13">
        <v>0.4730257119096769</v>
      </c>
      <c r="AS5" s="13">
        <v>4.3652286975043768E-3</v>
      </c>
      <c r="AT5" s="13"/>
      <c r="AU5" s="13">
        <v>0.42117465224111289</v>
      </c>
      <c r="AV5" s="13">
        <v>0.48445662413291085</v>
      </c>
      <c r="AW5" s="13">
        <v>0.45281563818701187</v>
      </c>
      <c r="AX5" s="13">
        <v>4.4747111451546834E-2</v>
      </c>
    </row>
    <row r="6" spans="1:50">
      <c r="A6" s="1">
        <v>200</v>
      </c>
      <c r="B6" s="13"/>
      <c r="C6" s="13"/>
      <c r="D6" s="13"/>
      <c r="E6" s="13"/>
      <c r="F6" s="13"/>
      <c r="G6" s="15">
        <v>0.9725375138037804</v>
      </c>
      <c r="H6" s="15">
        <v>0.96406266116554917</v>
      </c>
      <c r="I6" s="13">
        <v>0.96830008748466478</v>
      </c>
      <c r="J6" s="13">
        <v>5.99262577005E-3</v>
      </c>
      <c r="K6" s="13"/>
      <c r="L6" s="13"/>
      <c r="M6" s="13"/>
      <c r="N6" s="13"/>
      <c r="O6" s="13"/>
      <c r="P6" s="13"/>
      <c r="Q6" s="15">
        <v>0.84217458110777776</v>
      </c>
      <c r="R6" s="15">
        <v>0.82356350989058769</v>
      </c>
      <c r="S6" s="13">
        <v>0.83286904549918273</v>
      </c>
      <c r="T6" s="13">
        <v>1.3160014662820877E-2</v>
      </c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spans="1:50">
      <c r="A7" s="1">
        <v>400</v>
      </c>
      <c r="B7" s="13"/>
      <c r="C7" s="13"/>
      <c r="D7" s="13"/>
      <c r="E7" s="13"/>
      <c r="F7" s="13"/>
      <c r="G7" s="15">
        <v>0.9374059798349339</v>
      </c>
      <c r="H7" s="15">
        <v>0.94742238641519239</v>
      </c>
      <c r="I7" s="13">
        <v>0.9424141831250632</v>
      </c>
      <c r="J7" s="13">
        <v>7.0826690160223317E-3</v>
      </c>
      <c r="K7" s="13"/>
      <c r="L7" s="13"/>
      <c r="M7" s="13"/>
      <c r="N7" s="13"/>
      <c r="O7" s="13"/>
      <c r="P7" s="13"/>
      <c r="Q7" s="15">
        <v>0.89218289085545732</v>
      </c>
      <c r="R7" s="15">
        <v>0.86551724137931041</v>
      </c>
      <c r="S7" s="13">
        <v>0.87885006611738392</v>
      </c>
      <c r="T7" s="13">
        <v>1.8855461569326989E-2</v>
      </c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spans="1:50">
      <c r="A8" s="1">
        <v>500</v>
      </c>
      <c r="B8" s="13">
        <v>0.96234459403004968</v>
      </c>
      <c r="C8" s="13">
        <v>0.95854619673329189</v>
      </c>
      <c r="D8" s="13">
        <v>0.96044539538167073</v>
      </c>
      <c r="E8" s="13">
        <v>2.6858724861780871E-3</v>
      </c>
      <c r="F8" s="13"/>
      <c r="G8" s="13"/>
      <c r="H8" s="13"/>
      <c r="I8" s="13"/>
      <c r="J8" s="13"/>
      <c r="K8" s="13"/>
      <c r="L8" s="13">
        <v>0.876015083452379</v>
      </c>
      <c r="M8" s="13">
        <v>0.87974321805143652</v>
      </c>
      <c r="N8" s="13">
        <v>0.8778791507519077</v>
      </c>
      <c r="O8" s="13">
        <v>2.6361892561697626E-3</v>
      </c>
      <c r="P8" s="13"/>
      <c r="Q8" s="13"/>
      <c r="R8" s="13"/>
      <c r="S8" s="13"/>
      <c r="T8" s="13"/>
      <c r="U8" s="13"/>
      <c r="V8" s="13">
        <v>0.7589994804423662</v>
      </c>
      <c r="W8" s="13">
        <v>0.74675036927621874</v>
      </c>
      <c r="X8" s="13">
        <v>0.75287492485929253</v>
      </c>
      <c r="Y8" s="13">
        <v>8.6614295690907311E-3</v>
      </c>
      <c r="Z8" s="13"/>
      <c r="AA8" s="13">
        <v>0.76399526253454408</v>
      </c>
      <c r="AB8" s="13">
        <v>0.77991605290251043</v>
      </c>
      <c r="AC8" s="13">
        <v>0.77195565771852726</v>
      </c>
      <c r="AD8" s="13">
        <v>1.1257698831038469E-2</v>
      </c>
      <c r="AE8" s="13"/>
      <c r="AF8" s="13">
        <v>0.65422830646941921</v>
      </c>
      <c r="AG8" s="13">
        <v>0.67789980442304787</v>
      </c>
      <c r="AH8" s="13">
        <v>0.66606405544623359</v>
      </c>
      <c r="AI8" s="13">
        <v>1.673827672385431E-2</v>
      </c>
      <c r="AJ8" s="13"/>
      <c r="AK8" s="13">
        <v>0.45823000619962806</v>
      </c>
      <c r="AL8" s="13">
        <v>0.46510233150910846</v>
      </c>
      <c r="AM8" s="13">
        <v>0.46166616885436829</v>
      </c>
      <c r="AN8" s="13">
        <v>4.8594678288535285E-3</v>
      </c>
      <c r="AO8" s="13"/>
      <c r="AP8" s="13">
        <v>0.38023462495556343</v>
      </c>
      <c r="AQ8" s="13">
        <v>0.40926449787835922</v>
      </c>
      <c r="AR8" s="13">
        <v>0.39474956141696133</v>
      </c>
      <c r="AS8" s="13">
        <v>2.052722000069265E-2</v>
      </c>
      <c r="AT8" s="13"/>
      <c r="AU8" s="13">
        <v>0.33673813945635661</v>
      </c>
      <c r="AV8" s="13">
        <v>0.37551089918256131</v>
      </c>
      <c r="AW8" s="13">
        <v>0.35612451931945899</v>
      </c>
      <c r="AX8" s="13">
        <v>2.7416481327716007E-2</v>
      </c>
    </row>
    <row r="9" spans="1:50">
      <c r="A9" s="1">
        <v>600</v>
      </c>
      <c r="B9" s="13"/>
      <c r="C9" s="13"/>
      <c r="D9" s="13"/>
      <c r="E9" s="13"/>
      <c r="F9" s="13"/>
      <c r="G9" s="15">
        <v>0.93050738633951702</v>
      </c>
      <c r="H9" s="15">
        <v>0.92532415113182453</v>
      </c>
      <c r="I9" s="13">
        <v>0.92791576873567072</v>
      </c>
      <c r="J9" s="13">
        <v>3.6651007638442176E-3</v>
      </c>
      <c r="K9" s="13"/>
      <c r="L9" s="13"/>
      <c r="M9" s="13"/>
      <c r="N9" s="13"/>
      <c r="O9" s="13"/>
      <c r="P9" s="13"/>
      <c r="Q9" s="15">
        <v>0.8973287569019549</v>
      </c>
      <c r="R9" s="15">
        <v>0.78309692671394804</v>
      </c>
      <c r="S9" s="13">
        <v>0.84021284180795153</v>
      </c>
      <c r="T9" s="13">
        <v>8.077410175328982E-2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spans="1:50">
      <c r="A10" s="1">
        <v>800</v>
      </c>
      <c r="B10" s="13"/>
      <c r="C10" s="13"/>
      <c r="D10" s="13"/>
      <c r="E10" s="13"/>
      <c r="F10" s="13"/>
      <c r="G10" s="15">
        <v>0.90660075767177895</v>
      </c>
      <c r="H10" s="15">
        <v>0.91073216829574466</v>
      </c>
      <c r="I10" s="13">
        <v>0.90866646298376175</v>
      </c>
      <c r="J10" s="13">
        <v>2.9213484680723021E-3</v>
      </c>
      <c r="K10" s="13"/>
      <c r="L10" s="13"/>
      <c r="M10" s="13"/>
      <c r="N10" s="13"/>
      <c r="O10" s="13"/>
      <c r="P10" s="13"/>
      <c r="Q10" s="15">
        <v>0.83826575910032552</v>
      </c>
      <c r="R10" s="15">
        <v>0.81669985985099958</v>
      </c>
      <c r="S10" s="13">
        <v>0.82748280947566255</v>
      </c>
      <c r="T10" s="13">
        <v>1.5249393601584253E-2</v>
      </c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spans="1:50">
      <c r="A11" s="1">
        <v>1000</v>
      </c>
      <c r="B11" s="13">
        <v>1.0516927114357582</v>
      </c>
      <c r="C11" s="13">
        <v>0.98495988578699889</v>
      </c>
      <c r="D11" s="13">
        <v>1.0183262986113786</v>
      </c>
      <c r="E11" s="13">
        <v>4.7187233543977247E-2</v>
      </c>
      <c r="F11" s="13"/>
      <c r="G11" s="15">
        <v>0.90069250578891547</v>
      </c>
      <c r="H11" s="15">
        <v>0.87934926429032101</v>
      </c>
      <c r="I11" s="13">
        <v>0.89002088503961829</v>
      </c>
      <c r="J11" s="13">
        <v>1.5091950796158271E-2</v>
      </c>
      <c r="K11" s="13"/>
      <c r="L11" s="13">
        <v>0.84611892873354522</v>
      </c>
      <c r="M11" s="13">
        <v>0.79859675036927635</v>
      </c>
      <c r="N11" s="13">
        <v>0.82235783955141084</v>
      </c>
      <c r="O11" s="13">
        <v>3.3603254578131146E-2</v>
      </c>
      <c r="P11" s="13"/>
      <c r="Q11" s="15">
        <v>0.74789621318373067</v>
      </c>
      <c r="R11" s="15">
        <v>0.70524519623117454</v>
      </c>
      <c r="S11" s="13">
        <v>0.72657070470745255</v>
      </c>
      <c r="T11" s="13">
        <v>3.0158823311654839E-2</v>
      </c>
      <c r="U11" s="13"/>
      <c r="V11" s="13">
        <v>0.59760260981716096</v>
      </c>
      <c r="W11" s="13">
        <v>0.58565586186004237</v>
      </c>
      <c r="X11" s="13">
        <v>0.59162923583860172</v>
      </c>
      <c r="Y11" s="13">
        <v>8.4476264936050854E-3</v>
      </c>
      <c r="Z11" s="13"/>
      <c r="AA11" s="13">
        <v>0.79110093243906443</v>
      </c>
      <c r="AB11" s="13">
        <v>0.74260670107315485</v>
      </c>
      <c r="AC11" s="13">
        <v>0.76685381675610964</v>
      </c>
      <c r="AD11" s="13">
        <v>3.4290599847264035E-2</v>
      </c>
      <c r="AE11" s="13"/>
      <c r="AF11" s="13">
        <v>0.49561177077955604</v>
      </c>
      <c r="AG11" s="13">
        <v>0.48868744381180718</v>
      </c>
      <c r="AH11" s="13">
        <v>0.49214960729568158</v>
      </c>
      <c r="AI11" s="13">
        <v>4.8962385540481041E-3</v>
      </c>
      <c r="AJ11" s="13"/>
      <c r="AK11" s="13">
        <v>0.43255512321660178</v>
      </c>
      <c r="AL11" s="13">
        <v>0.35976875185294988</v>
      </c>
      <c r="AM11" s="13">
        <v>0.3961619375347758</v>
      </c>
      <c r="AN11" s="13">
        <v>5.1467736769200599E-2</v>
      </c>
      <c r="AO11" s="13"/>
      <c r="AP11" s="13">
        <v>0.23668594035301277</v>
      </c>
      <c r="AQ11" s="13">
        <v>0.27870548248854743</v>
      </c>
      <c r="AR11" s="13">
        <v>0.25769571142078007</v>
      </c>
      <c r="AS11" s="13">
        <v>2.9712303186390419E-2</v>
      </c>
      <c r="AT11" s="13"/>
      <c r="AU11" s="13">
        <v>0.12130401819560271</v>
      </c>
      <c r="AV11" s="13">
        <v>0.13933175033921302</v>
      </c>
      <c r="AW11" s="13">
        <v>0.13031788426740787</v>
      </c>
      <c r="AX11" s="13">
        <v>1.2747531648161545E-2</v>
      </c>
    </row>
    <row r="12" spans="1:50">
      <c r="A12" s="1">
        <v>1200</v>
      </c>
      <c r="B12" s="13"/>
      <c r="C12" s="13"/>
      <c r="D12" s="13"/>
      <c r="E12" s="13"/>
      <c r="F12" s="13"/>
      <c r="G12" s="13">
        <v>0.88680345068780597</v>
      </c>
      <c r="H12" s="13">
        <v>0.89099415204678367</v>
      </c>
      <c r="I12" s="13">
        <v>0.88889880136729482</v>
      </c>
      <c r="J12" s="13">
        <v>2.9632733488608115E-3</v>
      </c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spans="1:50">
      <c r="A13" s="1">
        <v>1500</v>
      </c>
      <c r="B13" s="13">
        <v>0.95843986568199158</v>
      </c>
      <c r="C13" s="13">
        <v>0.95401393408322976</v>
      </c>
      <c r="D13" s="13">
        <v>0.95622689988261067</v>
      </c>
      <c r="E13" s="13">
        <v>3.1296062465522951E-3</v>
      </c>
      <c r="F13" s="13"/>
      <c r="G13" s="13">
        <v>0.87799913890954662</v>
      </c>
      <c r="H13" s="13">
        <v>0.87689673955334235</v>
      </c>
      <c r="I13" s="13">
        <v>0.87744793923144448</v>
      </c>
      <c r="J13" s="13">
        <v>7.7951406034771969E-4</v>
      </c>
      <c r="K13" s="13"/>
      <c r="L13" s="13">
        <v>0.7835916394141903</v>
      </c>
      <c r="M13" s="13">
        <v>0.79040940643150581</v>
      </c>
      <c r="N13" s="13">
        <v>0.78700052292284806</v>
      </c>
      <c r="O13" s="13">
        <v>4.820889290493781E-3</v>
      </c>
      <c r="P13" s="13"/>
      <c r="Q13" s="15">
        <v>0.48718140369235374</v>
      </c>
      <c r="R13" s="15">
        <v>0.3674123788217748</v>
      </c>
      <c r="S13" s="13">
        <v>0.42729689125706427</v>
      </c>
      <c r="T13" s="13">
        <v>8.4689489662086864E-2</v>
      </c>
      <c r="U13" s="13"/>
      <c r="V13" s="13">
        <v>0.19986232216613126</v>
      </c>
      <c r="W13" s="13">
        <v>0.15573644601443709</v>
      </c>
      <c r="X13" s="13">
        <v>0.17779938409028417</v>
      </c>
      <c r="Y13" s="13">
        <v>3.1201706252660593E-2</v>
      </c>
      <c r="Z13" s="13"/>
      <c r="AA13" s="13">
        <v>0.78931539374752668</v>
      </c>
      <c r="AB13" s="13">
        <v>0.74532273152478934</v>
      </c>
      <c r="AC13" s="13">
        <v>0.76731906263615801</v>
      </c>
      <c r="AD13" s="13">
        <v>3.1107509780146831E-2</v>
      </c>
      <c r="AE13" s="13"/>
      <c r="AF13" s="13">
        <v>0.44203659268146367</v>
      </c>
      <c r="AG13" s="13">
        <v>0.42755362231888405</v>
      </c>
      <c r="AH13" s="13">
        <v>0.43479510750017386</v>
      </c>
      <c r="AI13" s="13">
        <v>1.0241006555103838E-2</v>
      </c>
      <c r="AJ13" s="13"/>
      <c r="AK13" s="13">
        <v>0.38835169777378009</v>
      </c>
      <c r="AL13" s="13">
        <v>0.34193214576095793</v>
      </c>
      <c r="AM13" s="13">
        <v>0.36514192176736904</v>
      </c>
      <c r="AN13" s="13">
        <v>3.28235800079082E-2</v>
      </c>
      <c r="AO13" s="13"/>
      <c r="AP13" s="13">
        <v>0.14434083845045864</v>
      </c>
      <c r="AQ13" s="13">
        <v>0.19441763788879818</v>
      </c>
      <c r="AR13" s="13">
        <v>0.16937923816962841</v>
      </c>
      <c r="AS13" s="13">
        <v>3.5409644462968584E-2</v>
      </c>
      <c r="AT13" s="13"/>
      <c r="AU13" s="13"/>
      <c r="AV13" s="13"/>
      <c r="AW13" s="13"/>
      <c r="AX13" s="13"/>
    </row>
    <row r="14" spans="1:50">
      <c r="A14" s="1">
        <v>1800</v>
      </c>
      <c r="B14" s="13"/>
      <c r="C14" s="13"/>
      <c r="D14" s="13"/>
      <c r="E14" s="13"/>
      <c r="F14" s="13"/>
      <c r="G14" s="13">
        <v>0.83990119263576379</v>
      </c>
      <c r="H14" s="13">
        <v>0.8683720930232558</v>
      </c>
      <c r="I14" s="13">
        <v>0.85413664282950985</v>
      </c>
      <c r="J14" s="13">
        <v>2.0131966730482301E-2</v>
      </c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spans="1:50">
      <c r="A15" s="1">
        <v>2000</v>
      </c>
      <c r="B15" s="13">
        <v>0.96684962937375418</v>
      </c>
      <c r="C15" s="13">
        <v>0.9700640230175378</v>
      </c>
      <c r="D15" s="13">
        <v>0.96845682619564599</v>
      </c>
      <c r="E15" s="13">
        <v>2.2729195429223329E-3</v>
      </c>
      <c r="F15" s="13"/>
      <c r="G15" s="15">
        <v>0.83609361130956228</v>
      </c>
      <c r="H15" s="15">
        <v>0.82478391988802802</v>
      </c>
      <c r="I15" s="13">
        <v>0.83043876559879515</v>
      </c>
      <c r="J15" s="13">
        <v>7.9971594972942008E-3</v>
      </c>
      <c r="K15" s="13"/>
      <c r="L15" s="13">
        <v>0.7759416406133689</v>
      </c>
      <c r="M15" s="13">
        <v>0.78216023825088998</v>
      </c>
      <c r="N15" s="13">
        <v>0.77905093943212944</v>
      </c>
      <c r="O15" s="13">
        <v>4.3972125589618024E-3</v>
      </c>
      <c r="P15" s="13"/>
      <c r="Q15" s="15">
        <v>0.24776634882498688</v>
      </c>
      <c r="R15" s="15">
        <v>0.29246710028739981</v>
      </c>
      <c r="S15" s="13">
        <v>0.27011672455619334</v>
      </c>
      <c r="T15" s="13">
        <v>3.1608204483206656E-2</v>
      </c>
      <c r="U15" s="13"/>
      <c r="V15" s="13">
        <v>0.11346673018897886</v>
      </c>
      <c r="W15" s="13">
        <v>0.12782316194137433</v>
      </c>
      <c r="X15" s="13">
        <v>0.12064494606517659</v>
      </c>
      <c r="Y15" s="13">
        <v>1.0151530245760706E-2</v>
      </c>
      <c r="Z15" s="13"/>
      <c r="AA15" s="13">
        <v>0.74569393839019549</v>
      </c>
      <c r="AB15" s="13">
        <v>0.77927175547018535</v>
      </c>
      <c r="AC15" s="13">
        <v>0.76248284693019042</v>
      </c>
      <c r="AD15" s="13">
        <v>2.3743102154702305E-2</v>
      </c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spans="1:50">
      <c r="A16" s="1">
        <v>2200</v>
      </c>
      <c r="B16" s="13"/>
      <c r="C16" s="13"/>
      <c r="D16" s="13"/>
      <c r="E16" s="13"/>
      <c r="F16" s="13"/>
      <c r="G16" s="13">
        <v>0.81260993628581479</v>
      </c>
      <c r="H16" s="13">
        <v>0.83783994998437006</v>
      </c>
      <c r="I16" s="13">
        <v>0.82522494313509243</v>
      </c>
      <c r="J16" s="13">
        <v>1.7840313775677914E-2</v>
      </c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spans="1:50">
      <c r="A17" s="1">
        <v>2500</v>
      </c>
      <c r="B17" s="13">
        <v>0.96157675925768671</v>
      </c>
      <c r="C17" s="13">
        <v>0.96820677053443804</v>
      </c>
      <c r="D17" s="13">
        <v>0.96489176489606243</v>
      </c>
      <c r="E17" s="13">
        <v>4.6881259331341485E-3</v>
      </c>
      <c r="F17" s="13"/>
      <c r="G17" s="13">
        <v>0.80757214824071544</v>
      </c>
      <c r="H17" s="13">
        <v>0.81710515857245047</v>
      </c>
      <c r="I17" s="13">
        <v>0.81233865340658296</v>
      </c>
      <c r="J17" s="13">
        <v>6.7408562506912637E-3</v>
      </c>
      <c r="K17" s="13"/>
      <c r="L17" s="13">
        <v>0.71134398358493334</v>
      </c>
      <c r="M17" s="13">
        <v>0.73768713386851814</v>
      </c>
      <c r="N17" s="13">
        <v>0.72451555872672579</v>
      </c>
      <c r="O17" s="13">
        <v>1.8627420203339139E-2</v>
      </c>
      <c r="P17" s="13"/>
      <c r="Q17" s="15">
        <v>8.2194917194535602E-2</v>
      </c>
      <c r="R17" s="15">
        <v>8.3655780838879437E-2</v>
      </c>
      <c r="S17" s="13">
        <v>8.292534901670752E-2</v>
      </c>
      <c r="T17" s="13">
        <v>1.0329865893044185E-3</v>
      </c>
      <c r="U17" s="13"/>
      <c r="V17" s="13">
        <v>0.13376570733684634</v>
      </c>
      <c r="W17" s="13">
        <v>9.2740645986568601E-2</v>
      </c>
      <c r="X17" s="13">
        <v>0.11325317666170748</v>
      </c>
      <c r="Y17" s="13">
        <v>2.9009099079375506E-2</v>
      </c>
      <c r="Z17" s="13"/>
      <c r="AA17" s="13">
        <v>0.74722750316856801</v>
      </c>
      <c r="AB17" s="13">
        <v>0.71497584541062797</v>
      </c>
      <c r="AC17" s="13">
        <v>0.73110167428959794</v>
      </c>
      <c r="AD17" s="13">
        <v>2.2805365905147122E-2</v>
      </c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spans="1:50">
      <c r="A18" s="1">
        <v>2800</v>
      </c>
      <c r="B18" s="13"/>
      <c r="C18" s="13"/>
      <c r="D18" s="13"/>
      <c r="E18" s="13"/>
      <c r="F18" s="13"/>
      <c r="G18" s="13">
        <v>0.79956165984804206</v>
      </c>
      <c r="H18" s="13">
        <v>0.8203949941337505</v>
      </c>
      <c r="I18" s="13">
        <v>0.80997832699089622</v>
      </c>
      <c r="J18" s="13">
        <v>1.4731391948150634E-2</v>
      </c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spans="1:50">
      <c r="A19" s="1">
        <v>3000</v>
      </c>
      <c r="B19" s="13">
        <v>0.96641109053839258</v>
      </c>
      <c r="C19" s="13">
        <v>0.96547903224288667</v>
      </c>
      <c r="D19" s="13">
        <v>0.96594506139063963</v>
      </c>
      <c r="E19" s="13">
        <v>6.5906474121340457E-4</v>
      </c>
      <c r="F19" s="13"/>
      <c r="G19" s="15">
        <v>0.88616582684379297</v>
      </c>
      <c r="H19" s="15">
        <v>0.82125126312552177</v>
      </c>
      <c r="I19" s="13">
        <v>0.85370854498465731</v>
      </c>
      <c r="J19" s="13">
        <v>4.5901528202955788E-2</v>
      </c>
      <c r="K19" s="13"/>
      <c r="L19" s="13">
        <v>0.62504726612720263</v>
      </c>
      <c r="M19" s="13">
        <v>0.67319579950845321</v>
      </c>
      <c r="N19" s="13">
        <v>0.64912153281782792</v>
      </c>
      <c r="O19" s="13">
        <v>3.4046154458069133E-2</v>
      </c>
      <c r="P19" s="13"/>
      <c r="Q19" s="15">
        <v>6.3624224334302093E-2</v>
      </c>
      <c r="R19" s="15">
        <v>7.9790967943218161E-2</v>
      </c>
      <c r="S19" s="13">
        <v>7.1707596138760127E-2</v>
      </c>
      <c r="T19" s="13">
        <v>1.1431614035568806E-2</v>
      </c>
      <c r="U19" s="13"/>
      <c r="V19" s="13">
        <v>0.14970109598140152</v>
      </c>
      <c r="W19" s="13">
        <v>0.12434565515019731</v>
      </c>
      <c r="X19" s="13">
        <v>0.13702337556579941</v>
      </c>
      <c r="Y19" s="13">
        <v>1.7929004151718768E-2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spans="1:50"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spans="1:50"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spans="1:50"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spans="1:50"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spans="1:50"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spans="1:50"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spans="1:50"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</sheetData>
  <mergeCells count="1">
    <mergeCell ref="B1:AX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Fig.3a</vt:lpstr>
      <vt:lpstr>Fig.3b</vt:lpstr>
      <vt:lpstr>Fig 3c</vt:lpstr>
      <vt:lpstr>Fig 3cInset</vt:lpstr>
      <vt:lpstr>Fig 3d</vt:lpstr>
      <vt:lpstr>Fig. 3e</vt:lpstr>
      <vt:lpstr>Fig. 3f</vt:lpstr>
      <vt:lpstr>Fig. 3g</vt:lpstr>
      <vt:lpstr>Fig. 3g Inset</vt:lpstr>
      <vt:lpstr>Fig. 3h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TAO QIN</dc:creator>
  <cp:lastModifiedBy>qin.detao.8a@ms.c.kyoto-u.ac.jp</cp:lastModifiedBy>
  <dcterms:created xsi:type="dcterms:W3CDTF">2015-06-05T18:17:20Z</dcterms:created>
  <dcterms:modified xsi:type="dcterms:W3CDTF">2026-05-24T15:07:57Z</dcterms:modified>
</cp:coreProperties>
</file>