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schwabat/Library/CloudStorage/Box-Box/ReGPC_BigFive_GWAS/FinalResults/NatureSubmission/Resubmission_3/Resubmission_Email/"/>
    </mc:Choice>
  </mc:AlternateContent>
  <xr:revisionPtr revIDLastSave="0" documentId="13_ncr:1_{2B0BF2EC-6015-214B-AE7F-E0CF6C6AC36B}" xr6:coauthVersionLast="47" xr6:coauthVersionMax="47" xr10:uidLastSave="{00000000-0000-0000-0000-000000000000}"/>
  <bookViews>
    <workbookView xWindow="0" yWindow="680" windowWidth="25600" windowHeight="14880" xr2:uid="{B7240ECE-623D-4B49-8C35-171EC021FB98}"/>
  </bookViews>
  <sheets>
    <sheet name="Table of Contents" sheetId="33" r:id="rId1"/>
    <sheet name="1.EUR_Cohorts" sheetId="2" r:id="rId2"/>
    <sheet name="2.AFR_Cohorts" sheetId="3" r:id="rId3"/>
    <sheet name="3.Cohort_Overlap" sheetId="13" r:id="rId4"/>
    <sheet name="4.Pop_GWAS_summary" sheetId="16" r:id="rId5"/>
    <sheet name="5.Merged_rsIDs" sheetId="60" r:id="rId6"/>
    <sheet name="6.Ext_LeadSNPs" sheetId="4" r:id="rId7"/>
    <sheet name="7.Agr_LeadSNPs" sheetId="24" r:id="rId8"/>
    <sheet name="8.Con_LeadSNPs" sheetId="25" r:id="rId9"/>
    <sheet name="9.Neu_LeadSNPs" sheetId="27" r:id="rId10"/>
    <sheet name="10.Ope_leadSNPs" sheetId="26" r:id="rId11"/>
    <sheet name="11.Xancestry_LD_LeadSNPs" sheetId="23" r:id="rId12"/>
    <sheet name="12.ConditionalJoint_Analyses" sheetId="22" r:id="rId13"/>
    <sheet name="13.LeadSNPs_Distance" sheetId="56" r:id="rId14"/>
    <sheet name="14.Overlapping_Loci" sheetId="14" r:id="rId15"/>
    <sheet name="15.Split_Half_Cohorts" sheetId="42" r:id="rId16"/>
    <sheet name="16.Polygenicity" sheetId="45" r:id="rId17"/>
    <sheet name="17.MAMA_Analyses" sheetId="53" r:id="rId18"/>
    <sheet name="18.Xancestry_H2comparison" sheetId="12" r:id="rId19"/>
    <sheet name="19.Xancestry_POPCORN" sheetId="19" r:id="rId20"/>
    <sheet name="20.AFR_h2_LDSC_POPCORN" sheetId="57" r:id="rId21"/>
    <sheet name="21.H2_metaanalyses" sheetId="18" r:id="rId22"/>
    <sheet name="22.Xinstrument_EFA" sheetId="46" r:id="rId23"/>
    <sheet name="23.Xinstrument_GWAS" sheetId="47" r:id="rId24"/>
    <sheet name="24.Xinstrument_Qsnp" sheetId="48" r:id="rId25"/>
    <sheet name="25.Ext_Enrichment" sheetId="29" r:id="rId26"/>
    <sheet name="26.Agr_Enrichment" sheetId="28" r:id="rId27"/>
    <sheet name="27.Con_Enrichment" sheetId="30" r:id="rId28"/>
    <sheet name="28.Neu_Enrichment" sheetId="31" r:id="rId29"/>
    <sheet name="29.Ope_Enrichment" sheetId="32" r:id="rId30"/>
    <sheet name="30.Ext_Genes" sheetId="37" r:id="rId31"/>
    <sheet name="31.Agr_Genes" sheetId="38" r:id="rId32"/>
    <sheet name="32.Con_Genes" sheetId="39" r:id="rId33"/>
    <sheet name="33.Neu_Genes" sheetId="40" r:id="rId34"/>
    <sheet name="34.Ope_Genes" sheetId="41" r:id="rId35"/>
    <sheet name="35.Cohort_PGI_Betas" sheetId="52" r:id="rId36"/>
    <sheet name="36.Meta_Analyzed_PGIs" sheetId="58" r:id="rId37"/>
    <sheet name="37.External_Phenos" sheetId="34" r:id="rId38"/>
    <sheet name="38.PopLevel_External_Pheno_Rgs" sheetId="35" r:id="rId39"/>
    <sheet name="39.AddHealth_External_PGIs" sheetId="36" r:id="rId40"/>
    <sheet name="40.Assortative_Mating" sheetId="21" r:id="rId41"/>
    <sheet name="41. Phenotypic_vs_Genetic_AM" sheetId="59" r:id="rId42"/>
    <sheet name="42.MendelianRand_Median_Mode" sheetId="49" r:id="rId43"/>
    <sheet name="43.MendelianRand_MR-CAUSE" sheetId="50" r:id="rId44"/>
    <sheet name="44.deCODE_ParentOffspring_PGIs" sheetId="43" r:id="rId45"/>
    <sheet name="45.deCODE_ParentOfOrigin_PGIs" sheetId="44" r:id="rId46"/>
    <sheet name="46.WithinFam_Cohorts" sheetId="15" r:id="rId47"/>
    <sheet name="47.WithinFam_GWAS" sheetId="20" r:id="rId48"/>
    <sheet name="48.WithinFam_Pop_Pheno_Rgs" sheetId="54" r:id="rId49"/>
    <sheet name="49.WithinFam_Within_Pheno_Rgs" sheetId="55" r:id="rId5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58" l="1"/>
  <c r="C8" i="58"/>
  <c r="E8" i="58" s="1"/>
  <c r="J7" i="21"/>
  <c r="I7" i="21"/>
  <c r="J6" i="21"/>
  <c r="I6" i="21"/>
  <c r="J5" i="21"/>
  <c r="I5" i="21"/>
  <c r="J4" i="21"/>
  <c r="I4" i="21"/>
  <c r="J3" i="21"/>
  <c r="I3" i="21"/>
  <c r="E26" i="58"/>
  <c r="E20" i="58"/>
  <c r="E14" i="58"/>
  <c r="E25" i="58"/>
  <c r="E24" i="58"/>
  <c r="E23" i="58"/>
  <c r="E22" i="58"/>
  <c r="E21" i="58"/>
  <c r="E19" i="58"/>
  <c r="E18" i="58"/>
  <c r="E17" i="58"/>
  <c r="E16" i="58"/>
  <c r="E15" i="58"/>
  <c r="E13" i="58"/>
  <c r="E12" i="58"/>
  <c r="E11" i="58"/>
  <c r="E10" i="58"/>
  <c r="E9" i="58"/>
  <c r="E7" i="58"/>
  <c r="E6" i="58"/>
  <c r="E5" i="58"/>
  <c r="E4" i="58"/>
  <c r="E3" i="58"/>
  <c r="R48" i="3"/>
  <c r="R47" i="3"/>
  <c r="R46" i="3"/>
  <c r="R45" i="3"/>
  <c r="R44" i="3"/>
  <c r="R43" i="3"/>
  <c r="R42" i="3"/>
  <c r="R41" i="3"/>
  <c r="R40" i="3"/>
  <c r="R39" i="3"/>
  <c r="R38" i="3"/>
  <c r="R37" i="3"/>
  <c r="R36" i="3"/>
  <c r="R35" i="3"/>
  <c r="R34" i="3"/>
  <c r="R33" i="3"/>
  <c r="R32" i="3"/>
  <c r="R31" i="3"/>
  <c r="R30" i="3"/>
  <c r="R29" i="3"/>
  <c r="R28" i="3"/>
  <c r="R27" i="3"/>
  <c r="R26" i="3"/>
  <c r="R25" i="3"/>
  <c r="R24" i="3"/>
  <c r="R23" i="3"/>
  <c r="R22" i="3"/>
  <c r="R21" i="3"/>
  <c r="R20" i="3"/>
  <c r="R19" i="3"/>
  <c r="R18" i="3"/>
  <c r="R17" i="3"/>
  <c r="R16" i="3"/>
  <c r="R15" i="3"/>
  <c r="R14" i="3"/>
  <c r="R13" i="3"/>
  <c r="R12" i="3"/>
  <c r="R11" i="3"/>
  <c r="R10" i="3"/>
  <c r="R9" i="3"/>
  <c r="R8" i="3"/>
  <c r="R7" i="3"/>
  <c r="R6" i="3"/>
  <c r="R5" i="3"/>
  <c r="R4" i="3"/>
  <c r="R3" i="3"/>
  <c r="G71" i="34"/>
  <c r="G67" i="34"/>
  <c r="H63" i="34"/>
  <c r="H60" i="34"/>
  <c r="H59" i="34"/>
  <c r="H57" i="34"/>
  <c r="H55" i="34"/>
  <c r="H54" i="34"/>
  <c r="H53" i="34"/>
  <c r="H52" i="34"/>
  <c r="H51" i="34"/>
  <c r="H50" i="34"/>
  <c r="G49" i="34"/>
  <c r="H48" i="34"/>
  <c r="H47" i="34"/>
  <c r="H46" i="34"/>
  <c r="H45" i="34"/>
  <c r="H44" i="34"/>
  <c r="H36" i="34"/>
  <c r="H25" i="34"/>
  <c r="H20" i="34"/>
  <c r="H19" i="34"/>
  <c r="G7" i="12"/>
  <c r="G6" i="12"/>
  <c r="G5" i="12"/>
  <c r="G4" i="12"/>
  <c r="G3" i="12"/>
  <c r="J7" i="12"/>
  <c r="J6" i="12"/>
  <c r="J5" i="12"/>
  <c r="J4" i="12"/>
  <c r="J3" i="12"/>
</calcChain>
</file>

<file path=xl/sharedStrings.xml><?xml version="1.0" encoding="utf-8"?>
<sst xmlns="http://schemas.openxmlformats.org/spreadsheetml/2006/main" count="26517" uniqueCount="7551">
  <si>
    <t>Extraversion lead SNPs across analyses</t>
  </si>
  <si>
    <t>Agreeableness lead SNPs across analyses</t>
  </si>
  <si>
    <t>Conscientiousness lead SNPs across analyses</t>
  </si>
  <si>
    <t>Neuroticism lead SNPs across analyses</t>
  </si>
  <si>
    <t>Openness to Experience lead SNPs across analyses</t>
  </si>
  <si>
    <t>Shared genomic loci across Big Five traits</t>
  </si>
  <si>
    <t>Within-trait cross-ancestry genetic correlations estimated with POPCORN</t>
  </si>
  <si>
    <t>Enrichment analyses: Extraversion</t>
  </si>
  <si>
    <t>Enrichment analyses: Agreeableness</t>
  </si>
  <si>
    <t>Enrichment analyses: Conscientiousness</t>
  </si>
  <si>
    <t>Enrichment analyses: Neuroticism</t>
  </si>
  <si>
    <t>Enrichment analyses: Openness to Experience</t>
  </si>
  <si>
    <t>Assortative Mating analyses</t>
  </si>
  <si>
    <t>External Phenotypes for LDSC genetic correlation analyses</t>
  </si>
  <si>
    <t>Point estimates for LDSC genetic correlations</t>
  </si>
  <si>
    <t>Summary results of within-family GWAS and comparison to population-level results</t>
  </si>
  <si>
    <t>Row</t>
  </si>
  <si>
    <t>Country</t>
  </si>
  <si>
    <t>Age Range</t>
  </si>
  <si>
    <t>Age M</t>
  </si>
  <si>
    <t>Age SD</t>
  </si>
  <si>
    <t>GWAS Controls</t>
  </si>
  <si>
    <t>Genotyping Chip</t>
  </si>
  <si>
    <t>X Chr Data</t>
  </si>
  <si>
    <t>Measure</t>
  </si>
  <si>
    <t>Trait</t>
  </si>
  <si>
    <t>Nitems</t>
  </si>
  <si>
    <t>Alpha</t>
  </si>
  <si>
    <t>N</t>
  </si>
  <si>
    <t>N SNPs</t>
  </si>
  <si>
    <t>Mean HM3 SNP Chi-sq</t>
  </si>
  <si>
    <t>Median GWAS SE</t>
  </si>
  <si>
    <t>LDSCIntercept</t>
  </si>
  <si>
    <t>LDSCInterceptSE</t>
  </si>
  <si>
    <t>LDSCh2</t>
  </si>
  <si>
    <t>LDSCh2SE</t>
  </si>
  <si>
    <t>Alpha Citation</t>
  </si>
  <si>
    <t>Notes</t>
  </si>
  <si>
    <t>23AndMe</t>
  </si>
  <si>
    <t>Various</t>
  </si>
  <si>
    <t>Lifespan</t>
  </si>
  <si>
    <t>NA</t>
  </si>
  <si>
    <t>Age, Sex, 4PCs</t>
  </si>
  <si>
    <t>Illumina HumanHap 550+, Illumina OmniExpress+, and custom array</t>
  </si>
  <si>
    <t>Y</t>
  </si>
  <si>
    <t>BFI</t>
  </si>
  <si>
    <t>agr</t>
  </si>
  <si>
    <t>Soto, C. J., &amp; John, O. P. (2017). The next Big Five Inventory (BFI-2): Developing and assessing a hierarchical model with 15 facets to enhance bandwidth, fidelity, and predictive power. Journal of personality and social psychology, 113(1), 117.</t>
  </si>
  <si>
    <t>con</t>
  </si>
  <si>
    <t>ext</t>
  </si>
  <si>
    <t>neu</t>
  </si>
  <si>
    <t>ope</t>
  </si>
  <si>
    <t>AGDS</t>
  </si>
  <si>
    <t>Australia</t>
  </si>
  <si>
    <t>18-90</t>
  </si>
  <si>
    <t>Age, Age2, Sex, 10PCs, birth cohort</t>
  </si>
  <si>
    <t>Illumina Global Screening Array v.2.</t>
  </si>
  <si>
    <t>EPQ</t>
  </si>
  <si>
    <t>Van Hemert, D. A., Van de Vijver, F. J., Poortinga, Y. H., &amp; Georgas, J. (2002). Structural and functional equivalence of the Eysenck Personality Questionnaire within and between countries. Personality and individual differences, 33(8), 1229-1249.</t>
  </si>
  <si>
    <t>ALSPAC</t>
  </si>
  <si>
    <t>Britain</t>
  </si>
  <si>
    <t>Sex, 10PCs</t>
  </si>
  <si>
    <t>Illumina HumanHap550 quad chip</t>
  </si>
  <si>
    <t>IPIP-50</t>
  </si>
  <si>
    <t>Ehrhart, K. H., Roesch, S. C., Ehrhart, M. G., &amp; Kilian, B. (2008). A test of the factor structure equivalence of the 50-item IPIP Five-factor model measure across gender and ethnic groups. Journal of Personality Assessment, 90(5), 507-516.</t>
  </si>
  <si>
    <t>BiDirect</t>
  </si>
  <si>
    <t>Germany</t>
  </si>
  <si>
    <t>35-65</t>
  </si>
  <si>
    <t>Age, Sex, Disease Status, 10PCs</t>
  </si>
  <si>
    <t>Illumina HumanPsychChip_24v1-0 (PsychChip).</t>
  </si>
  <si>
    <t>BFI-S</t>
  </si>
  <si>
    <t>Hahn, E., Gottschling, J., &amp; Spinath, F. M. (2012). Short measurements of personality–Validity and reliability of the GSOEP Big Five Inventory (BFI-S). Journal of Research in Personality, 46(3), 355-359.</t>
  </si>
  <si>
    <t>BLSA</t>
  </si>
  <si>
    <t>US</t>
  </si>
  <si>
    <t>20-93</t>
  </si>
  <si>
    <t>Age, Age2, Sex, 10PCs</t>
  </si>
  <si>
    <t>Illumina 550k</t>
  </si>
  <si>
    <t>NEO-PI-R</t>
  </si>
  <si>
    <t>CILENTO</t>
  </si>
  <si>
    <t>Italy</t>
  </si>
  <si>
    <t>Illumina 370K</t>
  </si>
  <si>
    <t>NEO-FFI</t>
  </si>
  <si>
    <t>Costa Jr, P. T., &amp; McCrae, R. R. (2008). The Revised NEO Personality Inventory (NEO-PI-R). The SAGE Handbook of Personality Theory and Assessment: Personality Measurement and Testing (Volume 2), 2, 179.</t>
  </si>
  <si>
    <t>COGA</t>
  </si>
  <si>
    <t>11-34</t>
  </si>
  <si>
    <t>Age, Sex, 10PCs</t>
  </si>
  <si>
    <t>Illumina</t>
  </si>
  <si>
    <t>deCODE</t>
  </si>
  <si>
    <t>Iceland</t>
  </si>
  <si>
    <t>Age, Age2, Sex, County of Origin</t>
  </si>
  <si>
    <t>Illumina Human Hap300, Hap CNV370, Hap 610, 1M or Omni-1 Quad bead chips</t>
  </si>
  <si>
    <t>EBB</t>
  </si>
  <si>
    <t>Estonia</t>
  </si>
  <si>
    <t>Age, Age2, Sex, 10 PCs</t>
  </si>
  <si>
    <t>Illumina GlobalScreeningArray v2.0</t>
  </si>
  <si>
    <t>Personal Communication</t>
  </si>
  <si>
    <t>FinnTwin_older_cohort</t>
  </si>
  <si>
    <t>Finland</t>
  </si>
  <si>
    <t>18-70</t>
  </si>
  <si>
    <t>Age, Age2, Sex, 10 PCs, cohort</t>
  </si>
  <si>
    <t>batch1: Illumina Human610-Quad v1.0 B, Human670-QuadCustom v1.0 A, batch2: Illumina HumanCoreExome- (12 v1.0 A, 12 v1.1 A, 24 v1.0 A, 24 v1.1 A, 24 v1.2 A), batch3: Affymetrix FinnGen Axiom array</t>
  </si>
  <si>
    <t>EPI</t>
  </si>
  <si>
    <t>Dazzi, C. (2011). The Eysenck personality questionnaire–Revised (EPQ-R): A confirmation of the factorial structure in the Italian context. Personality and individual differences, 50(6), 790-794.</t>
  </si>
  <si>
    <t>FinnTwin_younger_cohort</t>
  </si>
  <si>
    <t>19-26 and 32-92</t>
  </si>
  <si>
    <t>NEO-FFI Finnish</t>
  </si>
  <si>
    <t>GenesForGood</t>
  </si>
  <si>
    <t>20-90</t>
  </si>
  <si>
    <t>Age, Age2, Sex, 20PCs</t>
  </si>
  <si>
    <t>llumina Infinium CoreExome-24 v.1.0 or v.1.1 arrays</t>
  </si>
  <si>
    <t>GenScotland_1</t>
  </si>
  <si>
    <t>Scotland</t>
  </si>
  <si>
    <t>18-99</t>
  </si>
  <si>
    <t>Age, Age2, Sex, 20 PCs, birth cohort</t>
  </si>
  <si>
    <t>Illumina HumanOmniExpressExome</t>
  </si>
  <si>
    <t>EPQ-R</t>
  </si>
  <si>
    <t>Synthesized with second GenScotland data (overlapping sample)</t>
  </si>
  <si>
    <t>Synthesized with first GenScotland data (overlapping sample)</t>
  </si>
  <si>
    <t>HBCS</t>
  </si>
  <si>
    <t>56-69</t>
  </si>
  <si>
    <t>NEO-PI</t>
  </si>
  <si>
    <t>Costa, P. T., &amp; McCrae, R. R. (1992). Normal personality assessment in clinical practice: The NEO Personality Inventory. Psychological assessment, 4(1), 5.</t>
  </si>
  <si>
    <t>HRS</t>
  </si>
  <si>
    <t>Older</t>
  </si>
  <si>
    <t>Illumina HumanOmni2.5</t>
  </si>
  <si>
    <t>MIDI</t>
  </si>
  <si>
    <t>Joshanloo, M. (2018). Evaluating the factor structure of the MIDI personality scale using exploratory structural equation modeling. Japanese Psychological Research, 60(3), 162-169.</t>
  </si>
  <si>
    <t>KFO</t>
  </si>
  <si>
    <t>18-50</t>
  </si>
  <si>
    <t>Illumina Global Screening Array</t>
  </si>
  <si>
    <t>HEXACO-60</t>
  </si>
  <si>
    <t>Ashton, M. C., &amp; Lee, K. (2009). The HEXACO–60: A short measure of the major dimensions of personality. Journal of personality assessment, 91(4), 340-345.</t>
  </si>
  <si>
    <t>LBC1921</t>
  </si>
  <si>
    <t>Sex, 10 PCs</t>
  </si>
  <si>
    <t>Illumina 610 quadv1</t>
  </si>
  <si>
    <t>LBC1936</t>
  </si>
  <si>
    <t>Lifelines_1</t>
  </si>
  <si>
    <t>Netherlands</t>
  </si>
  <si>
    <t>17-72</t>
  </si>
  <si>
    <t>Age, Age2, Sex, 10PCs, micro-array chip, birth cohort</t>
  </si>
  <si>
    <t>Synthesized with second Lifelines data (overlapping sample)</t>
  </si>
  <si>
    <t>Lifelines_2</t>
  </si>
  <si>
    <t>17-85</t>
  </si>
  <si>
    <t>Synthesized with first Lifelines data (overlapping sample)</t>
  </si>
  <si>
    <t>MannheimBloodDonorStudy</t>
  </si>
  <si>
    <t>18-72</t>
  </si>
  <si>
    <t>Age, Sex, 10PCs, birth cohort</t>
  </si>
  <si>
    <t>Infinium PsychArray-24 Bead Chip</t>
  </si>
  <si>
    <t>MCTFR</t>
  </si>
  <si>
    <t>12-64</t>
  </si>
  <si>
    <t>Illumina Human660W-Quad</t>
  </si>
  <si>
    <t>MPQ (harmonized PEM scale)</t>
  </si>
  <si>
    <t>Johnson, W., Spinath, F., Krueger, R. F., Angleitner, A., &amp; Riemann, R. (2008). Personality in Germany and Minnesota: An IRT‐based comparison of MPQ self‐reports. Journal of personality, 76(3), 665-706.</t>
  </si>
  <si>
    <t>MPQ (harmonized NEM scale)</t>
  </si>
  <si>
    <t>MIDUS</t>
  </si>
  <si>
    <t>25-83</t>
  </si>
  <si>
    <t>Illumina OmniExpress 1.0/1.1</t>
  </si>
  <si>
    <t>MVP</t>
  </si>
  <si>
    <t>Age, Sex, 10PCs, Birth Cohort</t>
  </si>
  <si>
    <t>Affymetrix Axiom array</t>
  </si>
  <si>
    <t>BFI-10</t>
  </si>
  <si>
    <t>Norway</t>
  </si>
  <si>
    <t>30-85</t>
  </si>
  <si>
    <t>Age, Age2, Sex, 20PCs, birth cohort, genotyping batch</t>
  </si>
  <si>
    <t>IPIP</t>
  </si>
  <si>
    <t>NKWIPEM</t>
  </si>
  <si>
    <t>18-75</t>
  </si>
  <si>
    <t>Age, Sex, 20PCs, birth cohort</t>
  </si>
  <si>
    <t>NTR</t>
  </si>
  <si>
    <t>11-97</t>
  </si>
  <si>
    <t>Age, Age2, Sex, 10PCs, array dummies</t>
  </si>
  <si>
    <t>Affymetrix Axiom (-NTR), Affymetrix 6.0, Illumina GSA</t>
  </si>
  <si>
    <t>NEO-FFI3</t>
  </si>
  <si>
    <t>McCrae, R. R., &amp; Costa Jr, P. T. Brief Versions of the NEO-PI-3.</t>
  </si>
  <si>
    <t>POSEIDON</t>
  </si>
  <si>
    <t>18-55</t>
  </si>
  <si>
    <t>NEO-FFI-30</t>
  </si>
  <si>
    <t>Körner, A., Geyer, M., Roth, M., Drapeau, M., Schmutzer, G., Albani, C., ... &amp; Brähler, E. (2007). Personality assessment with the NEO-five-factor inventory: the 30-item-short-version (NEO-FFI-30). Psychotherapie, Psychosomatik, Medizinische Psychologie, 58(6), 238-245.</t>
  </si>
  <si>
    <t>QIMR_1</t>
  </si>
  <si>
    <t>16-86</t>
  </si>
  <si>
    <t>range of genotyping arrays including Illumina chips designed using HapMap references (317 K, 370 K, 610 K, 660 K) and more recent Illumina arrays designed using the 1KGP reference (Core + Exome, PsychArray, OmniExpress)</t>
  </si>
  <si>
    <t>QIMR_2</t>
  </si>
  <si>
    <t>15-81</t>
  </si>
  <si>
    <t>QIMR_3</t>
  </si>
  <si>
    <t>17-34</t>
  </si>
  <si>
    <t>QIMR_4</t>
  </si>
  <si>
    <t>21-93</t>
  </si>
  <si>
    <t>TIPI</t>
  </si>
  <si>
    <t>Gosling, S. D., Rentfrow, P. J., &amp; Swann Jr, W. B. (2003). A very brief measure of the Big-Five personality domains. Journal of Research in personality, 37(6), 504-528.</t>
  </si>
  <si>
    <t>S4S</t>
  </si>
  <si>
    <t>17-32</t>
  </si>
  <si>
    <t>Age, Sex, 10PCs, genotying cohort</t>
  </si>
  <si>
    <t>Afimetrix Biobank array and Smokescreen array</t>
  </si>
  <si>
    <t>BFI-15</t>
  </si>
  <si>
    <t>SardinIA</t>
  </si>
  <si>
    <t>14-94</t>
  </si>
  <si>
    <t>Age, Age2, Sex, 10PCs, dummy coded survey assistance</t>
  </si>
  <si>
    <t>Infinium OmniExpress-24 v1.3</t>
  </si>
  <si>
    <t>STAGE</t>
  </si>
  <si>
    <t>Sweden</t>
  </si>
  <si>
    <t>27-54</t>
  </si>
  <si>
    <t>Illumina Infinium assay</t>
  </si>
  <si>
    <t>TEDS</t>
  </si>
  <si>
    <t>England</t>
  </si>
  <si>
    <t>16-21</t>
  </si>
  <si>
    <t>HumanOmniExpressExome-8v1.2 and AffymetrixGeneChip 6.0</t>
  </si>
  <si>
    <t>BFI-30</t>
  </si>
  <si>
    <t>Mullins-Sweatt, S. N., Jamerson, J. E., Samuel, D. B., Olson, D. R., &amp; Widiger, T. A. (2006). Psychometric properties of an abbreviated instrument of the five-factor model. Assessment, 13(2), 119-137.</t>
  </si>
  <si>
    <t>TRAILS</t>
  </si>
  <si>
    <t>32-74</t>
  </si>
  <si>
    <t>NEO-PI-R (ad-hoc)</t>
  </si>
  <si>
    <t>Kurtz, J. E., Lee, P. A., &amp; Sherker, J. L. (1999). Internal and temporal reliability estimates for informant ratings of personality using the NEO PI-R and IAS. Assessment, 6(2), 103-113.</t>
  </si>
  <si>
    <t>TTP</t>
  </si>
  <si>
    <t>7-20</t>
  </si>
  <si>
    <t>Illumina Infinium PsychArray</t>
  </si>
  <si>
    <t>BFI (child version)</t>
  </si>
  <si>
    <t>Mann, F. D., Briley, D. A., Tucker-Drob, E. M., &amp; Harden, K. P. (2015). A behavioral genetic analysis of callous-unemotional traits and Big Five personality in adolescence. Journal of abnormal psychology, 124(4), 982.</t>
  </si>
  <si>
    <t>UKB</t>
  </si>
  <si>
    <t>UK</t>
  </si>
  <si>
    <t>UK Biobank Axiom Array</t>
  </si>
  <si>
    <t>VITAL</t>
  </si>
  <si>
    <t>20-70</t>
  </si>
  <si>
    <t>Illumina Infinium Global Screening Array 3.0</t>
  </si>
  <si>
    <t>WLS</t>
  </si>
  <si>
    <t>Older adults</t>
  </si>
  <si>
    <t>Age, Sex, 20PCs</t>
  </si>
  <si>
    <t>Illumina OmniExpress</t>
  </si>
  <si>
    <t>BFI (ad-hoc)</t>
  </si>
  <si>
    <t>Jokela, M., Alvergne, A., Pollet, T. V., &amp; Lummaa, V. (2011). Reproductive behavior and personality traits of the Five Factor Model. European Journal of Personality, 25(6), 487-500.</t>
  </si>
  <si>
    <t>YalePenn_1</t>
  </si>
  <si>
    <t>16-84</t>
  </si>
  <si>
    <t>Illumina HumanOmni1-Quad v1.0</t>
  </si>
  <si>
    <t>YalePenn_2</t>
  </si>
  <si>
    <t>Illumina Infinium Human Core Exome</t>
  </si>
  <si>
    <t>YalePenn_3</t>
  </si>
  <si>
    <t>Illumina Multi-Ethnic Genotyping Array</t>
  </si>
  <si>
    <t>YFS</t>
  </si>
  <si>
    <t>30-45</t>
  </si>
  <si>
    <t>Illumina Human 670 k BeadChips</t>
  </si>
  <si>
    <t>25-87</t>
  </si>
  <si>
    <t>Cohort</t>
  </si>
  <si>
    <t>Domain</t>
  </si>
  <si>
    <t>Inventory 1</t>
  </si>
  <si>
    <t>N 1</t>
  </si>
  <si>
    <t>Mean Chi-sq  1</t>
  </si>
  <si>
    <t>Inventory 2</t>
  </si>
  <si>
    <t>N  2</t>
  </si>
  <si>
    <t>Mean Chi-square 2</t>
  </si>
  <si>
    <t>N overlap</t>
  </si>
  <si>
    <t xml:space="preserve">Phenotypic Correlation </t>
  </si>
  <si>
    <t>Estimated Cross-Trait Intercept*</t>
  </si>
  <si>
    <t>Correlation of Z-scores across sumstats</t>
  </si>
  <si>
    <t>Mean Chi-square synthesized</t>
  </si>
  <si>
    <t>Lifelines</t>
  </si>
  <si>
    <t>Con</t>
  </si>
  <si>
    <t>Neu</t>
  </si>
  <si>
    <t>FinnTwin</t>
  </si>
  <si>
    <t>Ext</t>
  </si>
  <si>
    <t>*Cross-Trait Intercept is estimated using the formula (N for overlapping sample) / sqrt(N sample 1 * N sample 2) * phenotypic r(sample 1, sample 2)</t>
  </si>
  <si>
    <t>Ancestry</t>
  </si>
  <si>
    <t>K Samples</t>
  </si>
  <si>
    <t>Max N</t>
  </si>
  <si>
    <t>Max Estimated N</t>
  </si>
  <si>
    <t>Mean Chi-square</t>
  </si>
  <si>
    <t>Minimum P value</t>
  </si>
  <si>
    <t>Number of significant lead SNPs</t>
  </si>
  <si>
    <t>N Hapmap3 SNPs</t>
  </si>
  <si>
    <t>LDSC Intercept</t>
  </si>
  <si>
    <t>LDSC Int SE</t>
  </si>
  <si>
    <t>LDSC h2</t>
  </si>
  <si>
    <t>LDSC h2 SE</t>
  </si>
  <si>
    <t>Extraversion</t>
  </si>
  <si>
    <t>Agreeableness</t>
  </si>
  <si>
    <t>Conscientiousness</t>
  </si>
  <si>
    <t>Neuroticism</t>
  </si>
  <si>
    <t>Openness to Experience</t>
  </si>
  <si>
    <t>Note: LDSC analyses used to characterize results require stratification by ancestry</t>
  </si>
  <si>
    <t>ID</t>
  </si>
  <si>
    <t>SNP</t>
  </si>
  <si>
    <t>BETA</t>
  </si>
  <si>
    <t>SE</t>
  </si>
  <si>
    <t>P</t>
  </si>
  <si>
    <t>Analysis</t>
  </si>
  <si>
    <t>1:21341776:A:G</t>
  </si>
  <si>
    <t>rs10799679</t>
  </si>
  <si>
    <t>rs10799679;rs6695218</t>
  </si>
  <si>
    <t>Novel</t>
  </si>
  <si>
    <t>1:42091770:C:T</t>
  </si>
  <si>
    <t>rs1109254</t>
  </si>
  <si>
    <t>rs1109254;rs600401;rs10749838</t>
  </si>
  <si>
    <t>1:46174888:A:G</t>
  </si>
  <si>
    <t>rs138556772</t>
  </si>
  <si>
    <t>rs138556772;rs811485</t>
  </si>
  <si>
    <t>1:53729210:C:T</t>
  </si>
  <si>
    <t>rs6668172</t>
  </si>
  <si>
    <t>rs6668172;rs7523531;rs7526732</t>
  </si>
  <si>
    <t>Replicated</t>
  </si>
  <si>
    <t>1:61738270:C:T</t>
  </si>
  <si>
    <t>rs437021</t>
  </si>
  <si>
    <t>1:80088978:A:G</t>
  </si>
  <si>
    <t>rs114675436</t>
  </si>
  <si>
    <t>rs114675436;rs11582473</t>
  </si>
  <si>
    <t>1:82436733:A:G</t>
  </si>
  <si>
    <t>rs1327023</t>
  </si>
  <si>
    <t>1:83266863:A:G</t>
  </si>
  <si>
    <t>rs6429839</t>
  </si>
  <si>
    <t>rs6429839;rs563093</t>
  </si>
  <si>
    <t>1:83592325:C:G</t>
  </si>
  <si>
    <t>rs2159498</t>
  </si>
  <si>
    <t>1:91088884:C:T</t>
  </si>
  <si>
    <t>rs4370753</t>
  </si>
  <si>
    <t>rs4370753;rs541728</t>
  </si>
  <si>
    <t>1:91089379:C:T</t>
  </si>
  <si>
    <t>rs17476313</t>
  </si>
  <si>
    <t>rs17476313;rs541728</t>
  </si>
  <si>
    <t>1:91198676:A:C</t>
  </si>
  <si>
    <t>rs1342780</t>
  </si>
  <si>
    <t>rs1342780;rs1526480;rs4593803</t>
  </si>
  <si>
    <t>1:96984894:A:G</t>
  </si>
  <si>
    <t>rs3851274</t>
  </si>
  <si>
    <t>rs3851274;rs7531045;rs2800426</t>
  </si>
  <si>
    <t>1:98118470:C:T</t>
  </si>
  <si>
    <t>rs75722236</t>
  </si>
  <si>
    <t>1:98540744:A:T</t>
  </si>
  <si>
    <t>rs1198594</t>
  </si>
  <si>
    <t>rs1198594;rs12067567</t>
  </si>
  <si>
    <t>1:113128804:C:G</t>
  </si>
  <si>
    <t>rs663533</t>
  </si>
  <si>
    <t>1:171516863:A:G</t>
  </si>
  <si>
    <t>rs35039375</t>
  </si>
  <si>
    <t>1:173848808:A:G</t>
  </si>
  <si>
    <t>rs28680958</t>
  </si>
  <si>
    <t>1:175496701:C:G</t>
  </si>
  <si>
    <t>rs859365</t>
  </si>
  <si>
    <t>1:177284456:C:T</t>
  </si>
  <si>
    <t>rs9425804</t>
  </si>
  <si>
    <t>rs9425804;rs10798504</t>
  </si>
  <si>
    <t>1:198453363:A:C</t>
  </si>
  <si>
    <t>rs10801672</t>
  </si>
  <si>
    <t>rs10801672;rs16843235;rs10801675;rs7552047;rs76980762</t>
  </si>
  <si>
    <t>1:205711974:C:T</t>
  </si>
  <si>
    <t>rs864783</t>
  </si>
  <si>
    <t>1:215110998:A:G</t>
  </si>
  <si>
    <t>rs1963938</t>
  </si>
  <si>
    <t>1:237844948:A:G</t>
  </si>
  <si>
    <t>rs1533772</t>
  </si>
  <si>
    <t>2:26957396:A:C</t>
  </si>
  <si>
    <t>rs1275941</t>
  </si>
  <si>
    <t>rs1275941;rs57552523;rs562311</t>
  </si>
  <si>
    <t>2:57936964:A:C</t>
  </si>
  <si>
    <t>rs17227629</t>
  </si>
  <si>
    <t>rs17227629;rs2019198;rs1350691</t>
  </si>
  <si>
    <t>2:58222928:C:T</t>
  </si>
  <si>
    <t>rs2312147</t>
  </si>
  <si>
    <t>rs2312147;rs7593369;rs4399710;rs62140767;rs17049509;rs2019198;rs1350691;rs2683618</t>
  </si>
  <si>
    <t>2:58835036:C:G</t>
  </si>
  <si>
    <t>rs7592292</t>
  </si>
  <si>
    <t>rs7592292;rs4399710;rs17049509</t>
  </si>
  <si>
    <t>2:58896536:A:T</t>
  </si>
  <si>
    <t>rs6745423</t>
  </si>
  <si>
    <t>2:77697995:A:G</t>
  </si>
  <si>
    <t>rs2861078</t>
  </si>
  <si>
    <t>rs2861078;rs1922824;rs6713282;rs1922825;rs10185975;rs79311807</t>
  </si>
  <si>
    <t>2:77730773:A:G</t>
  </si>
  <si>
    <t>rs13418152</t>
  </si>
  <si>
    <t>rs13418152;rs79311807;rs1922824;rs6713282;rs1922825</t>
  </si>
  <si>
    <t>2:78811145:C:T</t>
  </si>
  <si>
    <t>rs1521498</t>
  </si>
  <si>
    <t>2:80744297:A:G</t>
  </si>
  <si>
    <t>rs744957</t>
  </si>
  <si>
    <t>2:104073034:A:G</t>
  </si>
  <si>
    <t>rs817225</t>
  </si>
  <si>
    <t>2:115826318:A:T</t>
  </si>
  <si>
    <t>rs13402497</t>
  </si>
  <si>
    <t>2:115949616:C:G</t>
  </si>
  <si>
    <t>rs11123286</t>
  </si>
  <si>
    <t>2:118818756:C:G</t>
  </si>
  <si>
    <t>rs68044261</t>
  </si>
  <si>
    <t>rs68044261;rs4848491</t>
  </si>
  <si>
    <t>2:122618175:C:T</t>
  </si>
  <si>
    <t>rs13023601</t>
  </si>
  <si>
    <t>2:166262550:C:T</t>
  </si>
  <si>
    <t>rs6432822</t>
  </si>
  <si>
    <t>rs6432822;rs2138034</t>
  </si>
  <si>
    <t>2:166265016:C:T</t>
  </si>
  <si>
    <t>rs16850592</t>
  </si>
  <si>
    <t>rs16850592;rs2138034</t>
  </si>
  <si>
    <t>2:185110971:C:T</t>
  </si>
  <si>
    <t>rs145518618</t>
  </si>
  <si>
    <t>2:212717757:A:G</t>
  </si>
  <si>
    <t>rs16847063</t>
  </si>
  <si>
    <t>2:215213852:C:G</t>
  </si>
  <si>
    <t>rs1912212</t>
  </si>
  <si>
    <t>rs1912212;rs6749380</t>
  </si>
  <si>
    <t>3:18344133:C:G</t>
  </si>
  <si>
    <t>rs13096519</t>
  </si>
  <si>
    <t>3:18415702:A:G</t>
  </si>
  <si>
    <t>rs9809323</t>
  </si>
  <si>
    <t>rs9809323;rs9758869</t>
  </si>
  <si>
    <t>3:18650015:G:T</t>
  </si>
  <si>
    <t>rs336610</t>
  </si>
  <si>
    <t>rs336610;rs11914608</t>
  </si>
  <si>
    <t>3:41262444:C:T</t>
  </si>
  <si>
    <t>rs13072632</t>
  </si>
  <si>
    <t>3:50011540:C:T</t>
  </si>
  <si>
    <t>rs11130229</t>
  </si>
  <si>
    <t>rs11130229;rs2003485;rs6800021;rs1046953;rs9864406</t>
  </si>
  <si>
    <t>3:56020842:A:G</t>
  </si>
  <si>
    <t>rs11714345</t>
  </si>
  <si>
    <t>rs11714345;rs1485673;rs6807939</t>
  </si>
  <si>
    <t>3:56674524:C:T</t>
  </si>
  <si>
    <t>rs3732512</t>
  </si>
  <si>
    <t>rs3732512;rs6762851;rs6807939</t>
  </si>
  <si>
    <t>3:67402841:C:T</t>
  </si>
  <si>
    <t>rs9828283</t>
  </si>
  <si>
    <t>3:81993621:A:G</t>
  </si>
  <si>
    <t>rs6548783</t>
  </si>
  <si>
    <t>rs6548783;rs13065504;rs4856375;rs2141491;rs62265362;rs73139644;rs12495193;rs9877327;rs34439726;rs66665538;rs2691084;rs13073613</t>
  </si>
  <si>
    <t>3:85123212:C:T</t>
  </si>
  <si>
    <t>rs9855054</t>
  </si>
  <si>
    <t>rs9855054;rs13074075;rs62250644;rs9872078;rs66853163;rs1314615;rs6549007;rs2101344</t>
  </si>
  <si>
    <t>3:85546130:A:C</t>
  </si>
  <si>
    <t>rs12636904</t>
  </si>
  <si>
    <t>3:109722254:A:G</t>
  </si>
  <si>
    <t>rs13317926</t>
  </si>
  <si>
    <t>rs13317926;rs11921495;rs62282092;rs17666553;rs66874670;rs9814013;rs62284990</t>
  </si>
  <si>
    <t>3:127176696:G:T</t>
  </si>
  <si>
    <t>rs78007488</t>
  </si>
  <si>
    <t>rs78007488;rs73201059;rs6805068</t>
  </si>
  <si>
    <t>3:150673959:A:C</t>
  </si>
  <si>
    <t>rs688776</t>
  </si>
  <si>
    <t>rs688776;rs1350154</t>
  </si>
  <si>
    <t>3:153741735:A:G</t>
  </si>
  <si>
    <t>rs11717851</t>
  </si>
  <si>
    <t>3:158307731:A:T</t>
  </si>
  <si>
    <t>rs2731118</t>
  </si>
  <si>
    <t>4:10096241:A:T</t>
  </si>
  <si>
    <t>rs2278122</t>
  </si>
  <si>
    <t>4:11588969:C:T</t>
  </si>
  <si>
    <t>rs34613865</t>
  </si>
  <si>
    <t>rs34613865;rs9884312</t>
  </si>
  <si>
    <t>4:22013294:C:T</t>
  </si>
  <si>
    <t>rs4697259</t>
  </si>
  <si>
    <t>4:46868503:A:G</t>
  </si>
  <si>
    <t>rs1588605</t>
  </si>
  <si>
    <t>4:60569005:A:G</t>
  </si>
  <si>
    <t>rs6552023</t>
  </si>
  <si>
    <t>4:84600736:G:T</t>
  </si>
  <si>
    <t>rs57980547</t>
  </si>
  <si>
    <t>4:85363489:C:T</t>
  </si>
  <si>
    <t>rs1444978</t>
  </si>
  <si>
    <t>4:102473154:G:T</t>
  </si>
  <si>
    <t>rs9996041</t>
  </si>
  <si>
    <t>rs9996041;rs4699237</t>
  </si>
  <si>
    <t>4:174062064:A:G</t>
  </si>
  <si>
    <t>rs716357</t>
  </si>
  <si>
    <t>5:7245664:A:G</t>
  </si>
  <si>
    <t>rs72723227</t>
  </si>
  <si>
    <t>rs72723227;rs10059832</t>
  </si>
  <si>
    <t>5:12970133:C:G</t>
  </si>
  <si>
    <t>rs35207506</t>
  </si>
  <si>
    <t>rs35207506;rs139324053;rs62347123;rs11745454</t>
  </si>
  <si>
    <t>5:25154330:A:G</t>
  </si>
  <si>
    <t>rs55651538</t>
  </si>
  <si>
    <t>5:46188339:A:G</t>
  </si>
  <si>
    <t>rs13180635</t>
  </si>
  <si>
    <t>rs13180635;rs10064160;rs62371976</t>
  </si>
  <si>
    <t>5:49482176:C:G</t>
  </si>
  <si>
    <t>rs4866006</t>
  </si>
  <si>
    <t>5:50816620:A:G</t>
  </si>
  <si>
    <t>rs76411530</t>
  </si>
  <si>
    <t>5:81093183:A:G</t>
  </si>
  <si>
    <t>rs463291</t>
  </si>
  <si>
    <t>rs463291;rs457008</t>
  </si>
  <si>
    <t>5:89287150:A:G</t>
  </si>
  <si>
    <t>rs749896</t>
  </si>
  <si>
    <t>5:93008722:C:T</t>
  </si>
  <si>
    <t>rs1011501</t>
  </si>
  <si>
    <t>rs1011501;rs6556840;rs56111638;rs10064431</t>
  </si>
  <si>
    <t>5:93156408:C:T</t>
  </si>
  <si>
    <t>rs10780124</t>
  </si>
  <si>
    <t>rs10780124;rs6556840;rs454917;rs10064431;rs115302668</t>
  </si>
  <si>
    <t>5:106246797:A:C</t>
  </si>
  <si>
    <t>rs1392479</t>
  </si>
  <si>
    <t>5:113033905:C:T</t>
  </si>
  <si>
    <t>rs10067803</t>
  </si>
  <si>
    <t>5:132975474:A:G</t>
  </si>
  <si>
    <t>rs256229</t>
  </si>
  <si>
    <t>5:133864599:A:G</t>
  </si>
  <si>
    <t>rs329122</t>
  </si>
  <si>
    <t>5:137873731:A:G</t>
  </si>
  <si>
    <t>rs6871028</t>
  </si>
  <si>
    <t>5:138442504:C:T</t>
  </si>
  <si>
    <t>rs6894907</t>
  </si>
  <si>
    <t>5:153123433:C:T</t>
  </si>
  <si>
    <t>rs6889909</t>
  </si>
  <si>
    <t>5:153126615:A:G</t>
  </si>
  <si>
    <t>rs11167639</t>
  </si>
  <si>
    <t>5:164482469:A:G</t>
  </si>
  <si>
    <t>rs12658009</t>
  </si>
  <si>
    <t>rs12658009;rs13175931;rs13187188;rs61094404</t>
  </si>
  <si>
    <t>5:166471331:C:T</t>
  </si>
  <si>
    <t>rs10070819</t>
  </si>
  <si>
    <t>rs10070819;rs13160603</t>
  </si>
  <si>
    <t>6:12977548:A:G</t>
  </si>
  <si>
    <t>rs7774775</t>
  </si>
  <si>
    <t>6:18987143:A:G</t>
  </si>
  <si>
    <t>rs7743567</t>
  </si>
  <si>
    <t>rs7743567;rs12528805</t>
  </si>
  <si>
    <t>6:35018461:C:T</t>
  </si>
  <si>
    <t>rs820098</t>
  </si>
  <si>
    <t>rs820098;rs2820224</t>
  </si>
  <si>
    <t>6:50683009:C:T</t>
  </si>
  <si>
    <t>rs78648104</t>
  </si>
  <si>
    <t>rs78648104;rs112716298</t>
  </si>
  <si>
    <t>6:58063327:A:C</t>
  </si>
  <si>
    <t>rs4320422</t>
  </si>
  <si>
    <t>6:62381803:A:C</t>
  </si>
  <si>
    <t>rs7746361</t>
  </si>
  <si>
    <t>6:92258010:A:G</t>
  </si>
  <si>
    <t>rs4360104</t>
  </si>
  <si>
    <t>rs4360104;rs72913210;rs10944543;rs34093045;rs1537610;rs7754548;rs7771445;rs4590243;rs12195071</t>
  </si>
  <si>
    <t>6:92651953:C:T</t>
  </si>
  <si>
    <t>rs12204561</t>
  </si>
  <si>
    <t>6:98893182:A:C</t>
  </si>
  <si>
    <t>rs3123339</t>
  </si>
  <si>
    <t>6:100602753:A:G</t>
  </si>
  <si>
    <t>rs9496567</t>
  </si>
  <si>
    <t>6:100610101:A:G</t>
  </si>
  <si>
    <t>rs2503099</t>
  </si>
  <si>
    <t>6:118645919:A:G</t>
  </si>
  <si>
    <t>rs283055</t>
  </si>
  <si>
    <t>6:156005468:A:C</t>
  </si>
  <si>
    <t>rs62427492</t>
  </si>
  <si>
    <t>7:4191583:C:T</t>
  </si>
  <si>
    <t>rs666562</t>
  </si>
  <si>
    <t>7:32293644:G:T</t>
  </si>
  <si>
    <t>rs929456</t>
  </si>
  <si>
    <t>rs929456;rs719585</t>
  </si>
  <si>
    <t>7:67093498:A:C</t>
  </si>
  <si>
    <t>rs35361107</t>
  </si>
  <si>
    <t>rs35361107;rs6460387</t>
  </si>
  <si>
    <t>7:69238281:A:G</t>
  </si>
  <si>
    <t>rs210600</t>
  </si>
  <si>
    <t>rs210600;rs12698809;rs7786073;rs10487947;rs41858</t>
  </si>
  <si>
    <t>7:94523663:A:G</t>
  </si>
  <si>
    <t>rs4727302</t>
  </si>
  <si>
    <t>7:104416558:C:T</t>
  </si>
  <si>
    <t>rs10499957</t>
  </si>
  <si>
    <t>7:114129137:A:G</t>
  </si>
  <si>
    <t>rs10249234</t>
  </si>
  <si>
    <t>7:115015116:C:T</t>
  </si>
  <si>
    <t>rs4727817</t>
  </si>
  <si>
    <t>rs4727817;rs2056734;rs10226281</t>
  </si>
  <si>
    <t>7:115133664:A:G</t>
  </si>
  <si>
    <t>rs10227724</t>
  </si>
  <si>
    <t>rs10227724;rs6958690;rs2056734;rs10226281</t>
  </si>
  <si>
    <t>7:117535278:C:T</t>
  </si>
  <si>
    <t>rs6952555</t>
  </si>
  <si>
    <t>7:136566836:C:T</t>
  </si>
  <si>
    <t>rs62485223</t>
  </si>
  <si>
    <t>rs62485223;rs62485200;rs7797223</t>
  </si>
  <si>
    <t>7:136681406:A:G</t>
  </si>
  <si>
    <t>rs324633</t>
  </si>
  <si>
    <t>7:140178554:C:T</t>
  </si>
  <si>
    <t>rs111862082</t>
  </si>
  <si>
    <t>7:147507966:C:T</t>
  </si>
  <si>
    <t>rs74733675</t>
  </si>
  <si>
    <t>7:153487944:A:G</t>
  </si>
  <si>
    <t>rs2098112</t>
  </si>
  <si>
    <t>8:21051703:A:G</t>
  </si>
  <si>
    <t>rs2631935</t>
  </si>
  <si>
    <t>8:34811368:A:G</t>
  </si>
  <si>
    <t>rs3890721</t>
  </si>
  <si>
    <t>8:35074352:C:T</t>
  </si>
  <si>
    <t>rs28377889</t>
  </si>
  <si>
    <t>8:59778251:G:T</t>
  </si>
  <si>
    <t>rs34404259</t>
  </si>
  <si>
    <t>8:65543401:C:G</t>
  </si>
  <si>
    <t>rs7008736</t>
  </si>
  <si>
    <t>rs7008736;rs13251754;rs62519845</t>
  </si>
  <si>
    <t>8:87746644:A:G</t>
  </si>
  <si>
    <t>rs1441237</t>
  </si>
  <si>
    <t>8:93272783:C:T</t>
  </si>
  <si>
    <t>rs9657011</t>
  </si>
  <si>
    <t>rs9657011;rs35606437;rs12544900;rs62519892;rs62519947</t>
  </si>
  <si>
    <t>8:93493264:C:T</t>
  </si>
  <si>
    <t>rs574048</t>
  </si>
  <si>
    <t>rs574048;rs62519892;rs62519947</t>
  </si>
  <si>
    <t>8:106388171:C:T</t>
  </si>
  <si>
    <t>rs1351442</t>
  </si>
  <si>
    <t>8:110431058:C:G</t>
  </si>
  <si>
    <t>rs6469260</t>
  </si>
  <si>
    <t>8:142647688:A:G</t>
  </si>
  <si>
    <t>rs11782215</t>
  </si>
  <si>
    <t>rs11782215;rs7005575;rs13249029</t>
  </si>
  <si>
    <t>8:143514843:A:G</t>
  </si>
  <si>
    <t>rs11776922</t>
  </si>
  <si>
    <t>rs11776922;rs9802050</t>
  </si>
  <si>
    <t>8:144260240:G:T</t>
  </si>
  <si>
    <t>rs35355856</t>
  </si>
  <si>
    <t>9:15776169:A:T</t>
  </si>
  <si>
    <t>rs1970497</t>
  </si>
  <si>
    <t>9:17268228:C:T</t>
  </si>
  <si>
    <t>rs10756858</t>
  </si>
  <si>
    <t>rs10756858;rs10963034;rs12550857</t>
  </si>
  <si>
    <t>9:22931804:C:T</t>
  </si>
  <si>
    <t>rs721702</t>
  </si>
  <si>
    <t>rs721702;rs2383246</t>
  </si>
  <si>
    <t>9:30668911:A:G</t>
  </si>
  <si>
    <t>rs9650700</t>
  </si>
  <si>
    <t>9:102141131:A:T</t>
  </si>
  <si>
    <t>rs7048860</t>
  </si>
  <si>
    <t>rs7048860;rs1867282</t>
  </si>
  <si>
    <t>9:122151354:C:T</t>
  </si>
  <si>
    <t>rs1412065</t>
  </si>
  <si>
    <t>9:126438507:A:C</t>
  </si>
  <si>
    <t>rs17215866</t>
  </si>
  <si>
    <t>10:56689411:C:T</t>
  </si>
  <si>
    <t>rs1706755</t>
  </si>
  <si>
    <t>rs1706755;rs68127931</t>
  </si>
  <si>
    <t>10:64552934:A:G</t>
  </si>
  <si>
    <t>rs1848797</t>
  </si>
  <si>
    <t>rs1848797;rs192007;rs1040875;rs2136613;rs2007894;rs10822075;rs10822078;rs10995344;rs931977;rs4746725;rs10995301;rs10995305</t>
  </si>
  <si>
    <t>10:64706287:A:G</t>
  </si>
  <si>
    <t>rs72837425</t>
  </si>
  <si>
    <t>10:73338253:A:G</t>
  </si>
  <si>
    <t>rs10823790</t>
  </si>
  <si>
    <t>10:99798234:C:G</t>
  </si>
  <si>
    <t>rs10883027</t>
  </si>
  <si>
    <t>10:114164076:C:G</t>
  </si>
  <si>
    <t>rs10885345</t>
  </si>
  <si>
    <t>10:116942724:A:G</t>
  </si>
  <si>
    <t>rs12573443</t>
  </si>
  <si>
    <t>rs12573443;rs11197212;rs12219313;rs2907566</t>
  </si>
  <si>
    <t>11:8646237:G:T</t>
  </si>
  <si>
    <t>rs12803166</t>
  </si>
  <si>
    <t>rs12803166;rs1466234</t>
  </si>
  <si>
    <t>11:13261390:C:T</t>
  </si>
  <si>
    <t>rs11607529</t>
  </si>
  <si>
    <t>rs11607529;rs1384014;rs7942486;rs12361893;rs11022766;rs10766058</t>
  </si>
  <si>
    <t>11:13367750:C:T</t>
  </si>
  <si>
    <t>rs3816360</t>
  </si>
  <si>
    <t>rs3816360;rs1384014;rs7942486;rs12361893;rs11022766</t>
  </si>
  <si>
    <t>11:28314328:A:G</t>
  </si>
  <si>
    <t>rs10450592</t>
  </si>
  <si>
    <t>rs10450592;rs141878040;rs34247040;rs35031414;rs4429045;rs12806057;rs11030269</t>
  </si>
  <si>
    <t>11:28717614:A:T</t>
  </si>
  <si>
    <t>rs925867</t>
  </si>
  <si>
    <t>rs925867;rs12361162;rs12806057;rs7126178;rs4429045;rs10835372</t>
  </si>
  <si>
    <t>11:28991585:A:C</t>
  </si>
  <si>
    <t>rs34802941</t>
  </si>
  <si>
    <t>rs34802941;rs7126178;rs4429045;rs12361162;rs12806057;rs4576809</t>
  </si>
  <si>
    <t>11:30360224:C:T</t>
  </si>
  <si>
    <t>rs1222207</t>
  </si>
  <si>
    <t>11:66560023:A:G</t>
  </si>
  <si>
    <t>rs4930390</t>
  </si>
  <si>
    <t>rs4930390;rs74788170;rs11227632;rs10896113;rs11110;rs78981227;rs1791679</t>
  </si>
  <si>
    <t>11:79831883:A:C</t>
  </si>
  <si>
    <t>rs12791241</t>
  </si>
  <si>
    <t>11:115808634:A:G</t>
  </si>
  <si>
    <t>rs404138</t>
  </si>
  <si>
    <t>rs404138;rs1145178</t>
  </si>
  <si>
    <t>11:122180828:C:T</t>
  </si>
  <si>
    <t>rs482449</t>
  </si>
  <si>
    <t>11:126587107:C:T</t>
  </si>
  <si>
    <t>rs3909728</t>
  </si>
  <si>
    <t>rs3909728;rs4099578;rs4935988</t>
  </si>
  <si>
    <t>11:126721324:C:G</t>
  </si>
  <si>
    <t>rs4937206</t>
  </si>
  <si>
    <t>rs4937206;rs4099578;rs4935988;rs10750352</t>
  </si>
  <si>
    <t>12:2283392:A:G</t>
  </si>
  <si>
    <t>rs2239016</t>
  </si>
  <si>
    <t>rs2239016;rs2238051</t>
  </si>
  <si>
    <t>12:2297996:C:G</t>
  </si>
  <si>
    <t>rs11062146</t>
  </si>
  <si>
    <t>rs11062146;rs2238051</t>
  </si>
  <si>
    <t>12:16338928:C:T</t>
  </si>
  <si>
    <t>rs10772899</t>
  </si>
  <si>
    <t>rs10772899;rs1671499</t>
  </si>
  <si>
    <t>12:19181234:A:G</t>
  </si>
  <si>
    <t>rs12303104</t>
  </si>
  <si>
    <t>rs12303104;rs961038</t>
  </si>
  <si>
    <t>12:51604820:C:T</t>
  </si>
  <si>
    <t>rs10783420</t>
  </si>
  <si>
    <t>12:57718965:A:G</t>
  </si>
  <si>
    <t>rs11172163</t>
  </si>
  <si>
    <t>12:60119928:A:G</t>
  </si>
  <si>
    <t>rs11173123</t>
  </si>
  <si>
    <t>12:72726128:C:G</t>
  </si>
  <si>
    <t>rs34539947</t>
  </si>
  <si>
    <t>12:90878635:C:T</t>
  </si>
  <si>
    <t>rs7311599</t>
  </si>
  <si>
    <t>12:103544233:C:G</t>
  </si>
  <si>
    <t>rs12228500</t>
  </si>
  <si>
    <t>12:108618630:C:T</t>
  </si>
  <si>
    <t>rs3764002</t>
  </si>
  <si>
    <t>rs3764002;rs2374976;rs10861873;rs10778610;rs933847</t>
  </si>
  <si>
    <t>12:117611934:C:T</t>
  </si>
  <si>
    <t>rs57632063</t>
  </si>
  <si>
    <t>12:120661977:C:T</t>
  </si>
  <si>
    <t>rs4767884</t>
  </si>
  <si>
    <t>13:55320779:A:C</t>
  </si>
  <si>
    <t>rs71439535</t>
  </si>
  <si>
    <t>rs71439535;rs1599561;rs35300657;rs1382462;rs2447968;rs76871443;rs1973183</t>
  </si>
  <si>
    <t>13:59475423:C:T</t>
  </si>
  <si>
    <t>rs1538857</t>
  </si>
  <si>
    <t>13:62903314:C:G</t>
  </si>
  <si>
    <t>rs9570680</t>
  </si>
  <si>
    <t>rs9570680;rs9592184;rs2084268</t>
  </si>
  <si>
    <t>13:88859445:G:T</t>
  </si>
  <si>
    <t>rs7993274</t>
  </si>
  <si>
    <t>13:90554043:G:T</t>
  </si>
  <si>
    <t>rs72635730</t>
  </si>
  <si>
    <t>13:99100474:C:T</t>
  </si>
  <si>
    <t>rs9517310</t>
  </si>
  <si>
    <t>rs9517310;rs9513435;rs9584870;rs9556958</t>
  </si>
  <si>
    <t>14:43003167:A:G</t>
  </si>
  <si>
    <t>rs10135396</t>
  </si>
  <si>
    <t>rs10135396;rs10145442;rs2129072;rs11845428</t>
  </si>
  <si>
    <t>14:46821848:C:T</t>
  </si>
  <si>
    <t>rs11625080</t>
  </si>
  <si>
    <t>14:47230797:A:C</t>
  </si>
  <si>
    <t>rs1841745</t>
  </si>
  <si>
    <t>14:60713187:C:T</t>
  </si>
  <si>
    <t>rs10151922</t>
  </si>
  <si>
    <t>rs10151922;rs60610663</t>
  </si>
  <si>
    <t>14:66535146:C:G</t>
  </si>
  <si>
    <t>rs9323468</t>
  </si>
  <si>
    <t>rs9323468;rs55917864;rs3888365</t>
  </si>
  <si>
    <t>14:71771425:C:T</t>
  </si>
  <si>
    <t>rs17109223</t>
  </si>
  <si>
    <t>rs17109223;rs11620849</t>
  </si>
  <si>
    <t>14:86232461:C:T</t>
  </si>
  <si>
    <t>rs927604</t>
  </si>
  <si>
    <t>14:103960026:A:G</t>
  </si>
  <si>
    <t>rs56365443</t>
  </si>
  <si>
    <t>15:46075933:C:T</t>
  </si>
  <si>
    <t>rs7165191</t>
  </si>
  <si>
    <t>rs7165191;rs4774814</t>
  </si>
  <si>
    <t>15:47171631:A:G</t>
  </si>
  <si>
    <t>rs9919988</t>
  </si>
  <si>
    <t>15:47580939:C:T</t>
  </si>
  <si>
    <t>rs766132</t>
  </si>
  <si>
    <t>15:61988299:A:G</t>
  </si>
  <si>
    <t>rs2247231</t>
  </si>
  <si>
    <t>15:78010762:C:T</t>
  </si>
  <si>
    <t>rs58395512</t>
  </si>
  <si>
    <t>rs58395512;rs67185399;rs12914292;rs12592419</t>
  </si>
  <si>
    <t>16:6160840:A:G</t>
  </si>
  <si>
    <t>rs8052288</t>
  </si>
  <si>
    <t>rs8052288;rs1994359</t>
  </si>
  <si>
    <t>16:6341979:C:G</t>
  </si>
  <si>
    <t>rs67023896</t>
  </si>
  <si>
    <t>16:6366067:A:G</t>
  </si>
  <si>
    <t>rs12929963</t>
  </si>
  <si>
    <t>16:6534217:A:G</t>
  </si>
  <si>
    <t>rs6500789</t>
  </si>
  <si>
    <t>rs6500789;rs62017762;rs6500787;rs12932935</t>
  </si>
  <si>
    <t>16:12389206:C:T</t>
  </si>
  <si>
    <t>rs1995587</t>
  </si>
  <si>
    <t>16:25347013:C:G</t>
  </si>
  <si>
    <t>rs6497837</t>
  </si>
  <si>
    <t>16:61651391:C:G</t>
  </si>
  <si>
    <t>rs1319995</t>
  </si>
  <si>
    <t>rs1319995;rs2407927;rs62049434;rs4784157;rs12931864;rs2164508;rs11861452</t>
  </si>
  <si>
    <t>16:61769539:A:C</t>
  </si>
  <si>
    <t>rs4485351</t>
  </si>
  <si>
    <t>rs4485351;rs4784157;rs62049434</t>
  </si>
  <si>
    <t>16:74541967:A:G</t>
  </si>
  <si>
    <t>rs11648868</t>
  </si>
  <si>
    <t>16:76239791:A:C</t>
  </si>
  <si>
    <t>rs8055694</t>
  </si>
  <si>
    <t>rs8055694;rs2161638;rs2042378</t>
  </si>
  <si>
    <t>16:78093932:G:T</t>
  </si>
  <si>
    <t>rs11640952</t>
  </si>
  <si>
    <t>17:7383137:C:G</t>
  </si>
  <si>
    <t>rs71370498</t>
  </si>
  <si>
    <t>17:16216466:G:T</t>
  </si>
  <si>
    <t>rs12939078</t>
  </si>
  <si>
    <t>17:17777245:A:G</t>
  </si>
  <si>
    <t>rs12936037</t>
  </si>
  <si>
    <t>17:36813346:A:G</t>
  </si>
  <si>
    <t>rs11079059</t>
  </si>
  <si>
    <t>rs11079059;rs3760148</t>
  </si>
  <si>
    <t>17:42294722:A:G</t>
  </si>
  <si>
    <t>rs8072954</t>
  </si>
  <si>
    <t>rs8072954;rs4473241</t>
  </si>
  <si>
    <t>17:44137070:A:G</t>
  </si>
  <si>
    <t>rs41384744</t>
  </si>
  <si>
    <t>rs41384744;rs62064595;rs61572747;rs1724422;rs117615688;rs12938476;rs12938031;rs7221167;rs9899833;rs2435200</t>
  </si>
  <si>
    <t>17:60795074:G:T</t>
  </si>
  <si>
    <t>rs4968736</t>
  </si>
  <si>
    <t>17:61052949:C:T</t>
  </si>
  <si>
    <t>rs72843145</t>
  </si>
  <si>
    <t>17:61179440:C:T</t>
  </si>
  <si>
    <t>rs62076633</t>
  </si>
  <si>
    <t>17:77781387:C:T</t>
  </si>
  <si>
    <t>rs745571</t>
  </si>
  <si>
    <t>17:79415973:C:G</t>
  </si>
  <si>
    <t>rs9903387</t>
  </si>
  <si>
    <t>rs9903387;rs8077636;rs62075992;rs56134233;rs7215757</t>
  </si>
  <si>
    <t>18:8028947:A:C</t>
  </si>
  <si>
    <t>rs11081356</t>
  </si>
  <si>
    <t>rs11081356;rs12326285</t>
  </si>
  <si>
    <t>18:37778124:C:G</t>
  </si>
  <si>
    <t>rs8092505</t>
  </si>
  <si>
    <t>rs8092505;rs17644629</t>
  </si>
  <si>
    <t>18:51446314:A:G</t>
  </si>
  <si>
    <t>rs11083030</t>
  </si>
  <si>
    <t>rs11083030;rs3859344</t>
  </si>
  <si>
    <t>18:52648055:C:T</t>
  </si>
  <si>
    <t>rs9963419</t>
  </si>
  <si>
    <t>rs9963419;rs56382600;rs1833289</t>
  </si>
  <si>
    <t>18:53043220:A:G</t>
  </si>
  <si>
    <t>rs2043961</t>
  </si>
  <si>
    <t>rs2043961;rs11152291;rs11664992</t>
  </si>
  <si>
    <t>18:53225637:C:T</t>
  </si>
  <si>
    <t>rs682026</t>
  </si>
  <si>
    <t>rs682026;rs784250;rs114658852</t>
  </si>
  <si>
    <t>19:13151108:A:G</t>
  </si>
  <si>
    <t>rs1077151</t>
  </si>
  <si>
    <t>19:18608283:C:T</t>
  </si>
  <si>
    <t>rs7251653</t>
  </si>
  <si>
    <t>19:31876692:A:C</t>
  </si>
  <si>
    <t>rs12971383</t>
  </si>
  <si>
    <t>19:32449082:C:T</t>
  </si>
  <si>
    <t>rs11669573</t>
  </si>
  <si>
    <t>19:46318963:A:C</t>
  </si>
  <si>
    <t>rs3810331</t>
  </si>
  <si>
    <t>19:50122758:C:G</t>
  </si>
  <si>
    <t>rs112378716</t>
  </si>
  <si>
    <t>rs112378716;rs2304206</t>
  </si>
  <si>
    <t>20:9555781:A:C</t>
  </si>
  <si>
    <t>rs9967942</t>
  </si>
  <si>
    <t>20:15776185:C:T</t>
  </si>
  <si>
    <t>rs6131709</t>
  </si>
  <si>
    <t>rs6131709;rs34967948;rs6043557</t>
  </si>
  <si>
    <t>20:21406032:C:G</t>
  </si>
  <si>
    <t>rs804372</t>
  </si>
  <si>
    <t>rs804372;rs35474358;rs11699259;rs6047480;rs11696663;rs6082363;rs8124896</t>
  </si>
  <si>
    <t>20:21484039:A:G</t>
  </si>
  <si>
    <t>rs8115445</t>
  </si>
  <si>
    <t>rs8115445;rs11699259;rs8124896;rs35474358</t>
  </si>
  <si>
    <t>20:41716891:A:G</t>
  </si>
  <si>
    <t>rs1004942</t>
  </si>
  <si>
    <t>20:47495431:C:T</t>
  </si>
  <si>
    <t>rs6019480</t>
  </si>
  <si>
    <t>20:51686119:A:G</t>
  </si>
  <si>
    <t>rs1315869</t>
  </si>
  <si>
    <t>rs1315869;rs17389284;rs6126726;rs2008545</t>
  </si>
  <si>
    <t>20:54205323:C:T</t>
  </si>
  <si>
    <t>rs1541157</t>
  </si>
  <si>
    <t>22:46447714:C:T</t>
  </si>
  <si>
    <t>rs59929908</t>
  </si>
  <si>
    <t>22:50646318:A:G</t>
  </si>
  <si>
    <t>rs2272848</t>
  </si>
  <si>
    <t>rs2272848;rs5771104</t>
  </si>
  <si>
    <t>22:50707537:G:T</t>
  </si>
  <si>
    <t>rs2009788</t>
  </si>
  <si>
    <t>rs2009788;rs5771104;rs62239325</t>
  </si>
  <si>
    <t>22:51098764:A:G</t>
  </si>
  <si>
    <t>rs6010042</t>
  </si>
  <si>
    <t>5:37949453:C:T</t>
  </si>
  <si>
    <t>rs10044639</t>
  </si>
  <si>
    <t>1:98871580:A:T</t>
  </si>
  <si>
    <t>rs1568971</t>
  </si>
  <si>
    <t>2:40357997:C:T</t>
  </si>
  <si>
    <t>rs2110923</t>
  </si>
  <si>
    <t>2:44123758:A:G</t>
  </si>
  <si>
    <t>rs76850904</t>
  </si>
  <si>
    <t>2:61566536:C:T</t>
  </si>
  <si>
    <t>rs17008405</t>
  </si>
  <si>
    <t>2:105430409:A:G</t>
  </si>
  <si>
    <t>rs7590059</t>
  </si>
  <si>
    <t>3:177176371:A:G</t>
  </si>
  <si>
    <t>rs9839062</t>
  </si>
  <si>
    <t>5:80256973:G:T</t>
  </si>
  <si>
    <t>rs888820</t>
  </si>
  <si>
    <t>5:81214775:G:T</t>
  </si>
  <si>
    <t>rs611805</t>
  </si>
  <si>
    <t>7:118225939:A:G</t>
  </si>
  <si>
    <t>rs1072242</t>
  </si>
  <si>
    <t>8:56039882:A:G</t>
  </si>
  <si>
    <t>rs9772654</t>
  </si>
  <si>
    <t>8:64971135:A:C</t>
  </si>
  <si>
    <t>rs13280176</t>
  </si>
  <si>
    <t>9:129260257:A:G</t>
  </si>
  <si>
    <t>rs10987305</t>
  </si>
  <si>
    <t>10:53706388:A:G</t>
  </si>
  <si>
    <t>rs6480607</t>
  </si>
  <si>
    <t>12:19217690:C:T</t>
  </si>
  <si>
    <t>rs10770429</t>
  </si>
  <si>
    <t>rs10770429;rs961038</t>
  </si>
  <si>
    <t>12:84311343:A:G</t>
  </si>
  <si>
    <t>rs4277191</t>
  </si>
  <si>
    <t>13:59868759:C:T</t>
  </si>
  <si>
    <t>rs9570086</t>
  </si>
  <si>
    <t>14:29744968:G:T</t>
  </si>
  <si>
    <t>rs61979093</t>
  </si>
  <si>
    <t>14:30208630:G:T</t>
  </si>
  <si>
    <t>rs1959440</t>
  </si>
  <si>
    <t>14:56050896:A:G</t>
  </si>
  <si>
    <t>rs4457912</t>
  </si>
  <si>
    <t>16:70411144:A:G</t>
  </si>
  <si>
    <t>rs72790692</t>
  </si>
  <si>
    <t>17:47328183:C:T</t>
  </si>
  <si>
    <t>rs28397663</t>
  </si>
  <si>
    <t>18:34710368:A:G</t>
  </si>
  <si>
    <t>rs323304</t>
  </si>
  <si>
    <t>20:49608502:C:T</t>
  </si>
  <si>
    <t>rs6063579</t>
  </si>
  <si>
    <t>1:98491248:A:C</t>
  </si>
  <si>
    <t>rs4950119</t>
  </si>
  <si>
    <t>rs4950119;rs1198575;rs12089031;rs17379561;rs61787827</t>
  </si>
  <si>
    <t>2:35463556:A:G</t>
  </si>
  <si>
    <t>rs1837452</t>
  </si>
  <si>
    <t>2:172460954:A:G</t>
  </si>
  <si>
    <t>rs57711736</t>
  </si>
  <si>
    <t>3:85015779:A:G</t>
  </si>
  <si>
    <t>rs1248860</t>
  </si>
  <si>
    <t>rs1248860;rs13075873;rs2101344;rs818215;rs62253088;rs9829032;rs653481</t>
  </si>
  <si>
    <t>3:117601872:C:T</t>
  </si>
  <si>
    <t>rs13097539</t>
  </si>
  <si>
    <t>rs13097539;rs11713893;rs11922421;rs34295638;rs538736751;rs9809760</t>
  </si>
  <si>
    <t>3:117904003:C:T</t>
  </si>
  <si>
    <t>rs1486336</t>
  </si>
  <si>
    <t>rs1486336;rs4532128;rs538736751;rs9809760;rs11713893;rs11922421;rs34295638</t>
  </si>
  <si>
    <t>5:92915502:A:G</t>
  </si>
  <si>
    <t>rs6889857</t>
  </si>
  <si>
    <t>7:104652671:A:G</t>
  </si>
  <si>
    <t>rs6950894</t>
  </si>
  <si>
    <t>7:114043159:A:G</t>
  </si>
  <si>
    <t>rs12536335</t>
  </si>
  <si>
    <t>rs12536335;rs10225528;rs17372022;rs1229761;rs10953766;rs12532000;rs1450832;rs1201583;rs2396722;rs12705959;rs1916985;rs17137004</t>
  </si>
  <si>
    <t>7:114337615:A:G</t>
  </si>
  <si>
    <t>rs12705984</t>
  </si>
  <si>
    <t>rs12705984;rs34711805;rs11769948;rs624667;rs62467945;rs1450832;rs1201583;rs17137004;rs17372022;rs1229761;rs12670585;rs10953766</t>
  </si>
  <si>
    <t>8:8093511:A:G</t>
  </si>
  <si>
    <t>rs2955585</t>
  </si>
  <si>
    <t>rs2955585;rs2176631;rs7833103;rs2976868;rs11783670;rs34473848;rs12547493;rs6601279;rs920974;rs453301</t>
  </si>
  <si>
    <t>8:9229139:G:T</t>
  </si>
  <si>
    <t>rs11779019</t>
  </si>
  <si>
    <t>rs11779019;rs534523;rs11778739;rs6982308;rs12547493;rs453301;rs17149632;rs1825100;rs76453951;rs7008413</t>
  </si>
  <si>
    <t>8:9942907:C:G</t>
  </si>
  <si>
    <t>rs12545826</t>
  </si>
  <si>
    <t>rs12545826;rs13257383;rs2272598;rs11778739;rs6982308;rs7459532;rs35602868;rs9969657;rs4240670;rs11250094;rs4551305;rs7000276;rs10109025;rs453301;rs17149632;rs1825100;rs10093915;rs534523</t>
  </si>
  <si>
    <t>8:10166265:C:T</t>
  </si>
  <si>
    <t>rs79680096</t>
  </si>
  <si>
    <t>rs79680096;rs11778739</t>
  </si>
  <si>
    <t>8:10185057:A:T</t>
  </si>
  <si>
    <t>rs17708114</t>
  </si>
  <si>
    <t>rs17708114;rs6982308;rs10105867;rs73197294;rs17184083;rs4841344;rs60827133;rs2736374;rs2272598;rs73534533;rs2952176</t>
  </si>
  <si>
    <t>8:10945439:A:G</t>
  </si>
  <si>
    <t>rs9657519</t>
  </si>
  <si>
    <t>rs9657519;rs13273857;rs17782554;rs2409727;rs2736374;rs2293856;rs2250028;rs2409764;rs28448403;rs2736364;rs2127128;rs2409799;rs17807624;rs13265201;rs11250163;rs4841600;rs10435719;rs7836456;rs13257383;rs2272598;rs11778739;rs6982308;rs7459532;rs73197294;rs60827133;rs35602868;rs9969657;rs4240670;rs11250094;rs4551305;rs28486007;rs7000276;rs10109025;rs4841487</t>
  </si>
  <si>
    <t>8:77686175:C:T</t>
  </si>
  <si>
    <t>rs16939355</t>
  </si>
  <si>
    <t>rs16939355;rs6472983</t>
  </si>
  <si>
    <t>9:29561141:C:T</t>
  </si>
  <si>
    <t>rs10969240</t>
  </si>
  <si>
    <t>9:134849893:C:T</t>
  </si>
  <si>
    <t>rs72763605</t>
  </si>
  <si>
    <t>11:31059839:A:T</t>
  </si>
  <si>
    <t>rs1407258</t>
  </si>
  <si>
    <t>12:73714660:A:C</t>
  </si>
  <si>
    <t>rs1915284</t>
  </si>
  <si>
    <t>12:111833788:A:G</t>
  </si>
  <si>
    <t>rs10774624</t>
  </si>
  <si>
    <t>rs10774624;rs11065961</t>
  </si>
  <si>
    <t>12:112871372:A:G</t>
  </si>
  <si>
    <t>rs11066301</t>
  </si>
  <si>
    <t>rs11066301;rs11065961</t>
  </si>
  <si>
    <t>12:123473254:C:T</t>
  </si>
  <si>
    <t>rs1463877</t>
  </si>
  <si>
    <t>13:55927523:G:T</t>
  </si>
  <si>
    <t>rs3124429</t>
  </si>
  <si>
    <t>14:29666318:G:T</t>
  </si>
  <si>
    <t>rs8010373</t>
  </si>
  <si>
    <t>rs8010373;rs959197;rs12887636;rs4981680;rs1951539;rs78878763;rs10129985;rs77793897</t>
  </si>
  <si>
    <t>14:29742409:A:G</t>
  </si>
  <si>
    <t>rs117896175</t>
  </si>
  <si>
    <t>rs117896175;rs77793897</t>
  </si>
  <si>
    <t>14:99735480:C:T</t>
  </si>
  <si>
    <t>rs2693673</t>
  </si>
  <si>
    <t>15:47592610:A:C</t>
  </si>
  <si>
    <t>rs12908686</t>
  </si>
  <si>
    <t>rs12908686;rs6493266</t>
  </si>
  <si>
    <t>15:70722533:C:G</t>
  </si>
  <si>
    <t>rs8023720</t>
  </si>
  <si>
    <t>18:53195249:A:G</t>
  </si>
  <si>
    <t>rs7240986</t>
  </si>
  <si>
    <t>rs7240986;rs4801158;rs1452787;rs784217;rs3919557;rs6566233;rs11151327;rs150314132;rs17596995;rs3017183;rs76858784</t>
  </si>
  <si>
    <t>23:72241467:A:C</t>
  </si>
  <si>
    <t>rs5937809</t>
  </si>
  <si>
    <t>5:122343870:A:G</t>
  </si>
  <si>
    <t>rs1060353</t>
  </si>
  <si>
    <t>3:119641266:G:T</t>
  </si>
  <si>
    <t>rs1980718</t>
  </si>
  <si>
    <t>4:18226107:A:G</t>
  </si>
  <si>
    <t>rs6449364</t>
  </si>
  <si>
    <t>5:106932972:A:G</t>
  </si>
  <si>
    <t>rs12656960</t>
  </si>
  <si>
    <t>6:99613770:C:T</t>
  </si>
  <si>
    <t>rs12528848</t>
  </si>
  <si>
    <t>8:145702772:C:T</t>
  </si>
  <si>
    <t>rs4925825</t>
  </si>
  <si>
    <t>rs301799</t>
  </si>
  <si>
    <t>rs11211479</t>
  </si>
  <si>
    <t>rs1106612</t>
  </si>
  <si>
    <t>rs1526480</t>
  </si>
  <si>
    <t>rs1188950</t>
  </si>
  <si>
    <t>rs7533952</t>
  </si>
  <si>
    <t>rs10798774</t>
  </si>
  <si>
    <t>rs7512748</t>
  </si>
  <si>
    <t>rs10208884</t>
  </si>
  <si>
    <t>rs6734476</t>
  </si>
  <si>
    <t>rs11688767</t>
  </si>
  <si>
    <t>2:58967058:A:G</t>
  </si>
  <si>
    <t>rs115962846</t>
  </si>
  <si>
    <t>rs4672280</t>
  </si>
  <si>
    <t>rs199638275</t>
  </si>
  <si>
    <t>rs7422204</t>
  </si>
  <si>
    <t>rs60959223</t>
  </si>
  <si>
    <t>rs13033310</t>
  </si>
  <si>
    <t>rs4611596</t>
  </si>
  <si>
    <t>rs1549386</t>
  </si>
  <si>
    <t>rs4666723</t>
  </si>
  <si>
    <t>rs72966484</t>
  </si>
  <si>
    <t>rs4619804</t>
  </si>
  <si>
    <t>rs9843483</t>
  </si>
  <si>
    <t>rs75655835</t>
  </si>
  <si>
    <t>rs13078384</t>
  </si>
  <si>
    <t>rs2163971</t>
  </si>
  <si>
    <t>rs6549061</t>
  </si>
  <si>
    <t>rs13327074</t>
  </si>
  <si>
    <t>rs56122758</t>
  </si>
  <si>
    <t>rs11097862</t>
  </si>
  <si>
    <t>rs62331159</t>
  </si>
  <si>
    <t>rs34893788</t>
  </si>
  <si>
    <t>rs27606</t>
  </si>
  <si>
    <t>rs3814424</t>
  </si>
  <si>
    <t>rs323509</t>
  </si>
  <si>
    <t>rs11241394</t>
  </si>
  <si>
    <t>rs2909820</t>
  </si>
  <si>
    <t>rs75108487</t>
  </si>
  <si>
    <t>rs1821254</t>
  </si>
  <si>
    <t>rs1891657</t>
  </si>
  <si>
    <t>rs9472022</t>
  </si>
  <si>
    <t>rs781974</t>
  </si>
  <si>
    <t>rs217291</t>
  </si>
  <si>
    <t>rs4839946</t>
  </si>
  <si>
    <t>rs13219424</t>
  </si>
  <si>
    <t>rs1461773</t>
  </si>
  <si>
    <t>rs215634</t>
  </si>
  <si>
    <t>rs2944830</t>
  </si>
  <si>
    <t>rs17291908</t>
  </si>
  <si>
    <t>7:117510621:C:T</t>
  </si>
  <si>
    <t>rs13239186</t>
  </si>
  <si>
    <t>rs712716</t>
  </si>
  <si>
    <t>rs10113000</t>
  </si>
  <si>
    <t>rs78676157</t>
  </si>
  <si>
    <t>rs10098984</t>
  </si>
  <si>
    <t>rs525106</t>
  </si>
  <si>
    <t>rs2266015</t>
  </si>
  <si>
    <t>rs295283</t>
  </si>
  <si>
    <t>rs4406504</t>
  </si>
  <si>
    <t>rs6415872</t>
  </si>
  <si>
    <t>rs3847327</t>
  </si>
  <si>
    <t>rs6688</t>
  </si>
  <si>
    <t>rs10883765</t>
  </si>
  <si>
    <t>rs10786899</t>
  </si>
  <si>
    <t>rs2913113</t>
  </si>
  <si>
    <t>rs7951393</t>
  </si>
  <si>
    <t>rs7951393;rs6486109</t>
  </si>
  <si>
    <t>rs12787847</t>
  </si>
  <si>
    <t>rs544978</t>
  </si>
  <si>
    <t>rs61937568</t>
  </si>
  <si>
    <t>rs2786664</t>
  </si>
  <si>
    <t>rs12882464;rs17594561;rs11625020</t>
  </si>
  <si>
    <t>rs11635906</t>
  </si>
  <si>
    <t>15:47950095:A:G</t>
  </si>
  <si>
    <t>rs2573570</t>
  </si>
  <si>
    <t>rs12050534</t>
  </si>
  <si>
    <t>rs339990</t>
  </si>
  <si>
    <t>rs7188575</t>
  </si>
  <si>
    <t>rs58442588</t>
  </si>
  <si>
    <t>rs7216487</t>
  </si>
  <si>
    <t>rs17692129</t>
  </si>
  <si>
    <t>rs35217539</t>
  </si>
  <si>
    <t>18:21082317:C:T</t>
  </si>
  <si>
    <t>rs303762</t>
  </si>
  <si>
    <t>rs11663903</t>
  </si>
  <si>
    <t>rs112331864</t>
  </si>
  <si>
    <t>rs4815423</t>
  </si>
  <si>
    <t>rs4823007</t>
  </si>
  <si>
    <t>rs74085003</t>
  </si>
  <si>
    <t>rs11124765</t>
  </si>
  <si>
    <t>rs12624115</t>
  </si>
  <si>
    <t>rs10168249</t>
  </si>
  <si>
    <t>rs9308631</t>
  </si>
  <si>
    <t>rs16855038</t>
  </si>
  <si>
    <t>rs4681030</t>
  </si>
  <si>
    <t>rs13136118</t>
  </si>
  <si>
    <t>rs12755</t>
  </si>
  <si>
    <t>rs78048019</t>
  </si>
  <si>
    <t>rs78048019;rs4916832</t>
  </si>
  <si>
    <t>rs1990962</t>
  </si>
  <si>
    <t>rs11135150</t>
  </si>
  <si>
    <t>rs72822087</t>
  </si>
  <si>
    <t>rs11749653</t>
  </si>
  <si>
    <t>rs17344196</t>
  </si>
  <si>
    <t>rs11768610</t>
  </si>
  <si>
    <t>rs4075561</t>
  </si>
  <si>
    <t>rs4948457</t>
  </si>
  <si>
    <t>rs34469046</t>
  </si>
  <si>
    <t>rs174549</t>
  </si>
  <si>
    <t>rs426203</t>
  </si>
  <si>
    <t>rs9899223</t>
  </si>
  <si>
    <t>rs9902719</t>
  </si>
  <si>
    <t>rs12605774</t>
  </si>
  <si>
    <t>rs6015611</t>
  </si>
  <si>
    <t>rs12624993</t>
  </si>
  <si>
    <t>rs7276638</t>
  </si>
  <si>
    <t>1:2379501:C:G</t>
  </si>
  <si>
    <t>rs12406068</t>
  </si>
  <si>
    <t>rs12406068;rs4443836</t>
  </si>
  <si>
    <t>1:2418935:C:T</t>
  </si>
  <si>
    <t>rs10910082</t>
  </si>
  <si>
    <t>rs10910082;rs7535528;rs12406506</t>
  </si>
  <si>
    <t>1:7790548:C:T</t>
  </si>
  <si>
    <t>rs12137398</t>
  </si>
  <si>
    <t>rs12137398;rs12028339</t>
  </si>
  <si>
    <t>1:8469337:A:G</t>
  </si>
  <si>
    <t>rs301789</t>
  </si>
  <si>
    <t>1:18434125:C:G</t>
  </si>
  <si>
    <t>rs78116078</t>
  </si>
  <si>
    <t>rs78116078;rs3820277;rs1869807</t>
  </si>
  <si>
    <t>1:21534055:C:T</t>
  </si>
  <si>
    <t>rs12128470</t>
  </si>
  <si>
    <t>rs12128470;rs6660761;rs6426644;rs10799661;rs586924;rs113664832</t>
  </si>
  <si>
    <t>1:34340995:C:T</t>
  </si>
  <si>
    <t>rs911211</t>
  </si>
  <si>
    <t>rs911211;rs1321628</t>
  </si>
  <si>
    <t>1:37202767:A:G</t>
  </si>
  <si>
    <t>rs570399</t>
  </si>
  <si>
    <t>rs570399;rs569460;rs6425999;rs2359199;rs1001880;rs681875;rs1002655;rs6425998</t>
  </si>
  <si>
    <t>1:44635301:C:T</t>
  </si>
  <si>
    <t>rs12084386</t>
  </si>
  <si>
    <t>rs12084386;rs226076;rs10890292;rs6690437</t>
  </si>
  <si>
    <t>1:44832896:A:G</t>
  </si>
  <si>
    <t>rs226072</t>
  </si>
  <si>
    <t>1:47693220:A:G</t>
  </si>
  <si>
    <t>rs11211480</t>
  </si>
  <si>
    <t>1:49374736:A:G</t>
  </si>
  <si>
    <t>rs3121537</t>
  </si>
  <si>
    <t>rs3121537;rs12757082;rs74858806;rs12756339;rs11588729;rs7530277</t>
  </si>
  <si>
    <t>1:50589742:C:G</t>
  </si>
  <si>
    <t>rs2480691</t>
  </si>
  <si>
    <t>rs2480691;rs74858806</t>
  </si>
  <si>
    <t>1:55676299:G:T</t>
  </si>
  <si>
    <t>rs72662510</t>
  </si>
  <si>
    <t>1:61738636:C:T</t>
  </si>
  <si>
    <t>rs446952</t>
  </si>
  <si>
    <t>1:70495597:C:T</t>
  </si>
  <si>
    <t>rs78556527</t>
  </si>
  <si>
    <t>rs78556527;rs12032200</t>
  </si>
  <si>
    <t>1:72619339:C:T</t>
  </si>
  <si>
    <t>rs17589316</t>
  </si>
  <si>
    <t>rs17589316;rs1841500</t>
  </si>
  <si>
    <t>1:72925397:C:G</t>
  </si>
  <si>
    <t>rs782218</t>
  </si>
  <si>
    <t>rs782218;rs1841500</t>
  </si>
  <si>
    <t>1:73860311:A:C</t>
  </si>
  <si>
    <t>rs1923238</t>
  </si>
  <si>
    <t>1:74435586:A:C</t>
  </si>
  <si>
    <t>rs72685887</t>
  </si>
  <si>
    <t>rs72685887;rs61776707;rs61776247;rs61776255</t>
  </si>
  <si>
    <t>1:75646472:A:T</t>
  </si>
  <si>
    <t>rs145489304</t>
  </si>
  <si>
    <t>rs145489304;rs61776247;rs61776255;rs17562479;rs57419583</t>
  </si>
  <si>
    <t>1:76540291:C:G</t>
  </si>
  <si>
    <t>rs11162079</t>
  </si>
  <si>
    <t>1:83288193:G:T</t>
  </si>
  <si>
    <t>rs2025802</t>
  </si>
  <si>
    <t>rs2025802;rs1280839</t>
  </si>
  <si>
    <t>1:87583296:C:T</t>
  </si>
  <si>
    <t>rs61771484</t>
  </si>
  <si>
    <t>1:98507696:A:G</t>
  </si>
  <si>
    <t>rs4292998</t>
  </si>
  <si>
    <t>rs4292998;rs56012174</t>
  </si>
  <si>
    <t>1:112688022:G:T</t>
  </si>
  <si>
    <t>rs155646</t>
  </si>
  <si>
    <t>rs155646;rs269101</t>
  </si>
  <si>
    <t>1:115754244:C:T</t>
  </si>
  <si>
    <t>rs195178</t>
  </si>
  <si>
    <t>1:117888113:C:G</t>
  </si>
  <si>
    <t>rs1289856</t>
  </si>
  <si>
    <t>1:149909495:A:G</t>
  </si>
  <si>
    <t>rs10494363</t>
  </si>
  <si>
    <t>1:150647346:C:T</t>
  </si>
  <si>
    <t>rs146995307</t>
  </si>
  <si>
    <t>rs146995307;rs10749659</t>
  </si>
  <si>
    <t>1:154919080:C:T</t>
  </si>
  <si>
    <t>rs2061690</t>
  </si>
  <si>
    <t>1:159142150:C:T</t>
  </si>
  <si>
    <t>rs34861398</t>
  </si>
  <si>
    <t>1:171833246:C:T</t>
  </si>
  <si>
    <t>rs734362</t>
  </si>
  <si>
    <t>1:174488230:C:T</t>
  </si>
  <si>
    <t>rs9730220</t>
  </si>
  <si>
    <t>1:177759645:C:T</t>
  </si>
  <si>
    <t>rs10913420</t>
  </si>
  <si>
    <t>rs10913420;rs10737331</t>
  </si>
  <si>
    <t>1:181553399:G:T</t>
  </si>
  <si>
    <t>rs4360493</t>
  </si>
  <si>
    <t>rs4360493;rs75164309</t>
  </si>
  <si>
    <t>1:181739504:A:C</t>
  </si>
  <si>
    <t>rs199926</t>
  </si>
  <si>
    <t>rs199926;rs75164309</t>
  </si>
  <si>
    <t>1:190141007:A:C</t>
  </si>
  <si>
    <t>rs12116644</t>
  </si>
  <si>
    <t>1:190200110:G:T</t>
  </si>
  <si>
    <t>rs4539136</t>
  </si>
  <si>
    <t>rs4539136;rs11585559</t>
  </si>
  <si>
    <t>1:197788562:G:T</t>
  </si>
  <si>
    <t>rs12125942</t>
  </si>
  <si>
    <t>rs12125942;rs35207123;rs72740550;rs7523627;rs10922266;rs2477059</t>
  </si>
  <si>
    <t>1:201765094:C:T</t>
  </si>
  <si>
    <t>rs623025</t>
  </si>
  <si>
    <t>rs623025;rs3001024;rs61824384;rs10753906;rs17432675;rs76709730</t>
  </si>
  <si>
    <t>1:214021214:A:C</t>
  </si>
  <si>
    <t>rs10864074</t>
  </si>
  <si>
    <t>rs10864074;rs6540807</t>
  </si>
  <si>
    <t>1:214101626:A:G</t>
  </si>
  <si>
    <t>rs1019969</t>
  </si>
  <si>
    <t>rs1019969;rs6540807</t>
  </si>
  <si>
    <t>1:216557040:A:G</t>
  </si>
  <si>
    <t>rs1538691</t>
  </si>
  <si>
    <t>1:225561346:C:T</t>
  </si>
  <si>
    <t>rs7518221</t>
  </si>
  <si>
    <t>rs7518221;rs10799312;rs1905116;rs3856144</t>
  </si>
  <si>
    <t>1:225631432:C:T</t>
  </si>
  <si>
    <t>rs12744205</t>
  </si>
  <si>
    <t>1:225818707:C:G</t>
  </si>
  <si>
    <t>rs114071069</t>
  </si>
  <si>
    <t>rs114071069;rs17569194;rs10799312;rs2840958</t>
  </si>
  <si>
    <t>1:230253247:C:T</t>
  </si>
  <si>
    <t>rs7512794</t>
  </si>
  <si>
    <t>rs7512794;rs56407636</t>
  </si>
  <si>
    <t>1:243609927:C:T</t>
  </si>
  <si>
    <t>rs3006925</t>
  </si>
  <si>
    <t>2:10197615:C:T</t>
  </si>
  <si>
    <t>rs10208406</t>
  </si>
  <si>
    <t>2:17462819:G:T</t>
  </si>
  <si>
    <t>rs72781896</t>
  </si>
  <si>
    <t>2:22171546:A:G</t>
  </si>
  <si>
    <t>rs1401649</t>
  </si>
  <si>
    <t>2:22500090:G:T</t>
  </si>
  <si>
    <t>rs8179610</t>
  </si>
  <si>
    <t>rs8179610;rs7583826;rs12614708;rs1509384;rs4258826</t>
  </si>
  <si>
    <t>2:22754466:A:G</t>
  </si>
  <si>
    <t>rs1509378</t>
  </si>
  <si>
    <t>rs1509378;rs7583826;rs1509384;rs12712505</t>
  </si>
  <si>
    <t>2:22952622:C:T</t>
  </si>
  <si>
    <t>rs116552422</t>
  </si>
  <si>
    <t>2:24102691:A:G</t>
  </si>
  <si>
    <t>rs4665244</t>
  </si>
  <si>
    <t>rs4665244;rs2288074</t>
  </si>
  <si>
    <t>2:51292332:C:T</t>
  </si>
  <si>
    <t>rs10180695</t>
  </si>
  <si>
    <t>rs10180695;rs1995582;rs2193417;rs7574611</t>
  </si>
  <si>
    <t>2:56466049:A:T</t>
  </si>
  <si>
    <t>rs34380906</t>
  </si>
  <si>
    <t>rs34380906;rs7586767;rs59813060;rs12612590</t>
  </si>
  <si>
    <t>2:58171287:A:G</t>
  </si>
  <si>
    <t>rs1518394</t>
  </si>
  <si>
    <t>rs1518394;rs7596038;rs11687051;rs59187049;rs4399710;rs76869793;rs17049509;rs57901007;rs13012916;rs10193760;rs11885093;rs7606466;rs11682175;rs2678885;rs4603748</t>
  </si>
  <si>
    <t>2:58293031:G:T</t>
  </si>
  <si>
    <t>rs72810328</t>
  </si>
  <si>
    <t>rs72810328;rs10490086;rs2678885</t>
  </si>
  <si>
    <t>2:58301507:A:G</t>
  </si>
  <si>
    <t>rs73942293</t>
  </si>
  <si>
    <t>rs73942293;rs3771215;rs13006064;rs17049478;rs4603748;rs77520334</t>
  </si>
  <si>
    <t>2:58839449:C:T</t>
  </si>
  <si>
    <t>rs13008306</t>
  </si>
  <si>
    <t>rs13008306;rs4399710;rs12479300;rs76869793;rs17049509;rs57901007;rs10490086;rs74803170</t>
  </si>
  <si>
    <t>rs115962846;rs71418501;rs78141600;rs77593562</t>
  </si>
  <si>
    <t>2:63837680:C:T</t>
  </si>
  <si>
    <t>rs72806056</t>
  </si>
  <si>
    <t>rs72806056;rs12477310</t>
  </si>
  <si>
    <t>2:78830744:A:G</t>
  </si>
  <si>
    <t>rs1239078</t>
  </si>
  <si>
    <t>2:86040000:C:T</t>
  </si>
  <si>
    <t>rs140128145</t>
  </si>
  <si>
    <t>2:86673213:A:G</t>
  </si>
  <si>
    <t>rs80354140</t>
  </si>
  <si>
    <t>2:98347709:C:G</t>
  </si>
  <si>
    <t>rs73963107</t>
  </si>
  <si>
    <t>rs73963107;rs60330255</t>
  </si>
  <si>
    <t>2:107460474:G:T</t>
  </si>
  <si>
    <t>rs12473361</t>
  </si>
  <si>
    <t>2:122873637:A:G</t>
  </si>
  <si>
    <t>rs12989738</t>
  </si>
  <si>
    <t>2:144250487:C:T</t>
  </si>
  <si>
    <t>rs13428598</t>
  </si>
  <si>
    <t>rs13428598;rs9973511;rs7569912;rs2381455;rs10200379;rs35825582;rs34030812</t>
  </si>
  <si>
    <t>2:148594052:A:G</t>
  </si>
  <si>
    <t>rs55816333</t>
  </si>
  <si>
    <t>rs55816333;rs62169549;rs10174206;rs6430286;rs7584099;rs1528844;rs6722890;rs17741344</t>
  </si>
  <si>
    <t>2:148972582:G:T</t>
  </si>
  <si>
    <t>rs17334363</t>
  </si>
  <si>
    <t>rs17334363;rs17741344;rs62169549</t>
  </si>
  <si>
    <t>2:149116334:G:T</t>
  </si>
  <si>
    <t>rs10208839</t>
  </si>
  <si>
    <t>2:156026135:C:T</t>
  </si>
  <si>
    <t>rs12478295</t>
  </si>
  <si>
    <t>rs12478295;rs34402857</t>
  </si>
  <si>
    <t>2:157082858:C:G</t>
  </si>
  <si>
    <t>rs1581294</t>
  </si>
  <si>
    <t>rs1581294;rs72907878;rs115561358;rs12471739;rs11695013</t>
  </si>
  <si>
    <t>2:161547614:A:T</t>
  </si>
  <si>
    <t>rs6706886</t>
  </si>
  <si>
    <t>2:161950047:A:C</t>
  </si>
  <si>
    <t>rs28496790</t>
  </si>
  <si>
    <t>2:164041305:C:T</t>
  </si>
  <si>
    <t>rs12465028</t>
  </si>
  <si>
    <t>rs12465028;rs62170095</t>
  </si>
  <si>
    <t>2:164379658:C:T</t>
  </si>
  <si>
    <t>rs12478156</t>
  </si>
  <si>
    <t>2:164440010:G:T</t>
  </si>
  <si>
    <t>rs12692695</t>
  </si>
  <si>
    <t>rs12692695;rs1036698</t>
  </si>
  <si>
    <t>2:172885096:A:G</t>
  </si>
  <si>
    <t>rs62183811</t>
  </si>
  <si>
    <t>2:185462041:C:T</t>
  </si>
  <si>
    <t>rs10497655</t>
  </si>
  <si>
    <t>rs10497655;rs359895;rs7597593;rs3931790</t>
  </si>
  <si>
    <t>2:185811940:A:C</t>
  </si>
  <si>
    <t>rs4380187</t>
  </si>
  <si>
    <t>rs4380187;rs1429428;rs7597593;rs3931790;rs1366842</t>
  </si>
  <si>
    <t>2:195868486:A:T</t>
  </si>
  <si>
    <t>rs891518</t>
  </si>
  <si>
    <t>rs891518;rs60887077</t>
  </si>
  <si>
    <t>2:195908199:A:G</t>
  </si>
  <si>
    <t>rs17823635</t>
  </si>
  <si>
    <t>2:199802587:C:G</t>
  </si>
  <si>
    <t>rs12477199</t>
  </si>
  <si>
    <t>2:200684704:G:T</t>
  </si>
  <si>
    <t>rs1523818</t>
  </si>
  <si>
    <t>2:212687652:C:T</t>
  </si>
  <si>
    <t>rs13431031</t>
  </si>
  <si>
    <t>rs13431031;rs1025752;rs1439252;rs55769536;rs62183032;rs62183034;rs17878302;rs1439247</t>
  </si>
  <si>
    <t>2:215495084:G:T</t>
  </si>
  <si>
    <t>rs10178476</t>
  </si>
  <si>
    <t>rs10178476;rs7604117;rs10932542;rs9653344;rs10173415;rs13012440;rs10170005</t>
  </si>
  <si>
    <t>2:221837327:A:T</t>
  </si>
  <si>
    <t>rs714376</t>
  </si>
  <si>
    <t>rs714376;rs1435183</t>
  </si>
  <si>
    <t>2:226353554:G:T</t>
  </si>
  <si>
    <t>rs1431071</t>
  </si>
  <si>
    <t>rs1431071;rs10184572;rs17410253</t>
  </si>
  <si>
    <t>2:226393743:A:T</t>
  </si>
  <si>
    <t>rs80260527</t>
  </si>
  <si>
    <t>2:226463449:A:G</t>
  </si>
  <si>
    <t>rs35872381</t>
  </si>
  <si>
    <t>rs35872381;rs17410253</t>
  </si>
  <si>
    <t>2:229809134:A:C</t>
  </si>
  <si>
    <t>rs10439278</t>
  </si>
  <si>
    <t>2:237114372:A:G</t>
  </si>
  <si>
    <t>rs72620808</t>
  </si>
  <si>
    <t>3:7143281:A:C</t>
  </si>
  <si>
    <t>rs1499168</t>
  </si>
  <si>
    <t>rs1499168;rs77925390</t>
  </si>
  <si>
    <t>3:9464725:C:T</t>
  </si>
  <si>
    <t>rs34665459</t>
  </si>
  <si>
    <t>3:16860431:A:G</t>
  </si>
  <si>
    <t>rs112451139</t>
  </si>
  <si>
    <t>rs112451139;rs73816262;rs9841482;rs6773135;rs35992988</t>
  </si>
  <si>
    <t>3:16862873:C:T</t>
  </si>
  <si>
    <t>rs9846711</t>
  </si>
  <si>
    <t>rs9846711;rs9851732;rs9310510;rs9872485;rs2278609;rs13065811;rs35992988</t>
  </si>
  <si>
    <t>3:18700484:C:T</t>
  </si>
  <si>
    <t>rs5021426</t>
  </si>
  <si>
    <t>3:27201624:A:G</t>
  </si>
  <si>
    <t>rs1879766</t>
  </si>
  <si>
    <t>3:34876028:A:G</t>
  </si>
  <si>
    <t>rs1403441</t>
  </si>
  <si>
    <t>rs1403441;rs17742672</t>
  </si>
  <si>
    <t>3:35344374:A:C</t>
  </si>
  <si>
    <t>rs62258679</t>
  </si>
  <si>
    <t>rs62258679;rs72867150;rs17742672</t>
  </si>
  <si>
    <t>3:35678494:A:G</t>
  </si>
  <si>
    <t>rs1542211</t>
  </si>
  <si>
    <t>rs1542211;rs11129662;rs9859804;rs13082065;rs1166213;rs814494;rs34612498;rs72867150</t>
  </si>
  <si>
    <t>3:35725102:C:T</t>
  </si>
  <si>
    <t>rs55756117</t>
  </si>
  <si>
    <t>rs55756117;rs7349512;rs17228111;rs11129662</t>
  </si>
  <si>
    <t>3:49210732:A:C</t>
  </si>
  <si>
    <t>rs7617480</t>
  </si>
  <si>
    <t>rs7617480;rs1800668;rs6797299;rs7613360;rs11130182</t>
  </si>
  <si>
    <t>3:49440568:A:G</t>
  </si>
  <si>
    <t>rs111271782</t>
  </si>
  <si>
    <t>rs111271782;rs73077175;rs73078305;rs1800668</t>
  </si>
  <si>
    <t>3:49843723:C:T</t>
  </si>
  <si>
    <t>rs3819325</t>
  </si>
  <si>
    <t>rs3819325;rs7613360;rs11714286;rs1800668;rs6797299;rs73077175</t>
  </si>
  <si>
    <t>3:50301584:A:G</t>
  </si>
  <si>
    <t>rs9839427</t>
  </si>
  <si>
    <t>rs9839427;rs11714286;rs60247651;rs11715758</t>
  </si>
  <si>
    <t>3:50420554:A:C</t>
  </si>
  <si>
    <t>rs2236950</t>
  </si>
  <si>
    <t>rs2236950;rs762897;rs11714286;rs60247651;rs11715758</t>
  </si>
  <si>
    <t>3:52711472:A:G</t>
  </si>
  <si>
    <t>rs13061253</t>
  </si>
  <si>
    <t>rs13061253;rs6771610</t>
  </si>
  <si>
    <t>3:60130276:A:G</t>
  </si>
  <si>
    <t>rs17062360</t>
  </si>
  <si>
    <t>rs17062360;rs77077707</t>
  </si>
  <si>
    <t>3:62573001:C:T</t>
  </si>
  <si>
    <t>rs1104168</t>
  </si>
  <si>
    <t>rs1104168;rs6445271</t>
  </si>
  <si>
    <t>3:65172403:C:T</t>
  </si>
  <si>
    <t>rs1586070</t>
  </si>
  <si>
    <t>3:65452667:C:G</t>
  </si>
  <si>
    <t>rs12632202</t>
  </si>
  <si>
    <t>rs12632202;rs12638335;rs4478029</t>
  </si>
  <si>
    <t>3:71571345:C:T</t>
  </si>
  <si>
    <t>rs6803008</t>
  </si>
  <si>
    <t>3:81907949:A:G</t>
  </si>
  <si>
    <t>rs9841087</t>
  </si>
  <si>
    <t>rs9841087;rs13061830;rs66665538</t>
  </si>
  <si>
    <t>3:85403892:A:G</t>
  </si>
  <si>
    <t>rs28732378</t>
  </si>
  <si>
    <t>rs28732378;rs726610;rs7611991</t>
  </si>
  <si>
    <t>3:107172033:A:C</t>
  </si>
  <si>
    <t>rs75701938</t>
  </si>
  <si>
    <t>rs75701938;rs6785450;rs80108871</t>
  </si>
  <si>
    <t>3:107273294:A:G</t>
  </si>
  <si>
    <t>rs638030</t>
  </si>
  <si>
    <t>rs638030;rs1697692;rs6785450;rs1282545;rs73202936</t>
  </si>
  <si>
    <t>3:110155172:C:T</t>
  </si>
  <si>
    <t>rs1533208</t>
  </si>
  <si>
    <t>rs1533208;rs11706216</t>
  </si>
  <si>
    <t>3:114602340:C:T</t>
  </si>
  <si>
    <t>rs7646282</t>
  </si>
  <si>
    <t>3:116187711:C:T</t>
  </si>
  <si>
    <t>rs16824996</t>
  </si>
  <si>
    <t>3:116969737:A:G</t>
  </si>
  <si>
    <t>rs1551840</t>
  </si>
  <si>
    <t>rs1551840;rs1996094</t>
  </si>
  <si>
    <t>3:127161803:A:T</t>
  </si>
  <si>
    <t>rs732550</t>
  </si>
  <si>
    <t>3:134694329:C:T</t>
  </si>
  <si>
    <t>rs36125</t>
  </si>
  <si>
    <t>3:136153468:C:T</t>
  </si>
  <si>
    <t>rs10935184</t>
  </si>
  <si>
    <t>rs10935184;rs73230069;rs9870377;rs7651736;rs6763000;rs10212532;rs34522617;rs11720497;rs35320690;rs1698982;rs2290131;rs9854328</t>
  </si>
  <si>
    <t>3:136634546:C:T</t>
  </si>
  <si>
    <t>rs28489326</t>
  </si>
  <si>
    <t>rs28489326;rs6763000;rs34522617;rs114352779;rs35320690;rs1698982;rs9854328;rs9870377</t>
  </si>
  <si>
    <t>3:136671379:C:G</t>
  </si>
  <si>
    <t>rs9853147</t>
  </si>
  <si>
    <t>rs9853147;rs114352779</t>
  </si>
  <si>
    <t>3:137502965:C:T</t>
  </si>
  <si>
    <t>rs61166078</t>
  </si>
  <si>
    <t>3:147140680:G:T</t>
  </si>
  <si>
    <t>rs11916858</t>
  </si>
  <si>
    <t>rs11916858;rs16859444</t>
  </si>
  <si>
    <t>3:157493952:C:T</t>
  </si>
  <si>
    <t>rs4585149</t>
  </si>
  <si>
    <t>rs4585149;rs9836369;rs1488200;rs3845980;rs10936109;rs6799216;rs9842775;rs2686542</t>
  </si>
  <si>
    <t>3:157857861:A:G</t>
  </si>
  <si>
    <t>rs6777853</t>
  </si>
  <si>
    <t>rs6777853;rs6779266;rs112680905;rs168156;rs3845980;rs6441173</t>
  </si>
  <si>
    <t>3:165551084:C:T</t>
  </si>
  <si>
    <t>rs4639017</t>
  </si>
  <si>
    <t>3:173107443:C:T</t>
  </si>
  <si>
    <t>rs247975</t>
  </si>
  <si>
    <t>rs247975;rs9859660</t>
  </si>
  <si>
    <t>3:175938065:A:G</t>
  </si>
  <si>
    <t>rs16826757</t>
  </si>
  <si>
    <t>rs16826757;rs9839461</t>
  </si>
  <si>
    <t>4:7513497:C:T</t>
  </si>
  <si>
    <t>rs7656523</t>
  </si>
  <si>
    <t>4:18207538:G:T</t>
  </si>
  <si>
    <t>rs1503884</t>
  </si>
  <si>
    <t>rs1503884;rs1503886</t>
  </si>
  <si>
    <t>4:21855941:A:G</t>
  </si>
  <si>
    <t>rs4697241</t>
  </si>
  <si>
    <t>rs4697241;rs6448099;rs4697246;rs36125523</t>
  </si>
  <si>
    <t>4:21930532:A:G</t>
  </si>
  <si>
    <t>rs35152731</t>
  </si>
  <si>
    <t>rs35152731;rs4697246</t>
  </si>
  <si>
    <t>4:37233456:A:C</t>
  </si>
  <si>
    <t>rs79878948</t>
  </si>
  <si>
    <t>4:37984238:A:G</t>
  </si>
  <si>
    <t>rs13111793</t>
  </si>
  <si>
    <t>4:43120715:A:G</t>
  </si>
  <si>
    <t>rs11934065</t>
  </si>
  <si>
    <t>4:55554331:C:T</t>
  </si>
  <si>
    <t>rs2703488</t>
  </si>
  <si>
    <t>rs2703488;rs2703456</t>
  </si>
  <si>
    <t>4:55607844:A:C</t>
  </si>
  <si>
    <t>rs17084745</t>
  </si>
  <si>
    <t>4:58263897:C:G</t>
  </si>
  <si>
    <t>rs10031157</t>
  </si>
  <si>
    <t>rs10031157;rs6821685</t>
  </si>
  <si>
    <t>4:59251550:C:T</t>
  </si>
  <si>
    <t>rs72646070</t>
  </si>
  <si>
    <t>rs72646070;rs4621498;rs1851347</t>
  </si>
  <si>
    <t>4:67852867:G:T</t>
  </si>
  <si>
    <t>rs6830788</t>
  </si>
  <si>
    <t>rs6830788;rs2318540</t>
  </si>
  <si>
    <t>4:90755909:A:G</t>
  </si>
  <si>
    <t>rs1372517</t>
  </si>
  <si>
    <t>rs1372517;rs1372507;rs7693326;rs6819864;rs11097234</t>
  </si>
  <si>
    <t>4:101488931:A:G</t>
  </si>
  <si>
    <t>rs2173845</t>
  </si>
  <si>
    <t>rs2173845;rs2651573;rs2866220</t>
  </si>
  <si>
    <t>4:101713756:A:G</t>
  </si>
  <si>
    <t>rs12507027</t>
  </si>
  <si>
    <t>rs12507027;rs2651573;rs2866220</t>
  </si>
  <si>
    <t>4:104970829:A:G</t>
  </si>
  <si>
    <t>rs1875379</t>
  </si>
  <si>
    <t>4:105009641:C:G</t>
  </si>
  <si>
    <t>rs1354087</t>
  </si>
  <si>
    <t>4:106751028:C:T</t>
  </si>
  <si>
    <t>rs2553456</t>
  </si>
  <si>
    <t>4:119184569:C:T</t>
  </si>
  <si>
    <t>rs674514</t>
  </si>
  <si>
    <t>rs674514;rs34062804;rs11945185;rs57360718;rs72903402</t>
  </si>
  <si>
    <t>4:123186393:A:G</t>
  </si>
  <si>
    <t>rs45510091</t>
  </si>
  <si>
    <t>4:132436590:A:G</t>
  </si>
  <si>
    <t>rs1397863</t>
  </si>
  <si>
    <t>rs1397863;rs1280704</t>
  </si>
  <si>
    <t>4:133341857:A:G</t>
  </si>
  <si>
    <t>rs28394193</t>
  </si>
  <si>
    <t>rs28394193;rs62320148</t>
  </si>
  <si>
    <t>4:147945857:C:G</t>
  </si>
  <si>
    <t>rs2043702</t>
  </si>
  <si>
    <t>rs2043702;rs6812788</t>
  </si>
  <si>
    <t>4:160508403:C:T</t>
  </si>
  <si>
    <t>rs2221312</t>
  </si>
  <si>
    <t>4:162868082:C:T</t>
  </si>
  <si>
    <t>rs13132699</t>
  </si>
  <si>
    <t>4:173610072:A:C</t>
  </si>
  <si>
    <t>rs1370572</t>
  </si>
  <si>
    <t>4:176851045:A:T</t>
  </si>
  <si>
    <t>rs17611770</t>
  </si>
  <si>
    <t>rs17611770;rs7667331;rs2333326</t>
  </si>
  <si>
    <t>5:7302389:C:T</t>
  </si>
  <si>
    <t>rs55790513</t>
  </si>
  <si>
    <t>rs55790513;rs4362911</t>
  </si>
  <si>
    <t>5:13509904:C:G</t>
  </si>
  <si>
    <t>rs230075</t>
  </si>
  <si>
    <t>rs230075;rs151151</t>
  </si>
  <si>
    <t>5:24018287:C:T</t>
  </si>
  <si>
    <t>rs112659395</t>
  </si>
  <si>
    <t>5:27012894:C:T</t>
  </si>
  <si>
    <t>rs3811924</t>
  </si>
  <si>
    <t>5:30836668:A:C</t>
  </si>
  <si>
    <t>rs1921089</t>
  </si>
  <si>
    <t>5:46106163:G:T</t>
  </si>
  <si>
    <t>rs7720482</t>
  </si>
  <si>
    <t>rs7720482;rs10062139;rs55776184;rs7705330</t>
  </si>
  <si>
    <t>5:46264013:A:G</t>
  </si>
  <si>
    <t>rs75880196;rs10062139;rs145769735;rs7705330</t>
  </si>
  <si>
    <t>5:49587528:G:T</t>
  </si>
  <si>
    <t>rs6449782</t>
  </si>
  <si>
    <t>5:49955685:A:G</t>
  </si>
  <si>
    <t>rs17194103;rs17217942;rs250244;rs76919584;rs75808642</t>
  </si>
  <si>
    <t>5:50800973:C:T</t>
  </si>
  <si>
    <t>rs78697569;rs17217942;rs250244;rs76919584;rs75808642;rs4426879</t>
  </si>
  <si>
    <t>5:51651064:C:T</t>
  </si>
  <si>
    <t>rs9291974</t>
  </si>
  <si>
    <t>5:61981932:A:G</t>
  </si>
  <si>
    <t>rs1494725</t>
  </si>
  <si>
    <t>rs1494725;rs35195094</t>
  </si>
  <si>
    <t>5:75038426:C:T</t>
  </si>
  <si>
    <t>rs60493905</t>
  </si>
  <si>
    <t>5:87255834:A:G</t>
  </si>
  <si>
    <t>rs55930594</t>
  </si>
  <si>
    <t>rs55930594;rs12188167</t>
  </si>
  <si>
    <t>5:87825490:C:T</t>
  </si>
  <si>
    <t>rs2194028</t>
  </si>
  <si>
    <t>rs2194028;rs4916723;rs10068637;rs6882046;rs7730150;rs36042925;rs12519986;rs3099439;rs12188167;rs979364</t>
  </si>
  <si>
    <t>5:87905818:A:G</t>
  </si>
  <si>
    <t>rs324887</t>
  </si>
  <si>
    <t>rs324887;rs10068637;rs10070734;rs6882046;rs12519986;rs780403;rs3099439;rs12188167;rs4916723</t>
  </si>
  <si>
    <t>5:87970352:C:G</t>
  </si>
  <si>
    <t>rs112862634</t>
  </si>
  <si>
    <t>rs112862634;rs77844805;rs12655172;rs79000406;rs13155750;rs114370620;rs10070734;rs6882046</t>
  </si>
  <si>
    <t>5:93121721:C:T</t>
  </si>
  <si>
    <t>rs2344918</t>
  </si>
  <si>
    <t>rs2344918;rs140083818;rs115398498;rs7442779</t>
  </si>
  <si>
    <t>5:94140476:A:C</t>
  </si>
  <si>
    <t>rs61327121</t>
  </si>
  <si>
    <t>5:100378418:A:C</t>
  </si>
  <si>
    <t>rs72778667</t>
  </si>
  <si>
    <t>5:102678073:A:G</t>
  </si>
  <si>
    <t>rs391236</t>
  </si>
  <si>
    <t>5:103964585:A:G</t>
  </si>
  <si>
    <t>rs77960</t>
  </si>
  <si>
    <t>rs77960;rs325485</t>
  </si>
  <si>
    <t>5:106919234:C:T</t>
  </si>
  <si>
    <t>rs10479400</t>
  </si>
  <si>
    <t>rs10479400;rs35838063;rs34273179;rs12652503</t>
  </si>
  <si>
    <t>5:107763280:C:T</t>
  </si>
  <si>
    <t>rs7710828</t>
  </si>
  <si>
    <t>rs7710828;rs62359974;rs6594319;rs723396;rs10041907;rs7736039;rs10455007</t>
  </si>
  <si>
    <t>5:109406091:C:T</t>
  </si>
  <si>
    <t>rs2416233</t>
  </si>
  <si>
    <t>rs2416233;rs2966757;rs2925087;rs2962986</t>
  </si>
  <si>
    <t>5:113939280:A:G</t>
  </si>
  <si>
    <t>rs375235</t>
  </si>
  <si>
    <t>5:116929973:G:T</t>
  </si>
  <si>
    <t>rs80270689</t>
  </si>
  <si>
    <t>5:117181138:C:G</t>
  </si>
  <si>
    <t>rs4616941</t>
  </si>
  <si>
    <t>rs4616941;rs4392668;rs13174924;rs4632833</t>
  </si>
  <si>
    <t>5:122765497:A:G</t>
  </si>
  <si>
    <t>rs13162125</t>
  </si>
  <si>
    <t>5:122970640:A:T</t>
  </si>
  <si>
    <t>rs10063400</t>
  </si>
  <si>
    <t>rs10063400;rs78460259;rs11748632</t>
  </si>
  <si>
    <t>5:124726392:C:T</t>
  </si>
  <si>
    <t>rs13163522</t>
  </si>
  <si>
    <t>5:125371267:A:G</t>
  </si>
  <si>
    <t>rs3909300</t>
  </si>
  <si>
    <t>rs3909300;rs10477668;rs6873183</t>
  </si>
  <si>
    <t>5:137734853:A:G</t>
  </si>
  <si>
    <t>rs114422939</t>
  </si>
  <si>
    <t>5:139623901:G:T</t>
  </si>
  <si>
    <t>rs1142828</t>
  </si>
  <si>
    <t>5:147840830:A:T</t>
  </si>
  <si>
    <t>rs6860089</t>
  </si>
  <si>
    <t>5:152078663:G:T</t>
  </si>
  <si>
    <t>rs6579956</t>
  </si>
  <si>
    <t>5:153526051:A:G</t>
  </si>
  <si>
    <t>rs17536714</t>
  </si>
  <si>
    <t>rs17536714;rs77075605;rs10053692;rs35106158;rs6893675;rs6862346</t>
  </si>
  <si>
    <t>5:153655908:G:T</t>
  </si>
  <si>
    <t>rs75223493</t>
  </si>
  <si>
    <t>rs75223493;rs11957777</t>
  </si>
  <si>
    <t>5:164460042:G:T</t>
  </si>
  <si>
    <t>rs4131232</t>
  </si>
  <si>
    <t>rs4131232;rs6869136;rs1833718;rs2861143;rs6556790</t>
  </si>
  <si>
    <t>5:165518271:C:T</t>
  </si>
  <si>
    <t>rs2132523</t>
  </si>
  <si>
    <t>5:166070224:C:T</t>
  </si>
  <si>
    <t>rs145990640</t>
  </si>
  <si>
    <t>rs145990640;rs55912712;rs72822084;rs76845831;rs67962168;rs72809898;rs80302414</t>
  </si>
  <si>
    <t>5:166208982:G:T</t>
  </si>
  <si>
    <t>rs77580167</t>
  </si>
  <si>
    <t>rs77580167;rs72819804;rs67962168;rs72809898;rs80302414;rs76845831</t>
  </si>
  <si>
    <t>5:167003368:A:G</t>
  </si>
  <si>
    <t>rs13160227</t>
  </si>
  <si>
    <t>5:167150165:C:T</t>
  </si>
  <si>
    <t>rs2337015</t>
  </si>
  <si>
    <t>5:171999057:A:T</t>
  </si>
  <si>
    <t>rs72848137</t>
  </si>
  <si>
    <t>6:11729440:G:T</t>
  </si>
  <si>
    <t>rs210896</t>
  </si>
  <si>
    <t>6:11959836:A:G</t>
  </si>
  <si>
    <t>rs10456089</t>
  </si>
  <si>
    <t>rs10456089;rs12213920;rs9470751</t>
  </si>
  <si>
    <t>6:11971866:A:C</t>
  </si>
  <si>
    <t>rs9470617</t>
  </si>
  <si>
    <t>rs9470617;rs12213920;rs13213752;rs9470751;rs17676598</t>
  </si>
  <si>
    <t>6:25341925:C:T</t>
  </si>
  <si>
    <t>rs12199121</t>
  </si>
  <si>
    <t>6:26091336:C:T</t>
  </si>
  <si>
    <t>rs2071303</t>
  </si>
  <si>
    <t>rs2071303;rs9393686;rs198800;rs7749823;rs34158769;rs6456701</t>
  </si>
  <si>
    <t>6:26293014:A:T</t>
  </si>
  <si>
    <t>rs6908402</t>
  </si>
  <si>
    <t>6:26377591:G:T</t>
  </si>
  <si>
    <t>rs1979</t>
  </si>
  <si>
    <t>rs1979;rs34864993;rs12190473;rs13219181;rs6456701;rs9393686;rs7749823;rs34158769;rs9393716</t>
  </si>
  <si>
    <t>6:27326863:A:G</t>
  </si>
  <si>
    <t>rs2235232</t>
  </si>
  <si>
    <t>rs2235232;rs7772160;rs726830;rs113039233;rs12197514;rs9357042;rs200502;rs510987;rs200964;rs12190473</t>
  </si>
  <si>
    <t>6:27854301:C:T</t>
  </si>
  <si>
    <t>rs200977</t>
  </si>
  <si>
    <t>rs200977;rs200964;rs7752448;rs9393925;rs1233578;rs34864993;rs12190473;rs13219181;rs7772160;rs726830;rs113039233;rs9357042;rs9295740;rs200502;rs510987</t>
  </si>
  <si>
    <t>6:28059458:C:T</t>
  </si>
  <si>
    <t>rs3734572</t>
  </si>
  <si>
    <t>rs3734572;rs9468356;rs2232422;rs7766599;rs140527120;rs150207489;rs56113727</t>
  </si>
  <si>
    <t>6:29335154:C:T</t>
  </si>
  <si>
    <t>rs9257793</t>
  </si>
  <si>
    <t>rs9257793;rs1233396;rs9393925;rs1233578;rs3117426</t>
  </si>
  <si>
    <t>6:29536465:C:T</t>
  </si>
  <si>
    <t>rs28986291</t>
  </si>
  <si>
    <t>rs28986291;rs2267633;rs6900577;rs28749531;rs7766599;rs9468508;rs55740552;rs41317798;rs362529</t>
  </si>
  <si>
    <t>6:33359820:A:C</t>
  </si>
  <si>
    <t>rs172435</t>
  </si>
  <si>
    <t>rs172435;rs210129;rs210216;rs764753;rs3130018;rs3117324</t>
  </si>
  <si>
    <t>6:33482667:A:G</t>
  </si>
  <si>
    <t>rs12190797</t>
  </si>
  <si>
    <t>rs12190797;rs12208234;rs13204975;rs459927</t>
  </si>
  <si>
    <t>6:40369081:C:T</t>
  </si>
  <si>
    <t>rs34045288</t>
  </si>
  <si>
    <t>6:43258464:C:T</t>
  </si>
  <si>
    <t>rs2756176</t>
  </si>
  <si>
    <t>6:50930041:A:G</t>
  </si>
  <si>
    <t>rs6925748</t>
  </si>
  <si>
    <t>6:62660506:A:G</t>
  </si>
  <si>
    <t>rs1516721</t>
  </si>
  <si>
    <t>6:77212059:A:G</t>
  </si>
  <si>
    <t>rs12193144</t>
  </si>
  <si>
    <t>6:83773049:C:T</t>
  </si>
  <si>
    <t>rs12153819</t>
  </si>
  <si>
    <t>6:90321955:A:G</t>
  </si>
  <si>
    <t>rs2073272</t>
  </si>
  <si>
    <t>6:92589873:A:T</t>
  </si>
  <si>
    <t>rs9359960</t>
  </si>
  <si>
    <t>6:97750893:C:T</t>
  </si>
  <si>
    <t>rs10434863</t>
  </si>
  <si>
    <t>6:98330626:C:T</t>
  </si>
  <si>
    <t>rs7744474</t>
  </si>
  <si>
    <t>rs7744474;rs9388090;rs1487445</t>
  </si>
  <si>
    <t>6:98490784:C:T</t>
  </si>
  <si>
    <t>rs62420423</t>
  </si>
  <si>
    <t>rs62420423;rs9388047;rs1487445;rs111278853;rs6569342;rs62421910;rs117685026</t>
  </si>
  <si>
    <t>6:100985574:C:T</t>
  </si>
  <si>
    <t>rs240762</t>
  </si>
  <si>
    <t>rs240762;rs12216304;rs4840169;rs3798498;rs7751185</t>
  </si>
  <si>
    <t>6:101355991:A:C</t>
  </si>
  <si>
    <t>rs705613</t>
  </si>
  <si>
    <t>rs705613;rs4840169;rs12216304</t>
  </si>
  <si>
    <t>6:126792095:A:G</t>
  </si>
  <si>
    <t>rs11759026</t>
  </si>
  <si>
    <t>6:130322595:A:G</t>
  </si>
  <si>
    <t>rs9492432</t>
  </si>
  <si>
    <t>6:130610793:C:T</t>
  </si>
  <si>
    <t>rs12215021</t>
  </si>
  <si>
    <t>rs12215021;rs4895879;rs6901603;rs144504331</t>
  </si>
  <si>
    <t>6:131940484:C:T</t>
  </si>
  <si>
    <t>rs10499183</t>
  </si>
  <si>
    <t>6:135945108:G:T</t>
  </si>
  <si>
    <t>rs7767066</t>
  </si>
  <si>
    <t>rs7767066;rs2746431</t>
  </si>
  <si>
    <t>6:145311090:C:T</t>
  </si>
  <si>
    <t>rs4896767</t>
  </si>
  <si>
    <t>rs4896767;rs4637659</t>
  </si>
  <si>
    <t>6:148272116:A:G</t>
  </si>
  <si>
    <t>rs6907256</t>
  </si>
  <si>
    <t>rs6907256;rs3903596;rs3861451;rs7751778</t>
  </si>
  <si>
    <t>6:165098373:C:G</t>
  </si>
  <si>
    <t>rs13196806</t>
  </si>
  <si>
    <t>6:165327219:A:G</t>
  </si>
  <si>
    <t>rs6910737</t>
  </si>
  <si>
    <t>7:2074290:C:T</t>
  </si>
  <si>
    <t>rs1533827</t>
  </si>
  <si>
    <t>rs1533827;rs6948912;rs117624174;rs76016791;rs1639909;rs3800938;rs11765459;rs11766944;rs62442910;rs1554505;rs79447549</t>
  </si>
  <si>
    <t>7:2343968:A:G</t>
  </si>
  <si>
    <t>rs186378662</t>
  </si>
  <si>
    <t>rs186378662;rs79447549;rs76016791;rs1639909</t>
  </si>
  <si>
    <t>7:3805412:A:T</t>
  </si>
  <si>
    <t>rs2190251</t>
  </si>
  <si>
    <t>7:4050731:C:T</t>
  </si>
  <si>
    <t>rs61752593</t>
  </si>
  <si>
    <t>rs61752593;rs60644421</t>
  </si>
  <si>
    <t>7:12245225:A:T</t>
  </si>
  <si>
    <t>rs57506017</t>
  </si>
  <si>
    <t>7:18366769:A:C</t>
  </si>
  <si>
    <t>rs780085</t>
  </si>
  <si>
    <t>rs780085;rs6461375;rs302165</t>
  </si>
  <si>
    <t>7:21531161:A:G</t>
  </si>
  <si>
    <t>rs28541530</t>
  </si>
  <si>
    <t>7:28279488:A:C</t>
  </si>
  <si>
    <t>rs17156536</t>
  </si>
  <si>
    <t>7:32491719:A:G</t>
  </si>
  <si>
    <t>rs113131622</t>
  </si>
  <si>
    <t>7:39143054:A:G</t>
  </si>
  <si>
    <t>rs4723823</t>
  </si>
  <si>
    <t>7:39420855:A:G</t>
  </si>
  <si>
    <t>rs6977566</t>
  </si>
  <si>
    <t>rs6977566;rs3778934;rs10268735</t>
  </si>
  <si>
    <t>7:70042155:C:G</t>
  </si>
  <si>
    <t>rs10486868</t>
  </si>
  <si>
    <t>7:71339069:A:G</t>
  </si>
  <si>
    <t>rs6460693</t>
  </si>
  <si>
    <t>rs6460693;rs6964517</t>
  </si>
  <si>
    <t>7:71835456:A:G</t>
  </si>
  <si>
    <t>rs2138756</t>
  </si>
  <si>
    <t>rs2138756;rs2968511</t>
  </si>
  <si>
    <t>7:82516530:C:T</t>
  </si>
  <si>
    <t>rs6965423</t>
  </si>
  <si>
    <t>rs6965423;rs17371806;rs10435449;rs6979066</t>
  </si>
  <si>
    <t>7:82741762:C:T</t>
  </si>
  <si>
    <t>rs6943995</t>
  </si>
  <si>
    <t>rs6943995;rs6979066;rs17371806;rs10435449</t>
  </si>
  <si>
    <t>7:86022840:G:T</t>
  </si>
  <si>
    <t>rs3903590</t>
  </si>
  <si>
    <t>rs3903590;rs10245890;rs35288716</t>
  </si>
  <si>
    <t>7:86294952:C:T</t>
  </si>
  <si>
    <t>rs802425</t>
  </si>
  <si>
    <t>rs802425;rs1012973;rs2237546;rs11772610;rs73199486;rs10245890</t>
  </si>
  <si>
    <t>7:97718650:A:T</t>
  </si>
  <si>
    <t>rs35763039</t>
  </si>
  <si>
    <t>rs35763039;rs17435590;rs7794612</t>
  </si>
  <si>
    <t>7:104491331:G:T</t>
  </si>
  <si>
    <t>rs28526655</t>
  </si>
  <si>
    <t>7:114010651:C:T</t>
  </si>
  <si>
    <t>rs11505922</t>
  </si>
  <si>
    <t>rs11505922;rs28431297;rs8180817;rs57413486;rs1194323;rs2396722</t>
  </si>
  <si>
    <t>7:114684099:C:T</t>
  </si>
  <si>
    <t>rs2520596</t>
  </si>
  <si>
    <t>rs2520596;rs4380861</t>
  </si>
  <si>
    <t>rs13239186;rs10242758;rs10230941;rs10233278</t>
  </si>
  <si>
    <t>7:125927361:C:T</t>
  </si>
  <si>
    <t>rs337324</t>
  </si>
  <si>
    <t>rs337324;rs12539616;rs17679839;rs1833070</t>
  </si>
  <si>
    <t>7:126374805:C:T</t>
  </si>
  <si>
    <t>rs17150172</t>
  </si>
  <si>
    <t>rs17150172;rs6951771;rs13238529;rs2283076;rs76335349;rs12539616;rs17679839;rs1833070;rs1345208;rs3824014;rs1361985;rs57534256;rs76282173</t>
  </si>
  <si>
    <t>7:126595060:G:T</t>
  </si>
  <si>
    <t>rs13224108</t>
  </si>
  <si>
    <t>rs13224108;rs13224204;rs2283076;rs2535942</t>
  </si>
  <si>
    <t>7:127024490:A:G</t>
  </si>
  <si>
    <t>rs2106181</t>
  </si>
  <si>
    <t>rs2106181;rs1419414;rs11563627;rs1419410;rs61120722;rs4141409;rs10259338;rs3944151</t>
  </si>
  <si>
    <t>7:128389554:G:T</t>
  </si>
  <si>
    <t>rs1006023</t>
  </si>
  <si>
    <t>7:133618853:A:G</t>
  </si>
  <si>
    <t>rs6954712</t>
  </si>
  <si>
    <t>rs6954712;rs17601462</t>
  </si>
  <si>
    <t>7:137045777:A:T</t>
  </si>
  <si>
    <t>rs161345</t>
  </si>
  <si>
    <t>rs161345;rs12668246</t>
  </si>
  <si>
    <t>7:146315867:A:G</t>
  </si>
  <si>
    <t>rs347226</t>
  </si>
  <si>
    <t>7:146668551:G:T</t>
  </si>
  <si>
    <t>rs12703869</t>
  </si>
  <si>
    <t>7:157266040:C:G</t>
  </si>
  <si>
    <t>rs2080001</t>
  </si>
  <si>
    <t>8:1509853:C:T</t>
  </si>
  <si>
    <t>rs28580355</t>
  </si>
  <si>
    <t>8:3297333:A:C</t>
  </si>
  <si>
    <t>rs10096046</t>
  </si>
  <si>
    <t>rs10096046;rs10282984;rs13267155</t>
  </si>
  <si>
    <t>8:4937757:C:G</t>
  </si>
  <si>
    <t>rs2407746</t>
  </si>
  <si>
    <t>rs2407746;rs7818650;rs12549047;rs2897754;rs1377883;rs61197741;rs11776268;rs13252356;rs35727174</t>
  </si>
  <si>
    <t>8:4970485:A:C</t>
  </si>
  <si>
    <t>rs11784227</t>
  </si>
  <si>
    <t>rs11784227;rs11776268;rs7818650;rs12549047</t>
  </si>
  <si>
    <t>8:8218698:C:G</t>
  </si>
  <si>
    <t>rs10099225</t>
  </si>
  <si>
    <t>rs10099225;rs724265;rs34628823;rs2921003;rs59339218;rs2979157;rs2976921;rs2920983;rs2979240;rs62498669;rs2979204;rs2976856;rs2976868;rs2979192;rs2921036;rs34928451;rs28472946;rs1522838;rs7005216;rs777705;rs4841029;rs3021416;rs10081437;rs453301;rs62494425;rs330057;rs6988251;rs2980436;rs12544596;rs1806632;rs2176455;rs60672704;rs17149727;rs13276576;rs79503460;rs62496027;rs4840939</t>
  </si>
  <si>
    <t>8:8223898:C:T</t>
  </si>
  <si>
    <t>rs2979237</t>
  </si>
  <si>
    <t>rs2979237;rs34628823;rs13273716;rs62497500;rs17607190;rs2979192;rs2921036;rs13251924;rs4841006;rs2945271;rs2955551;rs17149727;rs2980505;rs2945908;rs17150353;rs1914826</t>
  </si>
  <si>
    <t>8:8265308:C:T</t>
  </si>
  <si>
    <t>rs10093845</t>
  </si>
  <si>
    <t>rs10093845;rs724265;rs11787150</t>
  </si>
  <si>
    <t>8:8277982:A:G</t>
  </si>
  <si>
    <t>rs72626637</t>
  </si>
  <si>
    <t>rs72626637;rs62498669;rs62497500;rs2920983;rs17607190</t>
  </si>
  <si>
    <t>8:8315816:A:G</t>
  </si>
  <si>
    <t>rs729873</t>
  </si>
  <si>
    <t>rs729873;rs2976882;rs62498737;rs2921099;rs2921036;rs56738524;rs6601711</t>
  </si>
  <si>
    <t>8:8317058:C:T</t>
  </si>
  <si>
    <t>rs6997873</t>
  </si>
  <si>
    <t>rs6997873;rs2979192;rs2921004;rs2921099;rs2921036;rs73190542;rs7005216;rs1109618;rs7013471;rs13259143;rs3021416;rs10081437;rs453301;rs330057;rs2980436;rs2955551;rs17149727;rs724265;rs2920983;rs2979204;rs2976856;rs2976868;rs2976874</t>
  </si>
  <si>
    <t>8:8363768:A:G</t>
  </si>
  <si>
    <t>rs113649734</t>
  </si>
  <si>
    <t>rs113649734;rs2921036;rs2921098;rs11776995;rs4840982;rs17682402;rs12335155;rs559534;rs4841029;rs2409088;rs71514514;rs330057;rs2980436;rs17149727;rs4840939;rs724265;rs2979157;rs11787150;rs2920983;rs2979240;rs62498669;rs2976856;rs2976868;rs2979192;rs4840973;rs2921099;rs4840974</t>
  </si>
  <si>
    <t>8:8393417:C:T</t>
  </si>
  <si>
    <t>rs74318900</t>
  </si>
  <si>
    <t>rs74318900;rs56738524;rs6601711;rs62498737;rs2921099;rs2980756;rs4840982</t>
  </si>
  <si>
    <t>8:8436070:C:T</t>
  </si>
  <si>
    <t>rs7003528</t>
  </si>
  <si>
    <t>rs7003528;rs4333603;rs17682402;rs399123;rs724265;rs11787150;rs62498669;rs2976856</t>
  </si>
  <si>
    <t>8:8490501:A:G</t>
  </si>
  <si>
    <t>rs74615832</t>
  </si>
  <si>
    <t>rs74615832;rs17154523;rs1522838;rs11783487;rs11779524;rs76960788;rs3827807;rs74438664;rs77001704;rs117751803;rs2976856;rs2976897;rs35190619;rs4840982;rs13251924;rs73504421</t>
  </si>
  <si>
    <t>8:8534774:C:T</t>
  </si>
  <si>
    <t>rs11249877</t>
  </si>
  <si>
    <t>rs11249877;rs7012395;rs4840349;rs11249880;rs1109618;rs13248423;rs62495485;rs567958;rs476845;rs62495537;rs1251003;rs2921099;rs1973776</t>
  </si>
  <si>
    <t>8:8599400:G:T</t>
  </si>
  <si>
    <t>rs11774455</t>
  </si>
  <si>
    <t>rs11774455;rs567958;rs118063554;rs1973776;rs7012395;rs13267387;rs4840349;rs11249880;rs13248423</t>
  </si>
  <si>
    <t>8:8696636:A:T</t>
  </si>
  <si>
    <t>rs56218435</t>
  </si>
  <si>
    <t>rs56218435;rs4841054;rs118150686;rs13268671;rs73190101;rs409997;rs73526088;rs35973329;rs11994429;rs1522838;rs777705;rs73198291;rs579125;rs2409088;rs73201845;rs3827807</t>
  </si>
  <si>
    <t>8:8702565:A:T</t>
  </si>
  <si>
    <t>rs79793956</t>
  </si>
  <si>
    <t>rs79793956;rs3789844;rs71514507;rs13267387</t>
  </si>
  <si>
    <t>8:8721473:A:G</t>
  </si>
  <si>
    <t>rs4382480</t>
  </si>
  <si>
    <t>rs4382480;rs56367294;rs3789844;rs12681432;rs409997;rs6601267;rs399123;rs1077951;rs438028;rs427370;rs56005029;rs446470;rs10104541;rs6983082;rs878504;rs6601270;rs434448;rs366658;rs34583341;rs10110329;rs73193910;rs7832398;rs13259143;rs35589604;rs35694744;rs10106565;rs13252797;rs7828944;rs2979269;rs4841090;rs3021416;rs2979252;rs920974;rs55911799;rs17155176;rs6601288;rs17703426;rs10081437;rs7014850;rs11994429;rs7830804;rs7822500;rs56135405;rs7459730;rs330921;rs12544117;rs330933;rs378974;rs3748136;rs453301;rs62494425;rs57009566;rs7823283;rs1994020;rs11249905;rs4841106;rs1968853;rs2010390;rs10107083;rs2929292;rs2929288;rs10112237;rs17706729;rs2929313;rs330057;rs6601295;rs6988086;rs6988251;rs73663816;rs7843880;rs330037;rs2126265;rs12676007;rs330019;rs35579431;rs7387531;rs36111783;rs7387873;rs17658270;rs7819112;rs17149709;rs330080;rs330072;rs3101432;rs427731;rs2054349;rs7012814;rs35614264;rs11774915;rs17149279;rs922049;rs13279515;rs878336;rs11779019;rs898797;rs4840414;rs17729883;rs9693857;rs13261949;rs35847492;rs13281098;rs11988753;rs34969336;rs9918809;rs6999852;rs59179935;rs4841160;rs17733323;rs7830939;rs10093628;rs1471203;rs10109026;rs9329203;rs11787063;rs13275502;rs13260526;rs35435260;rs35169606;rs12541709;rs1055328;rs34050428;rs4841229;rs17150537;rs4554470;rs34406753;rs2980436;rs2945271;rs12544596;rs1806632;rs2955551;rs60672704;rs17149727;rs2980505;rs2945908;rs62496027;rs17150353;rs724265;rs1914826;rs13273716;rs62497500;rs59339218;rs2979157;rs11787150;rs2976921;rs2920983;rs17607190;rs2979240;rs62498669;rs2979204;rs2976856;rs2976868;rs2976874;rs4840966;rs2976882;rs2979192;rs2979193;rs2921004;rs4840973;rs2921099;rs2001828;rs35190619;rs4840974;rs2921036;rs2980756;rs2921098;rs34928451;rs11776995;rs4840982;rs13251924;rs11780342;rs34411688;rs56738524;rs6601711;rs11784527;rs73190542;rs28472946;rs73504421;rs1522835;rs9987197;rs17682402;rs4841004;rs4841006;rs71514507;rs12335155;rs4398922;rs1522838;rs11997261;rs1973776;rs7012395;rs17149208;rs11783487;rs4840349;rs7005216;rs111714591;rs11249880;rs1109618;rs13248423;rs62495485;rs505710;rs777705;rs559534;rs6991145;rs4841029;rs567958;rs678250;rs11779524;rs476845;rs579125;rs2409088;rs62495537;rs76960788;rs3827807;rs7013471;rs4841054;rs13268671;rs71514514</t>
  </si>
  <si>
    <t>8:8731236:A:G</t>
  </si>
  <si>
    <t>rs61591712</t>
  </si>
  <si>
    <t>rs61591712;rs118063554;rs4841029;rs517394;rs7013471;rs3789844</t>
  </si>
  <si>
    <t>8:8933559:C:T</t>
  </si>
  <si>
    <t>rs2979270</t>
  </si>
  <si>
    <t>rs2979270;rs6601288;rs10081437;rs330921</t>
  </si>
  <si>
    <t>8:8960500:C:G</t>
  </si>
  <si>
    <t>rs895252</t>
  </si>
  <si>
    <t>rs895252;rs7830804;rs453301;rs3021416;rs920974;rs55911799;rs7018100;rs6601288;rs10081437</t>
  </si>
  <si>
    <t>8:9018120:C:T</t>
  </si>
  <si>
    <t>rs73197779</t>
  </si>
  <si>
    <t>rs73197779;rs453301;rs62494425;rs7823283;rs1968853;rs17706729;rs330057;rs6988251;rs35614264;rs9650622;rs2920983;rs11783487;rs1109618;rs56005029;rs75460883;rs10104541;rs366658;rs10110329;rs10106565;rs13252797;rs7828944;rs2979269;rs3021416;rs2979252;rs17155176;rs7018100;rs75133981;rs7825188;rs11784654;rs7830804;rs7822500;rs330933</t>
  </si>
  <si>
    <t>8:9043870:A:G</t>
  </si>
  <si>
    <t>rs17155334</t>
  </si>
  <si>
    <t>rs17155334;rs79153436;rs2929313;rs1551790;rs747751;rs7014850;rs11994429;rs57009566;rs77001704</t>
  </si>
  <si>
    <t>8:9044912:A:T</t>
  </si>
  <si>
    <t>rs17155343</t>
  </si>
  <si>
    <t>rs17155343;rs17655433;rs6988086</t>
  </si>
  <si>
    <t>8:9143050:A:C</t>
  </si>
  <si>
    <t>rs80279740</t>
  </si>
  <si>
    <t>8:9178268:A:T</t>
  </si>
  <si>
    <t>rs6984305</t>
  </si>
  <si>
    <t>rs6984305;rs11774915;rs922049;rs11783641;rs11779019;rs7846549;rs11786900;rs118146420</t>
  </si>
  <si>
    <t>8:9180023:A:G</t>
  </si>
  <si>
    <t>rs17716095</t>
  </si>
  <si>
    <t>rs17716095;rs878336;rs898797;rs747751;rs17658821</t>
  </si>
  <si>
    <t>8:9229694:A:T</t>
  </si>
  <si>
    <t>rs28550312</t>
  </si>
  <si>
    <t>rs28550312;rs17149279;rs11779019</t>
  </si>
  <si>
    <t>8:9322788:G:T</t>
  </si>
  <si>
    <t>rs118012641</t>
  </si>
  <si>
    <t>rs118012641;rs6422354;rs150057165;rs73189109;rs73195322;rs117037226;rs79067723</t>
  </si>
  <si>
    <t>8:9322922:A:G</t>
  </si>
  <si>
    <t>rs35097949</t>
  </si>
  <si>
    <t>rs35097949;rs17733323;rs7830939;rs10093628;rs35435260;rs12541709;rs532928;rs74357253;rs4498546;rs62488738;rs453301;rs11774915;rs17149279;rs79907347;rs13261949;rs35847492;rs7813967;rs9918809</t>
  </si>
  <si>
    <t>8:9352493:C:T</t>
  </si>
  <si>
    <t>rs113926172</t>
  </si>
  <si>
    <t>rs113926172;rs7830939;rs1471203;rs35775848;rs35435260;rs34050428;rs17737449;rs4509327;rs4840460;rs35665501;rs11988753;rs9918809;rs59179935</t>
  </si>
  <si>
    <t>8:9799953:C:G</t>
  </si>
  <si>
    <t>rs13257038</t>
  </si>
  <si>
    <t>rs13257038;rs9650622;rs35408848;rs477860;rs2684002;rs570903;rs7813389;rs76494968;rs78193484;rs6601406;rs4509327;rs79487346;rs4840460;rs17689674;rs74357253;rs4841286;rs35665501;rs6997710;rs453301;rs1471203;rs35775848;rs13275502;rs35435260;rs12541709;rs34050428;rs17150537;rs146876005;rs34406753;rs36102779;rs13252210;rs1399054;rs10481450</t>
  </si>
  <si>
    <t>8:9831664:C:T</t>
  </si>
  <si>
    <t>rs587059</t>
  </si>
  <si>
    <t>rs587059;rs6601405;rs1396186;rs532928;rs4498546;rs62488738;rs1976071;rs10109026;rs11787063;rs35169606;rs4841229;rs4554470;rs146876005;rs13264240;rs36102779;rs13252210;rs13282752;rs499005;rs9650622;rs35408848;rs626736;rs570903</t>
  </si>
  <si>
    <t>8:9897508:A:G</t>
  </si>
  <si>
    <t>rs534667</t>
  </si>
  <si>
    <t>rs534667;rs2628140;rs59732058;rs73536222;rs6601406</t>
  </si>
  <si>
    <t>8:9920092:A:G</t>
  </si>
  <si>
    <t>rs767542</t>
  </si>
  <si>
    <t>rs767542;rs12545826;rs17689674;rs12545469;rs4841286;rs62488738;rs7835070;rs11993663;rs6981758;rs957240;rs7844115;rs11783641;rs79525528;rs11249950;rs10092464;rs9650622;rs477860;rs626736</t>
  </si>
  <si>
    <t>8:10081543:C:G</t>
  </si>
  <si>
    <t>rs66899205</t>
  </si>
  <si>
    <t>rs66899205;rs11782000;rs7844115;rs4275226;rs10110380</t>
  </si>
  <si>
    <t>8:10119259:A:C</t>
  </si>
  <si>
    <t>rs4504639</t>
  </si>
  <si>
    <t>rs4504639;rs2975681;rs4240637;rs6984840;rs2009619;rs4240641;rs17151763;rs56231036;rs7818437;rs4526367</t>
  </si>
  <si>
    <t>rs79680096;rs62490330;rs4132302;rs62490346;rs11778739;rs11249981</t>
  </si>
  <si>
    <t>8:10193772:C:G</t>
  </si>
  <si>
    <t>rs6982308</t>
  </si>
  <si>
    <t>rs6982308;rs4132302;rs12114255;rs7818437;rs6997710;rs4526367;rs62490346;rs6997515;rs7824653;rs35406700;rs11774221;rs34775321;rs11775625;rs17767108;rs11250006;rs4319147;rs62493489;rs10429305;rs13266986;rs17184083;rs10095788;rs34144801;rs4452832;rs6601465;rs4841356;rs73195149;rs56269910;rs60827133;rs35102108;rs7815715;rs34682111;rs6987477;rs75681102;rs11785067;rs12542381;rs11250033;rs11784162;rs12546950;rs11250045;rs62490813;rs12680137;rs12547439;rs7816990;rs13267180;rs73201159;rs72603907;rs4484648;rs4455790;rs11787278;rs7001281;rs9969657;rs4841410;rs7838749;rs4840508;rs4484649;rs10099100;rs1986868;rs6601515;rs4840514;rs718742;rs7002117;rs4321967;rs7015129;rs13259648;rs3808603;rs2292369;rs17777835;rs7819602;rs11989027;rs33999521;rs6984171;rs1430865;rs2898249;rs11250084;rs79315643;rs10086521;rs11990550;rs68164957;rs11777007;rs73196842;rs7813668;rs7821914;rs73662651;rs56048959;rs7004551;rs10109025;rs35545799;rs4078186;rs74847354;rs4841470;rs34270982;rs7825690;rs7350066;rs79853059;rs9329232;rs4386942;rs35234078;rs7845088;rs13251528;rs28455558;rs10089082;rs6980856;rs7812573;rs7823610;rs34891368;rs62488580;rs11778121;rs10503416;rs13256092;rs2409717;rs2409721;rs11780444;rs10103062;rs10092549;rs2736352;rs6601575;rs7012033;rs2736374;rs73205341;rs17796285;rs66600736;rs2736380;rs6985460;rs978149;rs13260331;rs17149279;rs12545582;rs922049;rs11783641;rs13279515;rs878336;rs11779019;rs898797;rs4840414;rs17729883;rs9693857;rs13261949;rs35847492;rs13281098;rs11988753;rs7813967;rs34969336;rs9918809;rs6999852;rs59179935;rs4841160;rs17733323;rs7830939;rs10093628;rs10109026;rs9329203;rs11787063;rs13275502;rs13260526;rs12056942;rs35435260;rs35169606;rs12541709;rs1055328;rs4840439;rs4841229;rs17150537;rs4554470;rs13264240;rs113377229;rs36102779;rs13252210;rs1399054;rs13282752;rs499005;rs10481450;rs10092464;rs9650622;rs35408848;rs477860;rs626736;rs2684002;rs570903;rs17737449;rs6601405;rs13254191;rs4509327;rs4841271;rs1396186;rs532928;rs12545826;rs17689674;rs12545469;rs62488714;rs4841286;rs4498546;rs35665501;rs62488738;rs7835070;rs1976071;rs11993663;rs13275453;rs6981758;rs957240;rs11774953;rs11774220;rs10110380;rs2975734;rs7842910;rs2952234;rs55836143;rs13248589;rs11782000;rs35886862;rs2975681;rs13250969;rs2009619;rs11778739;rs11249981;rs67773656;rs17151763;rs7816713;rs73536222;rs11774474</t>
  </si>
  <si>
    <t>8:10239304:C:G</t>
  </si>
  <si>
    <t>rs76813926</t>
  </si>
  <si>
    <t>rs76813926;rs35406700;rs34775321;rs11250006;rs62493489;rs76502667;rs62492786;rs11778739</t>
  </si>
  <si>
    <t>8:10253632:A:G</t>
  </si>
  <si>
    <t>rs76988416</t>
  </si>
  <si>
    <t>rs76988416;rs1962392;rs4418343;rs10429305;rs7006052;rs75101879;rs2009619;rs73536222;rs11774474;rs4260896;rs7818437;rs6997515</t>
  </si>
  <si>
    <t>8:10309754:A:G</t>
  </si>
  <si>
    <t>rs4841343</t>
  </si>
  <si>
    <t>rs4841343;rs62490605;rs4841356;rs73195149;rs75101879;rs55864351;rs10102376;rs60827133;rs4404876;rs6987477;rs11785067;rs11250033;rs35258156;rs4240637;rs6984840;rs2009619;rs17151763;rs56231036;rs4260896;rs7818437;rs4526367;rs17151843;rs1962392;rs34775321;rs4418343;rs10429305;rs13266986;rs7006052;rs17184083;rs34144801</t>
  </si>
  <si>
    <t>8:10397622:G:T</t>
  </si>
  <si>
    <t>rs62492805</t>
  </si>
  <si>
    <t>rs62492805;rs11784162;rs12680137;rs12547439;rs13267180;rs34775321;rs76502667;rs10095788;rs34144801;rs4452832;rs55864351;rs62492786</t>
  </si>
  <si>
    <t>8:10399322:A:G</t>
  </si>
  <si>
    <t>rs62492808</t>
  </si>
  <si>
    <t>rs62492808;rs75681102;rs11784162</t>
  </si>
  <si>
    <t>8:10444324:A:G</t>
  </si>
  <si>
    <t>rs75641959</t>
  </si>
  <si>
    <t>rs75641959;rs17184083;rs60827133;rs11785067</t>
  </si>
  <si>
    <t>8:10506113:C:T</t>
  </si>
  <si>
    <t>rs7463228</t>
  </si>
  <si>
    <t>8:10564177:A:T</t>
  </si>
  <si>
    <t>rs28548758</t>
  </si>
  <si>
    <t>rs28548758;rs10099100;rs11993807;rs6601515;rs718742;rs10089869;rs11779094;rs2292369;rs77449093;rs1430865;rs11784061;rs11990550;rs56048959;rs28491220;rs4841410;rs6601506;rs4840508</t>
  </si>
  <si>
    <t>8:10620595:C:T</t>
  </si>
  <si>
    <t>rs13256420</t>
  </si>
  <si>
    <t>rs13256420;rs17711777;rs4321967;rs13259648;rs56183247;rs10086521;rs7004551;rs149562964</t>
  </si>
  <si>
    <t>8:10702635:G:T</t>
  </si>
  <si>
    <t>rs55882822</t>
  </si>
  <si>
    <t>rs55882822;rs2292369;rs17777835;rs11989027;rs6984171;rs11250084;rs56043061;rs68164957;rs11777007;rs7813668;rs10109025;rs35545799;rs34270982;rs13251528;rs10090879;rs35639780;rs9969657;rs4841410;rs7838749;rs13275541;rs79466810;rs10099100;rs11993807;rs1986868;rs4840514;rs7002117;rs7015129;rs73208758;rs75946928</t>
  </si>
  <si>
    <t>8:10860097:A:C</t>
  </si>
  <si>
    <t>rs79765309</t>
  </si>
  <si>
    <t>rs79765309;rs7350066;rs9329232;rs35315747;rs7845088;rs7818737;rs10089082;rs7823610;rs7834295;rs2409717;rs11986533;rs55646678;rs77239183;rs117298399;rs77753174;rs33999521;rs79315643;rs11990550;rs56048959;rs11783935;rs113934930;rs7825690</t>
  </si>
  <si>
    <t>8:10907051:A:C</t>
  </si>
  <si>
    <t>rs7462014</t>
  </si>
  <si>
    <t>8:10990816:C:G</t>
  </si>
  <si>
    <t>rs79710897</t>
  </si>
  <si>
    <t>rs79710897;rs2409721;rs78942246;rs11780444;rs10103062;rs978149;rs11250130;rs34944514;rs111740346;rs73662651;rs7004551;rs28491220;rs28635971;rs74847354;rs80211826;rs79853059;rs9329232;rs4386942;rs35234078;rs7845088;rs28455558;rs10089082;rs28654478;rs6980856;rs7812573;rs192083738;rs11778121;rs10503416</t>
  </si>
  <si>
    <t>8:11079437:A:G</t>
  </si>
  <si>
    <t>rs7386860</t>
  </si>
  <si>
    <t>rs7386860;rs62488580</t>
  </si>
  <si>
    <t>8:11125086:A:G</t>
  </si>
  <si>
    <t>rs17153082</t>
  </si>
  <si>
    <t>rs17153082;rs66600736;rs2736380;rs6985460;rs13260331;rs11250130;rs6980481;rs74906907;rs7012033;rs2736374;rs17796285</t>
  </si>
  <si>
    <t>8:11167233:A:G</t>
  </si>
  <si>
    <t>rs7009857</t>
  </si>
  <si>
    <t>rs7009857;rs6985460;rs978149;rs9969423;rs13275905;rs2409764;rs78389655;rs28448403;rs74509333;rs2736364;rs7845088;rs7818737;rs11778121;rs7834295;rs11986533;rs55646678;rs2736352;rs77239183;rs2736374;rs73205341;rs17796285;rs117298399</t>
  </si>
  <si>
    <t>8:11289031:C:T</t>
  </si>
  <si>
    <t>rs73207498</t>
  </si>
  <si>
    <t>rs73207498;rs2409770;rs28448403;rs36043848;rs2618484;rs73209260;rs67390008;rs2736364;rs17806523;rs7002117;rs6980856;rs11778121;rs2409721;rs7012033;rs2736374;rs9969423;rs11774541;rs13275905;rs74906907;rs2409764;rs12156009;rs10448146</t>
  </si>
  <si>
    <t>8:11320550:C:T</t>
  </si>
  <si>
    <t>rs116966174</t>
  </si>
  <si>
    <t>rs116966174;rs3989103</t>
  </si>
  <si>
    <t>8:11369821:C:T</t>
  </si>
  <si>
    <t>rs7005030</t>
  </si>
  <si>
    <t>rs7005030;rs76938695;rs2736364;rs2264306;rs78800805;rs17808048;rs13265201;rs4394350;rs73201446;rs28448403;rs74509333;rs4841545</t>
  </si>
  <si>
    <t>8:11444837:C:T</t>
  </si>
  <si>
    <t>rs13270267</t>
  </si>
  <si>
    <t>rs13270267;rs62490932;rs13277929;rs4840573;rs2250197;rs12681079;rs11250153;rs11784941;rs17808048;rs2256647;rs13265201;rs2256241;rs2253061;rs2016297;rs11781613;rs17153585;rs1975956;rs4631422;rs4394350;rs4841580;rs73201444;rs73535979;rs4480075;rs4320509;rs11777330;rs10102512;rs10102524;rs78368024;rs60668163;rs4284012;rs34838488;rs2409807;rs2409806;rs6983129;rs34962960;rs11785912;rs79676816;rs10435718;rs11784764;rs804282;rs804281;rs2645457;rs904018;rs9644752;rs13281294;rs66651545;rs804273;rs804267;rs1090107;rs8191604;rs2686190;rs13276352;rs2645433;rs2740449;rs1497042;rs6991234;rs7818816;rs2409831;rs17149412;rs4841600;rs12675819;rs79492768;rs4631423;rs6731;rs9009;rs73546771;rs7818169;rs9644757;rs4841605;rs11250170;rs35776335;rs35890869;rs35030155;rs6985543;rs35697449;rs4128298;rs4841660;rs7836456;rs11989783;rs35629514;rs6601641;rs55846052;rs13252079;rs4604485;rs6601647;rs7835672;rs9694287;rs34811012;rs11250045;rs62490813;rs12680137;rs12547439;rs7816990;rs13267180;rs73201159;rs72603907;rs4484648;rs4455790;rs11787278;rs10090879;rs7001281;rs9969657;rs4841410;rs6601501;rs7838749;rs13275541;rs79466810;rs4484649;rs10099100;rs11993807;rs1986868;rs6601515;rs4840514;rs718742;rs7002117;rs10089869;rs4321967;rs7015129;rs13259648;rs3808603;rs2292369;rs17777835;rs7819602;rs11989027;rs77753174;rs33999521;rs6984171;rs1430865;rs2898249;rs11250084;rs79315643;rs56043061;rs10086521;rs11990550;rs68164957;rs11777007;rs73196842;rs7813668;rs7821914;rs56048959;rs7004551;rs10109025;rs35545799;rs11783935;rs28491220;rs4078186;rs74847354;rs4841470;rs34270982;rs7825690;rs7350066;rs9329232;rs4386942;rs35234078;rs7845088;rs13251528;rs7818737;rs10089082;rs6980856;rs7812573;rs7823610;rs34891368;rs62488580;rs11778121;rs10503416;rs13256092;rs2409717;rs2409721;rs55646678;rs11780444;rs10103062;rs10092549;rs2736352;rs6601575;rs7012033;rs2736374;rs73205341;rs17796285;rs66600736;rs2736380;rs6985460;rs978149;rs13260331;rs11250130;rs12549871;rs6980481;rs34944514;rs9969586;rs9969423;rs9644737;rs11774541;rs13275905;rs74906907;rs2409764;rs12156009;rs7831885;rs10448146;rs7018402;rs4841531;rs2409770;rs28448403;rs3989103;rs36043848;rs6601592;rs2618484;rs34801597;rs2736323;rs73209260;rs12680762;rs2244234;rs67390008;rs2736345;rs1478887;rs4841545;rs2736356;rs4841546;rs76938695;rs2252797;rs2736364;rs2264306;rs9329246;rs17806523;rs922485;rs4841556;rs17153454;rs35067819;rs78800805;rs28604385;rs11250149</t>
  </si>
  <si>
    <t>8:11473710:C:T</t>
  </si>
  <si>
    <t>rs74797458</t>
  </si>
  <si>
    <t>rs74797458;rs2253061</t>
  </si>
  <si>
    <t>8:11502393:G:T</t>
  </si>
  <si>
    <t>rs56259413</t>
  </si>
  <si>
    <t>rs56259413;rs11781613;rs4631422;rs4394350;rs4841580;rs73201444;rs73201446;rs10102524;rs78368024;rs2409807;rs6991234;rs73546771;rs17808048;rs2256647;rs13265201;rs118117906;rs2016297</t>
  </si>
  <si>
    <t>8:11580334:A:G</t>
  </si>
  <si>
    <t>rs73203495</t>
  </si>
  <si>
    <t>rs73203495;rs2409807;rs2409806;rs6983129;rs34962960;rs79676816;rs804273;rs4631422;rs4841580;rs73201444;rs10102524;rs66566471</t>
  </si>
  <si>
    <t>8:11620315:C:T</t>
  </si>
  <si>
    <t>rs2686206</t>
  </si>
  <si>
    <t>rs2686206;rs804273;rs1090107;rs1874546;rs809206;rs2686190;rs1497042;rs9650662;rs4631423;rs4841605;rs11250170;rs35890869;rs35629514;rs2256241;rs2409806;rs6983129;rs34962960;rs11785912;rs79676816;rs7006733;rs10435718;rs11784764;rs804282;rs804281;rs13273672;rs3729851;rs2645457;rs3729853;rs904018;rs13281294</t>
  </si>
  <si>
    <t>8:11656255:A:G</t>
  </si>
  <si>
    <t>rs59699307</t>
  </si>
  <si>
    <t>rs59699307;rs2645433;rs1497042;rs6991234;rs7818816;rs4841600;rs79492768;rs73546771;rs7818169;rs4128298;rs4394350;rs34962960;rs11784764;rs804282;rs3729851;rs904018;rs804273</t>
  </si>
  <si>
    <t>8:11694650:C:T</t>
  </si>
  <si>
    <t>rs1296025</t>
  </si>
  <si>
    <t>rs1296025;rs9009;rs4320509;rs10102524;rs11784764;rs9644752;rs13281294;rs66651545;rs804267;rs8191604;rs2686189;rs13276352;rs2740449;rs4841600</t>
  </si>
  <si>
    <t>8:11714423:A:G</t>
  </si>
  <si>
    <t>rs73209040</t>
  </si>
  <si>
    <t>rs73209040;rs73546771;rs11778121;rs118117906;rs4394350;rs73201446;rs8191604;rs13276352;rs6991234;rs4841600;rs73209015;rs9009</t>
  </si>
  <si>
    <t>8:11736582:A:G</t>
  </si>
  <si>
    <t>rs75311297</t>
  </si>
  <si>
    <t>rs75311297;rs11250170;rs35776335;rs35697449;rs11777330;rs34838488;rs34960871;rs10435718;rs13273672;rs904018;rs1874546;rs9650662;rs2409831;rs17149412;rs4631423</t>
  </si>
  <si>
    <t>8:11752652:A:G</t>
  </si>
  <si>
    <t>rs10094076</t>
  </si>
  <si>
    <t>rs10094076;rs6991234;rs12675819;rs6731;rs73546771;rs7818169</t>
  </si>
  <si>
    <t>8:11757766:C:T</t>
  </si>
  <si>
    <t>rs28378644</t>
  </si>
  <si>
    <t>rs28378644;rs11250170;rs35030155;rs73546771;rs9644757;rs4841605</t>
  </si>
  <si>
    <t>8:11822511:C:T</t>
  </si>
  <si>
    <t>rs9650664</t>
  </si>
  <si>
    <t>rs9650664;rs35697449;rs4128298;rs4841660;rs11989783;rs7835672;rs9644757;rs4841605;rs35776335;rs35030155;rs6985543</t>
  </si>
  <si>
    <t>8:12616424:C:T</t>
  </si>
  <si>
    <t>rs11780194</t>
  </si>
  <si>
    <t>rs11780194;rs11781870</t>
  </si>
  <si>
    <t>8:12667421:C:T</t>
  </si>
  <si>
    <t>rs7812870</t>
  </si>
  <si>
    <t>rs7812870;rs10113673;rs78112371</t>
  </si>
  <si>
    <t>8:21970230:A:C</t>
  </si>
  <si>
    <t>rs7831711</t>
  </si>
  <si>
    <t>8:61303146:A:G</t>
  </si>
  <si>
    <t>rs6984378</t>
  </si>
  <si>
    <t>rs6984378;rs6982404;rs609264;rs629523;rs922610</t>
  </si>
  <si>
    <t>8:65562019:G:T</t>
  </si>
  <si>
    <t>rs7837935</t>
  </si>
  <si>
    <t>rs7837935;rs6472148;rs16931331</t>
  </si>
  <si>
    <t>8:74680416:A:G</t>
  </si>
  <si>
    <t>rs140727097</t>
  </si>
  <si>
    <t>8:90257990:C:T</t>
  </si>
  <si>
    <t>rs2338695</t>
  </si>
  <si>
    <t>rs2338695;rs2222883</t>
  </si>
  <si>
    <t>8:94455728:A:T</t>
  </si>
  <si>
    <t>rs1012434</t>
  </si>
  <si>
    <t>rs1012434;rs4620253;rs3134012;rs12543869</t>
  </si>
  <si>
    <t>8:110550381:A:G</t>
  </si>
  <si>
    <t>rs13249244</t>
  </si>
  <si>
    <t>8:114962991:C:T</t>
  </si>
  <si>
    <t>rs2357045</t>
  </si>
  <si>
    <t>8:115497443:A:G</t>
  </si>
  <si>
    <t>rs72686169</t>
  </si>
  <si>
    <t>8:116439639:C:T</t>
  </si>
  <si>
    <t>rs800890</t>
  </si>
  <si>
    <t>rs800890;rs17659542;rs800892</t>
  </si>
  <si>
    <t>8:116635942:C:T</t>
  </si>
  <si>
    <t>rs2721939</t>
  </si>
  <si>
    <t>rs2721939;rs800892;rs11778934</t>
  </si>
  <si>
    <t>8:120215596:A:T</t>
  </si>
  <si>
    <t>rs13277530</t>
  </si>
  <si>
    <t>8:121689472:C:T</t>
  </si>
  <si>
    <t>rs5003013</t>
  </si>
  <si>
    <t>8:133021779:A:G</t>
  </si>
  <si>
    <t>rs1501062</t>
  </si>
  <si>
    <t>8:135542483:C:G</t>
  </si>
  <si>
    <t>rs7822348</t>
  </si>
  <si>
    <t>8:137053518:A:C</t>
  </si>
  <si>
    <t>rs728</t>
  </si>
  <si>
    <t>rs728;rs2122056</t>
  </si>
  <si>
    <t>8:143316970:A:G</t>
  </si>
  <si>
    <t>rs13262595</t>
  </si>
  <si>
    <t>rs13262595;rs10095785;rs34066697;rs9720227</t>
  </si>
  <si>
    <t>8:143444050:C:T</t>
  </si>
  <si>
    <t>rs117713019</t>
  </si>
  <si>
    <t>8:143498381:C:T</t>
  </si>
  <si>
    <t>rs62511434</t>
  </si>
  <si>
    <t>rs62511434;rs9720227</t>
  </si>
  <si>
    <t>8:143525501:C:T</t>
  </si>
  <si>
    <t>rs74952329</t>
  </si>
  <si>
    <t>rs74952329;rs9720227</t>
  </si>
  <si>
    <t>8:143665583:A:G</t>
  </si>
  <si>
    <t>rs78106975</t>
  </si>
  <si>
    <t>9:3838929:G:T</t>
  </si>
  <si>
    <t>rs10973737</t>
  </si>
  <si>
    <t>9:3947262:A:T</t>
  </si>
  <si>
    <t>rs10974252</t>
  </si>
  <si>
    <t>9:4145340:A:G</t>
  </si>
  <si>
    <t>rs9298995</t>
  </si>
  <si>
    <t>rs9298995;rs13299873;rs982821</t>
  </si>
  <si>
    <t>9:11130263:C:G</t>
  </si>
  <si>
    <t>rs72694255</t>
  </si>
  <si>
    <t>rs72694255;rs2151719;rs13289090;rs55993507;rs11496294;rs62553458;rs79881617;rs72706173;rs72706897;rs1121465;rs7868965</t>
  </si>
  <si>
    <t>9:11542604:A:G</t>
  </si>
  <si>
    <t>rs62553730</t>
  </si>
  <si>
    <t>rs62553730;rs62553458;rs1279093;rs884229;rs10809611;rs79881617;rs10809613;rs62549018;rs72706173;rs72706897;rs1121465;rs2151719;rs13289090;rs10809385;rs55993507;rs11496294;rs7852406;rs1360827;rs4741156;rs4596736;rs2095484</t>
  </si>
  <si>
    <t>9:14456931:C:G</t>
  </si>
  <si>
    <t>rs10046853</t>
  </si>
  <si>
    <t>rs10046853;rs7872286</t>
  </si>
  <si>
    <t>9:17033840:A:G</t>
  </si>
  <si>
    <t>rs263575</t>
  </si>
  <si>
    <t>9:23297808:C:T</t>
  </si>
  <si>
    <t>rs7047280</t>
  </si>
  <si>
    <t>9:23720904:C:T</t>
  </si>
  <si>
    <t>rs1329041</t>
  </si>
  <si>
    <t>rs1329041;rs10757447;rs3793577</t>
  </si>
  <si>
    <t>9:23751700:C:T</t>
  </si>
  <si>
    <t>rs12236195</t>
  </si>
  <si>
    <t>9:25310654:A:G</t>
  </si>
  <si>
    <t>rs2120036</t>
  </si>
  <si>
    <t>9:26736051:A:G</t>
  </si>
  <si>
    <t>rs10967503</t>
  </si>
  <si>
    <t>rs10967503;rs10967502</t>
  </si>
  <si>
    <t>9:28682261:A:G</t>
  </si>
  <si>
    <t>rs6476086</t>
  </si>
  <si>
    <t>rs6476086;rs7856581;rs10812847;rs7033334;rs996599</t>
  </si>
  <si>
    <t>9:37078491:C:T</t>
  </si>
  <si>
    <t>rs7857936</t>
  </si>
  <si>
    <t>9:72389866:C:T</t>
  </si>
  <si>
    <t>rs7027072</t>
  </si>
  <si>
    <t>rs7027072;rs34725858</t>
  </si>
  <si>
    <t>9:73151970:C:T</t>
  </si>
  <si>
    <t>rs3739776</t>
  </si>
  <si>
    <t>9:82387265:C:T</t>
  </si>
  <si>
    <t>rs6559500</t>
  </si>
  <si>
    <t>rs6559500;rs7037957;rs1475673</t>
  </si>
  <si>
    <t>9:87574808:G:T</t>
  </si>
  <si>
    <t>rs11140810</t>
  </si>
  <si>
    <t>rs11140810;rs4412435;rs1387925</t>
  </si>
  <si>
    <t>9:96218194:C:T</t>
  </si>
  <si>
    <t>rs4744240</t>
  </si>
  <si>
    <t>rs4744240;rs7023933;rs10761236;rs2254389;rs10761248;rs10992853;rs10761224</t>
  </si>
  <si>
    <t>9:96289743:C:T</t>
  </si>
  <si>
    <t>rs1999386</t>
  </si>
  <si>
    <t>rs1999386;rs10761236;rs75678521;rs2254389;rs12553995;rs113409787;rs12339150;rs1331589;rs7023933;rs59326991</t>
  </si>
  <si>
    <t>9:96535470:A:G</t>
  </si>
  <si>
    <t>rs11792101</t>
  </si>
  <si>
    <t>rs11792101;rs10761248</t>
  </si>
  <si>
    <t>9:98275789:C:T</t>
  </si>
  <si>
    <t>rs75614054</t>
  </si>
  <si>
    <t>rs75614054;rs78893982;rs76340814;rs28485160</t>
  </si>
  <si>
    <t>9:102562216:A:C</t>
  </si>
  <si>
    <t>rs7026022</t>
  </si>
  <si>
    <t>9:109571457:A:G</t>
  </si>
  <si>
    <t>rs7027172</t>
  </si>
  <si>
    <t>9:109695139:A:G</t>
  </si>
  <si>
    <t>rs2134063</t>
  </si>
  <si>
    <t>9:109899319:C:G</t>
  </si>
  <si>
    <t>rs812506</t>
  </si>
  <si>
    <t>rs812506;rs10759213</t>
  </si>
  <si>
    <t>9:120102138:C:T</t>
  </si>
  <si>
    <t>rs10983627</t>
  </si>
  <si>
    <t>9:120314835:C:G</t>
  </si>
  <si>
    <t>rs16905803</t>
  </si>
  <si>
    <t>rs16905803;rs1252020;rs11536889</t>
  </si>
  <si>
    <t>9:120496387:C:T</t>
  </si>
  <si>
    <t>rs7025144</t>
  </si>
  <si>
    <t>rs7025144;rs756136;rs10739499;rs13296664;rs10759931;rs913930</t>
  </si>
  <si>
    <t>9:127834878:A:G</t>
  </si>
  <si>
    <t>rs643228</t>
  </si>
  <si>
    <t>rs643228;rs4838254;rs10986718</t>
  </si>
  <si>
    <t>9:129627960:A:G</t>
  </si>
  <si>
    <t>rs10987507</t>
  </si>
  <si>
    <t>9:134896887:C:T</t>
  </si>
  <si>
    <t>rs9411334</t>
  </si>
  <si>
    <t>rs9411334;rs62581863</t>
  </si>
  <si>
    <t>9:135301389:G:T</t>
  </si>
  <si>
    <t>rs999483</t>
  </si>
  <si>
    <t>9:136931778:A:C</t>
  </si>
  <si>
    <t>rs72766638</t>
  </si>
  <si>
    <t>rs72766638;rs7042991</t>
  </si>
  <si>
    <t>9:136954800:C:T</t>
  </si>
  <si>
    <t>rs55946537</t>
  </si>
  <si>
    <t>rs55946537;rs7042991</t>
  </si>
  <si>
    <t>10:3768451:A:T</t>
  </si>
  <si>
    <t>rs72769337</t>
  </si>
  <si>
    <t>10:9406813:C:T</t>
  </si>
  <si>
    <t>rs11256168</t>
  </si>
  <si>
    <t>10:9960129:A:G</t>
  </si>
  <si>
    <t>rs4747841</t>
  </si>
  <si>
    <t>rs4747841;rs34497626</t>
  </si>
  <si>
    <t>10:10922977:A:G</t>
  </si>
  <si>
    <t>rs2093623</t>
  </si>
  <si>
    <t>rs2093623;rs2399575;rs6602459</t>
  </si>
  <si>
    <t>10:21783634:A:G</t>
  </si>
  <si>
    <t>rs12770228</t>
  </si>
  <si>
    <t>10:25043853:A:G</t>
  </si>
  <si>
    <t>rs7922843</t>
  </si>
  <si>
    <t>10:63466434:A:G</t>
  </si>
  <si>
    <t>rs7908223</t>
  </si>
  <si>
    <t>rs7908223;rs7086621;rs4948457;rs7085297</t>
  </si>
  <si>
    <t>10:103501765:G:T</t>
  </si>
  <si>
    <t>rs7077446</t>
  </si>
  <si>
    <t>10:104669621:C:T</t>
  </si>
  <si>
    <t>rs9663140</t>
  </si>
  <si>
    <t>rs9663140;rs12260436;rs3740393;rs185575325</t>
  </si>
  <si>
    <t>10:106560225:A:T</t>
  </si>
  <si>
    <t>rs1490176</t>
  </si>
  <si>
    <t>rs1490176;rs2791459;rs11599236</t>
  </si>
  <si>
    <t>10:106764868:A:C</t>
  </si>
  <si>
    <t>rs61867194</t>
  </si>
  <si>
    <t>rs61867194;rs2791459;rs17766570;rs61867174</t>
  </si>
  <si>
    <t>10:107630624:C:T</t>
  </si>
  <si>
    <t>rs1496055</t>
  </si>
  <si>
    <t>10:119301703:G:T</t>
  </si>
  <si>
    <t>rs860626</t>
  </si>
  <si>
    <t>10:120165167:A:T</t>
  </si>
  <si>
    <t>rs2010654</t>
  </si>
  <si>
    <t>rs2010654;rs4752158;rs4751657;rs853943</t>
  </si>
  <si>
    <t>11:13233200:G:T</t>
  </si>
  <si>
    <t>rs1552136</t>
  </si>
  <si>
    <t>rs1552136;rs56020713;rs35424804;rs7107711;rs4757136;rs7125487;rs72867496;rs10766076;rs1026071</t>
  </si>
  <si>
    <t>11:13268540:C:T</t>
  </si>
  <si>
    <t>rs77131938</t>
  </si>
  <si>
    <t>rs77131938;rs10832010;rs7939846;rs7126796;rs11022718</t>
  </si>
  <si>
    <t>11:13328979:C:G</t>
  </si>
  <si>
    <t>rs7396943</t>
  </si>
  <si>
    <t>rs7396943;rs10766076;rs7126796;rs6486122;rs1026071;rs35424804;rs7107711;rs11022718;rs10832010;rs4757136;rs7125487;rs10766074;rs72867496</t>
  </si>
  <si>
    <t>11:16335121:C:T</t>
  </si>
  <si>
    <t>rs12418276</t>
  </si>
  <si>
    <t>rs12418276;rs2164783;rs12800654</t>
  </si>
  <si>
    <t>11:17843517:C:T</t>
  </si>
  <si>
    <t>rs6486398</t>
  </si>
  <si>
    <t>11:28642561:C:G</t>
  </si>
  <si>
    <t>rs10767735</t>
  </si>
  <si>
    <t>11:29680576:C:T</t>
  </si>
  <si>
    <t>rs324299</t>
  </si>
  <si>
    <t>rs324299;rs322626</t>
  </si>
  <si>
    <t>11:30630607:A:G</t>
  </si>
  <si>
    <t>rs11031146</t>
  </si>
  <si>
    <t>11:31850105:G:T</t>
  </si>
  <si>
    <t>rs1806153</t>
  </si>
  <si>
    <t>rs1806153;rs608293;rs2239789</t>
  </si>
  <si>
    <t>11:41131680:C:T</t>
  </si>
  <si>
    <t>rs11036237</t>
  </si>
  <si>
    <t>11:46224126:C:G</t>
  </si>
  <si>
    <t>rs870498</t>
  </si>
  <si>
    <t>rs870498;rs76400970;rs55702830;rs7113478;rs150257832;rs1055447;rs11038752;rs4396260;rs7128538;rs1490084</t>
  </si>
  <si>
    <t>11:46323209:A:G</t>
  </si>
  <si>
    <t>rs7927724</t>
  </si>
  <si>
    <t>rs7927724;rs150257832;rs143386970;rs11039106;rs142289341</t>
  </si>
  <si>
    <t>11:46953154:G:T</t>
  </si>
  <si>
    <t>rs34340483</t>
  </si>
  <si>
    <t>rs34340483;rs4752962;rs1055447;rs10838681;rs7124958;rs2070852;rs7111517;rs78744550</t>
  </si>
  <si>
    <t>11:47336320:A:T</t>
  </si>
  <si>
    <t>rs7944584</t>
  </si>
  <si>
    <t>rs7944584;rs7103648;rs12787646;rs7107356;rs1017730;rs11039409;rs7939345;rs143386970;rs4752962;rs11039106;rs1055447;rs10838681;rs142289341</t>
  </si>
  <si>
    <t>11:47639063:A:G</t>
  </si>
  <si>
    <t>rs9089</t>
  </si>
  <si>
    <t>rs9089;rs7939345;rs76416526;rs150657631</t>
  </si>
  <si>
    <t>11:50236736:A:G</t>
  </si>
  <si>
    <t>rs4881691</t>
  </si>
  <si>
    <t>11:51247783:A:C</t>
  </si>
  <si>
    <t>rs8189402</t>
  </si>
  <si>
    <t>11:54828979:C:T</t>
  </si>
  <si>
    <t>rs9704838</t>
  </si>
  <si>
    <t>rs9704838;rs72918199;rs72909604</t>
  </si>
  <si>
    <t>11:55844453:G:T</t>
  </si>
  <si>
    <t>rs2086558</t>
  </si>
  <si>
    <t>rs2086558;rs72909604</t>
  </si>
  <si>
    <t>11:57010037:C:T</t>
  </si>
  <si>
    <t>rs78277055</t>
  </si>
  <si>
    <t>rs78277055;rs7106223</t>
  </si>
  <si>
    <t>11:57329466:C:T</t>
  </si>
  <si>
    <t>rs12364489</t>
  </si>
  <si>
    <t>rs12364489;rs73480560;rs7124804</t>
  </si>
  <si>
    <t>11:57654605:C:G</t>
  </si>
  <si>
    <t>rs2509808</t>
  </si>
  <si>
    <t>rs2509808;rs588713;rs73480560;rs1783818;rs7124804</t>
  </si>
  <si>
    <t>11:57755898:C:T</t>
  </si>
  <si>
    <t>rs55920028</t>
  </si>
  <si>
    <t>rs55920028;rs1376488;rs1376487;rs7126553;rs588713</t>
  </si>
  <si>
    <t>11:58128015:C:T</t>
  </si>
  <si>
    <t>rs7483027</t>
  </si>
  <si>
    <t>rs7483027;rs1376488</t>
  </si>
  <si>
    <t>11:61208885:C:T</t>
  </si>
  <si>
    <t>rs7933882</t>
  </si>
  <si>
    <t>11:73342259:A:G</t>
  </si>
  <si>
    <t>rs11235826</t>
  </si>
  <si>
    <t>rs11235826;rs1670536</t>
  </si>
  <si>
    <t>11:78130325:A:G</t>
  </si>
  <si>
    <t>rs11237489</t>
  </si>
  <si>
    <t>rs11237489;rs10793333;rs2511189;rs2512530;rs2511188;rs1981405</t>
  </si>
  <si>
    <t>11:88275316:A:G</t>
  </si>
  <si>
    <t>rs1827603</t>
  </si>
  <si>
    <t>rs1827603;rs35269412;rs643566;rs308774;rs1024117</t>
  </si>
  <si>
    <t>11:88705235:C:T</t>
  </si>
  <si>
    <t>rs537635</t>
  </si>
  <si>
    <t>rs537635;rs477424;rs621313;rs12285584;rs10830250;rs1393350;rs643566;rs585423</t>
  </si>
  <si>
    <t>11:89932205:A:C</t>
  </si>
  <si>
    <t>rs10830439</t>
  </si>
  <si>
    <t>11:91951933:C:T</t>
  </si>
  <si>
    <t>rs8181516</t>
  </si>
  <si>
    <t>11:98625050:C:T</t>
  </si>
  <si>
    <t>rs4754540</t>
  </si>
  <si>
    <t>rs4754540;rs10892024</t>
  </si>
  <si>
    <t>11:99524596:A:T</t>
  </si>
  <si>
    <t>rs602546</t>
  </si>
  <si>
    <t>rs602546;rs622821;rs605521;rs10790768;rs7936053;rs72995259;rs639689;rs655715</t>
  </si>
  <si>
    <t>11:104362993:A:G</t>
  </si>
  <si>
    <t>rs1487707</t>
  </si>
  <si>
    <t>11:112911004:G:T</t>
  </si>
  <si>
    <t>rs7938812</t>
  </si>
  <si>
    <t>rs7938812;rs3016630;rs57715877;rs1940711</t>
  </si>
  <si>
    <t>11:113138921:C:T</t>
  </si>
  <si>
    <t>rs72995548</t>
  </si>
  <si>
    <t>rs72995548;rs45495397</t>
  </si>
  <si>
    <t>11:113191428:C:T</t>
  </si>
  <si>
    <t>rs7942392</t>
  </si>
  <si>
    <t>rs7942392;rs45495397</t>
  </si>
  <si>
    <t>11:113245048:A:G</t>
  </si>
  <si>
    <t>rs11214589</t>
  </si>
  <si>
    <t>rs11214589;rs7945132;rs2734832;rs2471855</t>
  </si>
  <si>
    <t>11:113345669:A:G</t>
  </si>
  <si>
    <t>rs79092434</t>
  </si>
  <si>
    <t>rs79092434;rs4483623;rs2511515;rs2511519;rs55697087</t>
  </si>
  <si>
    <t>11:113392994:C:T</t>
  </si>
  <si>
    <t>rs2514218</t>
  </si>
  <si>
    <t>rs2514218;rs2511519;rs7937477;rs10736470;rs7952106;rs4373974;rs61687445;rs2734832;rs55697087;rs10891564</t>
  </si>
  <si>
    <t>11:113445229:A:G</t>
  </si>
  <si>
    <t>rs7933602</t>
  </si>
  <si>
    <t>rs7933602;rs7937477;rs10736470;rs7952106;rs4373974;rs61687445</t>
  </si>
  <si>
    <t>11:113451765:G:T</t>
  </si>
  <si>
    <t>rs7940164</t>
  </si>
  <si>
    <t>rs7940164;rs7106500;rs2511519</t>
  </si>
  <si>
    <t>11:113639842:A:C</t>
  </si>
  <si>
    <t>rs61905747</t>
  </si>
  <si>
    <t>rs61905747;rs73004043;rs7106500</t>
  </si>
  <si>
    <t>11:115101567:C:T</t>
  </si>
  <si>
    <t>rs10790068</t>
  </si>
  <si>
    <t>rs10790068;rs10458966;rs10502199;rs72992075;rs4468381;rs4936322</t>
  </si>
  <si>
    <t>11:117380850:C:T</t>
  </si>
  <si>
    <t>rs2840350</t>
  </si>
  <si>
    <t>11:126601735:C:T</t>
  </si>
  <si>
    <t>rs3862638</t>
  </si>
  <si>
    <t>11:126702154:C:T</t>
  </si>
  <si>
    <t>rs10750352</t>
  </si>
  <si>
    <t>rs10750352;rs35677336;rs10750337</t>
  </si>
  <si>
    <t>11:126970429:C:T</t>
  </si>
  <si>
    <t>rs1944812</t>
  </si>
  <si>
    <t>11:131466590:C:G</t>
  </si>
  <si>
    <t>rs2512886</t>
  </si>
  <si>
    <t>rs2512886;rs318945;rs870399;rs2458787</t>
  </si>
  <si>
    <t>11:133593125:C:T</t>
  </si>
  <si>
    <t>rs80060612</t>
  </si>
  <si>
    <t>rs80060612;rs77973039</t>
  </si>
  <si>
    <t>11:133808038:C:G</t>
  </si>
  <si>
    <t>rs73034263</t>
  </si>
  <si>
    <t>rs73034263;rs329646;rs688502;rs118031494;rs10894771;rs612823;rs77973039;rs3802923;rs2062368;rs329667</t>
  </si>
  <si>
    <t>11:133997052:A:T</t>
  </si>
  <si>
    <t>rs11223704</t>
  </si>
  <si>
    <t>12:203640:C:G</t>
  </si>
  <si>
    <t>rs4980950</t>
  </si>
  <si>
    <t>12:13928449:G:T</t>
  </si>
  <si>
    <t>rs7958127</t>
  </si>
  <si>
    <t>rs7958127;rs12321712</t>
  </si>
  <si>
    <t>12:14064698:A:G</t>
  </si>
  <si>
    <t>rs76554933</t>
  </si>
  <si>
    <t>rs76554933;rs12321712;rs17761383</t>
  </si>
  <si>
    <t>12:22463786:A:C</t>
  </si>
  <si>
    <t>rs2287169</t>
  </si>
  <si>
    <t>rs2287169;rs7970824</t>
  </si>
  <si>
    <t>12:22881333:A:G</t>
  </si>
  <si>
    <t>rs4337088</t>
  </si>
  <si>
    <t>rs4337088;rs11046486</t>
  </si>
  <si>
    <t>12:23779061:A:G</t>
  </si>
  <si>
    <t>rs9971907</t>
  </si>
  <si>
    <t>12:23931472:A:T</t>
  </si>
  <si>
    <t>rs11047094</t>
  </si>
  <si>
    <t>12:24029504:C:T</t>
  </si>
  <si>
    <t>rs10771039</t>
  </si>
  <si>
    <t>rs10771039;rs4581549;rs61910017;rs11047173;rs10771051;rs2971158;rs80070966</t>
  </si>
  <si>
    <t>12:24172260:C:T</t>
  </si>
  <si>
    <t>rs17481131</t>
  </si>
  <si>
    <t>rs17481131;rs4963739;rs11047239;rs2971158;rs80070966;rs4581549;rs17401403</t>
  </si>
  <si>
    <t>12:24188229:C:G</t>
  </si>
  <si>
    <t>rs12813386</t>
  </si>
  <si>
    <t>rs12813386;rs4963739;rs34564588;rs7303970</t>
  </si>
  <si>
    <t>12:49762579:C:G</t>
  </si>
  <si>
    <t>rs74784091</t>
  </si>
  <si>
    <t>rs74784091;rs12296440;rs80011486;rs933738</t>
  </si>
  <si>
    <t>12:52330413:A:G</t>
  </si>
  <si>
    <t>rs10783483</t>
  </si>
  <si>
    <t>rs10783483;rs61914027;rs2859593</t>
  </si>
  <si>
    <t>12:60470288:A:G</t>
  </si>
  <si>
    <t>rs11173315</t>
  </si>
  <si>
    <t>rs11173315;rs1602837;rs7977642;rs17123748;rs2655878;rs2654664;rs11173308</t>
  </si>
  <si>
    <t>12:61120061:C:T</t>
  </si>
  <si>
    <t>rs61923764</t>
  </si>
  <si>
    <t>rs61923764;rs17123748;rs2655878;rs57660222;rs2654664</t>
  </si>
  <si>
    <t>12:72670302:C:T</t>
  </si>
  <si>
    <t>rs17725446</t>
  </si>
  <si>
    <t>12:74358554:C:T</t>
  </si>
  <si>
    <t>rs7961279</t>
  </si>
  <si>
    <t>rs7961279;rs753044;rs12824860;rs10879740;rs12300867</t>
  </si>
  <si>
    <t>12:84241876:A:C</t>
  </si>
  <si>
    <t>rs11116067</t>
  </si>
  <si>
    <t>rs11116067;rs12829367</t>
  </si>
  <si>
    <t>12:99496030:A:G</t>
  </si>
  <si>
    <t>rs10745843</t>
  </si>
  <si>
    <t>rs10745843;rs17367186;rs2712664</t>
  </si>
  <si>
    <t>12:99640159:C:G</t>
  </si>
  <si>
    <t>rs77436242</t>
  </si>
  <si>
    <t>rs77436242;rs17367186</t>
  </si>
  <si>
    <t>12:103451722:C:T</t>
  </si>
  <si>
    <t>rs11561324</t>
  </si>
  <si>
    <t>rs3764002;rs10778610;rs933847</t>
  </si>
  <si>
    <t>12:109986918:C:G</t>
  </si>
  <si>
    <t>rs888194</t>
  </si>
  <si>
    <t>rs888194;rs2111216;rs10774774;rs10774779;rs7965152;rs4766615;rs7968387;rs12817730;rs2075432;rs10850141;rs11066591;rs6663</t>
  </si>
  <si>
    <t>12:117672339:C:T</t>
  </si>
  <si>
    <t>rs1875140</t>
  </si>
  <si>
    <t>rs1875140;rs9658420;rs2682826</t>
  </si>
  <si>
    <t>12:118841906:A:G</t>
  </si>
  <si>
    <t>rs17441033</t>
  </si>
  <si>
    <t>rs17441033;rs73218002;rs7301950;rs372601;rs3852531</t>
  </si>
  <si>
    <t>12:120540532:A:G</t>
  </si>
  <si>
    <t>rs3852588</t>
  </si>
  <si>
    <t>12:121080253:C:G</t>
  </si>
  <si>
    <t>rs73213106</t>
  </si>
  <si>
    <t>12:122203680:C:T</t>
  </si>
  <si>
    <t>rs10840615</t>
  </si>
  <si>
    <t>12:125081259:C:G</t>
  </si>
  <si>
    <t>rs12426113</t>
  </si>
  <si>
    <t>rs12426113;rs11057692</t>
  </si>
  <si>
    <t>13:22980191:C:T</t>
  </si>
  <si>
    <t>rs9316971</t>
  </si>
  <si>
    <t>13:28037566:A:G</t>
  </si>
  <si>
    <t>rs1475221</t>
  </si>
  <si>
    <t>13:31026830:A:T</t>
  </si>
  <si>
    <t>rs73167315</t>
  </si>
  <si>
    <t>13:31763174:C:T</t>
  </si>
  <si>
    <t>rs10219917</t>
  </si>
  <si>
    <t>rs10219917;rs8000179;rs9539510</t>
  </si>
  <si>
    <t>13:31920393:A:G</t>
  </si>
  <si>
    <t>rs9601354</t>
  </si>
  <si>
    <t>rs9601354;rs73172878;rs9530024</t>
  </si>
  <si>
    <t>13:53413435:A:G</t>
  </si>
  <si>
    <t>rs7337857</t>
  </si>
  <si>
    <t>13:55479802:C:T</t>
  </si>
  <si>
    <t>rs8001846</t>
  </si>
  <si>
    <t>rs8001846;rs9536925</t>
  </si>
  <si>
    <t>13:55924014:A:G</t>
  </si>
  <si>
    <t>rs8002963</t>
  </si>
  <si>
    <t>rs8002963;rs7338142</t>
  </si>
  <si>
    <t>13:58517668:C:T</t>
  </si>
  <si>
    <t>rs2321149</t>
  </si>
  <si>
    <t>rs2321149;rs9538106</t>
  </si>
  <si>
    <t>13:59116160:C:T</t>
  </si>
  <si>
    <t>rs4444227</t>
  </si>
  <si>
    <t>rs4444227;rs9538106;rs9538149;rs34634134</t>
  </si>
  <si>
    <t>13:59212531:G:T</t>
  </si>
  <si>
    <t>rs944874</t>
  </si>
  <si>
    <t>rs944874;rs34634134</t>
  </si>
  <si>
    <t>13:66552146:C:G</t>
  </si>
  <si>
    <t>rs111395025</t>
  </si>
  <si>
    <t>rs111395025;rs17837236;rs73506863</t>
  </si>
  <si>
    <t>13:66996044:A:C</t>
  </si>
  <si>
    <t>rs147861665</t>
  </si>
  <si>
    <t>rs147861665;rs73506863;rs17837236</t>
  </si>
  <si>
    <t>13:67771724:A:T</t>
  </si>
  <si>
    <t>rs1983949</t>
  </si>
  <si>
    <t>rs1983949;rs1325683</t>
  </si>
  <si>
    <t>13:68037909:A:C</t>
  </si>
  <si>
    <t>rs4451847</t>
  </si>
  <si>
    <t>rs4451847;rs9541135;rs1325683;rs1572187</t>
  </si>
  <si>
    <t>13:69361663:A:G</t>
  </si>
  <si>
    <t>rs9564495</t>
  </si>
  <si>
    <t>rs9564495;rs9572003</t>
  </si>
  <si>
    <t>13:69579881:A:G</t>
  </si>
  <si>
    <t>rs1340726</t>
  </si>
  <si>
    <t>rs1340726;rs9529502;rs9285264;rs2875564;rs71427691;rs1954147</t>
  </si>
  <si>
    <t>13:69885691:G:T</t>
  </si>
  <si>
    <t>rs1249773</t>
  </si>
  <si>
    <t>13:75739693:A:G</t>
  </si>
  <si>
    <t>rs73540111</t>
  </si>
  <si>
    <t>rs73540111;rs17314215</t>
  </si>
  <si>
    <t>13:79985310:A:T</t>
  </si>
  <si>
    <t>rs9545108</t>
  </si>
  <si>
    <t>13:94018761:A:G</t>
  </si>
  <si>
    <t>rs9524022</t>
  </si>
  <si>
    <t>13:97854889:A:T</t>
  </si>
  <si>
    <t>rs9516861</t>
  </si>
  <si>
    <t>rs9516861;rs9516865;rs8000282;rs9556688</t>
  </si>
  <si>
    <t>13:99100547:C:T</t>
  </si>
  <si>
    <t>rs12261</t>
  </si>
  <si>
    <t>rs12261;rs9517313;rs35368417;rs56294784;rs57930623;rs57226083;rs12855086;rs112034918;rs4772080;rs9517299;rs9517310</t>
  </si>
  <si>
    <t>13:109890142:A:C</t>
  </si>
  <si>
    <t>rs9515025</t>
  </si>
  <si>
    <t>rs9515025;rs73607932</t>
  </si>
  <si>
    <t>13:111566098:C:T</t>
  </si>
  <si>
    <t>rs7983431</t>
  </si>
  <si>
    <t>14:23604783:C:T</t>
  </si>
  <si>
    <t>rs28387059</t>
  </si>
  <si>
    <t>14:29678837:A:G</t>
  </si>
  <si>
    <t>rs72671469</t>
  </si>
  <si>
    <t>14:30068194:G:T</t>
  </si>
  <si>
    <t>rs2273813</t>
  </si>
  <si>
    <t>rs2273813;rs10129501;rs35608550</t>
  </si>
  <si>
    <t>14:30268871:C:T</t>
  </si>
  <si>
    <t>rs36006259</t>
  </si>
  <si>
    <t>14:33093831:A:T</t>
  </si>
  <si>
    <t>rs12586675</t>
  </si>
  <si>
    <t>14:36941156:C:T</t>
  </si>
  <si>
    <t>rs72677912</t>
  </si>
  <si>
    <t>14:41782701:A:G</t>
  </si>
  <si>
    <t>rs11157219</t>
  </si>
  <si>
    <t>rs11157219;rs35617138;rs11851755</t>
  </si>
  <si>
    <t>14:41825752:A:T</t>
  </si>
  <si>
    <t>rs1431040</t>
  </si>
  <si>
    <t>rs1431040;rs35617138;rs11851755</t>
  </si>
  <si>
    <t>14:42179650:G:T</t>
  </si>
  <si>
    <t>rs17181588</t>
  </si>
  <si>
    <t>rs17181588;rs1950830;rs853239;rs8009571</t>
  </si>
  <si>
    <t>14:42338011:G:T</t>
  </si>
  <si>
    <t>rs2899931</t>
  </si>
  <si>
    <t>rs2899931;rs34986689;rs1304068;rs28538732;rs8006978;rs1950830;rs853239;rs8009571</t>
  </si>
  <si>
    <t>14:42698282:A:G</t>
  </si>
  <si>
    <t>rs61993290</t>
  </si>
  <si>
    <t>rs61993290;rs34986689;rs1304068;rs28538732;rs8006978</t>
  </si>
  <si>
    <t>14:43086715:A:G</t>
  </si>
  <si>
    <t>rs12587642</t>
  </si>
  <si>
    <t>rs12587642;rs8012464</t>
  </si>
  <si>
    <t>14:43856569:C:T</t>
  </si>
  <si>
    <t>rs55661230</t>
  </si>
  <si>
    <t>rs55661230;rs1120119;rs10144308;rs8003814</t>
  </si>
  <si>
    <t>14:57297058:A:G</t>
  </si>
  <si>
    <t>rs2170657</t>
  </si>
  <si>
    <t>14:69703588:C:G</t>
  </si>
  <si>
    <t>rs4902704</t>
  </si>
  <si>
    <t>rs4902704;rs11620989;rs242093</t>
  </si>
  <si>
    <t>14:71873685:A:G</t>
  </si>
  <si>
    <t>rs61991252</t>
  </si>
  <si>
    <t>rs61991252;rs12587301</t>
  </si>
  <si>
    <t>14:72114138:G:T</t>
  </si>
  <si>
    <t>rs3784060</t>
  </si>
  <si>
    <t>rs3784060;rs1204997;rs12587301</t>
  </si>
  <si>
    <t>14:75167706:A:G</t>
  </si>
  <si>
    <t>rs17782683</t>
  </si>
  <si>
    <t>rs17782683;rs12882676;rs7144654;rs3213716;rs7150223;rs10139052;rs888414;rs7154563;rs6574190</t>
  </si>
  <si>
    <t>14:75382971:A:G</t>
  </si>
  <si>
    <t>rs759058</t>
  </si>
  <si>
    <t>rs759058;rs6574190;rs12882676;rs7144654;rs3213716</t>
  </si>
  <si>
    <t>14:75921596:A:T</t>
  </si>
  <si>
    <t>rs11159145</t>
  </si>
  <si>
    <t>14:97451112:C:T</t>
  </si>
  <si>
    <t>rs60906563</t>
  </si>
  <si>
    <t>14:105162462:C:T</t>
  </si>
  <si>
    <t>rs4275790</t>
  </si>
  <si>
    <t>15:35459269:C:T</t>
  </si>
  <si>
    <t>rs28448413</t>
  </si>
  <si>
    <t>15:37610084:C:G</t>
  </si>
  <si>
    <t>rs112200895</t>
  </si>
  <si>
    <t>15:41432899:C:T</t>
  </si>
  <si>
    <t>rs72737734</t>
  </si>
  <si>
    <t>15:46329546:G:T</t>
  </si>
  <si>
    <t>rs12595669</t>
  </si>
  <si>
    <t>rs12595669;rs12902680</t>
  </si>
  <si>
    <t>15:46782255:C:T</t>
  </si>
  <si>
    <t>rs1813803</t>
  </si>
  <si>
    <t>15:47503008:C:T</t>
  </si>
  <si>
    <t>rs12898300</t>
  </si>
  <si>
    <t>rs12898300;rs12443168;rs1454835</t>
  </si>
  <si>
    <t>15:48014565:C:G</t>
  </si>
  <si>
    <t>rs12898855</t>
  </si>
  <si>
    <t>rs12898855;rs3809485;rs3743281;rs1993150;rs7168717;rs35622128;rs77633542;rs1439319</t>
  </si>
  <si>
    <t>15:48098423:A:G</t>
  </si>
  <si>
    <t>rs10519146</t>
  </si>
  <si>
    <t>rs10519146;rs1439319;rs3743281;rs1993150</t>
  </si>
  <si>
    <t>15:60796473:C:T</t>
  </si>
  <si>
    <t>rs28754273</t>
  </si>
  <si>
    <t>15:60843585:A:G</t>
  </si>
  <si>
    <t>rs8033552</t>
  </si>
  <si>
    <t>rs8033552;rs10431795</t>
  </si>
  <si>
    <t>15:61744669:A:G</t>
  </si>
  <si>
    <t>rs7181641</t>
  </si>
  <si>
    <t>15:64572659:C:T</t>
  </si>
  <si>
    <t>rs62021618</t>
  </si>
  <si>
    <t>15:65209880:A:C</t>
  </si>
  <si>
    <t>rs2056497</t>
  </si>
  <si>
    <t>15:66582298:G:T</t>
  </si>
  <si>
    <t>rs8038295</t>
  </si>
  <si>
    <t>15:67701495:A:G</t>
  </si>
  <si>
    <t>rs2286664</t>
  </si>
  <si>
    <t>15:74024174:C:T</t>
  </si>
  <si>
    <t>rs141509040</t>
  </si>
  <si>
    <t>15:78025420:G:T</t>
  </si>
  <si>
    <t>rs4076998</t>
  </si>
  <si>
    <t>rs4076998;rs11637968;rs9672486;rs6495249;rs34549121;rs113504599;rs61331678</t>
  </si>
  <si>
    <t>15:78150954:A:G</t>
  </si>
  <si>
    <t>rs7173027</t>
  </si>
  <si>
    <t>rs7173027;rs68097716;rs11637968;rs72730734;rs6495249;rs34549121;rs113504599</t>
  </si>
  <si>
    <t>15:86940622:C:T</t>
  </si>
  <si>
    <t>rs4362360</t>
  </si>
  <si>
    <t>rs4362360;rs16976564</t>
  </si>
  <si>
    <t>15:91426560:A:G</t>
  </si>
  <si>
    <t>rs4702</t>
  </si>
  <si>
    <t>15:97001436:A:C</t>
  </si>
  <si>
    <t>rs72753260</t>
  </si>
  <si>
    <t>rs72753260;rs10852050</t>
  </si>
  <si>
    <t>15:97128491:G:T</t>
  </si>
  <si>
    <t>rs28651426</t>
  </si>
  <si>
    <t>rs28651426;rs35352174;rs62024493</t>
  </si>
  <si>
    <t>15:98296201:C:G</t>
  </si>
  <si>
    <t>rs35825793</t>
  </si>
  <si>
    <t>rs35825793;rs11638530;rs11636679</t>
  </si>
  <si>
    <t>16:4905127:G:T</t>
  </si>
  <si>
    <t>rs79338890</t>
  </si>
  <si>
    <t>16:5789249:C:G</t>
  </si>
  <si>
    <t>rs12051302</t>
  </si>
  <si>
    <t>rs12051302;rs9929578;rs2342735</t>
  </si>
  <si>
    <t>16:6314862:C:G</t>
  </si>
  <si>
    <t>rs10500340</t>
  </si>
  <si>
    <t>16:6336912:C:T</t>
  </si>
  <si>
    <t>rs716508</t>
  </si>
  <si>
    <t>16:7662811:A:G</t>
  </si>
  <si>
    <t>rs7191889</t>
  </si>
  <si>
    <t>rs7191889;rs11077204;rs17144370;rs11077202;rs1507008;rs1507010;rs12923795</t>
  </si>
  <si>
    <t>16:12986742:A:C</t>
  </si>
  <si>
    <t>rs4781348</t>
  </si>
  <si>
    <t>rs4781348;rs12598142</t>
  </si>
  <si>
    <t>16:13097125:A:G</t>
  </si>
  <si>
    <t>rs11647144</t>
  </si>
  <si>
    <t>rs11647144;rs12925905</t>
  </si>
  <si>
    <t>16:13558439:C:T</t>
  </si>
  <si>
    <t>rs6498415</t>
  </si>
  <si>
    <t>16:13764741:C:T</t>
  </si>
  <si>
    <t>rs2097288</t>
  </si>
  <si>
    <t>16:26290849:C:T</t>
  </si>
  <si>
    <t>rs12925611</t>
  </si>
  <si>
    <t>16:30566747:A:G</t>
  </si>
  <si>
    <t>rs17850402</t>
  </si>
  <si>
    <t>16:31083324:A:G</t>
  </si>
  <si>
    <t>rs6565217</t>
  </si>
  <si>
    <t>rs6565217;rs889555;rs2855475;rs4889627;rs112790372;rs12443627</t>
  </si>
  <si>
    <t>16:48883059:G:T</t>
  </si>
  <si>
    <t>rs3103017</t>
  </si>
  <si>
    <t>16:52279707:A:T</t>
  </si>
  <si>
    <t>rs12599115</t>
  </si>
  <si>
    <t>16:52577835:A:T</t>
  </si>
  <si>
    <t>rs1123428</t>
  </si>
  <si>
    <t>16:59487369:A:G</t>
  </si>
  <si>
    <t>rs1600862</t>
  </si>
  <si>
    <t>16:71389182:A:G</t>
  </si>
  <si>
    <t>rs8054321</t>
  </si>
  <si>
    <t>rs8054321;rs6499513</t>
  </si>
  <si>
    <t>16:72711511:C:T</t>
  </si>
  <si>
    <t>rs72789392</t>
  </si>
  <si>
    <t>16:77109315:A:G</t>
  </si>
  <si>
    <t>rs284933</t>
  </si>
  <si>
    <t>rs284933;rs7196424</t>
  </si>
  <si>
    <t>16:87445839:C:T</t>
  </si>
  <si>
    <t>rs3748400</t>
  </si>
  <si>
    <t>rs3748400;rs8046992;rs9921147;rs7192628;rs889600;rs1050847</t>
  </si>
  <si>
    <t>16:87878651:A:C</t>
  </si>
  <si>
    <t>rs8052118</t>
  </si>
  <si>
    <t>rs8052118;rs16943320</t>
  </si>
  <si>
    <t>16:88975447:C:G</t>
  </si>
  <si>
    <t>rs8058234</t>
  </si>
  <si>
    <t>rs8058234;rs1122202</t>
  </si>
  <si>
    <t>17:1693392:A:G</t>
  </si>
  <si>
    <t>rs34241539</t>
  </si>
  <si>
    <t>rs34241539;rs58271316</t>
  </si>
  <si>
    <t>17:2574821:A:G</t>
  </si>
  <si>
    <t>rs12938775</t>
  </si>
  <si>
    <t>rs12938775;rs35994060;rs7209772;rs60543439;rs12603072;rs7218235</t>
  </si>
  <si>
    <t>17:2580265:G:T</t>
  </si>
  <si>
    <t>rs6502460</t>
  </si>
  <si>
    <t>rs6502460;rs77497857</t>
  </si>
  <si>
    <t>17:8109598:A:G</t>
  </si>
  <si>
    <t>rs6503091</t>
  </si>
  <si>
    <t>rs6503091;rs9896745</t>
  </si>
  <si>
    <t>17:18109226:C:T</t>
  </si>
  <si>
    <t>rs9899249</t>
  </si>
  <si>
    <t>17:19897805:C:T</t>
  </si>
  <si>
    <t>rs11204421</t>
  </si>
  <si>
    <t>17:43462127:A:C</t>
  </si>
  <si>
    <t>rs117311539</t>
  </si>
  <si>
    <t>rs117311539;rs113100008;rs62064595</t>
  </si>
  <si>
    <t>17:43740967:C:T</t>
  </si>
  <si>
    <t>rs111273167</t>
  </si>
  <si>
    <t>rs111273167;rs1623865;rs1526123;rs113100008;rs9303521;rs7225384;rs11079711;rs12952301;rs12938031;rs242947;rs3744457;rs3785879;rs9899833;rs1001945;rs754593;rs2435210;rs2435200;rs117499775;rs8067056;rs7225002;rs2016034;rs117642368;rs62064595;rs61572747;rs1230077;rs4792817</t>
  </si>
  <si>
    <t>17:44795469:C:T</t>
  </si>
  <si>
    <t>rs199457</t>
  </si>
  <si>
    <t>rs199457;rs1563304;rs9303521;rs7225384;rs12952301;rs12938031;rs242947;rs3744457;rs3785879;rs9899833;rs1001945;rs754593;rs2435210;rs2435200;rs117499775;rs8067056;rs7225002;rs2016034</t>
  </si>
  <si>
    <t>17:48932817:A:C</t>
  </si>
  <si>
    <t>rs8079519</t>
  </si>
  <si>
    <t>17:49839309:A:T</t>
  </si>
  <si>
    <t>rs1989800</t>
  </si>
  <si>
    <t>17:56630474:C:T</t>
  </si>
  <si>
    <t>rs9891129</t>
  </si>
  <si>
    <t>17:64490940:A:C</t>
  </si>
  <si>
    <t>rs4791058</t>
  </si>
  <si>
    <t>17:79020533:G:T</t>
  </si>
  <si>
    <t>rs4969361</t>
  </si>
  <si>
    <t>17:79082081:A:G</t>
  </si>
  <si>
    <t>rs7502590</t>
  </si>
  <si>
    <t>rs7502590;rs9901521;rs12950045;rs11150771;rs4969382;rs55978953</t>
  </si>
  <si>
    <t>17:79150654:A:G</t>
  </si>
  <si>
    <t>rs12103867</t>
  </si>
  <si>
    <t>rs12103867;rs12950045</t>
  </si>
  <si>
    <t>18:25668821:A:G</t>
  </si>
  <si>
    <t>rs11564397</t>
  </si>
  <si>
    <t>18:26488039:C:G</t>
  </si>
  <si>
    <t>rs12954609</t>
  </si>
  <si>
    <t>rs12954609;rs1941890</t>
  </si>
  <si>
    <t>18:31293981:A:G</t>
  </si>
  <si>
    <t>rs6507057</t>
  </si>
  <si>
    <t>rs6507057;rs35362823;rs17747003;rs9954214;rs11876492;rs72953371;rs9964810;rs1893326;rs9304127</t>
  </si>
  <si>
    <t>18:31442715:A:C</t>
  </si>
  <si>
    <t>rs11659508</t>
  </si>
  <si>
    <t>rs11659508;rs72953371</t>
  </si>
  <si>
    <t>18:31609873:A:C</t>
  </si>
  <si>
    <t>rs11081837</t>
  </si>
  <si>
    <t>18:35027184:A:G</t>
  </si>
  <si>
    <t>rs8182392</t>
  </si>
  <si>
    <t>18:35152563:A:G</t>
  </si>
  <si>
    <t>rs11665070</t>
  </si>
  <si>
    <t>rs11665070;rs7506595;rs10502675;rs1023647;rs1820530;rs1427027;rs62081537;rs1427029;rs56171318;rs7236205;rs1787073;rs4438375;rs948540;rs948533;rs4799936;rs72893132;rs80035064</t>
  </si>
  <si>
    <t>18:35242636:A:G</t>
  </si>
  <si>
    <t>rs17570807</t>
  </si>
  <si>
    <t>rs17570807;rs1427027;rs62081537;rs56171318;rs1187258;rs17603212;rs1787073;rs948533;rs80035064;rs7506595;rs10502675;rs1820530</t>
  </si>
  <si>
    <t>18:35311651:A:G</t>
  </si>
  <si>
    <t>rs1648906</t>
  </si>
  <si>
    <t>rs1648906;rs1787073;rs4438375;rs4799936;rs1023647;rs1820530;rs1427027;rs1427029;rs56171318;rs7236205;rs1187258;rs17603212</t>
  </si>
  <si>
    <t>18:39319278:A:T</t>
  </si>
  <si>
    <t>rs11875397</t>
  </si>
  <si>
    <t>18:42260348:C:T</t>
  </si>
  <si>
    <t>rs117763335</t>
  </si>
  <si>
    <t>rs117763335;rs11659996</t>
  </si>
  <si>
    <t>18:44040660:C:T</t>
  </si>
  <si>
    <t>rs17766830</t>
  </si>
  <si>
    <t>18:49249503:C:T</t>
  </si>
  <si>
    <t>rs9957654</t>
  </si>
  <si>
    <t>18:50138130:C:T</t>
  </si>
  <si>
    <t>rs719953</t>
  </si>
  <si>
    <t>rs719953;rs17748074</t>
  </si>
  <si>
    <t>18:50389194:A:G</t>
  </si>
  <si>
    <t>rs7232516</t>
  </si>
  <si>
    <t>rs7232516;rs75015333;rs7237177;rs8097041</t>
  </si>
  <si>
    <t>18:50746748:C:T</t>
  </si>
  <si>
    <t>rs4632195</t>
  </si>
  <si>
    <t>rs4632195;rs6508220;rs7235888;rs8097041;rs1553521;rs11877032;rs8089865;rs5020052;rs12457407</t>
  </si>
  <si>
    <t>18:52528688:A:G</t>
  </si>
  <si>
    <t>rs1833289</t>
  </si>
  <si>
    <t>rs1833289;rs2018709;rs3737477;rs12968035;rs58243949</t>
  </si>
  <si>
    <t>18:52769415:A:G</t>
  </si>
  <si>
    <t>rs12458452</t>
  </si>
  <si>
    <t>rs12458452;rs9953930</t>
  </si>
  <si>
    <t>18:53067954:A:G</t>
  </si>
  <si>
    <t>rs7235757</t>
  </si>
  <si>
    <t>rs7235757;rs7231748;rs10503002;rs1377243;rs2924329;rs72627232;rs1788014;rs11662842;rs1788027;rs1660233;rs2043961;rs2872041</t>
  </si>
  <si>
    <t>18:53207207:A:G</t>
  </si>
  <si>
    <t>rs1452787</t>
  </si>
  <si>
    <t>rs1452787;rs72627232;rs10503002;rs1377243</t>
  </si>
  <si>
    <t>18:53273614:A:G</t>
  </si>
  <si>
    <t>rs635538</t>
  </si>
  <si>
    <t>rs635538;rs611347;rs4800995;rs139088385;rs1261070;rs2119292;rs2924329;rs599550</t>
  </si>
  <si>
    <t>18:53701841:C:T</t>
  </si>
  <si>
    <t>rs2588489</t>
  </si>
  <si>
    <t>18:57848369:A:T</t>
  </si>
  <si>
    <t>rs523288</t>
  </si>
  <si>
    <t>rs523288;rs489693;rs500623;rs8086627;rs12956755;rs574988</t>
  </si>
  <si>
    <t>19:736822:A:G</t>
  </si>
  <si>
    <t>rs147321641</t>
  </si>
  <si>
    <t>19:4406160:A:G</t>
  </si>
  <si>
    <t>rs243342</t>
  </si>
  <si>
    <t>19:18459377:A:G</t>
  </si>
  <si>
    <t>rs12459368</t>
  </si>
  <si>
    <t>19:19487302:C:T</t>
  </si>
  <si>
    <t>rs34277109</t>
  </si>
  <si>
    <t>rs34277109;rs8105094</t>
  </si>
  <si>
    <t>19:31213030:G:T</t>
  </si>
  <si>
    <t>rs1861777</t>
  </si>
  <si>
    <t>19:32829513:C:G</t>
  </si>
  <si>
    <t>rs8100891</t>
  </si>
  <si>
    <t>19:36715853:A:G</t>
  </si>
  <si>
    <t>rs34242075</t>
  </si>
  <si>
    <t>19:46133594:A:G</t>
  </si>
  <si>
    <t>rs10164339</t>
  </si>
  <si>
    <t>19:46159060:A:G</t>
  </si>
  <si>
    <t>rs117298864</t>
  </si>
  <si>
    <t>19:46473576:C:T</t>
  </si>
  <si>
    <t>rs12610687</t>
  </si>
  <si>
    <t>19:51163834:A:G</t>
  </si>
  <si>
    <t>rs73042560</t>
  </si>
  <si>
    <t>rs73042560;rs73042598</t>
  </si>
  <si>
    <t>19:51176055:A:G</t>
  </si>
  <si>
    <t>rs3893128</t>
  </si>
  <si>
    <t>rs3893128;rs73042598</t>
  </si>
  <si>
    <t>19:56820749:C:T</t>
  </si>
  <si>
    <t>rs34181036</t>
  </si>
  <si>
    <t>19:56831508:A:G</t>
  </si>
  <si>
    <t>rs7245993</t>
  </si>
  <si>
    <t>20:3576375:C:G</t>
  </si>
  <si>
    <t>rs235530</t>
  </si>
  <si>
    <t>rs235530;rs239187</t>
  </si>
  <si>
    <t>20:18661704:C:T</t>
  </si>
  <si>
    <t>rs6136469</t>
  </si>
  <si>
    <t>rs6136469;rs12625763</t>
  </si>
  <si>
    <t>20:32987687:C:T</t>
  </si>
  <si>
    <t>rs62212171</t>
  </si>
  <si>
    <t>rs62212171;rs67260051</t>
  </si>
  <si>
    <t>20:36276078:C:T</t>
  </si>
  <si>
    <t>rs6067156</t>
  </si>
  <si>
    <t>20:43704943:C:T</t>
  </si>
  <si>
    <t>rs6031972</t>
  </si>
  <si>
    <t>20:44702120:C:T</t>
  </si>
  <si>
    <t>rs2425752</t>
  </si>
  <si>
    <t>rs2425752;rs6074021;rs4239702;rs747759;rs2297197;rs6074012</t>
  </si>
  <si>
    <t>20:45137362:C:T</t>
  </si>
  <si>
    <t>rs11086175</t>
  </si>
  <si>
    <t>20:45792634:A:G</t>
  </si>
  <si>
    <t>rs6018311</t>
  </si>
  <si>
    <t>rs6018311;rs910187;rs3092788</t>
  </si>
  <si>
    <t>20:48130328:C:T</t>
  </si>
  <si>
    <t>rs495146</t>
  </si>
  <si>
    <t>20:50920670:A:C</t>
  </si>
  <si>
    <t>rs17202763</t>
  </si>
  <si>
    <t>rs17202763;rs6068258</t>
  </si>
  <si>
    <t>22:22342464:G:T</t>
  </si>
  <si>
    <t>rs17821866</t>
  </si>
  <si>
    <t>22:23406619:A:G</t>
  </si>
  <si>
    <t>rs9612225</t>
  </si>
  <si>
    <t>22:24858500:C:T</t>
  </si>
  <si>
    <t>rs5760435</t>
  </si>
  <si>
    <t>22:30269907:A:T</t>
  </si>
  <si>
    <t>rs9614090</t>
  </si>
  <si>
    <t>22:34202770:A:G</t>
  </si>
  <si>
    <t>rs5999109</t>
  </si>
  <si>
    <t>22:34253393:G:T</t>
  </si>
  <si>
    <t>rs1002048</t>
  </si>
  <si>
    <t>22:41753603:A:G</t>
  </si>
  <si>
    <t>rs11090045</t>
  </si>
  <si>
    <t>rs11090045;rs9611573;rs2076198;rs78404259;rs8137029;rs7287010;rs80533;rs2413631;rs8135524;rs5758209;rs5995992;rs45627435;rs7287619;rs2281331</t>
  </si>
  <si>
    <t>22:42210597:C:T</t>
  </si>
  <si>
    <t>rs11703813</t>
  </si>
  <si>
    <t>rs11703813;rs62238557;rs7287010;rs62237051;rs8135524;rs5751039;rs55947928;rs7287619;rs2281331;rs2076198;rs11703638</t>
  </si>
  <si>
    <t>22:46459132:G:T</t>
  </si>
  <si>
    <t>rs7291412</t>
  </si>
  <si>
    <t>22:48068328:A:G</t>
  </si>
  <si>
    <t>rs9627109</t>
  </si>
  <si>
    <t>22:48885052:C:T</t>
  </si>
  <si>
    <t>rs7284558</t>
  </si>
  <si>
    <t>1:7099266:C:T</t>
  </si>
  <si>
    <t>rs7517585</t>
  </si>
  <si>
    <t>rs7517585;rs12078440</t>
  </si>
  <si>
    <t>1:88798269:A:C</t>
  </si>
  <si>
    <t>rs503460</t>
  </si>
  <si>
    <t>3:33562114:A:G</t>
  </si>
  <si>
    <t>rs9862261</t>
  </si>
  <si>
    <t>3:68773930:A:C</t>
  </si>
  <si>
    <t>rs62254071</t>
  </si>
  <si>
    <t>3:155729882:A:T</t>
  </si>
  <si>
    <t>rs11916360</t>
  </si>
  <si>
    <t>4:105442302:C:T</t>
  </si>
  <si>
    <t>rs972583</t>
  </si>
  <si>
    <t>rs972583;rs2134027</t>
  </si>
  <si>
    <t>5:22470636:C:T</t>
  </si>
  <si>
    <t>rs4309935</t>
  </si>
  <si>
    <t>5:87735044:C:T</t>
  </si>
  <si>
    <t>rs74292386</t>
  </si>
  <si>
    <t>rs74292386;rs780403;rs3099439</t>
  </si>
  <si>
    <t>5:92512650:C:G</t>
  </si>
  <si>
    <t>rs75847864</t>
  </si>
  <si>
    <t>5:170818906:A:T</t>
  </si>
  <si>
    <t>rs3830033</t>
  </si>
  <si>
    <t>6:100813469:A:G</t>
  </si>
  <si>
    <t>rs71566335</t>
  </si>
  <si>
    <t>6:156447776:G:T</t>
  </si>
  <si>
    <t>rs2167084</t>
  </si>
  <si>
    <t>7:127740064:A:G</t>
  </si>
  <si>
    <t>rs6954389</t>
  </si>
  <si>
    <t>rs6954389;rs61120722</t>
  </si>
  <si>
    <t>9:122663466:C:T</t>
  </si>
  <si>
    <t>rs4836789</t>
  </si>
  <si>
    <t>9:127189686:C:G</t>
  </si>
  <si>
    <t>rs4838173</t>
  </si>
  <si>
    <t>10:99099397:C:T</t>
  </si>
  <si>
    <t>rs11189138</t>
  </si>
  <si>
    <t>10:107403241:A:G</t>
  </si>
  <si>
    <t>rs7893754</t>
  </si>
  <si>
    <t>11:30599745:C:T</t>
  </si>
  <si>
    <t>rs3824982</t>
  </si>
  <si>
    <t>11:127900579:A:G</t>
  </si>
  <si>
    <t>rs1785039</t>
  </si>
  <si>
    <t>12:10304076:C:T</t>
  </si>
  <si>
    <t>rs35547206</t>
  </si>
  <si>
    <t>12:24107397:A:G</t>
  </si>
  <si>
    <t>rs12370648</t>
  </si>
  <si>
    <t>rs12370648;rs61910017;rs7485977;rs4581549</t>
  </si>
  <si>
    <t>12:62855364:A:G</t>
  </si>
  <si>
    <t>rs2029938</t>
  </si>
  <si>
    <t>12:84841751:A:G</t>
  </si>
  <si>
    <t>rs4421788</t>
  </si>
  <si>
    <t>rs4421788;rs7956639;rs12829367</t>
  </si>
  <si>
    <t>13:67054045:A:G</t>
  </si>
  <si>
    <t>rs35560901</t>
  </si>
  <si>
    <t>13:69708394:G:T</t>
  </si>
  <si>
    <t>rs9572095</t>
  </si>
  <si>
    <t>rs9572095;rs1977709;rs9285264;rs2875564</t>
  </si>
  <si>
    <t>13:76652323:C:T</t>
  </si>
  <si>
    <t>rs12583692</t>
  </si>
  <si>
    <t>14:62597617:A:T</t>
  </si>
  <si>
    <t>rs10148679</t>
  </si>
  <si>
    <t>16:6391874:A:G</t>
  </si>
  <si>
    <t>rs1640881</t>
  </si>
  <si>
    <t>16:73637587:A:T</t>
  </si>
  <si>
    <t>rs8054748</t>
  </si>
  <si>
    <t>rs8054748;rs58567382</t>
  </si>
  <si>
    <t>16:74147022:C:G</t>
  </si>
  <si>
    <t>rs6564926</t>
  </si>
  <si>
    <t>17:60993596:C:T</t>
  </si>
  <si>
    <t>rs618945</t>
  </si>
  <si>
    <t>20:12383725:A:G</t>
  </si>
  <si>
    <t>rs6078556</t>
  </si>
  <si>
    <t>20:59931867:A:C</t>
  </si>
  <si>
    <t>rs28705899</t>
  </si>
  <si>
    <t>21:16207869:A:G</t>
  </si>
  <si>
    <t>rs8127510</t>
  </si>
  <si>
    <t>22:51105101:A:G</t>
  </si>
  <si>
    <t>rs1858756</t>
  </si>
  <si>
    <t>1:6861035:A:G</t>
  </si>
  <si>
    <t>rs77294768</t>
  </si>
  <si>
    <t>1:6944804:C:T</t>
  </si>
  <si>
    <t>rs950493</t>
  </si>
  <si>
    <t>rs950493;rs10864639;rs6688732</t>
  </si>
  <si>
    <t>1:11537977:C:T</t>
  </si>
  <si>
    <t>rs2007215</t>
  </si>
  <si>
    <t>1:41093830:C:T</t>
  </si>
  <si>
    <t>rs661221</t>
  </si>
  <si>
    <t>1:60960937:C:G</t>
  </si>
  <si>
    <t>rs12041830</t>
  </si>
  <si>
    <t>1:72740073:G:T</t>
  </si>
  <si>
    <t>rs12127789</t>
  </si>
  <si>
    <t>rs12127789;rs12142193;rs6699175;rs11209899;rs12128707</t>
  </si>
  <si>
    <t>1:72837239:C:T</t>
  </si>
  <si>
    <t>rs7531118</t>
  </si>
  <si>
    <t>rs7531118;rs11209899;rs12128707;rs1194283;rs3128341</t>
  </si>
  <si>
    <t>1:73436249:C:T</t>
  </si>
  <si>
    <t>rs6667006</t>
  </si>
  <si>
    <t>rs6667006;rs1525980</t>
  </si>
  <si>
    <t>1:73469698:C:T</t>
  </si>
  <si>
    <t>rs61772332</t>
  </si>
  <si>
    <t>1:88933820:A:G</t>
  </si>
  <si>
    <t>rs4263975</t>
  </si>
  <si>
    <t>rs4263975;rs2390491</t>
  </si>
  <si>
    <t>1:154189417:A:G</t>
  </si>
  <si>
    <t>rs12044616</t>
  </si>
  <si>
    <t>1:156016035:C:T</t>
  </si>
  <si>
    <t>rs12136348</t>
  </si>
  <si>
    <t>rs12136348;rs11577338;rs3856261;rs12043212</t>
  </si>
  <si>
    <t>1:159300662:A:G</t>
  </si>
  <si>
    <t>rs12028986</t>
  </si>
  <si>
    <t>rs12028986;rs863004;rs863006</t>
  </si>
  <si>
    <t>1:204588140:A:G</t>
  </si>
  <si>
    <t>rs3747630</t>
  </si>
  <si>
    <t>1:205115428:C:T</t>
  </si>
  <si>
    <t>rs10900452</t>
  </si>
  <si>
    <t>rs10900452;rs10900448</t>
  </si>
  <si>
    <t>1:225800120:C:T</t>
  </si>
  <si>
    <t>rs71646728</t>
  </si>
  <si>
    <t>1:243381354:C:T</t>
  </si>
  <si>
    <t>rs10926971</t>
  </si>
  <si>
    <t>rs10926971;rs10926975;rs28599724;rs12742848;rs12058508;rs2992632;rs4658560;rs12743378;rs12354168;rs10803121</t>
  </si>
  <si>
    <t>2:7713284:C:T</t>
  </si>
  <si>
    <t>rs1491127</t>
  </si>
  <si>
    <t>rs1491127;rs12992602;rs62104879</t>
  </si>
  <si>
    <t>2:29377923:A:T</t>
  </si>
  <si>
    <t>rs6725323</t>
  </si>
  <si>
    <t>rs6725323;rs3100244</t>
  </si>
  <si>
    <t>2:41960246:A:G</t>
  </si>
  <si>
    <t>rs6729898</t>
  </si>
  <si>
    <t>2:50602587:A:G</t>
  </si>
  <si>
    <t>rs7608187</t>
  </si>
  <si>
    <t>2:50921932:C:G</t>
  </si>
  <si>
    <t>rs4971689</t>
  </si>
  <si>
    <t>2:68460104:C:T</t>
  </si>
  <si>
    <t>rs62143863</t>
  </si>
  <si>
    <t>2:76313565:C:T</t>
  </si>
  <si>
    <t>rs72822713</t>
  </si>
  <si>
    <t>rs72822713;rs13027159</t>
  </si>
  <si>
    <t>2:100469375:A:T</t>
  </si>
  <si>
    <t>rs7558057</t>
  </si>
  <si>
    <t>2:100576807:C:T</t>
  </si>
  <si>
    <t>rs11887597</t>
  </si>
  <si>
    <t>rs11887597;rs11687241;rs9653442;rs6542922</t>
  </si>
  <si>
    <t>2:100969067:A:G</t>
  </si>
  <si>
    <t>rs4850927</t>
  </si>
  <si>
    <t>rs4850927;rs11687241;rs6542922</t>
  </si>
  <si>
    <t>2:142319979:C:T</t>
  </si>
  <si>
    <t>rs1483149</t>
  </si>
  <si>
    <t>2:145801461:C:T</t>
  </si>
  <si>
    <t>rs2252641</t>
  </si>
  <si>
    <t>rs2252641;rs17407658;rs786244</t>
  </si>
  <si>
    <t>2:157011983:A:T</t>
  </si>
  <si>
    <t>rs1918169</t>
  </si>
  <si>
    <t>rs1918169;rs10164555</t>
  </si>
  <si>
    <t>2:193742999:A:G</t>
  </si>
  <si>
    <t>rs13014947</t>
  </si>
  <si>
    <t>rs13014947;rs62181529;rs59979824;rs10198122;rs72923559;rs12611607</t>
  </si>
  <si>
    <t>3:48666923:A:G</t>
  </si>
  <si>
    <t>rs2276852</t>
  </si>
  <si>
    <t>rs2276852;rs55674449;rs61729488</t>
  </si>
  <si>
    <t>3:49721532:A:G</t>
  </si>
  <si>
    <t>rs3197999</t>
  </si>
  <si>
    <t>rs3197999;rs73079004;rs150399044;rs11710277;rs55674449;rs61729488;rs4563439</t>
  </si>
  <si>
    <t>3:49931760:G:T</t>
  </si>
  <si>
    <t>rs111226181</t>
  </si>
  <si>
    <t>rs111226181;rs4563439</t>
  </si>
  <si>
    <t>3:52703691:C:T</t>
  </si>
  <si>
    <t>rs73078833</t>
  </si>
  <si>
    <t>rs73078833;rs113265714</t>
  </si>
  <si>
    <t>3:69509352:A:G</t>
  </si>
  <si>
    <t>rs12053845</t>
  </si>
  <si>
    <t>3:70663788:A:G</t>
  </si>
  <si>
    <t>rs4592990</t>
  </si>
  <si>
    <t>3:71532113:C:T</t>
  </si>
  <si>
    <t>rs6805189</t>
  </si>
  <si>
    <t>3:76238495:A:C</t>
  </si>
  <si>
    <t>rs34655052</t>
  </si>
  <si>
    <t>rs34655052;rs62267440;rs35770225;rs7609899</t>
  </si>
  <si>
    <t>3:115963957:A:G</t>
  </si>
  <si>
    <t>rs73140982</t>
  </si>
  <si>
    <t>rs73140982;rs9856590</t>
  </si>
  <si>
    <t>3:116582928:C:T</t>
  </si>
  <si>
    <t>rs55876353</t>
  </si>
  <si>
    <t>rs55876353;rs1432384</t>
  </si>
  <si>
    <t>3:181420180:G:T</t>
  </si>
  <si>
    <t>rs75907840</t>
  </si>
  <si>
    <t>4:17252360:A:G</t>
  </si>
  <si>
    <t>rs630306</t>
  </si>
  <si>
    <t>4:29720757:A:G</t>
  </si>
  <si>
    <t>rs2310079</t>
  </si>
  <si>
    <t>4:42180537:G:T</t>
  </si>
  <si>
    <t>rs28676539</t>
  </si>
  <si>
    <t>rs28676539;rs6447128;rs6847469</t>
  </si>
  <si>
    <t>4:63437311:A:G</t>
  </si>
  <si>
    <t>rs34717385</t>
  </si>
  <si>
    <t>4:66527668:A:T</t>
  </si>
  <si>
    <t>rs12508764</t>
  </si>
  <si>
    <t>4:80191417:A:G</t>
  </si>
  <si>
    <t>rs35840311</t>
  </si>
  <si>
    <t>4:152140226:A:C</t>
  </si>
  <si>
    <t>rs13151317</t>
  </si>
  <si>
    <t>4:152992266:C:T</t>
  </si>
  <si>
    <t>rs4696128</t>
  </si>
  <si>
    <t>rs4696128;rs6823781;rs7665585;rs71618396;rs360932;rs28429024;rs750090;rs7668899;rs12332066;rs11099839;rs17276212;rs1559695</t>
  </si>
  <si>
    <t>5:60083903:A:G</t>
  </si>
  <si>
    <t>rs6449500</t>
  </si>
  <si>
    <t>rs6449500;rs57468227;rs10939881;rs6881799;rs10939855</t>
  </si>
  <si>
    <t>5:81152913:A:C</t>
  </si>
  <si>
    <t>rs11955828</t>
  </si>
  <si>
    <t>5:87950543:A:C</t>
  </si>
  <si>
    <t>rs16903275</t>
  </si>
  <si>
    <t>rs16903275;rs618298;rs35267052</t>
  </si>
  <si>
    <t>5:107435102:C:T</t>
  </si>
  <si>
    <t>rs10044509</t>
  </si>
  <si>
    <t>rs10044509;rs286808;rs4144479</t>
  </si>
  <si>
    <t>5:109037532:G:T</t>
  </si>
  <si>
    <t>rs2269199</t>
  </si>
  <si>
    <t>5:123695762:G:T</t>
  </si>
  <si>
    <t>rs4836073</t>
  </si>
  <si>
    <t>5:144501151:A:G</t>
  </si>
  <si>
    <t>rs13188372</t>
  </si>
  <si>
    <t>rs13188372;rs6865870</t>
  </si>
  <si>
    <t>5:152102662:C:T</t>
  </si>
  <si>
    <t>rs72799144</t>
  </si>
  <si>
    <t>rs72799144;rs72799193</t>
  </si>
  <si>
    <t>6:26161013:C:T</t>
  </si>
  <si>
    <t>rs113657606</t>
  </si>
  <si>
    <t>rs113657606;rs2066295;rs61747867</t>
  </si>
  <si>
    <t>6:26303319:C:T</t>
  </si>
  <si>
    <t>rs9357004</t>
  </si>
  <si>
    <t>rs9357004;rs9393701;rs2066295;rs9379831;rs4145878;rs10946808;rs61747867;rs9393691</t>
  </si>
  <si>
    <t>6:27795418:A:G</t>
  </si>
  <si>
    <t>rs200493</t>
  </si>
  <si>
    <t>rs200493;rs116591906</t>
  </si>
  <si>
    <t>6:27859072:C:T</t>
  </si>
  <si>
    <t>rs62401413</t>
  </si>
  <si>
    <t>rs62401413;rs12192568</t>
  </si>
  <si>
    <t>6:29412968:A:G</t>
  </si>
  <si>
    <t>rs2021078</t>
  </si>
  <si>
    <t>rs2021078;rs116591906;rs9257272;rs3117426</t>
  </si>
  <si>
    <t>6:43255380:G:T</t>
  </si>
  <si>
    <t>rs111981370</t>
  </si>
  <si>
    <t>6:108974098:C:T</t>
  </si>
  <si>
    <t>rs13217795</t>
  </si>
  <si>
    <t>6:109686612:C:T</t>
  </si>
  <si>
    <t>rs61233650</t>
  </si>
  <si>
    <t>6:157311636:A:G</t>
  </si>
  <si>
    <t>rs11156128</t>
  </si>
  <si>
    <t>7:24653778:A:C</t>
  </si>
  <si>
    <t>rs2390982</t>
  </si>
  <si>
    <t>rs2390982;rs876307</t>
  </si>
  <si>
    <t>7:115068713:A:G</t>
  </si>
  <si>
    <t>rs1358394</t>
  </si>
  <si>
    <t>rs1358394;rs6973168</t>
  </si>
  <si>
    <t>7:135131349:C:G</t>
  </si>
  <si>
    <t>rs2718168</t>
  </si>
  <si>
    <t>7:137049277:A:G</t>
  </si>
  <si>
    <t>rs320698</t>
  </si>
  <si>
    <t>7:155487131:C:T</t>
  </si>
  <si>
    <t>rs6459884</t>
  </si>
  <si>
    <t>8:15614566:C:G</t>
  </si>
  <si>
    <t>rs1362862</t>
  </si>
  <si>
    <t>8:59802159:A:G</t>
  </si>
  <si>
    <t>rs6471756</t>
  </si>
  <si>
    <t>8:139571978:G:T</t>
  </si>
  <si>
    <t>rs6577933</t>
  </si>
  <si>
    <t>rs6577933;rs62530012;rs6577929;rs77203011;rs7005917</t>
  </si>
  <si>
    <t>8:145682115:C:T</t>
  </si>
  <si>
    <t>rs748193</t>
  </si>
  <si>
    <t>9:11009074:C:T</t>
  </si>
  <si>
    <t>rs62538197</t>
  </si>
  <si>
    <t>9:34151197:C:T</t>
  </si>
  <si>
    <t>rs77742255</t>
  </si>
  <si>
    <t>9:35867529:C:T</t>
  </si>
  <si>
    <t>rs10758331</t>
  </si>
  <si>
    <t>rs10758331;rs10758322;rs2381409</t>
  </si>
  <si>
    <t>9:122260800:A:G</t>
  </si>
  <si>
    <t>rs1412056</t>
  </si>
  <si>
    <t>10:67130644:C:T</t>
  </si>
  <si>
    <t>rs7071260</t>
  </si>
  <si>
    <t>10:83358503:C:T</t>
  </si>
  <si>
    <t>rs857772</t>
  </si>
  <si>
    <t>rs857772;rs10786657;rs1329197;rs11190216</t>
  </si>
  <si>
    <t>10:106487176:A:G</t>
  </si>
  <si>
    <t>rs1565421</t>
  </si>
  <si>
    <t>11:27700125:C:T</t>
  </si>
  <si>
    <t>rs7103411</t>
  </si>
  <si>
    <t>rs7103411;rs35548939;rs7938352;rs4923456</t>
  </si>
  <si>
    <t>11:47529947:A:C</t>
  </si>
  <si>
    <t>rs7124681</t>
  </si>
  <si>
    <t>11:66560982:C:T</t>
  </si>
  <si>
    <t>rs4576826</t>
  </si>
  <si>
    <t>rs4576826;rs4930394;rs1253434;rs3814738;rs34272485;rs7938591;rs11227474;rs10896119;rs7947391;rs11110;rs1791686;rs679228;rs662094;rs624561</t>
  </si>
  <si>
    <t>11:124624854:C:T</t>
  </si>
  <si>
    <t>rs6590090</t>
  </si>
  <si>
    <t>12:42998103:G:T</t>
  </si>
  <si>
    <t>rs7138732</t>
  </si>
  <si>
    <t>12:120234376:C:G</t>
  </si>
  <si>
    <t>rs7300010</t>
  </si>
  <si>
    <t>rs7300010;rs4767840</t>
  </si>
  <si>
    <t>13:92794044:C:T</t>
  </si>
  <si>
    <t>rs9523517</t>
  </si>
  <si>
    <t>14:88950679:C:T</t>
  </si>
  <si>
    <t>rs816072</t>
  </si>
  <si>
    <t>14:104100208:A:T</t>
  </si>
  <si>
    <t>rs12147645</t>
  </si>
  <si>
    <t>rs12147645;rs35311561;rs28483843</t>
  </si>
  <si>
    <t>15:27254528:A:G</t>
  </si>
  <si>
    <t>rs7169763</t>
  </si>
  <si>
    <t>15:47508197:A:G</t>
  </si>
  <si>
    <t>rs12906867</t>
  </si>
  <si>
    <t>rs2573570;rs8029928;rs281237</t>
  </si>
  <si>
    <t>16:6694167:C:T</t>
  </si>
  <si>
    <t>rs72762969</t>
  </si>
  <si>
    <t>rs72762969;rs72764910;rs79161571;rs11077074</t>
  </si>
  <si>
    <t>16:28848668:C:T</t>
  </si>
  <si>
    <t>rs12325113</t>
  </si>
  <si>
    <t>rs12325113;rs113458503</t>
  </si>
  <si>
    <t>16:30398677:A:G</t>
  </si>
  <si>
    <t>rs73532600</t>
  </si>
  <si>
    <t>16:64942516:A:C</t>
  </si>
  <si>
    <t>rs76426983</t>
  </si>
  <si>
    <t>16:72206955:A:G</t>
  </si>
  <si>
    <t>rs7192848</t>
  </si>
  <si>
    <t>17:1246876:C:G</t>
  </si>
  <si>
    <t>rs77987645</t>
  </si>
  <si>
    <t>18:52568436:A:T</t>
  </si>
  <si>
    <t>rs148548000</t>
  </si>
  <si>
    <t>rs148548000;rs72930961</t>
  </si>
  <si>
    <t>18:52788877:C:T</t>
  </si>
  <si>
    <t>rs12955614</t>
  </si>
  <si>
    <t>18:53050646:A:C</t>
  </si>
  <si>
    <t>rs72926932</t>
  </si>
  <si>
    <t>rs7240986;rs8097498;rs12606645</t>
  </si>
  <si>
    <t>19:29816574:A:C</t>
  </si>
  <si>
    <t>rs7351109</t>
  </si>
  <si>
    <t>19:31839880:C:G</t>
  </si>
  <si>
    <t>rs3745780</t>
  </si>
  <si>
    <t>19:31842002:A:C</t>
  </si>
  <si>
    <t>rs67361341</t>
  </si>
  <si>
    <t>19:34122706:C:T</t>
  </si>
  <si>
    <t>rs12609720</t>
  </si>
  <si>
    <t>rs12609720;rs11668513;rs10412719</t>
  </si>
  <si>
    <t>19:54960747:C:T</t>
  </si>
  <si>
    <t>rs192436652</t>
  </si>
  <si>
    <t>20:41255778:C:T</t>
  </si>
  <si>
    <t>rs6030379</t>
  </si>
  <si>
    <t>21:40715519:C:T</t>
  </si>
  <si>
    <t>rs2070865</t>
  </si>
  <si>
    <t>rs2070865;rs2183573</t>
  </si>
  <si>
    <t>11:83259622:A:C</t>
  </si>
  <si>
    <t>rs12275432</t>
  </si>
  <si>
    <t>1:93758450:C:T</t>
  </si>
  <si>
    <t>rs4847406</t>
  </si>
  <si>
    <t>2:24836074:C:T</t>
  </si>
  <si>
    <t>rs2120002</t>
  </si>
  <si>
    <t>2:232573944:C:G</t>
  </si>
  <si>
    <t>rs1058315</t>
  </si>
  <si>
    <t>3:52897236:A:G</t>
  </si>
  <si>
    <t>rs35230793</t>
  </si>
  <si>
    <t>7:24557029:C:T</t>
  </si>
  <si>
    <t>rs4722373</t>
  </si>
  <si>
    <t>rs4722373;rs876307</t>
  </si>
  <si>
    <t>7:82719489:A:G</t>
  </si>
  <si>
    <t>rs9649067</t>
  </si>
  <si>
    <t>10:83089480:A:G</t>
  </si>
  <si>
    <t>rs73311696</t>
  </si>
  <si>
    <t>rs73311696;rs1329197;rs11190216</t>
  </si>
  <si>
    <t>11:45411272:A:G</t>
  </si>
  <si>
    <t>rs11038436</t>
  </si>
  <si>
    <t>13:58252801:A:G</t>
  </si>
  <si>
    <t>rs7319102</t>
  </si>
  <si>
    <t>19:18276300:A:C</t>
  </si>
  <si>
    <t>rs62123617</t>
  </si>
  <si>
    <t>21:35050225:A:G</t>
  </si>
  <si>
    <t>rs2834246</t>
  </si>
  <si>
    <t>22:51105556:C:T</t>
  </si>
  <si>
    <t>rs9616812</t>
  </si>
  <si>
    <t>CHR</t>
  </si>
  <si>
    <t>Max LD (r^2)</t>
  </si>
  <si>
    <t>With which other SNP?</t>
  </si>
  <si>
    <t>LD &gt; .10?</t>
  </si>
  <si>
    <t>Only lead SNP on chromosome</t>
  </si>
  <si>
    <t>rs9597248</t>
  </si>
  <si>
    <t>rs1715126</t>
  </si>
  <si>
    <t>rs1347473</t>
  </si>
  <si>
    <t>rs644622</t>
  </si>
  <si>
    <t>rs9986316</t>
  </si>
  <si>
    <t>rs2077869</t>
  </si>
  <si>
    <t>rs17090062</t>
  </si>
  <si>
    <t>Openness</t>
  </si>
  <si>
    <t>rs2883059</t>
  </si>
  <si>
    <t>No</t>
  </si>
  <si>
    <t>Conjoint_Beta</t>
  </si>
  <si>
    <t>Coinjoint_SE</t>
  </si>
  <si>
    <t>Conjoint_p</t>
  </si>
  <si>
    <t>Significant?</t>
  </si>
  <si>
    <t>lead SNP in EUR analysis</t>
  </si>
  <si>
    <t>lead SNP in AFR analysis</t>
  </si>
  <si>
    <t>Max LD</t>
  </si>
  <si>
    <t>Max LD with which SNP</t>
  </si>
  <si>
    <t>Note: Bolded SNPs are those that that were identified as genome-wide significant in cross-ancestry analyses but not ancestry-stratified analyses</t>
  </si>
  <si>
    <t>T</t>
  </si>
  <si>
    <t>C</t>
  </si>
  <si>
    <t>A</t>
  </si>
  <si>
    <t>G</t>
  </si>
  <si>
    <t>rs73133301</t>
  </si>
  <si>
    <t>rs7833945</t>
  </si>
  <si>
    <t>rs3778153</t>
  </si>
  <si>
    <t>rs13039739</t>
  </si>
  <si>
    <t>rs105924</t>
  </si>
  <si>
    <t>rs9301872</t>
  </si>
  <si>
    <t>rs59357233</t>
  </si>
  <si>
    <t>rs9910819</t>
  </si>
  <si>
    <t>rs243387</t>
  </si>
  <si>
    <t>rs36152718</t>
  </si>
  <si>
    <t>rs11065017</t>
  </si>
  <si>
    <t>rs73222795</t>
  </si>
  <si>
    <t>rs7589652</t>
  </si>
  <si>
    <t>rs4396680</t>
  </si>
  <si>
    <t>rs34906477</t>
  </si>
  <si>
    <t>rs4773270</t>
  </si>
  <si>
    <t>rs6031973</t>
  </si>
  <si>
    <t>rs112084953</t>
  </si>
  <si>
    <t>rs11996715</t>
  </si>
  <si>
    <t>Number of genomic loci</t>
  </si>
  <si>
    <t>Nonoverlapping</t>
  </si>
  <si>
    <t>Overlap with E</t>
  </si>
  <si>
    <t>Overlap with A</t>
  </si>
  <si>
    <t>Overlap with C</t>
  </si>
  <si>
    <t>Overlap with N</t>
  </si>
  <si>
    <t>Total</t>
  </si>
  <si>
    <t>Note: A locus is defined as a 250kb region on the genome surrounding a lead SNP (r2 &lt; .10 with other lead SNPs), and may contain multiple lead SNPs</t>
  </si>
  <si>
    <t>Random Effects Model</t>
  </si>
  <si>
    <t>Fixed Effects Model</t>
  </si>
  <si>
    <t>LDSC</t>
  </si>
  <si>
    <t>SD (tau)</t>
  </si>
  <si>
    <t>Combined</t>
  </si>
  <si>
    <t>Agr</t>
  </si>
  <si>
    <t>Ope</t>
  </si>
  <si>
    <t>Openness to Experiences</t>
  </si>
  <si>
    <t>Genetic impact</t>
  </si>
  <si>
    <t>Genetic effect</t>
  </si>
  <si>
    <t>Z</t>
  </si>
  <si>
    <t>P (Z)</t>
  </si>
  <si>
    <t>rg</t>
  </si>
  <si>
    <t>VARIABLE</t>
  </si>
  <si>
    <t>NGENES</t>
  </si>
  <si>
    <t>BETA_STD</t>
  </si>
  <si>
    <t>FULL_NAME</t>
  </si>
  <si>
    <t>PI_genes</t>
  </si>
  <si>
    <t>exPFC1</t>
  </si>
  <si>
    <t>exPFC2</t>
  </si>
  <si>
    <t>exCA1</t>
  </si>
  <si>
    <t>exCA3</t>
  </si>
  <si>
    <t>GABA1</t>
  </si>
  <si>
    <t>GABA2</t>
  </si>
  <si>
    <t>exDG</t>
  </si>
  <si>
    <t>ASC1</t>
  </si>
  <si>
    <t>ASC2</t>
  </si>
  <si>
    <t>ODC1</t>
  </si>
  <si>
    <t>OPC</t>
  </si>
  <si>
    <t>MG</t>
  </si>
  <si>
    <t>NSC</t>
  </si>
  <si>
    <t>END</t>
  </si>
  <si>
    <t>astrocytes_ependymal</t>
  </si>
  <si>
    <t>Dopaminergic_Adult</t>
  </si>
  <si>
    <t>Dopaminergic_Neuroblast</t>
  </si>
  <si>
    <t>Embryonic_Dopaminergic_Neuron</t>
  </si>
  <si>
    <t>Embryonic_GABAergic_Neuron</t>
  </si>
  <si>
    <t>Embryonic_midbrain_nucleus_n...</t>
  </si>
  <si>
    <t>Embryonic_midbrain_nucleus_neurons</t>
  </si>
  <si>
    <t>endothelial-mural</t>
  </si>
  <si>
    <t>Hypothalamic_Dopaminergic_Ne...</t>
  </si>
  <si>
    <t>Hypothalamic_Dopaminergic_Neurons</t>
  </si>
  <si>
    <t>Hypothalamic_GABAergic_Neuro...</t>
  </si>
  <si>
    <t>Hypothalamic_GABAergic_Neurons</t>
  </si>
  <si>
    <t>Hypothalamic_Glutamatergic_N...</t>
  </si>
  <si>
    <t>Hypothalamic_Glutamatergic_Neurons</t>
  </si>
  <si>
    <t>interneurons</t>
  </si>
  <si>
    <t>Medium_Spiny_Neuron</t>
  </si>
  <si>
    <t>microglia</t>
  </si>
  <si>
    <t>Neural_Progenitors</t>
  </si>
  <si>
    <t>Neuroblasts</t>
  </si>
  <si>
    <t>Oligodendrocyte_Precursor</t>
  </si>
  <si>
    <t>Oligodendrocytes</t>
  </si>
  <si>
    <t>Oxytocin_and_Vasopressin_Exp...</t>
  </si>
  <si>
    <t>Oxytocin_and_Vasopressin_Expressing_Neurons</t>
  </si>
  <si>
    <t>pyramidal_CA1</t>
  </si>
  <si>
    <t>pyramidal_SS</t>
  </si>
  <si>
    <t>Radial_glia_like_cells</t>
  </si>
  <si>
    <t>Serotonergic_Neuron</t>
  </si>
  <si>
    <t>Striatal_Interneuron</t>
  </si>
  <si>
    <t>Vascular_Leptomeningeal_Cells</t>
  </si>
  <si>
    <t>GO:0007416</t>
  </si>
  <si>
    <t>GO:0050808</t>
  </si>
  <si>
    <t>SYNGO:synprocess</t>
  </si>
  <si>
    <t>GO:0099536</t>
  </si>
  <si>
    <t>GO:0099537</t>
  </si>
  <si>
    <t>GO:0050804</t>
  </si>
  <si>
    <t>GO:0007268</t>
  </si>
  <si>
    <t>SYNGO:metabolism</t>
  </si>
  <si>
    <t>SYNGO:presynprocess</t>
  </si>
  <si>
    <t>GO:0099504</t>
  </si>
  <si>
    <t>SYNGO:postsynprocess</t>
  </si>
  <si>
    <t>GO:0099072</t>
  </si>
  <si>
    <t>GO:0099173</t>
  </si>
  <si>
    <t>GO:0060078</t>
  </si>
  <si>
    <t>GO:0016079</t>
  </si>
  <si>
    <t>SYNGO:translation_postsynapse</t>
  </si>
  <si>
    <t>SYNGO:translation_synapse</t>
  </si>
  <si>
    <t>SYNGO:translation_presynapse</t>
  </si>
  <si>
    <t>GO:0099572</t>
  </si>
  <si>
    <t>GO:0098794</t>
  </si>
  <si>
    <t>GO:0045202</t>
  </si>
  <si>
    <t>GO:0014069</t>
  </si>
  <si>
    <t>GO:0098793</t>
  </si>
  <si>
    <t>GO:0098839</t>
  </si>
  <si>
    <t>GO:0099061</t>
  </si>
  <si>
    <t>GO:0042734</t>
  </si>
  <si>
    <t>GO:0099056</t>
  </si>
  <si>
    <t>GO:0099055</t>
  </si>
  <si>
    <t>GO:0045211</t>
  </si>
  <si>
    <t>GO:0048786</t>
  </si>
  <si>
    <t>GO:0048787</t>
  </si>
  <si>
    <t>GO:0008021</t>
  </si>
  <si>
    <t>GO:0030672</t>
  </si>
  <si>
    <t>SYNGO:postsyn_ribosome</t>
  </si>
  <si>
    <t>SYNGO:presyn_ribosome</t>
  </si>
  <si>
    <t>PIxexPFC1</t>
  </si>
  <si>
    <t>PIxexPFC2</t>
  </si>
  <si>
    <t>PIxexCA1</t>
  </si>
  <si>
    <t>PIxexCA3</t>
  </si>
  <si>
    <t>PIxGABA1</t>
  </si>
  <si>
    <t>PIxGABA2</t>
  </si>
  <si>
    <t>PIxexDG</t>
  </si>
  <si>
    <t>PIxASC1</t>
  </si>
  <si>
    <t>PIxASC2</t>
  </si>
  <si>
    <t>PIxODC1</t>
  </si>
  <si>
    <t>PIxOPC</t>
  </si>
  <si>
    <t>PIxMG</t>
  </si>
  <si>
    <t>PIxNSC</t>
  </si>
  <si>
    <t>PIxEND</t>
  </si>
  <si>
    <t>PIxastrocytes_ependymal</t>
  </si>
  <si>
    <t>PIxDopaminergic_Adult</t>
  </si>
  <si>
    <t>PIxDopaminergic_Neuroblast</t>
  </si>
  <si>
    <t>PIxEmbryonic_Dopaminergic_Ne...</t>
  </si>
  <si>
    <t>PIxEmbryonic_Dopaminergic_Neuron</t>
  </si>
  <si>
    <t>PIxEmbryonic_GABAergic_Neuron</t>
  </si>
  <si>
    <t>PIxEmbryonic_midbrain_nucleus</t>
  </si>
  <si>
    <t>PIxendothelial_mural</t>
  </si>
  <si>
    <t>PIxHypothalamic_Dopaminergic</t>
  </si>
  <si>
    <t>PIxHypothalamic_GABAergic</t>
  </si>
  <si>
    <t>PIxHypothalamic_Glutamatergic</t>
  </si>
  <si>
    <t>PIxinterneurons</t>
  </si>
  <si>
    <t>PIxMedium_Spiny_Neuron</t>
  </si>
  <si>
    <t>PIxmicroglia</t>
  </si>
  <si>
    <t>PIxNeural_Progenitors</t>
  </si>
  <si>
    <t>PIxNeuroblasts</t>
  </si>
  <si>
    <t>PIxOligodendrocyte_Precursor</t>
  </si>
  <si>
    <t>PIxOligodendrocytes</t>
  </si>
  <si>
    <t>PIxOxytocin_and_Vasopressin</t>
  </si>
  <si>
    <t>PIxpyramidal_CA1</t>
  </si>
  <si>
    <t>PIxpyramidal_SS</t>
  </si>
  <si>
    <t>PIxRadial_glia_like_cells</t>
  </si>
  <si>
    <t>PIxSerotonergic_Neuron</t>
  </si>
  <si>
    <t>PIxStriatal_Interneuron</t>
  </si>
  <si>
    <t>PIxVascular_Leptomeningeal_C...</t>
  </si>
  <si>
    <t>PIxVascular_Leptomeningeal_Cell</t>
  </si>
  <si>
    <t>Cousins</t>
  </si>
  <si>
    <t>Phenotype</t>
  </si>
  <si>
    <t>Category</t>
  </si>
  <si>
    <t>Type</t>
  </si>
  <si>
    <t>Source</t>
  </si>
  <si>
    <t>N cases</t>
  </si>
  <si>
    <t>N controls</t>
  </si>
  <si>
    <t>N total</t>
  </si>
  <si>
    <t>Percent Diet Questionnaires Completed</t>
  </si>
  <si>
    <t>Participation</t>
  </si>
  <si>
    <t>Continuous</t>
  </si>
  <si>
    <t>Participated in Physical Activity Questionnaire Follow Up</t>
  </si>
  <si>
    <t>Categorical</t>
  </si>
  <si>
    <t>Participated in Mental Health Questionnaire Follow Up</t>
  </si>
  <si>
    <t>Prefer no Answer Response (Factor Score)</t>
  </si>
  <si>
    <t>Don't Know Response (Factor Score)</t>
  </si>
  <si>
    <t>Diet</t>
  </si>
  <si>
    <t>COVID Infection</t>
  </si>
  <si>
    <t>General Health</t>
  </si>
  <si>
    <t>COVID-19 Host Genetics Initiative, 2022</t>
  </si>
  <si>
    <t>Spells in Hospital</t>
  </si>
  <si>
    <t>Insomnia</t>
  </si>
  <si>
    <t>Sleep Duration</t>
  </si>
  <si>
    <t>Use of UV Protection</t>
  </si>
  <si>
    <t>BMI</t>
  </si>
  <si>
    <t>Physical Health</t>
  </si>
  <si>
    <t>Waist-Hip Ratio</t>
  </si>
  <si>
    <t xml:space="preserve">Type II Diabetes </t>
  </si>
  <si>
    <t>Coronary Artery Disease</t>
  </si>
  <si>
    <t>HDL Cholesterol</t>
  </si>
  <si>
    <t>LDL Cholesterol</t>
  </si>
  <si>
    <t xml:space="preserve">Total Cholesterol </t>
  </si>
  <si>
    <t>Frequency of Sport Activities</t>
  </si>
  <si>
    <t>Participation in Sports Club</t>
  </si>
  <si>
    <t>Age at First Sex</t>
  </si>
  <si>
    <t>Age at First Birth</t>
  </si>
  <si>
    <t>Number of Children Ever Born</t>
  </si>
  <si>
    <t>Personality</t>
  </si>
  <si>
    <t>Antisocial Behavior</t>
  </si>
  <si>
    <t>Risk Tolerance</t>
  </si>
  <si>
    <t>Delay Discounting</t>
  </si>
  <si>
    <t>Subjective Well-Being</t>
  </si>
  <si>
    <t>Educational Attainment</t>
  </si>
  <si>
    <t>Education and Employment</t>
  </si>
  <si>
    <t>Enrolled in Adult Education Class</t>
  </si>
  <si>
    <t>Income</t>
  </si>
  <si>
    <t>Number of Jobs Held</t>
  </si>
  <si>
    <t>Self-Employed</t>
  </si>
  <si>
    <t>Internalizing Factor Score</t>
  </si>
  <si>
    <t>Psychopathology</t>
  </si>
  <si>
    <t>Compulsive Factor Score</t>
  </si>
  <si>
    <t>Neurodevelopmental Factor Score</t>
  </si>
  <si>
    <t>Thought Disorder Factor Score</t>
  </si>
  <si>
    <t>Suicide Attempt</t>
  </si>
  <si>
    <t>Schizophrenia</t>
  </si>
  <si>
    <t>Bipolar Disorder</t>
  </si>
  <si>
    <t>Depression</t>
  </si>
  <si>
    <t>Anxiety</t>
  </si>
  <si>
    <t>Anorexia</t>
  </si>
  <si>
    <t>Alzheimer's Disease</t>
  </si>
  <si>
    <t>Addiction Factor Score</t>
  </si>
  <si>
    <t>Substance Use</t>
  </si>
  <si>
    <t>Ever Tried Cannabis</t>
  </si>
  <si>
    <t>Drug Experimentation</t>
  </si>
  <si>
    <t>Smoking Cessation</t>
  </si>
  <si>
    <t>Smoking Initiation</t>
  </si>
  <si>
    <t>Cigarettes per Day</t>
  </si>
  <si>
    <t>Drinks per Week</t>
  </si>
  <si>
    <t>Alcohol Dependence</t>
  </si>
  <si>
    <t>14,904 </t>
  </si>
  <si>
    <t>Personality Trait</t>
  </si>
  <si>
    <t>p-value</t>
  </si>
  <si>
    <t>Opennness</t>
  </si>
  <si>
    <t>Self Employment</t>
  </si>
  <si>
    <t>Adult Education Class</t>
  </si>
  <si>
    <t>Covid Infection</t>
  </si>
  <si>
    <t>Don't Know Response</t>
  </si>
  <si>
    <t>Prefer No Answer Response</t>
  </si>
  <si>
    <t>Mental Health Questionnaire</t>
  </si>
  <si>
    <t>Food Questionnaire Participation</t>
  </si>
  <si>
    <t>Physical Activity Questionnaire</t>
  </si>
  <si>
    <t>% Diet Questionnaires Completed</t>
  </si>
  <si>
    <t>Adventurous</t>
  </si>
  <si>
    <t>Participation in Sport Club</t>
  </si>
  <si>
    <t>Frequency of Sports</t>
  </si>
  <si>
    <t>Total Cholesterol</t>
  </si>
  <si>
    <t>Type II Diabetes</t>
  </si>
  <si>
    <t>Alzheimers Disease</t>
  </si>
  <si>
    <t>Thought Disorder Factor</t>
  </si>
  <si>
    <t>Neurodevelopmental Factor</t>
  </si>
  <si>
    <t>Compulsive Factor</t>
  </si>
  <si>
    <t>Internalizing Factor</t>
  </si>
  <si>
    <t>Addiction Factor</t>
  </si>
  <si>
    <t>Cannabis Use Disorder</t>
  </si>
  <si>
    <t>External Phenotype</t>
  </si>
  <si>
    <t>N (Prevalence)</t>
  </si>
  <si>
    <t>Estimate</t>
  </si>
  <si>
    <t>Standard Error</t>
  </si>
  <si>
    <t>P-value</t>
  </si>
  <si>
    <t>R^2 Delta</t>
  </si>
  <si>
    <t>AIC</t>
  </si>
  <si>
    <t>BIC</t>
  </si>
  <si>
    <t>Biological Father in Prison</t>
  </si>
  <si>
    <t>3897 (17%)</t>
  </si>
  <si>
    <t>Consceintiousness</t>
  </si>
  <si>
    <r>
      <rPr>
        <b/>
        <i/>
        <sz val="12"/>
        <color rgb="FF000000"/>
        <rFont val="Aptos Narrow"/>
      </rPr>
      <t>p</t>
    </r>
    <r>
      <rPr>
        <b/>
        <sz val="12"/>
        <color rgb="FF000000"/>
        <rFont val="Aptos Narrow"/>
      </rPr>
      <t xml:space="preserve"> &lt; .01</t>
    </r>
  </si>
  <si>
    <t>Biological Mother in Prison</t>
  </si>
  <si>
    <t>4997 (4%)</t>
  </si>
  <si>
    <t>Ever in Prison</t>
  </si>
  <si>
    <t>1444 (54%)</t>
  </si>
  <si>
    <t>Ever Arrested</t>
  </si>
  <si>
    <t>914 (66%)</t>
  </si>
  <si>
    <t xml:space="preserve">Ever Driven Drunk </t>
  </si>
  <si>
    <t>1141 (52%)</t>
  </si>
  <si>
    <t>Ever Expelled</t>
  </si>
  <si>
    <t>3042 (5%)</t>
  </si>
  <si>
    <t>Ever Pulled a Knife or a Gun on Someone</t>
  </si>
  <si>
    <t>5110 (7%)</t>
  </si>
  <si>
    <t>Ever Run Away from Home</t>
  </si>
  <si>
    <t>5109 (15%)</t>
  </si>
  <si>
    <t>Ever Suspended</t>
  </si>
  <si>
    <t>3503 (22%)</t>
  </si>
  <si>
    <t>Ever in a Gang</t>
  </si>
  <si>
    <t>3300 (17%)</t>
  </si>
  <si>
    <t>Often Lie to Parents</t>
  </si>
  <si>
    <t>Physical Attractiveness</t>
  </si>
  <si>
    <t>Attractive Personality</t>
  </si>
  <si>
    <t>Candidness in Interview</t>
  </si>
  <si>
    <t>Ever Appear Bored in Interview</t>
  </si>
  <si>
    <t>3312 (28%)</t>
  </si>
  <si>
    <t>Ever Appear Embarassed in Interview</t>
  </si>
  <si>
    <t>3311 (17%)</t>
  </si>
  <si>
    <t>Number of Interruptions in Interview</t>
  </si>
  <si>
    <t>Well Groomed</t>
  </si>
  <si>
    <t>1235 (29%)</t>
  </si>
  <si>
    <t>1736 (8%)</t>
  </si>
  <si>
    <t>243 (75%)</t>
  </si>
  <si>
    <t>Ever Driven Drunk</t>
  </si>
  <si>
    <t>160 (35%)</t>
  </si>
  <si>
    <t>968 (17%)</t>
  </si>
  <si>
    <t>1753 (15%)</t>
  </si>
  <si>
    <t>614 (59%)</t>
  </si>
  <si>
    <t>1752 (14%)</t>
  </si>
  <si>
    <t>1146 (45%)</t>
  </si>
  <si>
    <t>1046 (21%)</t>
  </si>
  <si>
    <t>1050 (16%)</t>
  </si>
  <si>
    <t>1051 (33%)</t>
  </si>
  <si>
    <t>Population-level data</t>
  </si>
  <si>
    <t>Within-family data</t>
  </si>
  <si>
    <t>LDSC Comparison</t>
  </si>
  <si>
    <t>Method</t>
  </si>
  <si>
    <t>Mean HapMap3 Chi-Square</t>
  </si>
  <si>
    <t>LDSC H2</t>
  </si>
  <si>
    <t>Cross-Trait Intercept</t>
  </si>
  <si>
    <t>CTI SE</t>
  </si>
  <si>
    <t>Cov(Pop, Within)</t>
  </si>
  <si>
    <t>Cor(Pop,Within)</t>
  </si>
  <si>
    <t>snipar</t>
  </si>
  <si>
    <t>FinnTwin_young</t>
  </si>
  <si>
    <t>Howe within-sibship</t>
  </si>
  <si>
    <t>Data overlap with Howe (and are thus excluded from neuroticism meta-analysis)</t>
  </si>
  <si>
    <t>Note: further sample information can be found in Supplementary Table 1. Correlations only estimated for traits where population-level and within-family heritability was positive</t>
  </si>
  <si>
    <t>GWAS analyses</t>
  </si>
  <si>
    <t>LDSC analyses</t>
  </si>
  <si>
    <r>
      <t xml:space="preserve">Genomic SEM Chi-sq test for </t>
    </r>
    <r>
      <rPr>
        <i/>
        <sz val="12"/>
        <color theme="1"/>
        <rFont val="Aptos Narrow"/>
        <scheme val="minor"/>
      </rPr>
      <t>r</t>
    </r>
    <r>
      <rPr>
        <sz val="12"/>
        <color theme="1"/>
        <rFont val="Aptos Narrow"/>
        <scheme val="minor"/>
      </rPr>
      <t xml:space="preserve"> = 1</t>
    </r>
  </si>
  <si>
    <t>Genomic SEM Chi-sq test for h2 equivalence</t>
  </si>
  <si>
    <t>Max Nhat</t>
  </si>
  <si>
    <t>N SNPs GWAS</t>
  </si>
  <si>
    <t>Minimum GWAS p-value</t>
  </si>
  <si>
    <t>N SNPs LDSC</t>
  </si>
  <si>
    <t>Hapmap 3 mean Chi-sq.</t>
  </si>
  <si>
    <t>Intercept</t>
  </si>
  <si>
    <t>Intercept SE</t>
  </si>
  <si>
    <t>h2</t>
  </si>
  <si>
    <t>h2 SE</t>
  </si>
  <si>
    <t>Cov(within,population)</t>
  </si>
  <si>
    <t>Cov SE</t>
  </si>
  <si>
    <t>Cor(within,population)</t>
  </si>
  <si>
    <t>Cor SE</t>
  </si>
  <si>
    <t>Chi-square</t>
  </si>
  <si>
    <t>df</t>
  </si>
  <si>
    <t>p</t>
  </si>
  <si>
    <t>population</t>
  </si>
  <si>
    <t>within</t>
  </si>
  <si>
    <t>2*cov-1</t>
  </si>
  <si>
    <t>2*(cov^(1/3))-1</t>
  </si>
  <si>
    <t>Relationship</t>
  </si>
  <si>
    <t>Siblings</t>
  </si>
  <si>
    <t>Transformation</t>
  </si>
  <si>
    <t>None</t>
  </si>
  <si>
    <t>95% CI Lower</t>
  </si>
  <si>
    <t>95% CI Upper</t>
  </si>
  <si>
    <t>LDSC Intercept deflation due to genomic control, which was accounted for in GWAS meta-analysis</t>
  </si>
  <si>
    <t>Supplementary Tables</t>
  </si>
  <si>
    <t>GenerationScotland_1</t>
  </si>
  <si>
    <t>GenerationScotland_2</t>
  </si>
  <si>
    <t>Strength of replication: within-family vs. population-level SNP beta effect sizes (among pruned SNPs p &lt; 1e-5)</t>
  </si>
  <si>
    <t>within B replicating population  B regression slope</t>
  </si>
  <si>
    <t>Ratio of replication</t>
  </si>
  <si>
    <t>population  B replicating population B regression slope</t>
  </si>
  <si>
    <t>MoBa</t>
  </si>
  <si>
    <t>Generation Scotland</t>
  </si>
  <si>
    <t>Illumina Global Screen Array, CytoSNP</t>
  </si>
  <si>
    <t>TRAILS parents</t>
  </si>
  <si>
    <t>100NP</t>
  </si>
  <si>
    <t>19-112</t>
  </si>
  <si>
    <t>19-107</t>
  </si>
  <si>
    <t>Age, Sex, 10 PCs</t>
  </si>
  <si>
    <t>Illumina HumanCoreExome12v1.1, Illumina HumanCoreExome24v1.0, Illumina Global Screening Array MD v.1.0/v.3.0, Illumina InfiniumOmniExpress-24v1.0/v1.2, Illumina HumanOmniExpress-24v1.0</t>
  </si>
  <si>
    <t>Split 2 (excluding deCODE)</t>
  </si>
  <si>
    <t>Half 1</t>
  </si>
  <si>
    <t>Half 2</t>
  </si>
  <si>
    <t>23andMe</t>
  </si>
  <si>
    <t>Generation_Scotland_1</t>
  </si>
  <si>
    <t>Generation_Scotland_2</t>
  </si>
  <si>
    <t>MBDS</t>
  </si>
  <si>
    <t>LDSC genetic correlations across halves</t>
  </si>
  <si>
    <t>Split 1</t>
  </si>
  <si>
    <t>Split 2</t>
  </si>
  <si>
    <t>.93 (.03)</t>
  </si>
  <si>
    <t>.89 (.04)</t>
  </si>
  <si>
    <t>.91 (.06)</t>
  </si>
  <si>
    <t>.79 (.07)</t>
  </si>
  <si>
    <t>.95 (.05)</t>
  </si>
  <si>
    <t>.99 (.05)</t>
  </si>
  <si>
    <t>1.00 (.07)</t>
  </si>
  <si>
    <t>1.11 (.09)</t>
  </si>
  <si>
    <t>.92 (.04)</t>
  </si>
  <si>
    <t>.86 (.04)</t>
  </si>
  <si>
    <t>LDSC cross-trait intercepts across halves</t>
  </si>
  <si>
    <t>.01 (.01)</t>
  </si>
  <si>
    <t>.00 (.01)</t>
  </si>
  <si>
    <t>.02 (.01)</t>
  </si>
  <si>
    <t xml:space="preserve"> -.01 (.01)</t>
  </si>
  <si>
    <t>DPYD</t>
  </si>
  <si>
    <t>rs4950119;rs17379561;rs61787827</t>
  </si>
  <si>
    <t>ODC1, MG, Hypothalamic_Dopaminergic_Neurons, Hypothalamic_Glutamatergic_Neurons, Oligodendrocyte_Precursor, Oxytocin_and_Vasopressin_Expressing_Neurons, pyramidal_CA1, Vascular_Leptomeningeal_Cells, all_brain_expressed_genes</t>
  </si>
  <si>
    <t>CADM2</t>
  </si>
  <si>
    <t>rs2101344;rs1694929</t>
  </si>
  <si>
    <t>GABA2, OPC, Dopaminergic_Adult, interneurons, Medium_Spiny_Neuron, pyramidal_CA1, pyramidal_SS, all_brain_expressed_genes, top_50%_brain_genes, top_20%_brain_genes</t>
  </si>
  <si>
    <t>LSAMP</t>
  </si>
  <si>
    <t>rs538736751;rs10155053;rs13092842;rs2925314;rs9809760</t>
  </si>
  <si>
    <t>PI_genes, GABA2, ASC1, ASC2, Dopaminergic_Adult, Oxytocin_and_Vasopressin_Expressing_Neurons, all_brain_expressed_genes, top_50%_brain_genes, top_20%_brain_genes</t>
  </si>
  <si>
    <t>GSK3B</t>
  </si>
  <si>
    <t>PI_genes, GABA2, Medium_Spiny_Neuron, GO_0050808, SYNGO_synprocess, GO_0099536, GO_0099537, GO_0007268, SYNGO_postsynprocess, GO_0099072, GO_0099572, GO_0098794, GO_0045202, GO_0014069, all_brain_expressed_genes, top_50%_brain_genes</t>
  </si>
  <si>
    <t>NR2F1</t>
  </si>
  <si>
    <t>PI_genes, GABA2, ASC1, ASC2, NSC, interneurons, Neuroblasts, pyramidal_SS, Radial_glia_like_cells, Vascular_Leptomeningeal_Cells, all_brain_expressed_genes, top_50%_brain_genes, top_20%_brain_genes</t>
  </si>
  <si>
    <t>EFNA5</t>
  </si>
  <si>
    <t>PI_genes, exPFC1, exPFC2, GABA1, GABA2, Embryonic_GABAergic_Neuron, Embryonic_midbrain_nucleus_neurons, Hypothalamic_GABAergic_Neurons, pyramidal_SS, Striatal_Interneuron, GO_0050808, SYNGO_synprocess, all_brain_expressed_genes</t>
  </si>
  <si>
    <t>FOXP2</t>
  </si>
  <si>
    <t>rs12532000;rs1450832;rs1201583;rs17372022;rs2396722;rs17137004;rs11505922;rs12705959;rs2030915;rs10225528;rs17137124;rs12670585;rs12705979;rs626593;rs17292989;rs11769948</t>
  </si>
  <si>
    <t>PI_genes, exPFC1, exPFC2, MG, NSC, all_brain_expressed_genes</t>
  </si>
  <si>
    <t>SGK223</t>
  </si>
  <si>
    <t>rs7833103;rs2955587;rs2176631</t>
  </si>
  <si>
    <t>exPFC1, exPFC2, exCA1</t>
  </si>
  <si>
    <t>CLDN23</t>
  </si>
  <si>
    <t>rs11783670;rs2136505</t>
  </si>
  <si>
    <t>Dopaminergic_Neuroblast, Embryonic_Dopaminergic_Neuron, Embryonic_GABAergic_Neuron, Embryonic_midbrain_nucleus_neurons, Hypothalamic_Dopaminergic_Neurons, Neuroblasts, all_brain_expressed_genes</t>
  </si>
  <si>
    <t>MFHAS1</t>
  </si>
  <si>
    <t>rs11997731;rs12547493;rs2136505</t>
  </si>
  <si>
    <t>ASC1, ASC2, all_brain_expressed_genes, top_50%_brain_genes</t>
  </si>
  <si>
    <t>ERI1</t>
  </si>
  <si>
    <t>rs6601279;rs453301;rs920974;rs12155586</t>
  </si>
  <si>
    <t>ASC1, ASC2, Medium_Spiny_Neuron, Neural_Progenitors, Neuroblasts, Oligodendrocyte_Precursor, Radial_glia_like_cells, all_brain_expressed_genes</t>
  </si>
  <si>
    <t>RP11-10A14.4</t>
  </si>
  <si>
    <t>rs453301;rs12547493</t>
  </si>
  <si>
    <t>TNKS</t>
  </si>
  <si>
    <t>rs4841229</t>
  </si>
  <si>
    <t>OPC, all_brain_expressed_genes, top_50%_brain_genes</t>
  </si>
  <si>
    <t>MSRA</t>
  </si>
  <si>
    <t>rs12545826;rs13271489;rs13257383;rs2272598;rs2952234;rs73534533;rs28406568;rs73195303;rs35130171;rs6601451;rs79680096;rs35388602;rs60827133;rs11250015</t>
  </si>
  <si>
    <t>exPFC1, exPFC2, exCA1, exCA3, Medium_Spiny_Neuron, pyramidal_CA1, all_brain_expressed_genes, top_50%_brain_genes</t>
  </si>
  <si>
    <t>RP1L1</t>
  </si>
  <si>
    <t>rs35702057;rs7833945</t>
  </si>
  <si>
    <t>Dopaminergic_Neuroblast, Embryonic_Dopaminergic_Neuron, Embryonic_GABAergic_Neuron, endothelial-mural, Hypothalamic_GABAergic_Neurons, Neuroblasts, all_brain_expressed_genes</t>
  </si>
  <si>
    <t>SOX7</t>
  </si>
  <si>
    <t>endothelial-mural, Striatal_Interneuron, all_brain_expressed_genes</t>
  </si>
  <si>
    <t>PINX1</t>
  </si>
  <si>
    <t>OPC, Neural_Progenitors, all_brain_expressed_genes</t>
  </si>
  <si>
    <t>XKR6</t>
  </si>
  <si>
    <t>rs2409665;rs7844895;rs12546366;rs7000276;rs35558344;rs10109025;rs11250113;rs4841487;rs11778398;rs2409727;rs10503415</t>
  </si>
  <si>
    <t>PI_genes, exPFC1, exPFC2, exCA1, exCA3, GABA1, exDG, Embryonic_GABAergic_Neuron, Medium_Spiny_Neuron, all_brain_expressed_genes</t>
  </si>
  <si>
    <t>AF131215.5</t>
  </si>
  <si>
    <t>rs11778398;rs2409727;rs7844895;rs11250113;rs35558344;rs10503415</t>
  </si>
  <si>
    <t>exPFC1, exCA3, GABA1</t>
  </si>
  <si>
    <t>MTMR9</t>
  </si>
  <si>
    <t>rs2736374;rs2293856;rs11781637;rs7844895;rs35558344</t>
  </si>
  <si>
    <t>GABA2, Serotonergic_Neuron, all_brain_expressed_genes, top_50%_brain_genes</t>
  </si>
  <si>
    <t>C8orf12</t>
  </si>
  <si>
    <t>rs2293856;rs11781637;rs2409764</t>
  </si>
  <si>
    <t>FAM167A</t>
  </si>
  <si>
    <t>rs2409764;rs35558344</t>
  </si>
  <si>
    <t>Dopaminergic_Adult, Embryonic_Dopaminergic_Neuron, Neural_Progenitors, Radial_glia_like_cells, all_brain_expressed_genes, top_50%_brain_genes</t>
  </si>
  <si>
    <t>BLK</t>
  </si>
  <si>
    <t>rs35558344;rs2736364;rs2127128</t>
  </si>
  <si>
    <t>Dopaminergic_Neuroblast, Embryonic_GABAergic_Neuron, Hypothalamic_Dopaminergic_Neurons, Neural_Progenitors, Neuroblasts, Oxytocin_and_Vasopressin_Expressing_Neurons, all_brain_expressed_genes</t>
  </si>
  <si>
    <t>GATA4</t>
  </si>
  <si>
    <t>rs11250163;rs35558344</t>
  </si>
  <si>
    <t>Hypothalamic_GABAergic_Neurons, Hypothalamic_Glutamatergic_Neurons, Neuroblasts, all_brain_expressed_genes</t>
  </si>
  <si>
    <t>DEFB136</t>
  </si>
  <si>
    <t>rs7816182;rs7836456;rs35558344</t>
  </si>
  <si>
    <t>all_brain_expressed_genes</t>
  </si>
  <si>
    <t>DEFB135</t>
  </si>
  <si>
    <t>rs35558344;rs7816182;rs7836456</t>
  </si>
  <si>
    <t>ZFHX4</t>
  </si>
  <si>
    <t>PI_genes, ASC1, ASC2, ODC1, OPC, NSC, Dopaminergic_Neuroblast, Embryonic_Dopaminergic_Neuron, Embryonic_GABAergic_Neuron, Neuroblasts, Serotonergic_Neuron, all_brain_expressed_genes</t>
  </si>
  <si>
    <t>KIFC2</t>
  </si>
  <si>
    <t>exPFC1, exCA1, exCA3, exDG, interneurons, pyramidal_CA1, pyramidal_SS, Striatal_Interneuron, all_brain_expressed_genes, top_50%_brain_genes, top_20%_brain_genes, top_10%_brain_genes</t>
  </si>
  <si>
    <t>FOXH1</t>
  </si>
  <si>
    <t>PPP1R16A</t>
  </si>
  <si>
    <t>ASC2, NSC, all_brain_expressed_genes, top_50%_brain_genes, top_20%_brain_genes</t>
  </si>
  <si>
    <t>MED27</t>
  </si>
  <si>
    <t>rs7042967</t>
  </si>
  <si>
    <t>exCA1, exDG, Dopaminergic_Neuroblast, all_brain_expressed_genes, top_50%_brain_genes</t>
  </si>
  <si>
    <t>DCDC1</t>
  </si>
  <si>
    <t>rs481589</t>
  </si>
  <si>
    <t>exCA1, NSC, all_brain_expressed_genes</t>
  </si>
  <si>
    <t>SH2B3</t>
  </si>
  <si>
    <t>rs7310615;rs11065961;rs11066301</t>
  </si>
  <si>
    <t>MG, END, endothelial-mural, microglia, pyramidal_SS, Vascular_Leptomeningeal_Cells, all_brain_expressed_genes, top_50%_brain_genes</t>
  </si>
  <si>
    <t>ATXN2</t>
  </si>
  <si>
    <t>rs11065961;rs11066301;rs7310615</t>
  </si>
  <si>
    <t>all_brain_expressed_genes, top_50%_brain_genes</t>
  </si>
  <si>
    <t>BRAP</t>
  </si>
  <si>
    <t>rs11066301;rs7310615;rs11065961</t>
  </si>
  <si>
    <t>ASC1, all_brain_expressed_genes, top_50%_brain_genes</t>
  </si>
  <si>
    <t>ACAD10</t>
  </si>
  <si>
    <t>OPC, MG, Dopaminergic_Adult, Hypothalamic_Glutamatergic_Neurons, microglia, Vascular_Leptomeningeal_Cells, all_brain_expressed_genes, top_50%_brain_genes</t>
  </si>
  <si>
    <t>RP11-162P23.2</t>
  </si>
  <si>
    <t>ALDH2</t>
  </si>
  <si>
    <t>ASC1, ASC2, NSC, astrocytes_ependymal, microglia, Vascular_Leptomeningeal_Cells, all_brain_expressed_genes, top_50%_brain_genes, top_20%_brain_genes, top_10%_brain_genes</t>
  </si>
  <si>
    <t>MAPKAPK5</t>
  </si>
  <si>
    <t>exPFC2, exCA3, Dopaminergic_Neuroblast, all_brain_expressed_genes, top_50%_brain_genes</t>
  </si>
  <si>
    <t>NAA25</t>
  </si>
  <si>
    <t>PI_genes, exDG, ODC1, all_brain_expressed_genes, top_50%_brain_genes</t>
  </si>
  <si>
    <t>HECTD4</t>
  </si>
  <si>
    <t>PI_genes, exPFC1, exPFC2, all_brain_expressed_genes, top_50%_brain_genes</t>
  </si>
  <si>
    <t>PTPN11</t>
  </si>
  <si>
    <t>rs11065961;rs11066301</t>
  </si>
  <si>
    <t>PI_genes, Medium_Spiny_Neuron, all_brain_expressed_genes, top_50%_brain_genes, top_20%_brain_genes, top_10%_brain_genes</t>
  </si>
  <si>
    <t>ABCB9</t>
  </si>
  <si>
    <t>exPFC1, exPFC2, GABA1, exDG, interneurons, Medium_Spiny_Neuron, pyramidal_SS, Striatal_Interneuron, all_brain_expressed_genes</t>
  </si>
  <si>
    <t>OGFOD2</t>
  </si>
  <si>
    <t>Oxytocin_and_Vasopressin_Expressing_Neurons, all_brain_expressed_genes</t>
  </si>
  <si>
    <t>ARL6IP4</t>
  </si>
  <si>
    <t>all_brain_expressed_genes, top_50%_brain_genes, top_20%_brain_genes, top_10%_brain_genes</t>
  </si>
  <si>
    <t>PITPNM2</t>
  </si>
  <si>
    <t>PI_genes, GABA2, exDG, endothelial-mural, interneurons, Medium_Spiny_Neuron, pyramidal_SS, all_brain_expressed_genes, top_50%_brain_genes</t>
  </si>
  <si>
    <t>SETD8</t>
  </si>
  <si>
    <t>PI_genes, ASC1, MG, Oligodendrocytes</t>
  </si>
  <si>
    <t>RILPL2</t>
  </si>
  <si>
    <t>NSC, END, microglia, Vascular_Leptomeningeal_Cells, all_brain_expressed_genes</t>
  </si>
  <si>
    <t>SEMA6D</t>
  </si>
  <si>
    <t>rs6493267;rs12908686</t>
  </si>
  <si>
    <t>PI_genes, exPFC1, exPFC2, GABA2, ODC1, Dopaminergic_Adult, Embryonic_midbrain_nucleus_neurons, Oligodendrocytes, all_brain_expressed_genes, top_50%_brain_genes</t>
  </si>
  <si>
    <t>TCF4</t>
  </si>
  <si>
    <t>rs3017183;rs76858784;rs12968271;rs9636107;rs72627231;rs1642313</t>
  </si>
  <si>
    <t>PI_genes, exCA3, GABA1, GABA2, interneurons, Oligodendrocyte_Precursor, pyramidal_CA1, Striatal_Interneuron, all_brain_expressed_genes, top_50%_brain_genes</t>
  </si>
  <si>
    <t>gene symbol</t>
  </si>
  <si>
    <t>Independent Significant SNPs</t>
  </si>
  <si>
    <t>Probablity gene is loss-of-function intolerant</t>
  </si>
  <si>
    <t>Gene sets (Akingbuwa et al., 2022)</t>
  </si>
  <si>
    <t>SH2D5</t>
  </si>
  <si>
    <t>rs6692081;rs6695218;rs10753507</t>
  </si>
  <si>
    <t>exPFC1, exPFC2, exCA3, exDG, Medium_Spiny_Neuron, pyramidal_CA1, all_brain_expressed_genes, top_50%_brain_genes</t>
  </si>
  <si>
    <t>HP1BP3</t>
  </si>
  <si>
    <t>PI_genes, ODC1, MG, all_brain_expressed_genes, top_50%_brain_genes, top_20%_brain_genes, top_10%_brain_genes</t>
  </si>
  <si>
    <t>EIF4G3</t>
  </si>
  <si>
    <t>PI_genes, all_brain_expressed_genes, top_50%_brain_genes, top_20%_brain_genes</t>
  </si>
  <si>
    <t>ECE1</t>
  </si>
  <si>
    <t>rs6692081;rs6695218</t>
  </si>
  <si>
    <t>PI_genes, ASC1, ASC2, END, endothelial-mural, Oxytocin_and_Vasopressin_Expressing_Neurons, Vascular_Leptomeningeal_Cells, all_brain_expressed_genes, top_50%_brain_genes</t>
  </si>
  <si>
    <t>HIVEP3</t>
  </si>
  <si>
    <t>rs600401;rs10736421;rs11210502</t>
  </si>
  <si>
    <t>PI_genes, exCA3, GABA2, exDG, interneurons, pyramidal_CA1, pyramidal_SS, all_brain_expressed_genes</t>
  </si>
  <si>
    <t>AKR1A1</t>
  </si>
  <si>
    <t>MG, GO_0045202, all_brain_expressed_genes, top_50%_brain_genes, top_20%_brain_genes</t>
  </si>
  <si>
    <t>NASP</t>
  </si>
  <si>
    <t>PI_genes, ASC1, ASC2, ODC1, Dopaminergic_Neuroblast, Embryonic_Dopaminergic_Neuron, Embryonic_GABAergic_Neuron, Neural_Progenitors, Neuroblasts, Radial_glia_like_cells, all_brain_expressed_genes, top_50%_brain_genes, top_20%_brain_genes</t>
  </si>
  <si>
    <t>CCDC17</t>
  </si>
  <si>
    <t>astrocytes_ependymal, Hypothalamic_Dopaminergic_Neurons, Hypothalamic_GABAergic_Neurons, Oxytocin_and_Vasopressin_Expressing_Neurons, all_brain_expressed_genes</t>
  </si>
  <si>
    <t>GPBP1L1</t>
  </si>
  <si>
    <t>ODC1, all_brain_expressed_genes, top_50%_brain_genes</t>
  </si>
  <si>
    <t>TMEM69</t>
  </si>
  <si>
    <t>GABA1, Striatal_Interneuron, all_brain_expressed_genes, top_50%_brain_genes</t>
  </si>
  <si>
    <t>IPP</t>
  </si>
  <si>
    <t>ASC1, OPC, NSC, Dopaminergic_Adult, Oligodendrocytes, Striatal_Interneuron, all_brain_expressed_genes</t>
  </si>
  <si>
    <t>MAST2</t>
  </si>
  <si>
    <t>GABA1, GABA2, ASC1, OPC, Embryonic_Dopaminergic_Neuron, Embryonic_midbrain_nucleus_neurons, all_brain_expressed_genes, top_50%_brain_genes</t>
  </si>
  <si>
    <t>PIK3R3</t>
  </si>
  <si>
    <t>rs811485</t>
  </si>
  <si>
    <t>GABA2, END, Dopaminergic_Neuroblast, Hypothalamic_Dopaminergic_Neurons, Neuroblasts, Oligodendrocytes, all_brain_expressed_genes, top_50%_brain_genes</t>
  </si>
  <si>
    <t>CPT2</t>
  </si>
  <si>
    <t>rs7523531;rs7526732;rs6668172;rs6692897</t>
  </si>
  <si>
    <t>astrocytes_ependymal, Embryonic_midbrain_nucleus_neurons, endothelial-mural, Neural_Progenitors, Oligodendrocytes, Radial_glia_like_cells, all_brain_expressed_genes</t>
  </si>
  <si>
    <t>C1orf123</t>
  </si>
  <si>
    <t>rs6692897;rs6668172;rs7523531;rs7526732</t>
  </si>
  <si>
    <t>ODC1, Striatal_Interneuron, all_brain_expressed_genes, top_50%_brain_genes, top_20%_brain_genes, top_10%_brain_genes</t>
  </si>
  <si>
    <t>MAGOH</t>
  </si>
  <si>
    <t>rs6668172;rs7523531;rs7526732;rs6692897</t>
  </si>
  <si>
    <t>Dopaminergic_Neuroblast, Neural_Progenitors, Serotonergic_Neuron, all_brain_expressed_genes, top_50%_brain_genes</t>
  </si>
  <si>
    <t>LRP8</t>
  </si>
  <si>
    <t>PI_genes, GABA1, END, Dopaminergic_Neuroblast, Embryonic_Dopaminergic_Neuron, Embryonic_GABAergic_Neuron, Embryonic_midbrain_nucleus_neurons, Serotonergic_Neuron, all_brain_expressed_genes, top_50%_brain_genes</t>
  </si>
  <si>
    <t>NFIA</t>
  </si>
  <si>
    <t>PI_genes, ASC1, ASC2, NSC, astrocytes_ependymal, Oligodendrocyte_Precursor, Radial_glia_like_cells, Vascular_Leptomeningeal_Cells, all_brain_expressed_genes, top_50%_brain_genes</t>
  </si>
  <si>
    <t>PTBP2</t>
  </si>
  <si>
    <t>rs7531045</t>
  </si>
  <si>
    <t>PI_genes, ODC1, OPC, Embryonic_Dopaminergic_Neuron, Serotonergic_Neuron, all_brain_expressed_genes, top_50%_brain_genes</t>
  </si>
  <si>
    <t>rs75722236;rs12067700;rs1198594</t>
  </si>
  <si>
    <t>WNT2B</t>
  </si>
  <si>
    <t>rs4839254</t>
  </si>
  <si>
    <t>MG, END, Dopaminergic_Adult, Embryonic_midbrain_nucleus_neurons, Hypothalamic_GABAergic_Neurons, interneurons, Neuroblasts, all_brain_expressed_genes</t>
  </si>
  <si>
    <t>ST7L</t>
  </si>
  <si>
    <t>OPC, Oligodendrocytes, all_brain_expressed_genes</t>
  </si>
  <si>
    <t>PRRC2C</t>
  </si>
  <si>
    <t>PI_genes, ODC1, all_brain_expressed_genes, top_50%_brain_genes</t>
  </si>
  <si>
    <t>ZBTB37</t>
  </si>
  <si>
    <t>PI_genes, ASC1, ASC2, ODC1, Dopaminergic_Neuroblast, Embryonic_GABAergic_Neuron, Serotonergic_Neuron, all_brain_expressed_genes</t>
  </si>
  <si>
    <t>BRINP2</t>
  </si>
  <si>
    <t>rs10798504;rs4652240</t>
  </si>
  <si>
    <t>PI_genes, exPFC1, exPFC2, GABA1, GABA2, ASC1, OPC, pyramidal_CA1, pyramidal_SS, all_brain_expressed_genes, top_50%_brain_genes</t>
  </si>
  <si>
    <t>NEK7</t>
  </si>
  <si>
    <t>rs76980762;rs72733990;rs7552047</t>
  </si>
  <si>
    <t>ASC1, ODC1, OPC, END, endothelial-mural, Hypothalamic_Glutamatergic_Neurons, interneurons, Striatal_Interneuron, all_brain_expressed_genes, top_50%_brain_genes</t>
  </si>
  <si>
    <t>ATP6V1G3</t>
  </si>
  <si>
    <t>rs10801675;rs72733990;rs10801672</t>
  </si>
  <si>
    <t>Hypothalamic_Glutamatergic_Neurons, Neural_Progenitors, Oligodendrocyte_Precursor</t>
  </si>
  <si>
    <t>SLC45A3</t>
  </si>
  <si>
    <t>rs823130</t>
  </si>
  <si>
    <t>Dopaminergic_Adult, Oligodendrocytes, all_brain_expressed_genes</t>
  </si>
  <si>
    <t>NUCKS1</t>
  </si>
  <si>
    <t>PI_genes, all_brain_expressed_genes, top_50%_brain_genes, top_20%_brain_genes, top_10%_brain_genes</t>
  </si>
  <si>
    <t>AC119673.1</t>
  </si>
  <si>
    <t>RAB7L1</t>
  </si>
  <si>
    <t>ASC2, astrocytes_ependymal, endothelial-mural, microglia, Oligodendrocytes, Vascular_Leptomeningeal_Cells</t>
  </si>
  <si>
    <t>SLC41A1</t>
  </si>
  <si>
    <t>ASC2, NSC, astrocytes_ependymal, Medium_Spiny_Neuron, pyramidal_CA1, Vascular_Leptomeningeal_Cells, all_brain_expressed_genes, top_50%_brain_genes</t>
  </si>
  <si>
    <t>RYR2</t>
  </si>
  <si>
    <t>PI_genes, exPFC1, exPFC2, exCA1, exCA3, exDG, Medium_Spiny_Neuron, microglia, pyramidal_CA1, pyramidal_SS, all_brain_expressed_genes</t>
  </si>
  <si>
    <t>KCNK3</t>
  </si>
  <si>
    <t>rs1275941;rs4665352</t>
  </si>
  <si>
    <t>PI_genes, GABA1, GABA2, Hypothalamic_Dopaminergic_Neurons, Hypothalamic_GABAergic_Neurons, Hypothalamic_Glutamatergic_Neurons, interneurons, all_brain_expressed_genes</t>
  </si>
  <si>
    <t>SLC35F6</t>
  </si>
  <si>
    <t>rs4665352</t>
  </si>
  <si>
    <t>Oligodendrocytes, all_brain_expressed_genes, top_50%_brain_genes</t>
  </si>
  <si>
    <t>CENPA</t>
  </si>
  <si>
    <t>interneurons, microglia, Neural_Progenitors, Radial_glia_like_cells, all_brain_expressed_genes</t>
  </si>
  <si>
    <t>DPYSL5</t>
  </si>
  <si>
    <t>PI_genes, GABA2, ODC1, Dopaminergic_Neuroblast, Embryonic_Dopaminergic_Neuron, Embryonic_GABAergic_Neuron, Embryonic_midbrain_nucleus_neurons, Neuroblasts, Serotonergic_Neuron, all_brain_expressed_genes, top_50%_brain_genes, top_20%_brain_genes</t>
  </si>
  <si>
    <t>SLC8A1</t>
  </si>
  <si>
    <t>PI_genes, exPFC2, exCA1, exCA3, pyramidal_CA1, SYNGO_synprocess, SYNGO_postsynprocess, GO_0098794, GO_0045202, GO_0099055, GO_0045211, all_brain_expressed_genes</t>
  </si>
  <si>
    <t>LRPPRC</t>
  </si>
  <si>
    <t>Striatal_Interneuron, all_brain_expressed_genes, top_50%_brain_genes, top_20%_brain_genes</t>
  </si>
  <si>
    <t>VRK2</t>
  </si>
  <si>
    <t>ODC1, MG, END, endothelial-mural, microglia, Neural_Progenitors, pyramidal_CA1, Radial_glia_like_cells, all_brain_expressed_genes</t>
  </si>
  <si>
    <t>FANCL</t>
  </si>
  <si>
    <t>ODC1, Neural_Progenitors, Radial_glia_like_cells, all_brain_expressed_genes, top_50%_brain_genes</t>
  </si>
  <si>
    <t>USP34</t>
  </si>
  <si>
    <t>PI_genes, all_brain_expressed_genes, top_50%_brain_genes</t>
  </si>
  <si>
    <t>LRRTM4</t>
  </si>
  <si>
    <t>rs1922824;rs13418152;rs79311807;rs2861078;rs1922825;rs2178758;rs10185975</t>
  </si>
  <si>
    <t>exPFC1, GABA1, OPC, Hypothalamic_GABAergic_Neurons, interneurons, pyramidal_SS, Striatal_Interneuron, GO_0007416, GO_0050808, SYNGO_synprocess, GO_0099572, GO_0098794, GO_0045202, GO_0014069, GO_0098839, GO_0099061, all_brain_expressed_genes</t>
  </si>
  <si>
    <t>CTNNA2</t>
  </si>
  <si>
    <t>rs1434075;rs744957</t>
  </si>
  <si>
    <t>exPFC1, ASC1, ASC2, Dopaminergic_Neuroblast, Embryonic_Dopaminergic_Neuron, Embryonic_GABAergic_Neuron, Neuroblasts, Serotonergic_Neuron, GO_0050808, SYNGO_synprocess, GO_0099572, GO_0098794, GO_0045202, GO_0014069, GO_0098793, GO_0042734, GO_0045211, GO_0048786, all_brain_expressed_genes, top_50%_brain_genes, top_20%_brain_genes</t>
  </si>
  <si>
    <t>DPP10</t>
  </si>
  <si>
    <t>PI_genes, exPFC2, GABA1, ASC1, ASC2, Hypothalamic_GABAergic_Neurons, Hypothalamic_Glutamatergic_Neurons, interneurons, pyramidal_SS, Striatal_Interneuron, all_brain_expressed_genes</t>
  </si>
  <si>
    <t>CCDC93</t>
  </si>
  <si>
    <t>rs11675995;rs4848491</t>
  </si>
  <si>
    <t>Oxytocin_and_Vasopressin_Expressing_Neurons, pyramidal_CA1, all_brain_expressed_genes, top_50%_brain_genes</t>
  </si>
  <si>
    <t>INSIG2</t>
  </si>
  <si>
    <t>exDG, MG, Dopaminergic_Adult, Striatal_Interneuron, all_brain_expressed_genes, top_50%_brain_genes</t>
  </si>
  <si>
    <t>SCN2A</t>
  </si>
  <si>
    <t>rs76980965;rs16850592;rs636019</t>
  </si>
  <si>
    <t>PI_genes, exPFC1, exPFC2, exCA1, exCA3, GABA1, GABA2, exDG, Medium_Spiny_Neuron, pyramidal_CA1, pyramidal_SS, SYNGO_synprocess, SYNGO_presynprocess, GO_0045202, GO_0098793, GO_0042734, GO_0099056, all_brain_expressed_genes, top_50%_brain_genes</t>
  </si>
  <si>
    <t>CSRNP3</t>
  </si>
  <si>
    <t>rs16850592;rs636019</t>
  </si>
  <si>
    <t>exCA1, exCA3, GABA2, exDG, Dopaminergic_Neuroblast, Embryonic_GABAergic_Neuron, all_brain_expressed_genes</t>
  </si>
  <si>
    <t>CYP20A1</t>
  </si>
  <si>
    <t>rs2469954;rs17194468</t>
  </si>
  <si>
    <t>ASC2, OPC, Oligodendrocytes, all_brain_expressed_genes</t>
  </si>
  <si>
    <t>ABI2</t>
  </si>
  <si>
    <t>rs17194468;rs2469954</t>
  </si>
  <si>
    <t>exPFC1, exPFC2, Medium_Spiny_Neuron, pyramidal_CA1, pyramidal_SS, GO_0050808, SYNGO_synprocess, SYNGO_presynprocess, GO_0099504, GO_0099173, GO_0098794, GO_0045202, all_brain_expressed_genes, top_50%_brain_genes, top_20%_brain_genes</t>
  </si>
  <si>
    <t>RAPH1</t>
  </si>
  <si>
    <t>PI_genes, exDG, MG, Dopaminergic_Adult, Serotonergic_Neuron, GO_0007416, GO_0050808, SYNGO_synprocess, GO_0045202, GO_0098793, all_brain_expressed_genes</t>
  </si>
  <si>
    <t>ERBB4</t>
  </si>
  <si>
    <t>PI_genes, GABA1, GABA2, Dopaminergic_Adult, Dopaminergic_Neuroblast, interneurons, Striatal_Interneuron, GO_0007416, GO_0050808, SYNGO_synprocess, SYNGO_postsynprocess, GO_0099072, GO_0099572, GO_0098794, GO_0045202, GO_0014069, GO_0098793, GO_0098839, GO_0099061, GO_0042734, GO_0099056, all_brain_expressed_genes, top_50%_brain_genes</t>
  </si>
  <si>
    <t>SPAG16</t>
  </si>
  <si>
    <t>NSC, all_brain_expressed_genes</t>
  </si>
  <si>
    <t>TBC1D5</t>
  </si>
  <si>
    <t>MG, Medium_Spiny_Neuron, microglia, Oligodendrocyte_Precursor, Oligodendrocytes, all_brain_expressed_genes, top_50%_brain_genes</t>
  </si>
  <si>
    <t>SATB1</t>
  </si>
  <si>
    <t>PI_genes, exPFC1, exPFC2, GABA1, Dopaminergic_Adult, interneurons, pyramidal_SS, all_brain_expressed_genes, top_50%_brain_genes</t>
  </si>
  <si>
    <t>CTNNB1</t>
  </si>
  <si>
    <t>rs3774369</t>
  </si>
  <si>
    <t>PI_genes, END, GO_0007416, GO_0050808, SYNGO_synprocess, SYNGO_presynprocess, GO_0099504, GO_0099572, GO_0098794, GO_0045202, GO_0014069, GO_0098793, GO_0042734, GO_0045211, GO_0048786, all_brain_expressed_genes, top_50%_brain_genes, top_20%_brain_genes, top_10%_brain_genes</t>
  </si>
  <si>
    <t>ULK4</t>
  </si>
  <si>
    <t>NSC, Hypothalamic_GABAergic_Neurons, Hypothalamic_Glutamatergic_Neurons, pyramidal_CA1, all_brain_expressed_genes</t>
  </si>
  <si>
    <t>C3orf62</t>
  </si>
  <si>
    <t>rs9864406</t>
  </si>
  <si>
    <t>exDG, Dopaminergic_Neuroblast, Embryonic_GABAergic_Neuron, Hypothalamic_Dopaminergic_Neurons, Hypothalamic_Glutamatergic_Neurons, Oligodendrocyte_Precursor, Serotonergic_Neuron, all_brain_expressed_genes, top_50%_brain_genes</t>
  </si>
  <si>
    <t>USP4</t>
  </si>
  <si>
    <t>MG, all_brain_expressed_genes, top_50%_brain_genes</t>
  </si>
  <si>
    <t>TRAIP</t>
  </si>
  <si>
    <t>rs6767381</t>
  </si>
  <si>
    <t>Hypothalamic_Glutamatergic_Neurons, Medium_Spiny_Neuron, Neural_Progenitors, pyramidal_CA1, all_brain_expressed_genes</t>
  </si>
  <si>
    <t>CAMKV</t>
  </si>
  <si>
    <t>PI_genes, exCA1, exCA3, GABA2, exDG, Hypothalamic_Glutamatergic_Neurons, Medium_Spiny_Neuron, pyramidal_CA1, GO_0050808, SYNGO_synprocess, GO_0099536, GO_0099537, GO_0050804, GO_0007268, GO_0098794, GO_0045202, all_brain_expressed_genes, top_50%_brain_genes, top_20%_brain_genes, top_10%_brain_genes</t>
  </si>
  <si>
    <t>MST1R</t>
  </si>
  <si>
    <t>Hypothalamic_GABAergic_Neurons, pyramidal_CA1, Vascular_Leptomeningeal_Cells, all_brain_expressed_genes</t>
  </si>
  <si>
    <t>CTD-2330K9.3</t>
  </si>
  <si>
    <t>MON1A</t>
  </si>
  <si>
    <t>exCA1, Embryonic_midbrain_nucleus_neurons, all_brain_expressed_genes, top_50%_brain_genes</t>
  </si>
  <si>
    <t>RBM6</t>
  </si>
  <si>
    <t>PI_genes, Dopaminergic_Neuroblast, Embryonic_Dopaminergic_Neuron, Neuroblasts, all_brain_expressed_genes, top_50%_brain_genes, top_20%_brain_genes</t>
  </si>
  <si>
    <t>RBM5</t>
  </si>
  <si>
    <t>PI_genes, Neuroblasts, all_brain_expressed_genes, top_50%_brain_genes, top_20%_brain_genes, top_10%_brain_genes</t>
  </si>
  <si>
    <t>SEMA3F</t>
  </si>
  <si>
    <t>rs6800021;rs1046953;rs6767381</t>
  </si>
  <si>
    <t>PI_genes, Dopaminergic_Neuroblast, Embryonic_Dopaminergic_Neuron, Embryonic_GABAergic_Neuron, Embryonic_midbrain_nucleus_neurons, Neuroblasts, GO_0050808, SYNGO_synprocess, GO_0099173, all_brain_expressed_genes</t>
  </si>
  <si>
    <t>ERC2</t>
  </si>
  <si>
    <t>rs13066051;rs9830173;rs6807939</t>
  </si>
  <si>
    <t>PI_genes, exPFC1, exPFC2, exDG, Dopaminergic_Adult, Embryonic_Dopaminergic_Neuron, pyramidal_SS, Serotonergic_Neuron, GO_0050808, SYNGO_synprocess, SYNGO_presynprocess, GO_0099504, GO_0016079, GO_0045202, GO_0098793, GO_0048786, all_brain_expressed_genes</t>
  </si>
  <si>
    <t>CCDC66</t>
  </si>
  <si>
    <t>rs3732512;rs17056859;rs6762851</t>
  </si>
  <si>
    <t>Serotonergic_Neuron, all_brain_expressed_genes</t>
  </si>
  <si>
    <t>FAM208A</t>
  </si>
  <si>
    <t>rs3732512;rs6762851;rs17056859</t>
  </si>
  <si>
    <t>PI_genes, Oligodendrocyte_Precursor, all_brain_expressed_genes, top_50%_brain_genes</t>
  </si>
  <si>
    <t>SUCLG2</t>
  </si>
  <si>
    <t>astrocytes_ependymal, endothelial-mural, microglia, Neural_Progenitors, Oligodendrocyte_Precursor, Radial_glia_like_cells, all_brain_expressed_genes, top_50%_brain_genes</t>
  </si>
  <si>
    <t>GBE1</t>
  </si>
  <si>
    <t>rs7624045;rs2691085;rs12495193;rs9877327;rs73141705;rs9856415;rs2049415;rs66665538</t>
  </si>
  <si>
    <t>MG, END, Dopaminergic_Adult, all_brain_expressed_genes</t>
  </si>
  <si>
    <t>rs2101344;rs1314615;rs4856560;rs6549007;rs13074075;rs62250644;rs13087094;rs12636904</t>
  </si>
  <si>
    <t>CLRN1</t>
  </si>
  <si>
    <t>rs1817215;rs688776</t>
  </si>
  <si>
    <t>Hypothalamic_GABAergic_Neurons, interneurons, Oligodendrocytes, Radial_glia_like_cells, all_brain_expressed_genes</t>
  </si>
  <si>
    <t>WDR1</t>
  </si>
  <si>
    <t>PI_genes, NSC, END, all_brain_expressed_genes, top_50%_brain_genes, top_20%_brain_genes</t>
  </si>
  <si>
    <t>PCDH7</t>
  </si>
  <si>
    <t>rs28662878;rs79780658</t>
  </si>
  <si>
    <t>exPFC1, GABA1, OPC, Hypothalamic_GABAergic_Neurons, pyramidal_SS, all_brain_expressed_genes</t>
  </si>
  <si>
    <t>COX7B2</t>
  </si>
  <si>
    <t>BANK1</t>
  </si>
  <si>
    <t>rs6532945;rs10026180</t>
  </si>
  <si>
    <t>microglia, all_brain_expressed_genes</t>
  </si>
  <si>
    <t>HCN1</t>
  </si>
  <si>
    <t>rs10067206;rs7293480</t>
  </si>
  <si>
    <t>PI_genes, exPFC1, exCA1, GABA1, GABA2, interneurons, pyramidal_CA1, Striatal_Interneuron, GO_0098794, GO_0045202, GO_0098793, GO_0099055, GO_0045211, GO_0048786, GO_0048787, all_brain_expressed_genes</t>
  </si>
  <si>
    <t>EMB</t>
  </si>
  <si>
    <t>rs4865778</t>
  </si>
  <si>
    <t>exPFC1, exCA1, MG, Hypothalamic_Dopaminergic_Neurons, Hypothalamic_GABAergic_Neurons, Hypothalamic_Glutamatergic_Neurons, Oxytocin_and_Vasopressin_Expressing_Neurons, all_brain_expressed_genes</t>
  </si>
  <si>
    <t>RASGRF2</t>
  </si>
  <si>
    <t>exPFC2, GABA1, exDG, Dopaminergic_Adult, Hypothalamic_Dopaminergic_Neurons, Hypothalamic_GABAergic_Neurons, Hypothalamic_Glutamatergic_Neurons, interneurons, Oxytocin_and_Vasopressin_Expressing_Neurons, all_brain_expressed_genes</t>
  </si>
  <si>
    <t>FAM172A</t>
  </si>
  <si>
    <t>rs77477060;rs10064431;rs1011501;rs249257;rs10780124</t>
  </si>
  <si>
    <t>JADE2</t>
  </si>
  <si>
    <t>rs329114;rs329122</t>
  </si>
  <si>
    <t>ETF1</t>
  </si>
  <si>
    <t>PI_genes, NSC, all_brain_expressed_genes, top_50%_brain_genes, top_20%_brain_genes</t>
  </si>
  <si>
    <t>HSPA9</t>
  </si>
  <si>
    <t>PI_genes, NSC, Striatal_Interneuron, all_brain_expressed_genes, top_50%_brain_genes, top_20%_brain_genes, top_10%_brain_genes</t>
  </si>
  <si>
    <t>CTNNA1</t>
  </si>
  <si>
    <t>PI_genes, ODC1, NSC, END, astrocytes_ependymal, Dopaminergic_Adult, endothelial-mural, Neural_Progenitors, Oligodendrocytes, Radial_glia_like_cells, all_brain_expressed_genes, top_50%_brain_genes, top_20%_brain_genes, top_10%_brain_genes</t>
  </si>
  <si>
    <t>SIL1</t>
  </si>
  <si>
    <t>rs6894907;rs10041989</t>
  </si>
  <si>
    <t>MG, Dopaminergic_Adult, Hypothalamic_GABAergic_Neurons, Hypothalamic_Glutamatergic_Neurons, Oligodendrocytes, Oxytocin_and_Vasopressin_Expressing_Neurons, all_brain_expressed_genes, top_50%_brain_genes</t>
  </si>
  <si>
    <t>GRIA1</t>
  </si>
  <si>
    <t>PI_genes, exCA1, exCA3, exDG, interneurons, pyramidal_CA1, Striatal_Interneuron, SYNGO_synprocess, SYNGO_presynprocess, SYNGO_postsynprocess, GO_0060078, GO_0099572, GO_0098794, GO_0045202, GO_0014069, GO_0098793, GO_0098839, GO_0099061, GO_0042734, GO_0099056, GO_0099055, GO_0045211, GO_0048786, GO_0048787, all_brain_expressed_genes, top_50%_brain_genes, top_20%_brain_genes</t>
  </si>
  <si>
    <t>PHACTR1</t>
  </si>
  <si>
    <t>exPFC1, exPFC2, exCA1, exCA3, Medium_Spiny_Neuron, pyramidal_CA1, pyramidal_SS, all_brain_expressed_genes, top_50%_brain_genes</t>
  </si>
  <si>
    <t>ANKS1A</t>
  </si>
  <si>
    <t>rs2820224;rs820088</t>
  </si>
  <si>
    <t>GABA1, END, Embryonic_Dopaminergic_Neuron, Embryonic_GABAergic_Neuron, Embryonic_midbrain_nucleus_neurons, Neuroblasts, Serotonergic_Neuron, all_brain_expressed_genes, top_50%_brain_genes</t>
  </si>
  <si>
    <t>TCP11</t>
  </si>
  <si>
    <t>rs820088</t>
  </si>
  <si>
    <t>Medium_Spiny_Neuron, Striatal_Interneuron, all_brain_expressed_genes</t>
  </si>
  <si>
    <t>TFAP2D</t>
  </si>
  <si>
    <t>rs112716298;rs78648104</t>
  </si>
  <si>
    <t>PI_genes, Dopaminergic_Neuroblast, Embryonic_Dopaminergic_Neuron, Embryonic_GABAergic_Neuron, Neuroblasts, Radial_glia_like_cells, all_brain_expressed_genes</t>
  </si>
  <si>
    <t>SLC35F1</t>
  </si>
  <si>
    <t>rs283054</t>
  </si>
  <si>
    <t>PI_genes, GABA1, GABA2, OPC, Dopaminergic_Adult, Embryonic_GABAergic_Neuron, interneurons, Oligodendrocyte_Precursor, all_brain_expressed_genes, top_50%_brain_genes</t>
  </si>
  <si>
    <t>SDK1</t>
  </si>
  <si>
    <t>rs646861</t>
  </si>
  <si>
    <t>exCA1, GABA1, GABA2, NSC, Dopaminergic_Adult, Embryonic_Dopaminergic_Neuron, Embryonic_midbrain_nucleus_neurons, Hypothalamic_GABAergic_Neurons, all_brain_expressed_genes</t>
  </si>
  <si>
    <t>AUTS2</t>
  </si>
  <si>
    <t>rs3944102;rs7786073;rs41858;rs210600</t>
  </si>
  <si>
    <t>PI_genes, exDG, END, Dopaminergic_Neuroblast, Embryonic_Dopaminergic_Neuron, Embryonic_midbrain_nucleus_neurons, Medium_Spiny_Neuron, Neuroblasts, all_brain_expressed_genes, top_50%_brain_genes</t>
  </si>
  <si>
    <t>PPP1R9A</t>
  </si>
  <si>
    <t>OPC, Medium_Spiny_Neuron, pyramidal_CA1, pyramidal_SS, GO_0050808, SYNGO_synprocess, GO_0099536, GO_0099537, GO_0050804, GO_0007268, GO_0099572, GO_0098794, GO_0045202, GO_0014069, GO_0098793, all_brain_expressed_genes, top_50%_brain_genes</t>
  </si>
  <si>
    <t>CTTNBP2</t>
  </si>
  <si>
    <t>exCA3, ODC1, OPC, Medium_Spiny_Neuron, pyramidal_CA1, pyramidal_SS, GO_0050808, SYNGO_synprocess, GO_0098794, GO_0045202, all_brain_expressed_genes, top_50%_brain_genes</t>
  </si>
  <si>
    <t>CHRM2</t>
  </si>
  <si>
    <t>rs36007709;rs7797223;rs324633</t>
  </si>
  <si>
    <t>Hypothalamic_Dopaminergic_Neurons, Hypothalamic_Glutamatergic_Neurons, Serotonergic_Neuron, Striatal_Interneuron, SYNGO_synprocess, GO_0099536, GO_0099537, GO_0007268, GO_0098794, GO_0045202, GO_0098793, GO_0042734, GO_0099056, GO_0099055, GO_0045211, GO_0048786, GO_0048787, all_brain_expressed_genes</t>
  </si>
  <si>
    <t>MKRN1</t>
  </si>
  <si>
    <t>PI_genes, Dopaminergic_Neuroblast, Embryonic_Dopaminergic_Neuron, Embryonic_GABAergic_Neuron, Serotonergic_Neuron, all_brain_expressed_genes, top_50%_brain_genes, top_20%_brain_genes</t>
  </si>
  <si>
    <t>CNTNAP2</t>
  </si>
  <si>
    <t>GABA1, GABA2, Hypothalamic_Dopaminergic_Neurons, interneurons, Oxytocin_and_Vasopressin_Expressing_Neurons, all_brain_expressed_genes, top_50%_brain_genes</t>
  </si>
  <si>
    <t>UNC5D</t>
  </si>
  <si>
    <t>PI_genes, exPFC1, exPFC2, GABA1, GABA2, Hypothalamic_Dopaminergic_Neurons, Hypothalamic_GABAergic_Neurons, Hypothalamic_Glutamatergic_Neurons, pyramidal_SS, all_brain_expressed_genes</t>
  </si>
  <si>
    <t>XKR4</t>
  </si>
  <si>
    <t>PI_genes, exCA1, GABA1, GABA2, OPC, interneurons, pyramidal_CA1, all_brain_expressed_genes</t>
  </si>
  <si>
    <t>RP11-386G21.1</t>
  </si>
  <si>
    <t>TOX</t>
  </si>
  <si>
    <t>rs4738724</t>
  </si>
  <si>
    <t>PI_genes, exPFC1, exPFC2, OPC, Dopaminergic_Neuroblast, Embryonic_Dopaminergic_Neuron, Hypothalamic_Glutamatergic_Neurons, Serotonergic_Neuron, all_brain_expressed_genes</t>
  </si>
  <si>
    <t>BHLHE22</t>
  </si>
  <si>
    <t>rs34522585;rs4301481</t>
  </si>
  <si>
    <t>exCA1, exCA3, exDG, pyramidal_CA1, pyramidal_SS, all_brain_expressed_genes</t>
  </si>
  <si>
    <t>CYP7B1</t>
  </si>
  <si>
    <t>rs34522585;rs4301481;rs2356993</t>
  </si>
  <si>
    <t>astrocytes_ependymal, Medium_Spiny_Neuron, Oligodendrocyte_Precursor, Vascular_Leptomeningeal_Cells, all_brain_expressed_genes</t>
  </si>
  <si>
    <t>CNGB3</t>
  </si>
  <si>
    <t>Dopaminergic_Neuroblast, Neural_Progenitors, Neuroblasts, Radial_glia_like_cells, all_brain_expressed_genes</t>
  </si>
  <si>
    <t>RP11-127H5.1</t>
  </si>
  <si>
    <t>ZFPM2</t>
  </si>
  <si>
    <t>PI_genes, exCA1, exDG, Embryonic_GABAergic_Neuron, Hypothalamic_GABAergic_Neurons, Neuroblasts, pyramidal_SS, all_brain_expressed_genes</t>
  </si>
  <si>
    <t>PKHD1L1</t>
  </si>
  <si>
    <t>rs13278812</t>
  </si>
  <si>
    <t>CCDC171</t>
  </si>
  <si>
    <t>rs2153726</t>
  </si>
  <si>
    <t>exCA3, Dopaminergic_Adult, Embryonic_Dopaminergic_Neuron, Hypothalamic_GABAergic_Neurons, all_brain_expressed_genes</t>
  </si>
  <si>
    <t>CNTLN</t>
  </si>
  <si>
    <t>rs10962988;rs11515075</t>
  </si>
  <si>
    <t>MG, Hypothalamic_Glutamatergic_Neurons, Vascular_Leptomeningeal_Cells, all_brain_expressed_genes</t>
  </si>
  <si>
    <t>BRINP1</t>
  </si>
  <si>
    <t>rs2025501</t>
  </si>
  <si>
    <t>PI_genes, exCA1, ASC2, OPC, Medium_Spiny_Neuron, pyramidal_CA1, pyramidal_SS, all_brain_expressed_genes, top_50%_brain_genes, top_20%_brain_genes</t>
  </si>
  <si>
    <t>DENND1A</t>
  </si>
  <si>
    <t>PI_genes, exCA3, all_brain_expressed_genes, top_50%_brain_genes</t>
  </si>
  <si>
    <t>MVB12B</t>
  </si>
  <si>
    <t>ODC1, Dopaminergic_Neuroblast, Embryonic_Dopaminergic_Neuron, Neuroblasts, Serotonergic_Neuron, all_brain_expressed_genes, top_50%_brain_genes</t>
  </si>
  <si>
    <t>PRKG1</t>
  </si>
  <si>
    <t>PI_genes, exCA1, ASC1, ASC2, NSC, Hypothalamic_Dopaminergic_Neurons, Hypothalamic_GABAergic_Neurons, all_brain_expressed_genes</t>
  </si>
  <si>
    <t>PCDH15</t>
  </si>
  <si>
    <t>rs68127931;rs1706755</t>
  </si>
  <si>
    <t>exDG, OPC, Oligodendrocyte_Precursor, Striatal_Interneuron, GO_0045202, GO_0098793, all_brain_expressed_genes</t>
  </si>
  <si>
    <t>ADO</t>
  </si>
  <si>
    <t>rs1848797;rs7477765;rs192007</t>
  </si>
  <si>
    <t>ODC1, OPC, Medium_Spiny_Neuron, Oligodendrocytes, all_brain_expressed_genes, top_50%_brain_genes</t>
  </si>
  <si>
    <t>EGR2</t>
  </si>
  <si>
    <t>rs1848797;rs7477765;rs192007;rs2136613;rs10822075;rs72837425;rs10822077;rs7100204;rs10822102;rs10822092;rs10995356;rs10995344</t>
  </si>
  <si>
    <t>Medium_Spiny_Neuron, microglia, Oligodendrocyte_Precursor, Oligodendrocytes, pyramidal_CA1, all_brain_expressed_genes</t>
  </si>
  <si>
    <t>CDH23</t>
  </si>
  <si>
    <t>Embryonic_Dopaminergic_Neuron, Embryonic_GABAergic_Neuron, Hypothalamic_Dopaminergic_Neurons, Neural_Progenitors, Radial_glia_like_cells, GO_0045202, all_brain_expressed_genes</t>
  </si>
  <si>
    <t>CRTAC1</t>
  </si>
  <si>
    <t>GABA1, GABA2, OPC, interneurons, pyramidal_CA1, Striatal_Interneuron, all_brain_expressed_genes, top_50%_brain_genes</t>
  </si>
  <si>
    <t>ACSL5</t>
  </si>
  <si>
    <t>rs11195949</t>
  </si>
  <si>
    <t>Oxytocin_and_Vasopressin_Expressing_Neurons, pyramidal_CA1, pyramidal_SS, all_brain_expressed_genes</t>
  </si>
  <si>
    <t>ZDHHC6</t>
  </si>
  <si>
    <t>ATRNL1</t>
  </si>
  <si>
    <t>rs12573443;rs11197212;rs586786;rs17724010;rs758579</t>
  </si>
  <si>
    <t>PI_genes, exPFC1, exPFC2, GABA1, OPC, interneurons, pyramidal_SS, all_brain_expressed_genes</t>
  </si>
  <si>
    <t>TRIM66</t>
  </si>
  <si>
    <t>rs10840100</t>
  </si>
  <si>
    <t>exPFC1, GABA1, ASC1, ASC2, NSC, Dopaminergic_Adult, Hypothalamic_Dopaminergic_Neurons, Hypothalamic_GABAergic_Neurons, Hypothalamic_Glutamatergic_Neurons, all_brain_expressed_genes</t>
  </si>
  <si>
    <t>ARNTL</t>
  </si>
  <si>
    <t>rs7942486;rs2035380;rs11022766;rs3816360</t>
  </si>
  <si>
    <t>PI_genes, exPFC1, exPFC2, ASC1, MG, Medium_Spiny_Neuron, pyramidal_CA1, pyramidal_SS, all_brain_expressed_genes, top_50%_brain_genes</t>
  </si>
  <si>
    <t>KIF18A</t>
  </si>
  <si>
    <t>rs10450592;rs11030269;rs35031414</t>
  </si>
  <si>
    <t>Neural_Progenitors, Radial_glia_like_cells, all_brain_expressed_genes</t>
  </si>
  <si>
    <t>METTL15</t>
  </si>
  <si>
    <t>rs10450592;rs35031414;rs11030269;rs34247040</t>
  </si>
  <si>
    <t>exDG, NSC, astrocytes_ependymal, Hypothalamic_Glutamatergic_Neurons, pyramidal_CA1, pyramidal_SS, all_brain_expressed_genes</t>
  </si>
  <si>
    <t>FSHB</t>
  </si>
  <si>
    <t>rs1765133</t>
  </si>
  <si>
    <t>Hypothalamic_Glutamatergic_Neurons, Neural_Progenitors, Oligodendrocyte_Precursor, Radial_glia_like_cells, all_brain_expressed_genes</t>
  </si>
  <si>
    <t>ARL14EP</t>
  </si>
  <si>
    <t>exDG, Medium_Spiny_Neuron, all_brain_expressed_genes, top_50%_brain_genes</t>
  </si>
  <si>
    <t>CD248</t>
  </si>
  <si>
    <t>rs10896113</t>
  </si>
  <si>
    <t>endothelial-mural, Vascular_Leptomeningeal_Cells, all_brain_expressed_genes</t>
  </si>
  <si>
    <t>RIN1</t>
  </si>
  <si>
    <t>exCA1, exCA3, exDG, Medium_Spiny_Neuron, pyramidal_CA1, pyramidal_SS, all_brain_expressed_genes, top_50%_brain_genes</t>
  </si>
  <si>
    <t>BRMS1</t>
  </si>
  <si>
    <t>NSC, Medium_Spiny_Neuron, Oligodendrocytes, all_brain_expressed_genes, top_50%_brain_genes</t>
  </si>
  <si>
    <t>B3GNT1</t>
  </si>
  <si>
    <t>exCA1, GABA2</t>
  </si>
  <si>
    <t>RP11-867G23.8</t>
  </si>
  <si>
    <t>SLC29A2</t>
  </si>
  <si>
    <t>exPFC2, ASC1, ASC2, Embryonic_GABAergic_Neuron, interneurons, Striatal_Interneuron, all_brain_expressed_genes, top_50%_brain_genes</t>
  </si>
  <si>
    <t>MRPL11</t>
  </si>
  <si>
    <t>rs1791679;rs11227485;rs78981227;rs74788170</t>
  </si>
  <si>
    <t>DPP3</t>
  </si>
  <si>
    <t>Embryonic_Dopaminergic_Neuron, Neuroblasts, all_brain_expressed_genes, top_50%_brain_genes</t>
  </si>
  <si>
    <t>CTD-3074O7.11</t>
  </si>
  <si>
    <t>BBS1</t>
  </si>
  <si>
    <t>Hypothalamic_GABAergic_Neurons, Hypothalamic_Glutamatergic_Neurons, interneurons, all_brain_expressed_genes, top_50%_brain_genes, top_20%_brain_genes</t>
  </si>
  <si>
    <t>ZDHHC24</t>
  </si>
  <si>
    <t>rs11227485;rs78981227;rs74788170;rs1791679</t>
  </si>
  <si>
    <t>exDG, ASC2, Dopaminergic_Adult, all_brain_expressed_genes, top_50%_brain_genes</t>
  </si>
  <si>
    <t>CTSF</t>
  </si>
  <si>
    <t>rs1791679;rs4576826;rs11227485</t>
  </si>
  <si>
    <t>OPC, Hypothalamic_Dopaminergic_Neurons, all_brain_expressed_genes, top_50%_brain_genes, top_20%_brain_genes, top_10%_brain_genes</t>
  </si>
  <si>
    <t>RBM4B</t>
  </si>
  <si>
    <t>rs4576826;rs74788170</t>
  </si>
  <si>
    <t>OPC, NSC, Dopaminergic_Neuroblast, Embryonic_Dopaminergic_Neuron, Embryonic_GABAergic_Neuron, Embryonic_midbrain_nucleus_neurons, Neuroblasts, Serotonergic_Neuron, all_brain_expressed_genes, top_50%_brain_genes</t>
  </si>
  <si>
    <t>SPTBN2</t>
  </si>
  <si>
    <t>rs4576826;rs74788170;rs1791679</t>
  </si>
  <si>
    <t>exPFC1, exCA1, exCA3, exDG, pyramidal_CA1, pyramidal_SS, GO_0007416, GO_0050808, SYNGO_synprocess, GO_0099173, GO_0098794, GO_0045202, GO_0098793, all_brain_expressed_genes, top_50%_brain_genes, top_20%_brain_genes, top_10%_brain_genes</t>
  </si>
  <si>
    <t>C11orf80</t>
  </si>
  <si>
    <t>rs1791679;rs4576826;rs74788170</t>
  </si>
  <si>
    <t>exPFC1, exPFC2, exCA1, exCA3, Dopaminergic_Adult, Embryonic_GABAergic_Neuron, Hypothalamic_Dopaminergic_Neurons, Hypothalamic_GABAergic_Neurons, Neuroblasts, Vascular_Leptomeningeal_Cells, all_brain_expressed_genes, top_50%_brain_genes</t>
  </si>
  <si>
    <t>RCE1</t>
  </si>
  <si>
    <t>rs1791679;rs4576826</t>
  </si>
  <si>
    <t>exPFC1, exPFC2, GABA1, all_brain_expressed_genes, top_50%_brain_genes</t>
  </si>
  <si>
    <t>PC</t>
  </si>
  <si>
    <t>exPFC2, exCA1, exCA3, ASC1, astrocytes_ependymal, interneurons, Oligodendrocytes, all_brain_expressed_genes, top_50%_brain_genes, top_20%_brain_genes</t>
  </si>
  <si>
    <t>LRFN4</t>
  </si>
  <si>
    <t>PI_genes, Dopaminergic_Neuroblast, Embryonic_GABAergic_Neuron, Neuroblasts, GO_0007416, GO_0050808, SYNGO_synprocess, GO_0099572, GO_0098794, GO_0045202, GO_0014069, GO_0098839, GO_0099061, all_brain_expressed_genes, top_50%_brain_genes</t>
  </si>
  <si>
    <t>KIRREL3</t>
  </si>
  <si>
    <t>rs3911927;rs3909728;rs4935988;rs4937206;rs10750352</t>
  </si>
  <si>
    <t>PI_genes, exDG, ODC1, Medium_Spiny_Neuron, Striatal_Interneuron, all_brain_expressed_genes, top_50%_brain_genes</t>
  </si>
  <si>
    <t>CACNA1C</t>
  </si>
  <si>
    <t>rs2239015;rs10848634;rs2238051</t>
  </si>
  <si>
    <t>PI_genes, exPFC1, GABA1, GABA2, Medium_Spiny_Neuron, GO_0098794, GO_0045202, GO_0098793, GO_0042734, GO_0099056, GO_0099055, GO_0045211, all_brain_expressed_genes</t>
  </si>
  <si>
    <t>SLC15A5</t>
  </si>
  <si>
    <t>rs1671499;rs10772899</t>
  </si>
  <si>
    <t>Embryonic_Dopaminergic_Neuron, Hypothalamic_Glutamatergic_Neurons, Neural_Progenitors, pyramidal_CA1, all_brain_expressed_genes</t>
  </si>
  <si>
    <t>ITPR2</t>
  </si>
  <si>
    <t>rs61914405</t>
  </si>
  <si>
    <t>ASC1, ASC2, MG, endothelial-mural, microglia, Oligodendrocyte_Precursor, Oligodendrocytes, all_brain_expressed_genes</t>
  </si>
  <si>
    <t>POU6F1</t>
  </si>
  <si>
    <t>rs7398898</t>
  </si>
  <si>
    <t>exCA1, exCA3, exDG, Dopaminergic_Neuroblast, Embryonic_Dopaminergic_Neuron, Neuroblasts, all_brain_expressed_genes, top_50%_brain_genes</t>
  </si>
  <si>
    <t>STAC3</t>
  </si>
  <si>
    <t>rs34453452</t>
  </si>
  <si>
    <t>Dopaminergic_Neuroblast, Hypothalamic_Glutamatergic_Neurons, Neural_Progenitors, Oligodendrocyte_Precursor, all_brain_expressed_genes</t>
  </si>
  <si>
    <t>R3HDM2</t>
  </si>
  <si>
    <t>PI_genes, exPFC1, exPFC2, pyramidal_CA1, pyramidal_SS, all_brain_expressed_genes, top_50%_brain_genes, top_20%_brain_genes</t>
  </si>
  <si>
    <t>RP11-123K3.4</t>
  </si>
  <si>
    <t>AC126614.1</t>
  </si>
  <si>
    <t>INHBC</t>
  </si>
  <si>
    <t>INHBE</t>
  </si>
  <si>
    <t>astrocytes_ependymal, endothelial-mural, Hypothalamic_Glutamatergic_Neurons, Neural_Progenitors, Neuroblasts, pyramidal_SS, all_brain_expressed_genes</t>
  </si>
  <si>
    <t>SLC16A7</t>
  </si>
  <si>
    <t>GABA1, exDG, Medium_Spiny_Neuron, microglia, pyramidal_CA1, pyramidal_SS, GO_0099572, GO_0098794, GO_0045202, GO_0014069, GO_0098839, GO_0099061, all_brain_expressed_genes</t>
  </si>
  <si>
    <t>TRHDE</t>
  </si>
  <si>
    <t>rs4468388</t>
  </si>
  <si>
    <t>exPFC1, exPFC2, exCA1, GABA1, Hypothalamic_Glutamatergic_Neurons, interneurons, pyramidal_SS, Striatal_Interneuron, all_brain_expressed_genes</t>
  </si>
  <si>
    <t>RP11-552I14.1</t>
  </si>
  <si>
    <t>rs73183700</t>
  </si>
  <si>
    <t>WSCD2</t>
  </si>
  <si>
    <t>rs10778610;rs10861873;rs933847;rs2374976;rs3764002</t>
  </si>
  <si>
    <t>exCA1, exCA3, GABA2, Medium_Spiny_Neuron, pyramidal_CA1, all_brain_expressed_genes, top_50%_brain_genes</t>
  </si>
  <si>
    <t>FBXO21</t>
  </si>
  <si>
    <t>rs11068391</t>
  </si>
  <si>
    <t>GCN1L1</t>
  </si>
  <si>
    <t>PI_genes, OPC</t>
  </si>
  <si>
    <t>PXN</t>
  </si>
  <si>
    <t>exCA1, END, microglia, all_brain_expressed_genes, top_50%_brain_genes</t>
  </si>
  <si>
    <t>STK24</t>
  </si>
  <si>
    <t>rs9513435;rs9584870</t>
  </si>
  <si>
    <t>NSC, endothelial-mural, Hypothalamic_GABAergic_Neurons, interneurons, Oxytocin_and_Vasopressin_Expressing_Neurons, all_brain_expressed_genes, top_50%_brain_genes</t>
  </si>
  <si>
    <t>PRKD1</t>
  </si>
  <si>
    <t>exDG, ASC1, ASC2, NSC, astrocytes_ependymal, Hypothalamic_Glutamatergic_Neurons, Oligodendrocyte_Precursor, Oxytocin_and_Vasopressin_Expressing_Neurons, all_brain_expressed_genes</t>
  </si>
  <si>
    <t>MDGA2</t>
  </si>
  <si>
    <t>rs8022927;rs17681972</t>
  </si>
  <si>
    <t>PI_genes, exPFC1, exCA1, exCA3, GABA1, OPC, Embryonic_midbrain_nucleus_neurons, Medium_Spiny_Neuron, Oligodendrocyte_Precursor, Striatal_Interneuron, GO_0007416, GO_0050808, SYNGO_synprocess, all_brain_expressed_genes</t>
  </si>
  <si>
    <t>KTN1</t>
  </si>
  <si>
    <t>ODC1, END, all_brain_expressed_genes, top_50%_brain_genes, top_20%_brain_genes, top_10%_brain_genes</t>
  </si>
  <si>
    <t>PPM1A</t>
  </si>
  <si>
    <t>rs60280931;rs7145915</t>
  </si>
  <si>
    <t>PI_genes, exPFC2, Dopaminergic_Adult, Hypothalamic_GABAergic_Neurons, all_brain_expressed_genes, top_50%_brain_genes</t>
  </si>
  <si>
    <t>SIPA1L1</t>
  </si>
  <si>
    <t>rs10131152;rs11620849</t>
  </si>
  <si>
    <t>PI_genes, exCA1, exCA3, exDG, Medium_Spiny_Neuron, pyramidal_CA1, pyramidal_SS, GO_0007416, GO_0050808, SYNGO_synprocess, GO_0098794, GO_0045202, all_brain_expressed_genes, top_50%_brain_genes, top_20%_brain_genes</t>
  </si>
  <si>
    <t>MARK3</t>
  </si>
  <si>
    <t>ASC2, all_brain_expressed_genes, top_50%_brain_genes, top_20%_brain_genes</t>
  </si>
  <si>
    <t>rs7168669;rs766132</t>
  </si>
  <si>
    <t>LINGO1</t>
  </si>
  <si>
    <t>rs58395512;rs12914292;rs12592419</t>
  </si>
  <si>
    <t>PI_genes, exPFC1, exPFC2, exCA1, OPC, pyramidal_CA1, pyramidal_SS, all_brain_expressed_genes, top_50%_brain_genes, top_20%_brain_genes</t>
  </si>
  <si>
    <t>RBFOX1</t>
  </si>
  <si>
    <t>rs8052288;rs7189501;rs67023896;rs6500789;rs6500787;rs12932935;rs56367859</t>
  </si>
  <si>
    <t>PI_genes, exPFC1, exCA1, exCA3, exDG, Medium_Spiny_Neuron, pyramidal_CA1, pyramidal_SS, all_brain_expressed_genes, top_50%_brain_genes, top_20%_brain_genes</t>
  </si>
  <si>
    <t>SNX29</t>
  </si>
  <si>
    <t>ODC1, MG, Dopaminergic_Adult, Embryonic_GABAergic_Neuron, microglia, Oligodendrocytes, all_brain_expressed_genes</t>
  </si>
  <si>
    <t>CDH8</t>
  </si>
  <si>
    <t>rs937339;rs78938609;rs4784157;rs1319995;rs4485351;rs2164508;rs12931864</t>
  </si>
  <si>
    <t>PI_genes, exCA1, exCA3, GABA2, exDG, Dopaminergic_Adult, Embryonic_Dopaminergic_Neuron, Embryonic_GABAergic_Neuron, Embryonic_midbrain_nucleus_neurons, Medium_Spiny_Neuron, Serotonergic_Neuron, GO_0050808, SYNGO_synprocess, GO_0045202, all_brain_expressed_genes</t>
  </si>
  <si>
    <t>DDX19A</t>
  </si>
  <si>
    <t>GABA1, Dopaminergic_Neuroblast, Serotonergic_Neuron, all_brain_expressed_genes, top_50%_brain_genes</t>
  </si>
  <si>
    <t>ST3GAL2</t>
  </si>
  <si>
    <t>PI_genes, exCA1, ASC2, all_brain_expressed_genes, top_50%_brain_genes</t>
  </si>
  <si>
    <t>GLG1</t>
  </si>
  <si>
    <t>rs8045848</t>
  </si>
  <si>
    <t>CLEC3A</t>
  </si>
  <si>
    <t>astrocytes_ependymal, Embryonic_GABAergic_Neuron, Neuroblasts, Oxytocin_and_Vasopressin_Expressing_Neurons, GO_0007416, GO_0050808, SYNGO_synprocess, all_brain_expressed_genes</t>
  </si>
  <si>
    <t>PIGL</t>
  </si>
  <si>
    <t>rs9893005</t>
  </si>
  <si>
    <t>NSC, Serotonergic_Neuron, all_brain_expressed_genes</t>
  </si>
  <si>
    <t>CENPV</t>
  </si>
  <si>
    <t>GABA1, OPC, all_brain_expressed_genes, top_50%_brain_genes</t>
  </si>
  <si>
    <t>SREBF1</t>
  </si>
  <si>
    <t>ASC1, ASC2, ODC1, astrocytes_ependymal, Oligodendrocyte_Precursor, Oligodendrocytes, Radial_glia_like_cells, Vascular_Leptomeningeal_Cells, all_brain_expressed_genes, top_50%_brain_genes, top_20%_brain_genes</t>
  </si>
  <si>
    <t>TOM1L2</t>
  </si>
  <si>
    <t>ASC1, ODC1, Dopaminergic_Adult, interneurons, Striatal_Interneuron, all_brain_expressed_genes, top_50%_brain_genes, top_20%_brain_genes, top_10%_brain_genes</t>
  </si>
  <si>
    <t>LRRC48</t>
  </si>
  <si>
    <t>NSC, astrocytes_ependymal, Hypothalamic_Dopaminergic_Neurons</t>
  </si>
  <si>
    <t>ATPAF2</t>
  </si>
  <si>
    <t>GABA1, Embryonic_GABAergic_Neuron, Hypothalamic_Dopaminergic_Neurons, all_brain_expressed_genes</t>
  </si>
  <si>
    <t>GID4</t>
  </si>
  <si>
    <t>PI_genes, GABA1, interneurons, all_brain_expressed_genes, top_50%_brain_genes</t>
  </si>
  <si>
    <t>C17orf96</t>
  </si>
  <si>
    <t>MLLT6</t>
  </si>
  <si>
    <t>rs3760148</t>
  </si>
  <si>
    <t>PI_genes, Medium_Spiny_Neuron, all_brain_expressed_genes, top_50%_brain_genes, top_20%_brain_genes</t>
  </si>
  <si>
    <t>HDAC5</t>
  </si>
  <si>
    <t>rs4473241</t>
  </si>
  <si>
    <t>PI_genes, GABA1, interneurons, Oligodendrocytes, all_brain_expressed_genes, top_50%_brain_genes, top_20%_brain_genes</t>
  </si>
  <si>
    <t>TMUB2</t>
  </si>
  <si>
    <t>ATXN7L3</t>
  </si>
  <si>
    <t>PI_genes, MG, interneurons, Neuroblasts, all_brain_expressed_genes, top_50%_brain_genes, top_20%_brain_genes, top_10%_brain_genes</t>
  </si>
  <si>
    <t>UBTF</t>
  </si>
  <si>
    <t>rs4473241;rs2269907</t>
  </si>
  <si>
    <t>PI_genes, Dopaminergic_Neuroblast, Medium_Spiny_Neuron, all_brain_expressed_genes, top_50%_brain_genes, top_20%_brain_genes</t>
  </si>
  <si>
    <t>ARHGAP27</t>
  </si>
  <si>
    <t>rs62061821;rs62064595</t>
  </si>
  <si>
    <t>MG, END, endothelial-mural, Hypothalamic_Dopaminergic_Neurons, Hypothalamic_GABAergic_Neurons, Oxytocin_and_Vasopressin_Expressing_Neurons, Striatal_Interneuron, all_brain_expressed_genes, top_50%_brain_genes</t>
  </si>
  <si>
    <t>PLEKHM1</t>
  </si>
  <si>
    <t>exCA1, Dopaminergic_Neuroblast, all_brain_expressed_genes, top_50%_brain_genes</t>
  </si>
  <si>
    <t>CRHR1</t>
  </si>
  <si>
    <t>rs62061821;rs1623865;rs117615688;rs12938031</t>
  </si>
  <si>
    <t>exPFC1, exPFC2, exDG, Dopaminergic_Adult, pyramidal_SS, all_brain_expressed_genes</t>
  </si>
  <si>
    <t>SPPL2C</t>
  </si>
  <si>
    <t>rs62061821;rs12938031;rs7221167</t>
  </si>
  <si>
    <t>MAPT</t>
  </si>
  <si>
    <t>rs62061821;rs9899833;rs2435209;rs2435200</t>
  </si>
  <si>
    <t>exPFC2, GABA2, Embryonic_Dopaminergic_Neuron, Embryonic_GABAergic_Neuron, Embryonic_midbrain_nucleus_neurons, Serotonergic_Neuron, all_brain_expressed_genes, top_50%_brain_genes, top_20%_brain_genes, top_10%_brain_genes</t>
  </si>
  <si>
    <t>STH</t>
  </si>
  <si>
    <t>rs62061821;rs2435200;rs2435209</t>
  </si>
  <si>
    <t>exPFC1, exPFC2, exCA3, GABA1, ASC1, all_brain_expressed_genes</t>
  </si>
  <si>
    <t>KANSL1</t>
  </si>
  <si>
    <t>rs62061821</t>
  </si>
  <si>
    <t>PI_genes, MG, all_brain_expressed_genes, top_50%_brain_genes</t>
  </si>
  <si>
    <t>ARL17B</t>
  </si>
  <si>
    <t>exPFC1, OPC, all_brain_expressed_genes</t>
  </si>
  <si>
    <t>LRRC37A</t>
  </si>
  <si>
    <t>NSF</t>
  </si>
  <si>
    <t>exCA1, GABA1, GABA2, interneurons, pyramidal_CA1, pyramidal_SS, Striatal_Interneuron, SYNGO_synprocess, SYNGO_presynprocess, GO_0099504, GO_0045202, GO_0098793, all_brain_expressed_genes, top_50%_brain_genes, top_20%_brain_genes, top_10%_brain_genes</t>
  </si>
  <si>
    <t>WNT3</t>
  </si>
  <si>
    <t>exPFC1, exCA1, exCA3, GABA2, ASC2, OPC, Hypothalamic_Glutamatergic_Neurons, Oligodendrocytes, all_brain_expressed_genes</t>
  </si>
  <si>
    <t>Embryonic_Dopaminergic_Neuron, Hypothalamic_Dopaminergic_Neurons, Hypothalamic_GABAergic_Neurons, Hypothalamic_Glutamatergic_Neurons, Oligodendrocyte_Precursor, Radial_glia_like_cells, all_brain_expressed_genes</t>
  </si>
  <si>
    <t>TANC2</t>
  </si>
  <si>
    <t>rs72843145;rs149418624;rs9635746</t>
  </si>
  <si>
    <t>PI_genes, exCA3, exDG, pyramidal_SS, GO_0099572, GO_0098794, GO_0045202, GO_0014069, all_brain_expressed_genes, top_50%_brain_genes</t>
  </si>
  <si>
    <t>CYB561</t>
  </si>
  <si>
    <t>rs9635746;rs72843145;rs149418624</t>
  </si>
  <si>
    <t>NSC, Dopaminergic_Adult, Hypothalamic_Dopaminergic_Neurons, Hypothalamic_GABAergic_Neurons, Hypothalamic_Glutamatergic_Neurons, Oxytocin_and_Vasopressin_Expressing_Neurons, all_brain_expressed_genes, top_50%_brain_genes</t>
  </si>
  <si>
    <t>CBX8</t>
  </si>
  <si>
    <t>rs745570</t>
  </si>
  <si>
    <t>PI_genes, Embryonic_midbrain_nucleus_neurons, Medium_Spiny_Neuron, all_brain_expressed_genes</t>
  </si>
  <si>
    <t>CBX4</t>
  </si>
  <si>
    <t>PI_genes, OPC, interneurons, Medium_Spiny_Neuron, all_brain_expressed_genes, top_50%_brain_genes</t>
  </si>
  <si>
    <t>RP11-1055B8.7</t>
  </si>
  <si>
    <t>rs9903387;rs7215757;rs8077636;rs11657366</t>
  </si>
  <si>
    <t>ACTG1</t>
  </si>
  <si>
    <t>rs11657366;rs56134233</t>
  </si>
  <si>
    <t>NSC, END, Dopaminergic_Neuroblast, Embryonic_Dopaminergic_Neuron, Embryonic_GABAergic_Neuron, Embryonic_midbrain_nucleus_neurons, Neuroblasts, Serotonergic_Neuron, GO_0050808, SYNGO_synprocess, SYNGO_presynprocess, GO_0099504, GO_0098794, GO_0045202, GO_0098793, all_brain_expressed_genes, top_50%_brain_genes, top_20%_brain_genes, top_10%_brain_genes</t>
  </si>
  <si>
    <t>PTPRM</t>
  </si>
  <si>
    <t>rs11081356;rs17567847</t>
  </si>
  <si>
    <t>PI_genes, GABA1, GABA2, END, endothelial-mural, interneurons, Serotonergic_Neuron, Striatal_Interneuron, all_brain_expressed_genes, top_50%_brain_genes</t>
  </si>
  <si>
    <t>KIAA1328</t>
  </si>
  <si>
    <t>Embryonic_Dopaminergic_Neuron, Serotonergic_Neuron, all_brain_expressed_genes</t>
  </si>
  <si>
    <t>RAB27B</t>
  </si>
  <si>
    <t>exPFC1, exPFC2, exCA1, exCA3, GABA1, Dopaminergic_Adult, Hypothalamic_Dopaminergic_Neurons, Hypothalamic_GABAergic_Neurons, Hypothalamic_Glutamatergic_Neurons, interneurons, SYNGO_synprocess, SYNGO_presynprocess, GO_0099504, GO_0045202, GO_0098793, GO_0008021, GO_0030672, all_brain_expressed_genes</t>
  </si>
  <si>
    <t>CCDC68</t>
  </si>
  <si>
    <t>rs4801123;rs72934617</t>
  </si>
  <si>
    <t>Embryonic_GABAergic_Neuron, endothelial-mural, Hypothalamic_Glutamatergic_Neurons, interneurons, pyramidal_SS, all_brain_expressed_genes</t>
  </si>
  <si>
    <t>rs11152291;rs10221362;rs1660241;rs682026;rs784250</t>
  </si>
  <si>
    <t>NFIX</t>
  </si>
  <si>
    <t>PI_genes, GABA2, ODC1, NSC, interneurons, pyramidal_CA1, pyramidal_SS, Striatal_Interneuron, all_brain_expressed_genes, top_50%_brain_genes, top_20%_brain_genes, top_10%_brain_genes</t>
  </si>
  <si>
    <t>SSBP4</t>
  </si>
  <si>
    <t>exDG, NSC, Hypothalamic_Dopaminergic_Neurons, Hypothalamic_GABAergic_Neurons, Medium_Spiny_Neuron, all_brain_expressed_genes, top_50%_brain_genes, top_20%_brain_genes, top_10%_brain_genes</t>
  </si>
  <si>
    <t>ISYNA1</t>
  </si>
  <si>
    <t>MG, NSC, END, endothelial-mural, Vascular_Leptomeningeal_Cells, all_brain_expressed_genes, top_50%_brain_genes</t>
  </si>
  <si>
    <t>ELL</t>
  </si>
  <si>
    <t>TSHZ3</t>
  </si>
  <si>
    <t>PI_genes, exPFC1, exPFC2, GABA1, Embryonic_midbrain_nucleus_neurons, interneurons, pyramidal_SS, all_brain_expressed_genes</t>
  </si>
  <si>
    <t>PRR12</t>
  </si>
  <si>
    <t>rs7258363</t>
  </si>
  <si>
    <t>PI_genes, exCA1, GABA1, GABA2, Dopaminergic_Neuroblast, Vascular_Leptomeningeal_Cells, all_brain_expressed_genes, top_50%_brain_genes</t>
  </si>
  <si>
    <t>MACROD2</t>
  </si>
  <si>
    <t>rs10460644;rs6043539;rs34967948;rs6043557</t>
  </si>
  <si>
    <t>exCA3, GABA2, Medium_Spiny_Neuron, all_brain_expressed_genes</t>
  </si>
  <si>
    <t>NKX2-4</t>
  </si>
  <si>
    <t>rs6082363;rs804372;rs35474358</t>
  </si>
  <si>
    <t>endothelial-mural, Hypothalamic_GABAergic_Neurons, Hypothalamic_Glutamatergic_Neurons, Neuroblasts, Radial_glia_like_cells</t>
  </si>
  <si>
    <t>NKX2-2</t>
  </si>
  <si>
    <t>rs8115445;rs804372;rs11699259</t>
  </si>
  <si>
    <t>ODC1, OPC, Embryonic_GABAergic_Neuron, Neuroblasts, Oligodendrocyte_Precursor, Oligodendrocytes</t>
  </si>
  <si>
    <t>PTPRT</t>
  </si>
  <si>
    <t>rs4812670</t>
  </si>
  <si>
    <t>PI_genes, exPFC1, exPFC2, GABA1, GABA2, Hypothalamic_Dopaminergic_Neurons, interneurons, Striatal_Interneuron, GO_0050808, SYNGO_synprocess, GO_0099572, GO_0098794, GO_0045202, GO_0014069, GO_0098839, GO_0099061, all_brain_expressed_genes</t>
  </si>
  <si>
    <t>PREX1</t>
  </si>
  <si>
    <t>PI_genes, ASC1, ODC1, OPC, MG, astrocytes_ependymal, microglia, Oligodendrocyte_Precursor, Oligodendrocytes, Radial_glia_like_cells, all_brain_expressed_genes, top_50%_brain_genes, top_20%_brain_genes</t>
  </si>
  <si>
    <t>CSE1L</t>
  </si>
  <si>
    <t>PI_genes, ODC1, all_brain_expressed_genes, top_50%_brain_genes, top_20%_brain_genes</t>
  </si>
  <si>
    <t>TSHZ2</t>
  </si>
  <si>
    <t>rs6126726;rs2008545;rs1315869;rs17389284</t>
  </si>
  <si>
    <t>PI_genes, exPFC1, GABA2, exDG, ASC2, Embryonic_GABAergic_Neuron, Embryonic_midbrain_nucleus_neurons, Hypothalamic_Dopaminergic_Neurons, Hypothalamic_GABAergic_Neurons, Hypothalamic_Glutamatergic_Neurons, all_brain_expressed_genes</t>
  </si>
  <si>
    <t>C22orf26</t>
  </si>
  <si>
    <t>FLJ27365</t>
  </si>
  <si>
    <t>exCA1, ASC2</t>
  </si>
  <si>
    <t>TRABD</t>
  </si>
  <si>
    <t>rs62239325;rs2272848</t>
  </si>
  <si>
    <t>MG, Hypothalamic_Dopaminergic_Neurons, all_brain_expressed_genes, top_50%_brain_genes</t>
  </si>
  <si>
    <t>SELO</t>
  </si>
  <si>
    <t>exPFC1, exPFC2, Oligodendrocyte_Precursor, Oligodendrocytes, Vascular_Leptomeningeal_Cells</t>
  </si>
  <si>
    <t>TUBGCP6</t>
  </si>
  <si>
    <t>rs2272848;rs62239325</t>
  </si>
  <si>
    <t>exPFC2, all_brain_expressed_genes, top_50%_brain_genes, top_20%_brain_genes</t>
  </si>
  <si>
    <t>MAPK12</t>
  </si>
  <si>
    <t>exPFC2, ASC2, Hypothalamic_Dopaminergic_Neurons, pyramidal_SS, all_brain_expressed_genes, top_50%_brain_genes</t>
  </si>
  <si>
    <t>MAPK11</t>
  </si>
  <si>
    <t>exPFC1, exPFC2, exCA3, ASC1, Embryonic_midbrain_nucleus_neurons, Neuroblasts, pyramidal_SS, all_brain_expressed_genes, top_50%_brain_genes, top_20%_brain_genes, top_10%_brain_genes</t>
  </si>
  <si>
    <t>PLXNB2</t>
  </si>
  <si>
    <t>PI_genes, ASC1, MG, NSC, Dopaminergic_Neuroblast, Embryonic_Dopaminergic_Neuron, Neural_Progenitors, Radial_glia_like_cells, all_brain_expressed_genes, top_50%_brain_genes, top_20%_brain_genes</t>
  </si>
  <si>
    <t>AL022328.1</t>
  </si>
  <si>
    <t>SHANK3</t>
  </si>
  <si>
    <t>rs9616812;rs6010042</t>
  </si>
  <si>
    <t>PI_genes, END, Medium_Spiny_Neuron, GO_0050808, SYNGO_synprocess, GO_0099536, GO_0099537, GO_0050804, GO_0007268, GO_0099173, GO_0099572, GO_0098794, GO_0045202, GO_0014069, all_brain_expressed_genes, top_50%_brain_genes, top_20%_brain_genes, top_10%_brain_genes</t>
  </si>
  <si>
    <t>SLC45A1</t>
  </si>
  <si>
    <t>rs1473496</t>
  </si>
  <si>
    <t>exPFC2, exCA1, GABA1, GABA2, Hypothalamic_Dopaminergic_Neurons, Hypothalamic_GABAergic_Neurons, interneurons, Striatal_Interneuron, all_brain_expressed_genes, top_50%_brain_genes</t>
  </si>
  <si>
    <t>RERE</t>
  </si>
  <si>
    <t>rs1473496;rs159963</t>
  </si>
  <si>
    <t>TAL1</t>
  </si>
  <si>
    <t>Embryonic_GABAergic_Neuron, Neuroblasts, Serotonergic_Neuron, all_brain_expressed_genes</t>
  </si>
  <si>
    <t>STIL</t>
  </si>
  <si>
    <t>Neural_Progenitors, Oligodendrocyte_Precursor, Radial_glia_like_cells, all_brain_expressed_genes</t>
  </si>
  <si>
    <t>PDE4B</t>
  </si>
  <si>
    <t>rs1937439</t>
  </si>
  <si>
    <t>ODC1, OPC, Medium_Spiny_Neuron, Oligodendrocytes, Vascular_Leptomeningeal_Cells, all_brain_expressed_genes, top_50%_brain_genes</t>
  </si>
  <si>
    <t>SGIP1</t>
  </si>
  <si>
    <t>PI_genes, Dopaminergic_Adult, interneurons, Striatal_Interneuron, GO_0045202, GO_0098793, all_brain_expressed_genes, top_50%_brain_genes</t>
  </si>
  <si>
    <t>AL139147.1</t>
  </si>
  <si>
    <t>GATAD2B</t>
  </si>
  <si>
    <t>rs2494664;rs12129468</t>
  </si>
  <si>
    <t>PI_genes, exCA1, exDG, Medium_Spiny_Neuron, pyramidal_CA1, all_brain_expressed_genes, top_50%_brain_genes</t>
  </si>
  <si>
    <t>NUP210L</t>
  </si>
  <si>
    <t>rs2494664;rs12129468;rs7533952</t>
  </si>
  <si>
    <t>Embryonic_Dopaminergic_Neuron, Neural_Progenitors, Neuroblasts, Oxytocin_and_Vasopressin_Expressing_Neurons, Serotonergic_Neuron, all_brain_expressed_genes</t>
  </si>
  <si>
    <t>C1orf189</t>
  </si>
  <si>
    <t>rs7533952;rs2494664</t>
  </si>
  <si>
    <t>astrocytes_ependymal, Dopaminergic_Adult, Hypothalamic_Dopaminergic_Neurons, Radial_glia_like_cells, all_brain_expressed_genes</t>
  </si>
  <si>
    <t>C1orf43</t>
  </si>
  <si>
    <t>ODC1, all_brain_expressed_genes, top_50%_brain_genes, top_20%_brain_genes, top_10%_brain_genes</t>
  </si>
  <si>
    <t>UBAP2L</t>
  </si>
  <si>
    <t>RAD51AP2</t>
  </si>
  <si>
    <t>exPFC1, NSC, pyramidal_CA1, pyramidal_SS, all_brain_expressed_genes</t>
  </si>
  <si>
    <t>RHOQ</t>
  </si>
  <si>
    <t>ASC2, MG, NSC, astrocytes_ependymal, Radial_glia_like_cells, all_brain_expressed_genes, top_50%_brain_genes, top_20%_brain_genes</t>
  </si>
  <si>
    <t>NRXN1</t>
  </si>
  <si>
    <t>PI_genes, exPFC1, GABA2, OPC, pyramidal_CA1, pyramidal_SS, GO_0007416, GO_0050808, SYNGO_synprocess, GO_0099536, GO_0099537, SYNGO_presynprocess, GO_0099504, GO_0045202, GO_0098793, GO_0042734, GO_0099056, GO_0048786, GO_0048787, all_brain_expressed_genes, top_50%_brain_genes</t>
  </si>
  <si>
    <t>rs11688767;rs986512</t>
  </si>
  <si>
    <t>TET3</t>
  </si>
  <si>
    <t>PI_genes, exCA1, exDG, Dopaminergic_Neuroblast, Embryonic_Dopaminergic_Neuron, Neuroblasts, all_brain_expressed_genes</t>
  </si>
  <si>
    <t>rs199638275;rs17013296;rs62170332;rs7422204;rs12713889;rs6738467;rs1922824;rs60959223</t>
  </si>
  <si>
    <t>LRP1B</t>
  </si>
  <si>
    <t>rs16855038;rs4954703;rs4132921;rs59001301;rs11681928;rs6747911;rs7593962;rs6729618;rs17737803;rs6758573;rs10928115;rs1866029;rs12477186</t>
  </si>
  <si>
    <t>exCA3, ASC1, ASC2, OPC, Medium_Spiny_Neuron, Oligodendrocyte_Precursor, all_brain_expressed_genes</t>
  </si>
  <si>
    <t>BAZ2B</t>
  </si>
  <si>
    <t>rs12466650;rs4665109;rs6711131;rs12622391</t>
  </si>
  <si>
    <t>PI_genes, ASC1, ASC2, ODC1, Embryonic_midbrain_nucleus_neurons, Neuroblasts, Oligodendrocytes, Serotonergic_Neuron, all_brain_expressed_genes</t>
  </si>
  <si>
    <t>rs12622391;rs12466650;rs4665109;rs4477859</t>
  </si>
  <si>
    <t>CD302</t>
  </si>
  <si>
    <t>astrocytes_ependymal, Medium_Spiny_Neuron, microglia, Oligodendrocyte_Precursor, Oxytocin_and_Vasopressin_Expressing_Neurons, Vascular_Leptomeningeal_Cells, all_brain_expressed_genes</t>
  </si>
  <si>
    <t>LY75</t>
  </si>
  <si>
    <t>rs12466650;rs4665109;rs4477859;rs12622391;rs62175229;rs72955727;rs56186131</t>
  </si>
  <si>
    <t>Dopaminergic_Neuroblast, Embryonic_Dopaminergic_Neuron, endothelial-mural, Oxytocin_and_Vasopressin_Expressing_Neurons, all_brain_expressed_genes</t>
  </si>
  <si>
    <t>LY75-CD302</t>
  </si>
  <si>
    <t>UBE2E3</t>
  </si>
  <si>
    <t>rs4077924</t>
  </si>
  <si>
    <t>Dopaminergic_Neuroblast, Embryonic_GABAergic_Neuron, Serotonergic_Neuron, all_brain_expressed_genes, top_50%_brain_genes, top_20%_brain_genes</t>
  </si>
  <si>
    <t>TOP2B</t>
  </si>
  <si>
    <t>PI_genes, Embryonic_Dopaminergic_Neuron, Embryonic_GABAergic_Neuron, Neuroblasts, Serotonergic_Neuron, all_brain_expressed_genes, top_50%_brain_genes, top_20%_brain_genes, top_10%_brain_genes</t>
  </si>
  <si>
    <t>rs9870384;rs2101344;rs382210;rs1016306;rs6796256;rs13078384;rs818219;rs62253088;rs62253085;rs67028245;rs2163971;rs67824428;rs9990096;rs9880919;rs73132348;rs10511073;rs73141532;rs6549061;rs9826482;rs13327074</t>
  </si>
  <si>
    <t>rs13109404;rs13136118;rs13101632;rs13135092</t>
  </si>
  <si>
    <t>SLC39A8</t>
  </si>
  <si>
    <t>rs13135092;rs13109272</t>
  </si>
  <si>
    <t>endothelial-mural, microglia, Radial_glia_like_cells, all_brain_expressed_genes</t>
  </si>
  <si>
    <t>CXXC4</t>
  </si>
  <si>
    <t>exPFC1, GABA1, GABA2, OPC, NSC, Embryonic_Dopaminergic_Neuron, Embryonic_GABAergic_Neuron, Embryonic_midbrain_nucleus_neurons, all_brain_expressed_genes</t>
  </si>
  <si>
    <t>TET2</t>
  </si>
  <si>
    <t>rs62332760;rs2903385</t>
  </si>
  <si>
    <t>ASC2, MG, all_brain_expressed_genes</t>
  </si>
  <si>
    <t>NDST3</t>
  </si>
  <si>
    <t>exPFC1, exPFC2, exCA1, exCA3, GABA1, Dopaminergic_Neuroblast, pyramidal_CA1, all_brain_expressed_genes</t>
  </si>
  <si>
    <t>rs78050275;rs13156000</t>
  </si>
  <si>
    <t>rs34256697</t>
  </si>
  <si>
    <t>PARP8</t>
  </si>
  <si>
    <t>rs149449749;rs282544;rs13355434;rs285529</t>
  </si>
  <si>
    <t>exPFC2, exCA1, exCA3, MG, Embryonic_midbrain_nucleus_neurons, all_brain_expressed_genes</t>
  </si>
  <si>
    <t>PIK3R1</t>
  </si>
  <si>
    <t>PI_genes, exPFC1, exPFC2, Embryonic_midbrain_nucleus_neurons, pyramidal_SS, all_brain_expressed_genes, top_50%_brain_genes, top_20%_brain_genes</t>
  </si>
  <si>
    <t>MEF2C</t>
  </si>
  <si>
    <t>rs27732;rs34483452;rs141729694;rs7718514</t>
  </si>
  <si>
    <t>exPFC1, exPFC2, GABA1, GABA2, MG, interneurons, pyramidal_SS, all_brain_expressed_genes</t>
  </si>
  <si>
    <t>GPR98</t>
  </si>
  <si>
    <t>ASC1, ASC2, Dopaminergic_Neuroblast, Neural_Progenitors, Radial_glia_like_cells</t>
  </si>
  <si>
    <t>SEMA6A</t>
  </si>
  <si>
    <t>PI_genes, ASC2, ODC1, OPC, Oligodendrocytes, Radial_glia_like_cells, all_brain_expressed_genes, top_50%_brain_genes</t>
  </si>
  <si>
    <t>GEMIN5</t>
  </si>
  <si>
    <t>NSC, all_brain_expressed_genes, top_50%_brain_genes</t>
  </si>
  <si>
    <t>GABRB2</t>
  </si>
  <si>
    <t>exPFC1, GABA1, GABA2, interneurons, pyramidal_CA1, pyramidal_SS, SYNGO_synprocess, SYNGO_presynprocess, SYNGO_postsynprocess, GO_0060078, GO_0099572, GO_0098794, GO_0045202, GO_0098793, GO_0048786, GO_0048787, all_brain_expressed_genes, top_50%_brain_genes</t>
  </si>
  <si>
    <t>TENM2</t>
  </si>
  <si>
    <t>rs11749653;rs2569047</t>
  </si>
  <si>
    <t>PI_genes, exCA1, exCA3, GABA1, GABA2, exDG, Dopaminergic_Adult, Embryonic_GABAergic_Neuron, Hypothalamic_Dopaminergic_Neurons, pyramidal_CA1, Striatal_Interneuron, GO_0050808, SYNGO_synprocess, GO_0099536, GO_0099537, GO_0098794, GO_0045202, GO_0045211, all_brain_expressed_genes</t>
  </si>
  <si>
    <t>PTK7</t>
  </si>
  <si>
    <t>PI_genes, exPFC1, NSC, Embryonic_Dopaminergic_Neuron, Neural_Progenitors, Neuroblasts, Oligodendrocyte_Precursor, Radial_glia_like_cells, all_brain_expressed_genes</t>
  </si>
  <si>
    <t>SRF</t>
  </si>
  <si>
    <t>PI_genes, NSC, Embryonic_midbrain_nucleus_neurons, Oligodendrocyte_Precursor, all_brain_expressed_genes, top_50%_brain_genes</t>
  </si>
  <si>
    <t>CUL9</t>
  </si>
  <si>
    <t>PI_genes, exPFC1, exPFC2, exCA3, all_brain_expressed_genes, top_50%_brain_genes</t>
  </si>
  <si>
    <t>SMAP1</t>
  </si>
  <si>
    <t>rs17694765</t>
  </si>
  <si>
    <t>PI_genes, exCA1, pyramidal_SS, all_brain_expressed_genes</t>
  </si>
  <si>
    <t>PRSS35</t>
  </si>
  <si>
    <t>rs7741310</t>
  </si>
  <si>
    <t>Dopaminergic_Adult, Oxytocin_and_Vasopressin_Expressing_Neurons, Radial_glia_like_cells, all_brain_expressed_genes</t>
  </si>
  <si>
    <t>SNAP91</t>
  </si>
  <si>
    <t>rs7741310;rs217308;rs524004</t>
  </si>
  <si>
    <t>PI_genes, exCA1, GABA1, GABA2, exDG, interneurons, Striatal_Interneuron, SYNGO_synprocess, SYNGO_presynprocess, GO_0099504, GO_0098794, GO_0045202, GO_0098793, GO_0045211, all_brain_expressed_genes, top_50%_brain_genes, top_20%_brain_genes</t>
  </si>
  <si>
    <t>PTPRK</t>
  </si>
  <si>
    <t>PI_genes, exPFC1, exPFC2, exDG, ODC1, endothelial-mural, Hypothalamic_GABAergic_Neurons, pyramidal_SS, all_brain_expressed_genes, top_50%_brain_genes</t>
  </si>
  <si>
    <t>OPRM1</t>
  </si>
  <si>
    <t>exPFC1, exPFC2, GABA1, Dopaminergic_Adult, Dopaminergic_Neuroblast, Embryonic_GABAergic_Neuron, Hypothalamic_Dopaminergic_Neurons, Hypothalamic_GABAergic_Neurons, Oxytocin_and_Vasopressin_Expressing_Neurons, GO_0098794, GO_0045202, GO_0098793, GO_0042734, GO_0099056, GO_0099055, GO_0045211, all_brain_expressed_genes</t>
  </si>
  <si>
    <t>ARID1B</t>
  </si>
  <si>
    <t>PI_genes, exCA1, GABA2, exDG, pyramidal_CA1, all_brain_expressed_genes</t>
  </si>
  <si>
    <t>PDE1C</t>
  </si>
  <si>
    <t>rs215634;rs13224417</t>
  </si>
  <si>
    <t>ODC1, Dopaminergic_Neuroblast, Hypothalamic_GABAergic_Neurons, Medium_Spiny_Neuron, Oxytocin_and_Vasopressin_Expressing_Neurons, Striatal_Interneuron, all_brain_expressed_genes</t>
  </si>
  <si>
    <t>CALN1</t>
  </si>
  <si>
    <t>exCA1, exCA3, exDG, Dopaminergic_Adult, Medium_Spiny_Neuron, pyramidal_CA1, pyramidal_SS, Striatal_Interneuron, all_brain_expressed_genes, top_50%_brain_genes</t>
  </si>
  <si>
    <t>rs17137124;rs12705973;rs17504461</t>
  </si>
  <si>
    <t>GCC1</t>
  </si>
  <si>
    <t>rs10232298</t>
  </si>
  <si>
    <t>Embryonic_midbrain_nucleus_neurons, all_brain_expressed_genes</t>
  </si>
  <si>
    <t>ARF5</t>
  </si>
  <si>
    <t>PI_genes, Medium_Spiny_Neuron, pyramidal_CA1, pyramidal_SS, all_brain_expressed_genes, top_50%_brain_genes, top_20%_brain_genes, top_10%_brain_genes</t>
  </si>
  <si>
    <t>PAX4</t>
  </si>
  <si>
    <t>rs10232298;rs759843;rs327508;rs3808088</t>
  </si>
  <si>
    <t>endothelial-mural, Hypothalamic_GABAergic_Neurons, pyramidal_SS, Radial_glia_like_cells</t>
  </si>
  <si>
    <t>SND1</t>
  </si>
  <si>
    <t>rs759843;rs3808088;rs741094;rs327508</t>
  </si>
  <si>
    <t>PI_genes, OPC, Oxytocin_and_Vasopressin_Expressing_Neurons, pyramidal_CA1, all_brain_expressed_genes, top_50%_brain_genes, top_20%_brain_genes</t>
  </si>
  <si>
    <t>LRRC4</t>
  </si>
  <si>
    <t>rs3808088;rs741094</t>
  </si>
  <si>
    <t>PI_genes, GABA1, GABA2, interneurons, Medium_Spiny_Neuron, pyramidal_CA1, pyramidal_SS, Striatal_Interneuron, GO_0050808, SYNGO_synprocess, GO_0099536, GO_0099537, GO_0050804, GO_0007268, GO_0099572, GO_0098794, GO_0045202, GO_0014069, GO_0098839, GO_0099061, all_brain_expressed_genes, top_50%_brain_genes</t>
  </si>
  <si>
    <t>SGCZ</t>
  </si>
  <si>
    <t>Medium_Spiny_Neuron, pyramidal_SS, Serotonergic_Neuron, Striatal_Interneuron, all_brain_expressed_genes</t>
  </si>
  <si>
    <t>SAMD12</t>
  </si>
  <si>
    <t>exPFC1, exCA3, exDG, Medium_Spiny_Neuron, pyramidal_SS, Striatal_Interneuron, all_brain_expressed_genes</t>
  </si>
  <si>
    <t>C9orf131</t>
  </si>
  <si>
    <t>rs565070</t>
  </si>
  <si>
    <t>FLJ00273</t>
  </si>
  <si>
    <t>VCP</t>
  </si>
  <si>
    <t>PI_genes, END, GO_0050808, SYNGO_synprocess, GO_0045202, all_brain_expressed_genes, top_50%_brain_genes, top_20%_brain_genes, top_10%_brain_genes</t>
  </si>
  <si>
    <t>FANCG</t>
  </si>
  <si>
    <t>exCA1, ASC1, ASC2, pyramidal_SS, all_brain_expressed_genes, top_50%_brain_genes</t>
  </si>
  <si>
    <t>PIGO</t>
  </si>
  <si>
    <t>NSC, Dopaminergic_Neuroblast, Oligodendrocyte_Precursor, Oxytocin_and_Vasopressin_Expressing_Neurons, all_brain_expressed_genes, top_50%_brain_genes</t>
  </si>
  <si>
    <t>STOML2</t>
  </si>
  <si>
    <t>Striatal_Interneuron, all_brain_expressed_genes, top_50%_brain_genes, top_20%_brain_genes, top_10%_brain_genes</t>
  </si>
  <si>
    <t>FAM214B</t>
  </si>
  <si>
    <t>exCA1, ASC1, Hypothalamic_Glutamatergic_Neurons, all_brain_expressed_genes, top_50%_brain_genes</t>
  </si>
  <si>
    <t>RP11-613M10.9</t>
  </si>
  <si>
    <t>SHB</t>
  </si>
  <si>
    <t>PI_genes, Embryonic_GABAergic_Neuron, microglia, all_brain_expressed_genes, top_50%_brain_genes</t>
  </si>
  <si>
    <t>GKAP1</t>
  </si>
  <si>
    <t>rs295293</t>
  </si>
  <si>
    <t>ASC2, NSC, Hypothalamic_Dopaminergic_Neurons, Oligodendrocytes, all_brain_expressed_genes, top_50%_brain_genes</t>
  </si>
  <si>
    <t>KIF27</t>
  </si>
  <si>
    <t>NSC, astrocytes_ependymal, Dopaminergic_Neuroblast, Embryonic_GABAergic_Neuron, Hypothalamic_Glutamatergic_Neurons, pyramidal_CA1, Radial_glia_like_cells, Serotonergic_Neuron, all_brain_expressed_genes</t>
  </si>
  <si>
    <t>NTRK2</t>
  </si>
  <si>
    <t>PI_genes, ASC1, ASC2, NSC, astrocytes_ependymal, interneurons, SYNGO_synprocess, GO_0099536, GO_0099537, GO_0098794, GO_0045202, all_brain_expressed_genes, top_50%_brain_genes, top_20%_brain_genes, top_10%_brain_genes</t>
  </si>
  <si>
    <t>TMEM26</t>
  </si>
  <si>
    <t>Dopaminergic_Adult, Embryonic_Dopaminergic_Neuron, Embryonic_GABAergic_Neuron, Hypothalamic_Dopaminergic_Neurons, Hypothalamic_GABAergic_Neurons, Hypothalamic_Glutamatergic_Neurons, Neuroblasts, all_brain_expressed_genes</t>
  </si>
  <si>
    <t>ARID5B</t>
  </si>
  <si>
    <t>rs58936043;rs6415872</t>
  </si>
  <si>
    <t>PI_genes, exPFC2, ODC1, Hypothalamic_Glutamatergic_Neurons, microglia, all_brain_expressed_genes</t>
  </si>
  <si>
    <t>REEP3</t>
  </si>
  <si>
    <t>ODC1, OPC, END, endothelial-mural, microglia, Oligodendrocyte_Precursor, Oligodendrocytes, Radial_glia_like_cells, Vascular_Leptomeningeal_Cells, all_brain_expressed_genes, top_50%_brain_genes</t>
  </si>
  <si>
    <t>VCL</t>
  </si>
  <si>
    <t>rs3793921</t>
  </si>
  <si>
    <t>END, astrocytes_ependymal, endothelial-mural, pyramidal_CA1, all_brain_expressed_genes, top_50%_brain_genes</t>
  </si>
  <si>
    <t>AP3M1</t>
  </si>
  <si>
    <t>OPC, MG, END, Oligodendrocytes, all_brain_expressed_genes, top_50%_brain_genes</t>
  </si>
  <si>
    <t>ADK</t>
  </si>
  <si>
    <t>exPFC2, astrocytes_ependymal, Striatal_Interneuron, all_brain_expressed_genes, top_50%_brain_genes</t>
  </si>
  <si>
    <t>SUFU</t>
  </si>
  <si>
    <t>rs10883766</t>
  </si>
  <si>
    <t>PI_genes, all_brain_expressed_genes</t>
  </si>
  <si>
    <t>TRIM8</t>
  </si>
  <si>
    <t>PI_genes, ASC1, ASC2, OPC, all_brain_expressed_genes, top_50%_brain_genes, top_20%_brain_genes, top_10%_brain_genes</t>
  </si>
  <si>
    <t>ARL3</t>
  </si>
  <si>
    <t>Dopaminergic_Adult, Hypothalamic_Dopaminergic_Neurons, all_brain_expressed_genes, top_50%_brain_genes, top_20%_brain_genes</t>
  </si>
  <si>
    <t>SFXN2</t>
  </si>
  <si>
    <t>rs10883766;rs12571643</t>
  </si>
  <si>
    <t>exCA3, MG, Dopaminergic_Neuroblast, Neural_Progenitors, Oligodendrocyte_Precursor, Radial_glia_like_cells, Vascular_Leptomeningeal_Cells, all_brain_expressed_genes</t>
  </si>
  <si>
    <t>WBP1L</t>
  </si>
  <si>
    <t>rs12571643</t>
  </si>
  <si>
    <t>ASC1, END, Dopaminergic_Neuroblast, all_brain_expressed_genes, top_50%_brain_genes</t>
  </si>
  <si>
    <t>SLC18A2</t>
  </si>
  <si>
    <t>rs78068770</t>
  </si>
  <si>
    <t>Dopaminergic_Adult, Embryonic_Dopaminergic_Neuron, Hypothalamic_Dopaminergic_Neurons, Serotonergic_Neuron, SYNGO_synprocess, SYNGO_presynprocess, GO_0099504, GO_0098794, GO_0045202, GO_0098793, GO_0008021, GO_0030672, all_brain_expressed_genes</t>
  </si>
  <si>
    <t>PDZD8</t>
  </si>
  <si>
    <t>PI_genes, GABA1, ODC1, Dopaminergic_Adult, Medium_Spiny_Neuron, all_brain_expressed_genes, top_50%_brain_genes</t>
  </si>
  <si>
    <t>CTBP2</t>
  </si>
  <si>
    <t>rs1561586</t>
  </si>
  <si>
    <t>exDG, MG, Dopaminergic_Neuroblast, Neuroblasts, GO_0050808, SYNGO_synprocess, SYNGO_presynprocess, GO_0099504, GO_0016079, GO_0045202, GO_0098793, GO_0048786, all_brain_expressed_genes, top_50%_brain_genes</t>
  </si>
  <si>
    <t>SOX6</t>
  </si>
  <si>
    <t>PI_genes, GABA1, ASC1, OPC, NSC, Embryonic_Dopaminergic_Neuron, Oligodendrocyte_Precursor, Radial_glia_like_cells, Striatal_Interneuron, all_brain_expressed_genes</t>
  </si>
  <si>
    <t>LGR4</t>
  </si>
  <si>
    <t>rs4539269;rs12787847</t>
  </si>
  <si>
    <t>ASC1, ASC2, astrocytes_ependymal, all_brain_expressed_genes, top_50%_brain_genes</t>
  </si>
  <si>
    <t>TMEM258</t>
  </si>
  <si>
    <t>FEN1</t>
  </si>
  <si>
    <t>Neural_Progenitors, Oligodendrocyte_Precursor, Radial_glia_like_cells, all_brain_expressed_genes, top_50%_brain_genes</t>
  </si>
  <si>
    <t>FADS2</t>
  </si>
  <si>
    <t>PI_genes, ASC1, ASC2, OPC, astrocytes_ependymal, Neuroblasts, Oligodendrocyte_Precursor, Radial_glia_like_cells, all_brain_expressed_genes, top_50%_brain_genes, top_20%_brain_genes, top_10%_brain_genes</t>
  </si>
  <si>
    <t>FADS1</t>
  </si>
  <si>
    <t>ASC1, ASC2, ODC1, astrocytes_ependymal, Embryonic_GABAergic_Neuron, all_brain_expressed_genes, top_50%_brain_genes</t>
  </si>
  <si>
    <t>CHRM1</t>
  </si>
  <si>
    <t>rs542269</t>
  </si>
  <si>
    <t>PI_genes, exCA1, exCA3, GABA2, exDG, Medium_Spiny_Neuron, pyramidal_CA1, pyramidal_SS, SYNGO_synprocess, GO_0099536, GO_0099537, GO_0007268, SYNGO_postsynprocess, GO_0060078, GO_0099572, GO_0098794, GO_0045202, GO_0014069, GO_0098793, GO_0098839, GO_0099061, GO_0042734, GO_0099056, GO_0099055, GO_0045211, all_brain_expressed_genes, top_50%_brain_genes</t>
  </si>
  <si>
    <t>SLC22A6</t>
  </si>
  <si>
    <t>Vascular_Leptomeningeal_Cells, all_brain_expressed_genes</t>
  </si>
  <si>
    <t>STAT6</t>
  </si>
  <si>
    <t>PI_genes, MG, END, endothelial-mural, microglia, pyramidal_SS, Vascular_Leptomeningeal_Cells, all_brain_expressed_genes, top_50%_brain_genes</t>
  </si>
  <si>
    <t>ANKS1B</t>
  </si>
  <si>
    <t>rs7139247;rs7313721;rs923724;rs10860391;rs17367186</t>
  </si>
  <si>
    <t>PI_genes, exCA1, exCA3, exDG, Medium_Spiny_Neuron, Oligodendrocytes, pyramidal_CA1, SYNGO_synprocess, GO_0099536, GO_0099537, GO_0007268, GO_0099572, GO_0098794, GO_0045202, GO_0014069, GO_0098793, all_brain_expressed_genes, top_50%_brain_genes</t>
  </si>
  <si>
    <t>DIAPH3</t>
  </si>
  <si>
    <t>Neural_Progenitors, Oligodendrocyte_Precursor, pyramidal_CA1, all_brain_expressed_genes</t>
  </si>
  <si>
    <t>IRS2</t>
  </si>
  <si>
    <t>rs1414316</t>
  </si>
  <si>
    <t>PI_genes, exCA1, all_brain_expressed_genes, top_50%_brain_genes</t>
  </si>
  <si>
    <t>AKAP6</t>
  </si>
  <si>
    <t>rs2057121;rs4261436</t>
  </si>
  <si>
    <t>PI_genes, exPFC1, ODC1, all_brain_expressed_genes, top_50%_brain_genes</t>
  </si>
  <si>
    <t>CTD-2014B16.3</t>
  </si>
  <si>
    <t>rs78776354;rs3888365</t>
  </si>
  <si>
    <t>NRXN3</t>
  </si>
  <si>
    <t>PI_genes, GABA1, GABA2, GO_0007416, GO_0050808, SYNGO_synprocess, GO_0099536, GO_0099537, GO_0007268, SYNGO_postsynprocess, GO_0099072, all_brain_expressed_genes, top_50%_brain_genes</t>
  </si>
  <si>
    <t>OIP5</t>
  </si>
  <si>
    <t>NUSAP1</t>
  </si>
  <si>
    <t>NDUFAF1</t>
  </si>
  <si>
    <t>GABA2, interneurons, Striatal_Interneuron, all_brain_expressed_genes, top_50%_brain_genes</t>
  </si>
  <si>
    <t>RTF1</t>
  </si>
  <si>
    <t>PI_genes, exCA3, pyramidal_CA1, all_brain_expressed_genes, top_50%_brain_genes, top_20%_brain_genes</t>
  </si>
  <si>
    <t>ITPKA</t>
  </si>
  <si>
    <t>exPFC1, exPFC2, exDG, Medium_Spiny_Neuron, pyramidal_CA1, pyramidal_SS, GO_0050808, SYNGO_synprocess, GO_0098794, GO_0045202, all_brain_expressed_genes, top_50%_brain_genes, top_20%_brain_genes</t>
  </si>
  <si>
    <t>rs281228;rs28642988;rs938043;rs4774501;rs6493290;rs2573570;rs1347473;rs11070605;rs12591590;rs8035968;rs7180873;rs77633542;rs564711;rs532598</t>
  </si>
  <si>
    <t>RORA</t>
  </si>
  <si>
    <t>ASC1, ASC2, OPC, Dopaminergic_Adult, Hypothalamic_Glutamatergic_Neurons, interneurons, Medium_Spiny_Neuron, pyramidal_SS, Striatal_Interneuron, all_brain_expressed_genes</t>
  </si>
  <si>
    <t>PITPNM3</t>
  </si>
  <si>
    <t>PI_genes, exPFC1, exPFC2, exCA3, GABA1, GABA2, Hypothalamic_Dopaminergic_Neurons, interneurons, pyramidal_SS, Striatal_Interneuron, all_brain_expressed_genes, top_50%_brain_genes, top_20%_brain_genes</t>
  </si>
  <si>
    <t>LSMD1</t>
  </si>
  <si>
    <t>rs8070212</t>
  </si>
  <si>
    <t>CHD3</t>
  </si>
  <si>
    <t>PI_genes, exCA3, GABA2, exDG, pyramidal_CA1, all_brain_expressed_genes, top_50%_brain_genes, top_20%_brain_genes, top_10%_brain_genes</t>
  </si>
  <si>
    <t>KCNAB3</t>
  </si>
  <si>
    <t>GABA1, GABA2, interneurons, pyramidal_SS, Striatal_Interneuron, all_brain_expressed_genes</t>
  </si>
  <si>
    <t>RP11-1099M24.7</t>
  </si>
  <si>
    <t>TRAPPC1</t>
  </si>
  <si>
    <t>END, all_brain_expressed_genes, top_50%_brain_genes, top_20%_brain_genes, top_10%_brain_genes</t>
  </si>
  <si>
    <t>CNTROB</t>
  </si>
  <si>
    <t>exCA1, ASC1, Neural_Progenitors, Neuroblasts, Radial_glia_like_cells, all_brain_expressed_genes, top_50%_brain_genes</t>
  </si>
  <si>
    <t>GUCY2D</t>
  </si>
  <si>
    <t>astrocytes_ependymal, Embryonic_midbrain_nucleus_neurons, Hypothalamic_Dopaminergic_Neurons, Neural_Progenitors, all_brain_expressed_genes</t>
  </si>
  <si>
    <t>SSH2</t>
  </si>
  <si>
    <t>rs60967688</t>
  </si>
  <si>
    <t>PI_genes, MG, Embryonic_Dopaminergic_Neuron, microglia, Serotonergic_Neuron, all_brain_expressed_genes</t>
  </si>
  <si>
    <t>EFCAB5</t>
  </si>
  <si>
    <t>exPFC2, exCA1, exCA3, exDG, Hypothalamic_Dopaminergic_Neurons, pyramidal_CA1, pyramidal_SS, all_brain_expressed_genes</t>
  </si>
  <si>
    <t>NSRP1</t>
  </si>
  <si>
    <t>ASC1, MG, all_brain_expressed_genes, top_50%_brain_genes</t>
  </si>
  <si>
    <t>SLC6A4</t>
  </si>
  <si>
    <t>Serotonergic_Neuron, SYNGO_synprocess, SYNGO_presynprocess, GO_0098794, GO_0045202, GO_0098793, GO_0042734, GO_0099056, GO_0099055, GO_0045211, all_brain_expressed_genes</t>
  </si>
  <si>
    <t>rs17698176;rs17692129</t>
  </si>
  <si>
    <t>RPTOR</t>
  </si>
  <si>
    <t>PI_genes, GABA2, exDG, all_brain_expressed_genes, top_50%_brain_genes</t>
  </si>
  <si>
    <t>RIOK3</t>
  </si>
  <si>
    <t>rs303762;rs1805081</t>
  </si>
  <si>
    <t>C18orf8</t>
  </si>
  <si>
    <t>NPC1</t>
  </si>
  <si>
    <t>rs1805081;rs303762</t>
  </si>
  <si>
    <t>ODC1, OPC, Oligodendrocyte_Precursor, Oligodendrocytes, all_brain_expressed_genes, top_50%_brain_genes</t>
  </si>
  <si>
    <t>MAPRE2</t>
  </si>
  <si>
    <t>rs12958434;rs11663903</t>
  </si>
  <si>
    <t>ZNF566</t>
  </si>
  <si>
    <t>exPFC1, exPFC2, GABA2, Dopaminergic_Neuroblast, Neuroblasts, Oxytocin_and_Vasopressin_Expressing_Neurons, all_brain_expressed_genes</t>
  </si>
  <si>
    <t>ZNF260</t>
  </si>
  <si>
    <t>rs112331864;rs67995015</t>
  </si>
  <si>
    <t>ODC1, MG, all_brain_expressed_genes</t>
  </si>
  <si>
    <t>ZNF529</t>
  </si>
  <si>
    <t>ZNF382</t>
  </si>
  <si>
    <t>exPFC1, exPFC2, exCA3, exDG, Hypothalamic_Dopaminergic_Neurons, interneurons, pyramidal_CA1, all_brain_expressed_genes</t>
  </si>
  <si>
    <t>ZNF461</t>
  </si>
  <si>
    <t>exPFC2, all_brain_expressed_genes</t>
  </si>
  <si>
    <t>ZNF567</t>
  </si>
  <si>
    <t>rs67995015;rs112331864</t>
  </si>
  <si>
    <t>exPFC2, exCA3, Embryonic_GABAergic_Neuron, Embryonic_midbrain_nucleus_neurons, Oxytocin_and_Vasopressin_Expressing_Neurons, all_brain_expressed_genes</t>
  </si>
  <si>
    <t>ZNF850</t>
  </si>
  <si>
    <t>rs67995015;rs112331864;rs56333504</t>
  </si>
  <si>
    <t>CTD-2162K18.4</t>
  </si>
  <si>
    <t>rs112331864;rs56333504</t>
  </si>
  <si>
    <t>PYGB</t>
  </si>
  <si>
    <t>ASC1, ASC2, astrocytes_ependymal, Dopaminergic_Adult, all_brain_expressed_genes, top_50%_brain_genes, top_20%_brain_genes, top_10%_brain_genes</t>
  </si>
  <si>
    <t>ABHD12</t>
  </si>
  <si>
    <t>exCA1, interneurons, pyramidal_CA1, pyramidal_SS, all_brain_expressed_genes, top_50%_brain_genes, top_20%_brain_genes, top_10%_brain_genes</t>
  </si>
  <si>
    <t>GINS1</t>
  </si>
  <si>
    <t>Neural_Progenitors, Neuroblasts, Radial_glia_like_cells, Serotonergic_Neuron, all_brain_expressed_genes</t>
  </si>
  <si>
    <t>CHEK2</t>
  </si>
  <si>
    <t>rs5762768</t>
  </si>
  <si>
    <t>astrocytes_ependymal, Neural_Progenitors, Oligodendrocyte_Precursor, Radial_glia_like_cells, all_brain_expressed_genes</t>
  </si>
  <si>
    <t>HSCB</t>
  </si>
  <si>
    <t>rs5762768;rs5762877</t>
  </si>
  <si>
    <t>ASC2, MG, astrocytes_ependymal, Striatal_Interneuron, all_brain_expressed_genes, top_50%_brain_genes</t>
  </si>
  <si>
    <t>CCDC117</t>
  </si>
  <si>
    <t>rs5762877;rs5762768</t>
  </si>
  <si>
    <t>XBP1</t>
  </si>
  <si>
    <t>rs5762877</t>
  </si>
  <si>
    <t>MG, END, Dopaminergic_Adult, Oxytocin_and_Vasopressin_Expressing_Neurons, all_brain_expressed_genes, top_50%_brain_genes</t>
  </si>
  <si>
    <t>ZNRF3</t>
  </si>
  <si>
    <t>rs5762877;rs5762768;rs4823007</t>
  </si>
  <si>
    <t>PI_genes, ASC1, ASC2, astrocytes_ependymal, Radial_glia_like_cells, Vascular_Leptomeningeal_Cells, all_brain_expressed_genes, top_50%_brain_genes</t>
  </si>
  <si>
    <t>C22orf31</t>
  </si>
  <si>
    <t>Genes mapped to genome-wide significant extraversion SNPs</t>
  </si>
  <si>
    <t>Genes mapped to genome-wide significant agreeableness SNPs</t>
  </si>
  <si>
    <t>Genes mapped to genome-wide significant conscientiousness SNPs</t>
  </si>
  <si>
    <t>Genes mapped to genome-wide significant neuroticism SNPs</t>
  </si>
  <si>
    <t>Genes mapped to genome-wide significant openness to experience SNPs</t>
  </si>
  <si>
    <t>PLCH2</t>
  </si>
  <si>
    <t>rs12406068;rs4648640;rs12406506;rs7535528</t>
  </si>
  <si>
    <t>exCA1, exCA3, GABA1, Embryonic_GABAergic_Neuron, interneurons, pyramidal_CA1, all_brain_expressed_genes, top_50%_brain_genes</t>
  </si>
  <si>
    <t>PANK4</t>
  </si>
  <si>
    <t>rs7535528;rs12406506</t>
  </si>
  <si>
    <t>PI_genes, exCA3, END, Dopaminergic_Adult, Striatal_Interneuron, all_brain_expressed_genes, top_50%_brain_genes</t>
  </si>
  <si>
    <t>HES5</t>
  </si>
  <si>
    <t>rs12406506</t>
  </si>
  <si>
    <t>CAMTA1</t>
  </si>
  <si>
    <t>rs12078440;rs7517585;rs12137398;rs12028339</t>
  </si>
  <si>
    <t>PI_genes, GABA1, GABA2, Hypothalamic_Dopaminergic_Neurons, Hypothalamic_GABAergic_Neurons, all_brain_expressed_genes, top_50%_brain_genes</t>
  </si>
  <si>
    <t>rs1763838</t>
  </si>
  <si>
    <t>IGSF21</t>
  </si>
  <si>
    <t>rs78116078;rs56169608;rs1869807</t>
  </si>
  <si>
    <t>OPC, Oligodendrocyte_Precursor, pyramidal_SS, all_brain_expressed_genes, top_50%_brain_genes, top_20%_brain_genes</t>
  </si>
  <si>
    <t>KIF17</t>
  </si>
  <si>
    <t>rs6660761;rs10799661;rs113664832;rs586924;rs12128470</t>
  </si>
  <si>
    <t>Hypothalamic_Dopaminergic_Neurons, Hypothalamic_GABAergic_Neurons, Hypothalamic_Glutamatergic_Neurons, Medium_Spiny_Neuron, Oxytocin_and_Vasopressin_Expressing_Neurons, SYNGO_synprocess, all_brain_expressed_genes</t>
  </si>
  <si>
    <t>rs10799661;rs113664832;rs586924;rs12128470</t>
  </si>
  <si>
    <t>rs12128470;rs113664832;rs586924</t>
  </si>
  <si>
    <t>rs12128470;rs113664832</t>
  </si>
  <si>
    <t>CSMD2</t>
  </si>
  <si>
    <t>rs1321628;rs911211</t>
  </si>
  <si>
    <t>exCA1, exDG, OPC, Dopaminergic_Adult, Oligodendrocyte_Precursor, all_brain_expressed_genes</t>
  </si>
  <si>
    <t>GRIK3</t>
  </si>
  <si>
    <t>rs569460;rs6425999</t>
  </si>
  <si>
    <t>PI_genes, exPFC2, GABA1, OPC, Dopaminergic_Adult, Embryonic_Dopaminergic_Neuron, Hypothalamic_Dopaminergic_Neurons, Hypothalamic_GABAergic_Neurons, Medium_Spiny_Neuron, SYNGO_synprocess, SYNGO_presynprocess, all_brain_expressed_genes</t>
  </si>
  <si>
    <t>KLF17</t>
  </si>
  <si>
    <t>rs10890292;rs6690437;rs12084386;rs226063</t>
  </si>
  <si>
    <t>DMAP1</t>
  </si>
  <si>
    <t>rs12084386;rs226063;rs226076</t>
  </si>
  <si>
    <t>exCA3, Dopaminergic_Neuroblast, all_brain_expressed_genes, top_50%_brain_genes</t>
  </si>
  <si>
    <t>ERI3</t>
  </si>
  <si>
    <t>rs12084386;rs226076;rs226063</t>
  </si>
  <si>
    <t>AGBL4</t>
  </si>
  <si>
    <t>rs17366209;rs7529802;rs7530277;rs4926775;rs11588729;rs3121536;rs74858806;rs12757082;rs2480691</t>
  </si>
  <si>
    <t>exPFC1, exPFC2, exCA3, NSC, Dopaminergic_Adult, Hypothalamic_Dopaminergic_Neurons, Hypothalamic_GABAergic_Neurons, all_brain_expressed_genes</t>
  </si>
  <si>
    <t>BEND5</t>
  </si>
  <si>
    <t>rs17366209;rs7529802;rs7530277</t>
  </si>
  <si>
    <t>exPFC1, exPFC2, Dopaminergic_Adult, Dopaminergic_Neuroblast, Embryonic_Dopaminergic_Neuron, Embryonic_GABAergic_Neuron, Embryonic_midbrain_nucleus_neurons, Neuroblasts, Serotonergic_Neuron, all_brain_expressed_genes, top_50%_brain_genes</t>
  </si>
  <si>
    <t>AL645730.2</t>
  </si>
  <si>
    <t>ELAVL4</t>
  </si>
  <si>
    <t>PI_genes, exPFC1, exPFC2, exCA1, GABA2, Dopaminergic_Adult, Embryonic_midbrain_nucleus_neurons, Neuroblasts, Serotonergic_Neuron, SYNGO_synprocess, SYNGO_metabolism, SYNGO_translation_postsynapse, SYNGO_translation_synapse, all_brain_expressed_genes, top_50%_brain_genes</t>
  </si>
  <si>
    <t>USP24</t>
  </si>
  <si>
    <t>PI_genes, OPC, MG, Oligodendrocyte_Precursor, all_brain_expressed_genes, top_50%_brain_genes</t>
  </si>
  <si>
    <t>LRRC7</t>
  </si>
  <si>
    <t>rs78754927;rs10493465</t>
  </si>
  <si>
    <t>PI_genes, exCA3, exDG, Medium_Spiny_Neuron, pyramidal_CA1, pyramidal_SS, GO_0099572, GO_0098794, GO_0045202, GO_0014069, GO_0098839, GO_0099061, all_brain_expressed_genes</t>
  </si>
  <si>
    <t>NEGR1</t>
  </si>
  <si>
    <t>rs11209935;rs782218;rs1841500</t>
  </si>
  <si>
    <t>PI_genes, exPFC1, exPFC2, exCA3, GABA1, Hypothalamic_Dopaminergic_Neurons, pyramidal_SS, Serotonergic_Neuron, Striatal_Interneuron, all_brain_expressed_genes, top_50%_brain_genes</t>
  </si>
  <si>
    <t>LRRIQ3</t>
  </si>
  <si>
    <t>rs61776707;rs72685887</t>
  </si>
  <si>
    <t>FPGT-TNNI3K</t>
  </si>
  <si>
    <t>rs61776707;rs61776255;rs61776247</t>
  </si>
  <si>
    <t>TNNI3K</t>
  </si>
  <si>
    <t>LRRC53</t>
  </si>
  <si>
    <t>rs61776255</t>
  </si>
  <si>
    <t>LHX8</t>
  </si>
  <si>
    <t>rs74541397;rs145489304</t>
  </si>
  <si>
    <t>Hypothalamic_Dopaminergic_Neurons, Striatal_Interneuron, all_brain_expressed_genes</t>
  </si>
  <si>
    <t>SLC44A5</t>
  </si>
  <si>
    <t>exPFC1, GABA1, GABA2, OPC, Embryonic_Dopaminergic_Neuron, interneurons, pyramidal_CA1, all_brain_expressed_genes</t>
  </si>
  <si>
    <t>ST6GALNAC3</t>
  </si>
  <si>
    <t>ASC2, ODC1, END, endothelial-mural, Oligodendrocytes, all_brain_expressed_genes</t>
  </si>
  <si>
    <t>rs1702294</t>
  </si>
  <si>
    <t>MAN1A2</t>
  </si>
  <si>
    <t>rs1289865</t>
  </si>
  <si>
    <t>PI_genes, exPFC1, exPFC2, GABA1, GABA2, Medium_Spiny_Neuron, pyramidal_SS, all_brain_expressed_genes, top_50%_brain_genes</t>
  </si>
  <si>
    <t>HIST2H2BE</t>
  </si>
  <si>
    <t>rs72708153</t>
  </si>
  <si>
    <t>all_brain_expressed_genes, top_50%_brain_genes, top_20%_brain_genes</t>
  </si>
  <si>
    <t>HIST2H2AC</t>
  </si>
  <si>
    <t>HIST2H2AB</t>
  </si>
  <si>
    <t>BOLA1</t>
  </si>
  <si>
    <t>Medium_Spiny_Neuron, all_brain_expressed_genes, top_50%_brain_genes</t>
  </si>
  <si>
    <t>SV2A</t>
  </si>
  <si>
    <t>GABA1, GABA2, Dopaminergic_Adult, Hypothalamic_Dopaminergic_Neurons, Hypothalamic_GABAergic_Neurons, interneurons, Striatal_Interneuron, SYNGO_synprocess, SYNGO_presynprocess, GO_0099504, GO_0016079, GO_0045202, GO_0098793, GO_0008021, GO_0030672, all_brain_expressed_genes, top_50%_brain_genes, top_20%_brain_genes, top_10%_brain_genes</t>
  </si>
  <si>
    <t>SF3B4</t>
  </si>
  <si>
    <t>MTMR11</t>
  </si>
  <si>
    <t>astrocytes_ependymal, Dopaminergic_Adult, endothelial-mural, Hypothalamic_Glutamatergic_Neurons, Oligodendrocyte_Precursor, Vascular_Leptomeningeal_Cells, all_brain_expressed_genes</t>
  </si>
  <si>
    <t>OTUD7B</t>
  </si>
  <si>
    <t>ASC1, ASC2, ODC1, Oligodendrocytes, all_brain_expressed_genes, top_50%_brain_genes</t>
  </si>
  <si>
    <t>GOLPH3L</t>
  </si>
  <si>
    <t>MG, END, Oxytocin_and_Vasopressin_Expressing_Neurons, all_brain_expressed_genes, top_50%_brain_genes</t>
  </si>
  <si>
    <t>BNIPL</t>
  </si>
  <si>
    <t>rs146995307;rs2902810</t>
  </si>
  <si>
    <t>C1orf56</t>
  </si>
  <si>
    <t>rs2902810</t>
  </si>
  <si>
    <t>OPC, MG, all_brain_expressed_genes</t>
  </si>
  <si>
    <t>CDC42SE1</t>
  </si>
  <si>
    <t>OPC, MG, microglia, Oligodendrocyte_Precursor, Oligodendrocytes, pyramidal_CA1, all_brain_expressed_genes, top_50%_brain_genes, top_20%_brain_genes</t>
  </si>
  <si>
    <t>MLLT11</t>
  </si>
  <si>
    <t>exCA1, exDG, Embryonic_GABAergic_Neuron, Embryonic_midbrain_nucleus_neurons, Serotonergic_Neuron, all_brain_expressed_genes, top_50%_brain_genes, top_20%_brain_genes, top_10%_brain_genes</t>
  </si>
  <si>
    <t>GABPB2</t>
  </si>
  <si>
    <t>rs2902810;rs146995307</t>
  </si>
  <si>
    <t>ASC1, ASC2, microglia, Neural_Progenitors, Oligodendrocyte_Precursor, Vascular_Leptomeningeal_Cells, all_brain_expressed_genes</t>
  </si>
  <si>
    <t>KCNN3</t>
  </si>
  <si>
    <t>rs1109815</t>
  </si>
  <si>
    <t>PI_genes, ASC1, ASC2, NSC, Dopaminergic_Adult, Hypothalamic_Dopaminergic_Neurons, Hypothalamic_Glutamatergic_Neurons, Medium_Spiny_Neuron, all_brain_expressed_genes</t>
  </si>
  <si>
    <t>PMVK</t>
  </si>
  <si>
    <t>ASC1, Dopaminergic_Adult, Embryonic_GABAergic_Neuron, Oligodendrocytes, Serotonergic_Neuron, all_brain_expressed_genes, top_50%_brain_genes, top_20%_brain_genes, top_10%_brain_genes</t>
  </si>
  <si>
    <t>PBXIP1</t>
  </si>
  <si>
    <t>ASC1, ASC2, NSC, astrocytes_ependymal, Hypothalamic_GABAergic_Neurons, Hypothalamic_Glutamatergic_Neurons, Radial_glia_like_cells, Vascular_Leptomeningeal_Cells, all_brain_expressed_genes, top_50%_brain_genes, top_20%_brain_genes, top_10%_brain_genes</t>
  </si>
  <si>
    <t>PYGO2</t>
  </si>
  <si>
    <t>CADM3</t>
  </si>
  <si>
    <t>PI_genes, GABA1, GABA2, pyramidal_SS, Serotonergic_Neuron, GO_0045202, GO_0098793, GO_0042734, GO_0099056, all_brain_expressed_genes, top_50%_brain_genes, top_20%_brain_genes, top_10%_brain_genes</t>
  </si>
  <si>
    <t>DNM3</t>
  </si>
  <si>
    <t>GABA2, ODC1, OPC, Dopaminergic_Adult, Hypothalamic_GABAergic_Neurons, interneurons, Striatal_Interneuron, GO_0050808, SYNGO_synprocess, SYNGO_presynprocess, GO_0099504, GO_0098794, GO_0045202, GO_0098793, all_brain_expressed_genes, top_50%_brain_genes</t>
  </si>
  <si>
    <t>RABGAP1L</t>
  </si>
  <si>
    <t>exCA1, exDG, pyramidal_CA1, all_brain_expressed_genes, top_50%_brain_genes</t>
  </si>
  <si>
    <t>GPR52</t>
  </si>
  <si>
    <t>Dopaminergic_Adult, Embryonic_Dopaminergic_Neuron, Hypothalamic_GABAergic_Neurons, Hypothalamic_Glutamatergic_Neurons, interneurons, pyramidal_SS, all_brain_expressed_genes</t>
  </si>
  <si>
    <t>CACNA1E</t>
  </si>
  <si>
    <t>rs4360493;rs75164309;rs199926</t>
  </si>
  <si>
    <t>PI_genes, exCA1, exCA3, exDG, Medium_Spiny_Neuron, pyramidal_CA1, SYNGO_synprocess, SYNGO_presynprocess, GO_0099504, GO_0016079, GO_0098794, GO_0045202, GO_0098793, GO_0042734, GO_0099056, GO_0099055, GO_0045211, all_brain_expressed_genes, top_50%_brain_genes</t>
  </si>
  <si>
    <t>BRINP3</t>
  </si>
  <si>
    <t>rs11585559;rs6428016</t>
  </si>
  <si>
    <t>exPFC2, ASC1, OPC, Embryonic_GABAergic_Neuron, Hypothalamic_Dopaminergic_Neurons, Hypothalamic_GABAergic_Neurons, Oligodendrocyte_Precursor, pyramidal_SS, all_brain_expressed_genes, top_50%_brain_genes</t>
  </si>
  <si>
    <t>CRB1</t>
  </si>
  <si>
    <t>rs72740550;rs34932217;rs10922266;rs12125942;rs7523627</t>
  </si>
  <si>
    <t>ASC1, ASC2, NSC, Embryonic_Dopaminergic_Neuron, Embryonic_midbrain_nucleus_neurons, Neuroblasts, Serotonergic_Neuron, all_brain_expressed_genes</t>
  </si>
  <si>
    <t>DENND1B</t>
  </si>
  <si>
    <t>rs7523627;rs10922266;rs12125942;rs72740550;rs34932217</t>
  </si>
  <si>
    <t>GABA1, Dopaminergic_Neuroblast, microglia, all_brain_expressed_genes</t>
  </si>
  <si>
    <t>NAV1</t>
  </si>
  <si>
    <t>rs623025;rs3001024;rs61824384;rs17432675;rs10753906</t>
  </si>
  <si>
    <t>PI_genes, ASC2, ODC1, OPC, Embryonic_Dopaminergic_Neuron, Embryonic_GABAergic_Neuron, Oligodendrocyte_Precursor, all_brain_expressed_genes, top_50%_brain_genes</t>
  </si>
  <si>
    <t>IPO9</t>
  </si>
  <si>
    <t>rs623025;rs61824384;rs17432675;rs3001024;rs10753906;rs76709730</t>
  </si>
  <si>
    <t>SHISA4</t>
  </si>
  <si>
    <t>rs623025;rs17432675;rs61824384</t>
  </si>
  <si>
    <t>OPC, Oligodendrocytes, pyramidal_SS, all_brain_expressed_genes, top_50%_brain_genes, top_20%_brain_genes, top_10%_brain_genes</t>
  </si>
  <si>
    <t>LMOD1</t>
  </si>
  <si>
    <t>rs623025;rs17432675;rs61824384;rs10753906;rs76709730</t>
  </si>
  <si>
    <t>endothelial-mural, microglia, Vascular_Leptomeningeal_Cells, all_brain_expressed_genes, top_50%_brain_genes</t>
  </si>
  <si>
    <t>TIMM17A</t>
  </si>
  <si>
    <t>rs76709730</t>
  </si>
  <si>
    <t>exCA1, Hypothalamic_GABAergic_Neurons, Oxytocin_and_Vasopressin_Expressing_Neurons, Striatal_Interneuron, all_brain_expressed_genes, top_50%_brain_genes</t>
  </si>
  <si>
    <t>DNAH14</t>
  </si>
  <si>
    <t>rs1905116;rs7518221</t>
  </si>
  <si>
    <t>exPFC1, exPFC2, exCA1, exCA3, GABA2, all_brain_expressed_genes</t>
  </si>
  <si>
    <t>ENAH</t>
  </si>
  <si>
    <t>rs2840958;rs114071069;rs3856157;rs17569194</t>
  </si>
  <si>
    <t>PI_genes, Dopaminergic_Neuroblast, Embryonic_midbrain_nucleus_neurons, Neuroblasts, all_brain_expressed_genes, top_50%_brain_genes</t>
  </si>
  <si>
    <t>GALNT2</t>
  </si>
  <si>
    <t>rs10864692;rs56407636</t>
  </si>
  <si>
    <t>GABA2, MG, Radial_glia_like_cells, all_brain_expressed_genes, top_50%_brain_genes</t>
  </si>
  <si>
    <t>SDCCAG8</t>
  </si>
  <si>
    <t>KLF11</t>
  </si>
  <si>
    <t>Dopaminergic_Neuroblast, Embryonic_Dopaminergic_Neuron, Embryonic_GABAergic_Neuron, endothelial-mural, Neuroblasts, Serotonergic_Neuron, all_brain_expressed_genes</t>
  </si>
  <si>
    <t>CYS1</t>
  </si>
  <si>
    <t>Dopaminergic_Adult, pyramidal_CA1, Striatal_Interneuron, Vascular_Leptomeningeal_Cells, all_brain_expressed_genes</t>
  </si>
  <si>
    <t>ATAD2B</t>
  </si>
  <si>
    <t>rs11675585</t>
  </si>
  <si>
    <t>PI_genes, OPC, MG, Embryonic_Dopaminergic_Neuron, Neuroblasts, all_brain_expressed_genes</t>
  </si>
  <si>
    <t>UBXN2A</t>
  </si>
  <si>
    <t>ASC1, Dopaminergic_Adult, interneurons, Striatal_Interneuron, all_brain_expressed_genes</t>
  </si>
  <si>
    <t>MFSD2B</t>
  </si>
  <si>
    <t>FAM228B</t>
  </si>
  <si>
    <t>rs2288074</t>
  </si>
  <si>
    <t>MG, astrocytes_ependymal, Oligodendrocyte_Precursor, Oligodendrocytes, all_brain_expressed_genes, top_50%_brain_genes</t>
  </si>
  <si>
    <t>RP11-507M3.1</t>
  </si>
  <si>
    <t>FAM228A</t>
  </si>
  <si>
    <t>Neuroblasts, Radial_glia_like_cells, Serotonergic_Neuron, all_brain_expressed_genes</t>
  </si>
  <si>
    <t>rs2193417;rs1995582;rs7574611;rs10180695</t>
  </si>
  <si>
    <t>CCDC85A</t>
  </si>
  <si>
    <t>rs59813060;rs7586767;rs34380906;rs12612590</t>
  </si>
  <si>
    <t>rs2678885;rs4603748;rs2717032;rs113506287;rs77520334;rs72810328;rs7596038;rs77632983;rs10490251;rs17049478;rs11687051</t>
  </si>
  <si>
    <t>rs7596038;rs10490251;rs113506287;rs17049478;rs2678885;rs2717032;rs11687051;rs77632983</t>
  </si>
  <si>
    <t>WDPCP</t>
  </si>
  <si>
    <t>ODC1, Radial_glia_like_cells, all_brain_expressed_genes</t>
  </si>
  <si>
    <t>MDH1</t>
  </si>
  <si>
    <t>PI_genes, GABA1, Dopaminergic_Adult, interneurons, pyramidal_SS, Striatal_Interneuron, all_brain_expressed_genes, top_50%_brain_genes, top_20%_brain_genes, top_10%_brain_genes</t>
  </si>
  <si>
    <t>UGP2</t>
  </si>
  <si>
    <t>exPFC2, astrocytes_ependymal, all_brain_expressed_genes, top_50%_brain_genes, top_20%_brain_genes, top_10%_brain_genes</t>
  </si>
  <si>
    <t>VPS54</t>
  </si>
  <si>
    <t>PELI1</t>
  </si>
  <si>
    <t>rs12477310</t>
  </si>
  <si>
    <t>MG, END, Neuroblasts, Oligodendrocytes, all_brain_expressed_genes, top_50%_brain_genes</t>
  </si>
  <si>
    <t>REEP1</t>
  </si>
  <si>
    <t>PI_genes, exPFC1, exPFC2, GABA2, Embryonic_GABAergic_Neuron, Embryonic_midbrain_nucleus_neurons, Serotonergic_Neuron, all_brain_expressed_genes, top_50%_brain_genes</t>
  </si>
  <si>
    <t>KDM3A</t>
  </si>
  <si>
    <t>PI_genes, ASC1, ASC2, MG, NSC, END, Medium_Spiny_Neuron, Oligodendrocyte_Precursor, Radial_glia_like_cells, all_brain_expressed_genes, top_50%_brain_genes</t>
  </si>
  <si>
    <t>CHMP3</t>
  </si>
  <si>
    <t>exDG, END, Medium_Spiny_Neuron, all_brain_expressed_genes, top_50%_brain_genes, top_20%_brain_genes</t>
  </si>
  <si>
    <t>RNF103-CHMP3</t>
  </si>
  <si>
    <t>FAM178B</t>
  </si>
  <si>
    <t>rs60330255</t>
  </si>
  <si>
    <t>ST6GAL2</t>
  </si>
  <si>
    <t>exPFC1, ASC2, OPC, Embryonic_midbrain_nucleus_neurons, Hypothalamic_Dopaminergic_Neurons, pyramidal_SS, Serotonergic_Neuron, all_brain_expressed_genes</t>
  </si>
  <si>
    <t>ARHGAP15</t>
  </si>
  <si>
    <t>rs10048784;rs2381455;rs13428598;rs10200379;rs34030812;rs35825582;rs10928182;rs9973511</t>
  </si>
  <si>
    <t>interneurons, microglia, pyramidal_CA1, pyramidal_SS, all_brain_expressed_genes</t>
  </si>
  <si>
    <t>ACVR2A</t>
  </si>
  <si>
    <t>rs17741344;rs55816333;rs7584099</t>
  </si>
  <si>
    <t>PI_genes, exCA1, Embryonic_Dopaminergic_Neuron, Embryonic_GABAergic_Neuron, Embryonic_midbrain_nucleus_neurons, Neuroblasts, Serotonergic_Neuron, all_brain_expressed_genes</t>
  </si>
  <si>
    <t>ORC4</t>
  </si>
  <si>
    <t>rs55816333;rs7584099;rs17741344;rs12691779;rs62169549</t>
  </si>
  <si>
    <t>MBD5</t>
  </si>
  <si>
    <t>rs17741344;rs62169549;rs55816333;rs12691779;rs10174206;rs7592019;rs17334363</t>
  </si>
  <si>
    <t>PI_genes, exCA1, exCA3, pyramidal_CA1, all_brain_expressed_genes</t>
  </si>
  <si>
    <t>KCNJ3</t>
  </si>
  <si>
    <t>rs2652447</t>
  </si>
  <si>
    <t>PI_genes, exCA1, GABA2, exDG, interneurons, pyramidal_CA1, pyramidal_SS, SYNGO_synprocess, SYNGO_presynprocess, GO_0045202, GO_0098793, GO_0042734, GO_0099056, all_brain_expressed_genes, top_50%_brain_genes</t>
  </si>
  <si>
    <t>NR4A2</t>
  </si>
  <si>
    <t>rs12694557;rs72907878</t>
  </si>
  <si>
    <t>PI_genes, ASC2, NSC, END, Dopaminergic_Adult, Dopaminergic_Neuroblast, Embryonic_Dopaminergic_Neuron, Neuroblasts, all_brain_expressed_genes</t>
  </si>
  <si>
    <t>FIGN</t>
  </si>
  <si>
    <t>PI_genes, exDG, ASC1, OPC, Embryonic_GABAergic_Neuron, Embryonic_midbrain_nucleus_neurons, Neuroblasts, Oligodendrocytes, Oxytocin_and_Vasopressin_Expressing_Neurons, all_brain_expressed_genes</t>
  </si>
  <si>
    <t>SLC25A12</t>
  </si>
  <si>
    <t>exPFC1, GABA1, GABA2, Striatal_Interneuron, all_brain_expressed_genes, top_50%_brain_genes, top_20%_brain_genes</t>
  </si>
  <si>
    <t>HAT1</t>
  </si>
  <si>
    <t>GABA1, END, Neural_Progenitors, Radial_glia_like_cells, all_brain_expressed_genes, top_50%_brain_genes</t>
  </si>
  <si>
    <t>METAP1D</t>
  </si>
  <si>
    <t>GABA1, Hypothalamic_Dopaminergic_Neurons, Oligodendrocytes, all_brain_expressed_genes</t>
  </si>
  <si>
    <t>ZNF804A</t>
  </si>
  <si>
    <t>rs11888068;rs359895;rs7597593;rs1366842;rs3931790;rs1429428;rs4380187</t>
  </si>
  <si>
    <t>exCA1, exCA3, GABA1, interneurons, Medium_Spiny_Neuron, Oxytocin_and_Vasopressin_Expressing_Neurons, pyramidal_CA1, all_brain_expressed_genes</t>
  </si>
  <si>
    <t>FTCDNL1</t>
  </si>
  <si>
    <t>rs55769536;rs62183032;rs62184480;rs17878302;rs10208623;rs13431031;rs1025752;rs74338595</t>
  </si>
  <si>
    <t>rs9653344;rs10932542</t>
  </si>
  <si>
    <t>VWC2L</t>
  </si>
  <si>
    <t>rs9653344;rs10932542;rs10173415;rs4233999;rs10170005;rs10178476</t>
  </si>
  <si>
    <t>Dopaminergic_Adult, Embryonic_midbrain_nucleus_neurons, Hypothalamic_Dopaminergic_Neurons, Striatal_Interneuron, all_brain_expressed_genes</t>
  </si>
  <si>
    <t>NYAP2</t>
  </si>
  <si>
    <t>rs10184572;rs80260527;rs1431071;rs17410253;rs2894568</t>
  </si>
  <si>
    <t>exPFC2, exCA3, GABA2, Embryonic_midbrain_nucleus_neurons, pyramidal_SS, Serotonergic_Neuron, Striatal_Interneuron, all_brain_expressed_genes</t>
  </si>
  <si>
    <t>PID1</t>
  </si>
  <si>
    <t>GABA2, OPC, Dopaminergic_Neuroblast, Embryonic_midbrain_nucleus_neurons, Oligodendrocyte_Precursor, all_brain_expressed_genes, top_50%_brain_genes</t>
  </si>
  <si>
    <t>ASB18</t>
  </si>
  <si>
    <t>Embryonic_GABAergic_Neuron, Embryonic_midbrain_nucleus_neurons, Hypothalamic_GABAergic_Neurons, interneurons, pyramidal_CA1, pyramidal_SS, all_brain_expressed_genes</t>
  </si>
  <si>
    <t>GRM7</t>
  </si>
  <si>
    <t>PI_genes, exPFC1, exPFC2, exCA3, exDG, OPC, Hypothalamic_Glutamatergic_Neurons, Medium_Spiny_Neuron, pyramidal_CA1, pyramidal_SS, SYNGO_synprocess, GO_0099536, GO_0099537, GO_0007268, GO_0045202, GO_0098793, GO_0042734, GO_0099056, GO_0048786, GO_0048787, all_brain_expressed_genes</t>
  </si>
  <si>
    <t>SETD5</t>
  </si>
  <si>
    <t>PI_genes, OPC, all_brain_expressed_genes, top_50%_brain_genes</t>
  </si>
  <si>
    <t>PLCL2</t>
  </si>
  <si>
    <t>rs145711891;rs112451139;rs9851732;rs9882532;rs9310510;rs13100166;rs9852648;rs6778028;rs7614547;rs13065811;rs1372072;rs62245974</t>
  </si>
  <si>
    <t>PI_genes, exCA1, exCA3, GABA2, MG, Medium_Spiny_Neuron, pyramidal_CA1, pyramidal_SS, all_brain_expressed_genes, top_50%_brain_genes</t>
  </si>
  <si>
    <t>NEK10</t>
  </si>
  <si>
    <t>exCA3, exDG, NSC, all_brain_expressed_genes</t>
  </si>
  <si>
    <t>CLASP2</t>
  </si>
  <si>
    <t>ARPP21</t>
  </si>
  <si>
    <t>rs11129662;rs34477402;rs9859804;rs13082065;rs4678792;rs7349512;rs1166213</t>
  </si>
  <si>
    <t>exPFC1, exPFC2, exDG, OPC, Medium_Spiny_Neuron, pyramidal_SS, all_brain_expressed_genes, top_50%_brain_genes, top_20%_brain_genes</t>
  </si>
  <si>
    <t>PFKFB4</t>
  </si>
  <si>
    <t>rs73078305</t>
  </si>
  <si>
    <t>GABA1, ASC1, ASC2, ODC1, Embryonic_GABAergic_Neuron, Oxytocin_and_Vasopressin_Expressing_Neurons, all_brain_expressed_genes</t>
  </si>
  <si>
    <t>CELSR3</t>
  </si>
  <si>
    <t>rs111271782;rs73078305</t>
  </si>
  <si>
    <t>PI_genes, exCA1, exCA3, GABA2, exDG, Dopaminergic_Neuroblast, Embryonic_Dopaminergic_Neuron, Neuroblasts, all_brain_expressed_genes, top_50%_brain_genes</t>
  </si>
  <si>
    <t>NCKIPSD</t>
  </si>
  <si>
    <t>rs111271782;rs73078305;rs6790914</t>
  </si>
  <si>
    <t>Hypothalamic_GABAergic_Neurons, Hypothalamic_Glutamatergic_Neurons, pyramidal_CA1, all_brain_expressed_genes, top_50%_brain_genes, top_20%_brain_genes</t>
  </si>
  <si>
    <t>IP6K2</t>
  </si>
  <si>
    <t>rs6790914;rs111271782;rs73078305</t>
  </si>
  <si>
    <t>PI_genes, OPC, Medium_Spiny_Neuron, Neuroblasts, pyramidal_CA1, all_brain_expressed_genes, top_50%_brain_genes</t>
  </si>
  <si>
    <t>ARIH2</t>
  </si>
  <si>
    <t>rs6790914;rs111271782</t>
  </si>
  <si>
    <t>WDR6</t>
  </si>
  <si>
    <t>ASC1, ASC2, Hypothalamic_Dopaminergic_Neurons, Hypothalamic_GABAergic_Neurons, Hypothalamic_Glutamatergic_Neurons, Serotonergic_Neuron, all_brain_expressed_genes, top_50%_brain_genes, top_20%_brain_genes</t>
  </si>
  <si>
    <t>DALRD3</t>
  </si>
  <si>
    <t>GABA2, ASC2, pyramidal_CA1, all_brain_expressed_genes, top_50%_brain_genes</t>
  </si>
  <si>
    <t>NDUFAF3</t>
  </si>
  <si>
    <t>END, Oxytocin_and_Vasopressin_Expressing_Neurons, all_brain_expressed_genes, top_50%_brain_genes, top_20%_brain_genes, top_10%_brain_genes</t>
  </si>
  <si>
    <t>IMPDH2</t>
  </si>
  <si>
    <t>QRICH1</t>
  </si>
  <si>
    <t>rs111271782;rs6790914;rs7617480</t>
  </si>
  <si>
    <t>QARS</t>
  </si>
  <si>
    <t>rs6790914;rs111271782;rs7617480</t>
  </si>
  <si>
    <t>USP19</t>
  </si>
  <si>
    <t>rs6790914;rs7617480;rs111271782</t>
  </si>
  <si>
    <t>LAMB2</t>
  </si>
  <si>
    <t>rs7617480;rs6790914;rs111271782</t>
  </si>
  <si>
    <t>ASC1, ASC2, END, astrocytes_ependymal, endothelial-mural, microglia, Radial_glia_like_cells, Vascular_Leptomeningeal_Cells, GO_0050808, SYNGO_synprocess, GO_0045202, all_brain_expressed_genes, top_50%_brain_genes</t>
  </si>
  <si>
    <t>CCDC71</t>
  </si>
  <si>
    <t>rs6790914;rs7617480</t>
  </si>
  <si>
    <t>KLHDC8B</t>
  </si>
  <si>
    <t>exDG, END, Hypothalamic_GABAergic_Neurons, Oxytocin_and_Vasopressin_Expressing_Neurons, Serotonergic_Neuron, all_brain_expressed_genes, top_50%_brain_genes</t>
  </si>
  <si>
    <t>C3orf84</t>
  </si>
  <si>
    <t>CCDC36</t>
  </si>
  <si>
    <t>Embryonic_GABAergic_Neuron, Hypothalamic_GABAergic_Neurons, Hypothalamic_Glutamatergic_Neurons, Neural_Progenitors, Radial_glia_like_cells, all_brain_expressed_genes</t>
  </si>
  <si>
    <t>RP11-3B7.1</t>
  </si>
  <si>
    <t>rs7617480;rs6790914</t>
  </si>
  <si>
    <t>rs7617480;rs6790914;rs111271782;rs1800668</t>
  </si>
  <si>
    <t>GPX1</t>
  </si>
  <si>
    <t>rs1800668;rs7617480;rs7629322</t>
  </si>
  <si>
    <t>MG, END, microglia, all_brain_expressed_genes, top_50%_brain_genes, top_20%_brain_genes, top_10%_brain_genes</t>
  </si>
  <si>
    <t>RHOA</t>
  </si>
  <si>
    <t>rs7617480;rs1800668;rs7629322;rs111271782</t>
  </si>
  <si>
    <t>NSC, END, endothelial-mural, Oligodendrocytes, GO_0050808, SYNGO_synprocess, GO_0098794, GO_0045202, all_brain_expressed_genes, top_50%_brain_genes, top_20%_brain_genes, top_10%_brain_genes</t>
  </si>
  <si>
    <t>TCTA</t>
  </si>
  <si>
    <t>rs7617480;rs111271782;rs1800668</t>
  </si>
  <si>
    <t>exPFC2, exCA1, Dopaminergic_Adult, Oxytocin_and_Vasopressin_Expressing_Neurons, all_brain_expressed_genes, top_50%_brain_genes, top_20%_brain_genes</t>
  </si>
  <si>
    <t>AMT</t>
  </si>
  <si>
    <t>rs7617480;rs1800668;rs111271782</t>
  </si>
  <si>
    <t>exDG, astrocytes_ependymal, Dopaminergic_Neuroblast, Oxytocin_and_Vasopressin_Expressing_Neurons, Serotonergic_Neuron, all_brain_expressed_genes, top_50%_brain_genes</t>
  </si>
  <si>
    <t>NICN1</t>
  </si>
  <si>
    <t>rs1800668;rs7617480;rs111271782</t>
  </si>
  <si>
    <t>DAG1</t>
  </si>
  <si>
    <t>PI_genes, ASC1, ASC2, OPC, NSC, astrocytes_ependymal, Radial_glia_like_cells, Vascular_Leptomeningeal_Cells, GO_0050808, SYNGO_synprocess, GO_0099536, GO_0099537, SYNGO_postsynprocess, GO_0099072, GO_0098794, GO_0045202, all_brain_expressed_genes, top_50%_brain_genes</t>
  </si>
  <si>
    <t>BSN</t>
  </si>
  <si>
    <t>rs7617480;rs1800668;rs111271782;rs7629322</t>
  </si>
  <si>
    <t>PI_genes, exPFC1, exCA1, exDG, interneurons, Medium_Spiny_Neuron, pyramidal_CA1, pyramidal_SS, GO_0050808, SYNGO_synprocess, SYNGO_presynprocess, GO_0099504, GO_0045202, GO_0098793, GO_0048786, all_brain_expressed_genes, top_50%_brain_genes</t>
  </si>
  <si>
    <t>MST1</t>
  </si>
  <si>
    <t>rs1800668;rs7629322;rs3819325</t>
  </si>
  <si>
    <t>ASC1, ASC2, NSC, all_brain_expressed_genes, top_50%_brain_genes</t>
  </si>
  <si>
    <t>RNF123</t>
  </si>
  <si>
    <t>rs1800668;rs7629322;rs3819325;rs111271782</t>
  </si>
  <si>
    <t>exPFC1, exCA3, GABA2, Embryonic_GABAergic_Neuron, interneurons, all_brain_expressed_genes, top_50%_brain_genes</t>
  </si>
  <si>
    <t>AMIGO3</t>
  </si>
  <si>
    <t>rs3819325;rs7629322;rs111271782</t>
  </si>
  <si>
    <t>Dopaminergic_Neuroblast, Embryonic_midbrain_nucleus_neurons, microglia, Neuroblasts, Oligodendrocyte_Precursor, Vascular_Leptomeningeal_Cells</t>
  </si>
  <si>
    <t>GMPPB</t>
  </si>
  <si>
    <t>Oxytocin_and_Vasopressin_Expressing_Neurons, all_brain_expressed_genes, top_50%_brain_genes</t>
  </si>
  <si>
    <t>IP6K1</t>
  </si>
  <si>
    <t>rs7629322;rs3819325;rs73077175;rs111271782</t>
  </si>
  <si>
    <t>PI_genes, Hypothalamic_Dopaminergic_Neurons, all_brain_expressed_genes, top_50%_brain_genes, top_20%_brain_genes</t>
  </si>
  <si>
    <t>CDHR4</t>
  </si>
  <si>
    <t>FAM212A</t>
  </si>
  <si>
    <t>rs3819325;rs111271782;rs7629322</t>
  </si>
  <si>
    <t>UBA7</t>
  </si>
  <si>
    <t>rs111271782;rs7629322;rs3819325;rs73077175</t>
  </si>
  <si>
    <t>endothelial-mural, microglia, all_brain_expressed_genes, top_50%_brain_genes</t>
  </si>
  <si>
    <t>rs3819325;rs7629322;rs73077175;rs111271782;rs952594</t>
  </si>
  <si>
    <t>rs7629322;rs3819325;rs952594;rs111271782;rs13085567</t>
  </si>
  <si>
    <t>rs952594;rs3819325</t>
  </si>
  <si>
    <t>rs952594;rs3819325;rs13085567</t>
  </si>
  <si>
    <t>rs952594;rs13085567;rs73077175</t>
  </si>
  <si>
    <t>rs952594;rs13085567</t>
  </si>
  <si>
    <t>rs13085567;rs74398439;rs952594</t>
  </si>
  <si>
    <t>GNAT1</t>
  </si>
  <si>
    <t>rs74398439;rs13085567</t>
  </si>
  <si>
    <t>Dopaminergic_Neuroblast, Embryonic_GABAergic_Neuron, Embryonic_midbrain_nucleus_neurons, endothelial-mural, Neural_Progenitors, Oxytocin_and_Vasopressin_Expressing_Neurons, Radial_glia_like_cells, all_brain_expressed_genes</t>
  </si>
  <si>
    <t>GNAI2</t>
  </si>
  <si>
    <t>rs74398439;rs4547694;rs9839427</t>
  </si>
  <si>
    <t>END, endothelial-mural, Radial_glia_like_cells, all_brain_expressed_genes, top_50%_brain_genes, top_20%_brain_genes, top_10%_brain_genes</t>
  </si>
  <si>
    <t>LSMEM2</t>
  </si>
  <si>
    <t>rs2236950;rs74398439;rs4547694</t>
  </si>
  <si>
    <t>IFRD2</t>
  </si>
  <si>
    <t>microglia, Vascular_Leptomeningeal_Cells, all_brain_expressed_genes, top_50%_brain_genes</t>
  </si>
  <si>
    <t>HYAL3</t>
  </si>
  <si>
    <t>rs74398439;rs2236950;rs4547694</t>
  </si>
  <si>
    <t>Dopaminergic_Adult, Neural_Progenitors, Oligodendrocyte_Precursor, Radial_glia_like_cells, Vascular_Leptomeningeal_Cells, all_brain_expressed_genes</t>
  </si>
  <si>
    <t>NAT6</t>
  </si>
  <si>
    <t>exPFC2, all_brain_expressed_genes, top_50%_brain_genes</t>
  </si>
  <si>
    <t>HYAL1</t>
  </si>
  <si>
    <t>rs74398439;rs4547694;rs2236950</t>
  </si>
  <si>
    <t>astrocytes_ependymal, endothelial-mural, microglia, Radial_glia_like_cells, Vascular_Leptomeningeal_Cells, all_brain_expressed_genes</t>
  </si>
  <si>
    <t>HYAL2</t>
  </si>
  <si>
    <t>rs74398439;rs4547694</t>
  </si>
  <si>
    <t>END, Dopaminergic_Neuroblast, Embryonic_GABAergic_Neuron, Embryonic_midbrain_nucleus_neurons, Neural_Progenitors, Neuroblasts, Radial_glia_like_cells, all_brain_expressed_genes, top_50%_brain_genes</t>
  </si>
  <si>
    <t>TUSC2</t>
  </si>
  <si>
    <t>Dopaminergic_Adult, interneurons, all_brain_expressed_genes, top_50%_brain_genes, top_20%_brain_genes, top_10%_brain_genes</t>
  </si>
  <si>
    <t>RASSF1</t>
  </si>
  <si>
    <t>rs4547694;rs74398439;rs2236950</t>
  </si>
  <si>
    <t>MG, END, Embryonic_Dopaminergic_Neuron, Embryonic_GABAergic_Neuron, Embryonic_midbrain_nucleus_neurons, all_brain_expressed_genes, top_50%_brain_genes</t>
  </si>
  <si>
    <t>ZMYND10</t>
  </si>
  <si>
    <t>rs74398439;rs2236950</t>
  </si>
  <si>
    <t>astrocytes_ependymal, Hypothalamic_GABAergic_Neurons, pyramidal_CA1, all_brain_expressed_genes</t>
  </si>
  <si>
    <t>NPRL2</t>
  </si>
  <si>
    <t>CYB561D2</t>
  </si>
  <si>
    <t>rs2236950;rs74398439</t>
  </si>
  <si>
    <t>OPC, END, Dopaminergic_Adult, Embryonic_GABAergic_Neuron, all_brain_expressed_genes, top_50%_brain_genes</t>
  </si>
  <si>
    <t>XXcos-LUCA11.5</t>
  </si>
  <si>
    <t>TMEM115</t>
  </si>
  <si>
    <t>rs74398439</t>
  </si>
  <si>
    <t>OPC, END, all_brain_expressed_genes, top_50%_brain_genes</t>
  </si>
  <si>
    <t>CACNA2D2</t>
  </si>
  <si>
    <t>rs74398439;rs2236950;rs762898</t>
  </si>
  <si>
    <t>PI_genes, GABA1, GABA2, OPC, Dopaminergic_Adult, Embryonic_GABAergic_Neuron, Hypothalamic_Dopaminergic_Neurons, Hypothalamic_GABAergic_Neurons, Striatal_Interneuron, all_brain_expressed_genes, top_50%_brain_genes</t>
  </si>
  <si>
    <t>STAB1</t>
  </si>
  <si>
    <t>rs4130905</t>
  </si>
  <si>
    <t>MG, END, microglia, all_brain_expressed_genes</t>
  </si>
  <si>
    <t>NT5DC2</t>
  </si>
  <si>
    <t>Dopaminergic_Neuroblast, Embryonic_Dopaminergic_Neuron, Embryonic_GABAergic_Neuron, Embryonic_midbrain_nucleus_neurons, Neural_Progenitors, Neuroblasts, Radial_glia_like_cells, Serotonergic_Neuron, Striatal_Interneuron, all_brain_expressed_genes, top_50%_brain_genes</t>
  </si>
  <si>
    <t>SMIM4</t>
  </si>
  <si>
    <t>PBRM1</t>
  </si>
  <si>
    <t>PI_genes, MG, all_brain_expressed_genes</t>
  </si>
  <si>
    <t>GNL3</t>
  </si>
  <si>
    <t>GLT8D1</t>
  </si>
  <si>
    <t>exPFC1, Oxytocin_and_Vasopressin_Expressing_Neurons, all_brain_expressed_genes, top_50%_brain_genes, top_20%_brain_genes</t>
  </si>
  <si>
    <t>SPCS1</t>
  </si>
  <si>
    <t>Oxytocin_and_Vasopressin_Expressing_Neurons, all_brain_expressed_genes, top_50%_brain_genes, top_20%_brain_genes, top_10%_brain_genes</t>
  </si>
  <si>
    <t>NEK4</t>
  </si>
  <si>
    <t>NSC, Dopaminergic_Adult, Hypothalamic_Dopaminergic_Neurons, Hypothalamic_GABAergic_Neurons, Oxytocin_and_Vasopressin_Expressing_Neurons, all_brain_expressed_genes, top_50%_brain_genes</t>
  </si>
  <si>
    <t>ITIH1</t>
  </si>
  <si>
    <t>ITIH3</t>
  </si>
  <si>
    <t>rs4130905;rs6803519</t>
  </si>
  <si>
    <t>astrocytes_ependymal, Hypothalamic_Dopaminergic_Neurons, Hypothalamic_GABAergic_Neurons, Hypothalamic_Glutamatergic_Neurons, Oligodendrocytes, all_brain_expressed_genes</t>
  </si>
  <si>
    <t>ITIH4</t>
  </si>
  <si>
    <t>RP5-966M1.6</t>
  </si>
  <si>
    <t>MUSTN1</t>
  </si>
  <si>
    <t>rs6803519</t>
  </si>
  <si>
    <t>TMEM110-MUSTN1</t>
  </si>
  <si>
    <t>rs6803519;rs2255107</t>
  </si>
  <si>
    <t>TMEM110</t>
  </si>
  <si>
    <t>SFMBT1</t>
  </si>
  <si>
    <t>PI_genes, Hypothalamic_GABAergic_Neurons, all_brain_expressed_genes</t>
  </si>
  <si>
    <t>RP11-894J14.5</t>
  </si>
  <si>
    <t>FHIT</t>
  </si>
  <si>
    <t>rs7628184;rs6789183</t>
  </si>
  <si>
    <t>ASC1, ODC1, OPC, astrocytes_ependymal, Dopaminergic_Adult, Dopaminergic_Neuroblast, Embryonic_Dopaminergic_Neuron, Oligodendrocyte_Precursor, Oxytocin_and_Vasopressin_Expressing_Neurons, all_brain_expressed_genes</t>
  </si>
  <si>
    <t>CADPS</t>
  </si>
  <si>
    <t>rs6445271;rs1104168</t>
  </si>
  <si>
    <t>exPFC1, exPFC2, exCA1, exCA3, GABA1, exDG, Dopaminergic_Adult, interneurons, Striatal_Interneuron, SYNGO_synprocess, SYNGO_presynprocess, GO_0099504, GO_0016079, GO_0045202, GO_0098793, all_brain_expressed_genes, top_50%_brain_genes</t>
  </si>
  <si>
    <t>MAGI1</t>
  </si>
  <si>
    <t>rs4405857;rs7627760</t>
  </si>
  <si>
    <t>GABA1, GABA2, Dopaminergic_Neuroblast, interneurons, GO_0045202, GO_0098793, all_brain_expressed_genes, top_50%_brain_genes</t>
  </si>
  <si>
    <t>FAM19A4</t>
  </si>
  <si>
    <t>Dopaminergic_Adult, Embryonic_GABAergic_Neuron, Embryonic_midbrain_nucleus_neurons, Neuroblasts, Oligodendrocyte_Precursor, all_brain_expressed_genes</t>
  </si>
  <si>
    <t>FOXP1</t>
  </si>
  <si>
    <t>PI_genes, exPFC1, exCA3, END, all_brain_expressed_genes</t>
  </si>
  <si>
    <t>rs3772891</t>
  </si>
  <si>
    <t>rs11917490;rs7611991;rs1551044</t>
  </si>
  <si>
    <t>BBX</t>
  </si>
  <si>
    <t>rs75701938;rs638030;rs73202936;rs1697692;rs329922</t>
  </si>
  <si>
    <t>ODC1, OPC, Medium_Spiny_Neuron, all_brain_expressed_genes, top_50%_brain_genes</t>
  </si>
  <si>
    <t>ZBTB20</t>
  </si>
  <si>
    <t>PI_genes, exDG, ASC1, ASC2, astrocytes_ependymal, pyramidal_CA1, Vascular_Leptomeningeal_Cells, all_brain_expressed_genes</t>
  </si>
  <si>
    <t>rs1795293;rs3900989;rs1513167</t>
  </si>
  <si>
    <t>EPHB1</t>
  </si>
  <si>
    <t>PI_genes, GABA2, ASC1, ASC2, OPC, Embryonic_GABAergic_Neuron, Medium_Spiny_Neuron, Neuroblasts, Oligodendrocytes, Radial_glia_like_cells, SYNGO_synprocess, GO_0099536, GO_0099537, GO_0050804, GO_0007268, all_brain_expressed_genes, top_50%_brain_genes</t>
  </si>
  <si>
    <t>PPP2R3A</t>
  </si>
  <si>
    <t>rs34522617;rs10212532;rs56398805;rs11720497;rs114352779;rs34992220;rs556788;rs1698982;rs9870377</t>
  </si>
  <si>
    <t>ASC1, ODC1, Dopaminergic_Neuroblast, Embryonic_GABAergic_Neuron, Embryonic_midbrain_nucleus_neurons, Neuroblasts, Oligodendrocytes, all_brain_expressed_genes</t>
  </si>
  <si>
    <t>MSL2</t>
  </si>
  <si>
    <t>rs56398805;rs556788;rs1698982;rs9870377;rs34992220;rs11720497;rs561307</t>
  </si>
  <si>
    <t>PCCB</t>
  </si>
  <si>
    <t>rs561307;rs1698982;rs6770476;rs56398805;rs34992220;rs556788;rs2290131;rs28370972;rs11720497;rs9870377</t>
  </si>
  <si>
    <t>ODC1, OPC, all_brain_expressed_genes, top_50%_brain_genes</t>
  </si>
  <si>
    <t>STAG1</t>
  </si>
  <si>
    <t>rs556788;rs9870377;rs34992220;rs56398805;rs6770476;rs114352779;rs2290131;rs561307;rs28370972;rs11720497;rs1698982</t>
  </si>
  <si>
    <t>SLC35G2</t>
  </si>
  <si>
    <t>rs9870377;rs11720497;rs6770476;rs56398805;rs556788;rs114352779</t>
  </si>
  <si>
    <t>GABA1, GABA2, ASC1, ASC2, Dopaminergic_Adult, Hypothalamic_Dopaminergic_Neurons, Hypothalamic_GABAergic_Neurons, Hypothalamic_Glutamatergic_Neurons, interneurons, Oxytocin_and_Vasopressin_Expressing_Neurons, Striatal_Interneuron, all_brain_expressed_genes, top_50%_brain_genes</t>
  </si>
  <si>
    <t>NCK1</t>
  </si>
  <si>
    <t>rs6770476;rs56398805;rs556788;rs9870377;rs28370972;rs9853147</t>
  </si>
  <si>
    <t>IL20RB</t>
  </si>
  <si>
    <t>rs56398805;rs9853147;rs9870377;rs28370972;rs6763000</t>
  </si>
  <si>
    <t>SOX14</t>
  </si>
  <si>
    <t>Embryonic_GABAergic_Neuron, Hypothalamic_Glutamatergic_Neurons, Neuroblasts, Serotonergic_Neuron, all_brain_expressed_genes</t>
  </si>
  <si>
    <t>ZIC1</t>
  </si>
  <si>
    <t>PI_genes, ASC1, ASC2, END, Hypothalamic_GABAergic_Neurons, Hypothalamic_Glutamatergic_Neurons, Vascular_Leptomeningeal_Cells, all_brain_expressed_genes, top_50%_brain_genes</t>
  </si>
  <si>
    <t>SHOX2</t>
  </si>
  <si>
    <t>rs1608102;rs2686542;rs6777853;rs6779266</t>
  </si>
  <si>
    <t>Embryonic_GABAergic_Neuron, Hypothalamic_Glutamatergic_Neurons, Neural_Progenitors, Neuroblasts, Serotonergic_Neuron, all_brain_expressed_genes</t>
  </si>
  <si>
    <t>RSRC1</t>
  </si>
  <si>
    <t>rs1608102;rs2686542;rs6777853;rs6779266;rs112680905</t>
  </si>
  <si>
    <t>MFSD1</t>
  </si>
  <si>
    <t>rs112680905;rs6779266;rs168156</t>
  </si>
  <si>
    <t>MG, END, microglia, Oligodendrocyte_Precursor, all_brain_expressed_genes, top_50%_brain_genes</t>
  </si>
  <si>
    <t>BCHE</t>
  </si>
  <si>
    <t>endothelial-mural, Oligodendrocytes, Radial_glia_like_cells, all_brain_expressed_genes</t>
  </si>
  <si>
    <t>NLGN1</t>
  </si>
  <si>
    <t>exCA1, GABA2, exDG, OPC, Medium_Spiny_Neuron, pyramidal_CA1, pyramidal_SS, GO_0007416, GO_0050808, SYNGO_synprocess, GO_0099572, GO_0098794, GO_0045202, all_brain_expressed_genes</t>
  </si>
  <si>
    <t>SORCS2</t>
  </si>
  <si>
    <t>ASC1, ASC2, ODC1, NSC, interneurons, Medium_Spiny_Neuron, all_brain_expressed_genes, top_50%_brain_genes</t>
  </si>
  <si>
    <t>KCNIP4</t>
  </si>
  <si>
    <t>rs36125523;rs4697244;rs4697246;rs10938864;rs35152731</t>
  </si>
  <si>
    <t>exPFC1, exPFC2, exCA3, exDG, Dopaminergic_Adult, Embryonic_Dopaminergic_Neuron, Hypothalamic_Glutamatergic_Neurons, Oxytocin_and_Vasopressin_Expressing_Neurons, all_brain_expressed_genes, top_50%_brain_genes</t>
  </si>
  <si>
    <t>KIAA1239</t>
  </si>
  <si>
    <t>PI_genes, exPFC1, exPFC2, exCA1, Dopaminergic_Adult, pyramidal_SS, Serotonergic_Neuron</t>
  </si>
  <si>
    <t>TBC1D1</t>
  </si>
  <si>
    <t>exCA3, exDG, endothelial-mural, pyramidal_CA1, all_brain_expressed_genes, top_50%_brain_genes</t>
  </si>
  <si>
    <t>KIT</t>
  </si>
  <si>
    <t>rs2703456;rs3020826;rs17084745</t>
  </si>
  <si>
    <t>PI_genes, exCA1, GABA2, interneurons, pyramidal_CA1, Striatal_Interneuron, all_brain_expressed_genes, top_50%_brain_genes</t>
  </si>
  <si>
    <t>SNCA</t>
  </si>
  <si>
    <t>rs1372517;rs11097234;rs11097239</t>
  </si>
  <si>
    <t>exPFC1, exPFC2, MG, Dopaminergic_Adult, Dopaminergic_Neuroblast, Embryonic_Dopaminergic_Neuron, pyramidal_CA1, pyramidal_SS, SYNGO_synprocess, SYNGO_presynprocess, GO_0099504, GO_0045202, GO_0098793, GO_0008021, GO_0030672, all_brain_expressed_genes, top_50%_brain_genes, top_20%_brain_genes, top_10%_brain_genes</t>
  </si>
  <si>
    <t>MMRN1</t>
  </si>
  <si>
    <t>rs1372517;rs11097234;rs11097239;rs1442129;rs12649987</t>
  </si>
  <si>
    <t>Embryonic_midbrain_nucleus_neurons, endothelial-mural, Hypothalamic_Glutamatergic_Neurons, Neural_Progenitors, Neuroblasts, all_brain_expressed_genes</t>
  </si>
  <si>
    <t>EMCN</t>
  </si>
  <si>
    <t>rs4635820;rs2173845;rs2567380;rs12507027</t>
  </si>
  <si>
    <t>endothelial-mural, microglia, Striatal_Interneuron, all_brain_expressed_genes</t>
  </si>
  <si>
    <t>INTS12</t>
  </si>
  <si>
    <t>OPC, Dopaminergic_Neuroblast, Embryonic_midbrain_nucleus_neurons, all_brain_expressed_genes, top_50%_brain_genes</t>
  </si>
  <si>
    <t>GSTCD</t>
  </si>
  <si>
    <t>exCA3, NSC, all_brain_expressed_genes</t>
  </si>
  <si>
    <t>rs72903402;rs674514</t>
  </si>
  <si>
    <t>PRSS12</t>
  </si>
  <si>
    <t>rs72903402;rs11945185</t>
  </si>
  <si>
    <t>exPFC1, exCA1, exCA3, GABA2, Dopaminergic_Adult, Embryonic_Dopaminergic_Neuron, Embryonic_GABAergic_Neuron, Embryonic_midbrain_nucleus_neurons, pyramidal_CA1, pyramidal_SS, all_brain_expressed_genes</t>
  </si>
  <si>
    <t>KIAA1109</t>
  </si>
  <si>
    <t>ASC1, Medium_Spiny_Neuron, SYNGO_synprocess, SYNGO_presynprocess, GO_0099504, all_brain_expressed_genes, top_50%_brain_genes</t>
  </si>
  <si>
    <t>IL21</t>
  </si>
  <si>
    <t>Hypothalamic_Dopaminergic_Neurons, Neuroblasts</t>
  </si>
  <si>
    <t>RP11-62N21.1</t>
  </si>
  <si>
    <t>TTC29</t>
  </si>
  <si>
    <t>rs7698197;rs971805;rs7677252;rs2043702</t>
  </si>
  <si>
    <t>astrocytes_ependymal, Hypothalamic_Dopaminergic_Neurons, Hypothalamic_Glutamatergic_Neurons, all_brain_expressed_genes</t>
  </si>
  <si>
    <t>FSTL5</t>
  </si>
  <si>
    <t>GABA1, GABA2, Embryonic_GABAergic_Neuron, Hypothalamic_Dopaminergic_Neurons, Hypothalamic_GABAergic_Neurons, Hypothalamic_Glutamatergic_Neurons, interneurons, Oxytocin_and_Vasopressin_Expressing_Neurons, Striatal_Interneuron, all_brain_expressed_genes</t>
  </si>
  <si>
    <t>GPM6A</t>
  </si>
  <si>
    <t>rs2333326;rs17611770;rs7667331</t>
  </si>
  <si>
    <t>PI_genes, GABA2, OPC, pyramidal_CA1, pyramidal_SS, GO_0050808, SYNGO_synprocess, GO_0045202, GO_0098793, GO_0048786, GO_0048787, all_brain_expressed_genes, top_50%_brain_genes, top_20%_brain_genes, top_10%_brain_genes</t>
  </si>
  <si>
    <t>CDH12</t>
  </si>
  <si>
    <t>exPFC1, exPFC2, exCA1, exCA3, GABA1, pyramidal_CA1, pyramidal_SS, all_brain_expressed_genes</t>
  </si>
  <si>
    <t>C5orf17</t>
  </si>
  <si>
    <t>rs112659395;rs34323137</t>
  </si>
  <si>
    <t>CDH9</t>
  </si>
  <si>
    <t>exPFC2, GABA1, GABA2, exDG, interneurons, Medium_Spiny_Neuron, Oxytocin_and_Vasopressin_Expressing_Neurons, pyramidal_SS, GO_0007416, GO_0050808, SYNGO_synprocess, GO_0098794, GO_0045202, GO_0098793, GO_0042734, GO_0099056, GO_0099055, GO_0045211, all_brain_expressed_genes</t>
  </si>
  <si>
    <t>rs145769735;rs7705330;rs4421114;rs4626346</t>
  </si>
  <si>
    <t>rs6881519;rs6868823;rs17194103</t>
  </si>
  <si>
    <t>rs17194103</t>
  </si>
  <si>
    <t>TMEM161B</t>
  </si>
  <si>
    <t>rs12519986;rs780403;rs3099439;rs74292386</t>
  </si>
  <si>
    <t>OPC, all_brain_expressed_genes</t>
  </si>
  <si>
    <t>rs12655172;rs77844805;rs79000406;rs13155750</t>
  </si>
  <si>
    <t>rs140083818;rs7442779;rs2344918;rs115398498</t>
  </si>
  <si>
    <t>POU5F2</t>
  </si>
  <si>
    <t>Hypothalamic_Dopaminergic_Neurons, Hypothalamic_GABAergic_Neurons, all_brain_expressed_genes</t>
  </si>
  <si>
    <t>KIAA0825</t>
  </si>
  <si>
    <t>rs2344918;rs115398498;rs140083818</t>
  </si>
  <si>
    <t>MCTP1</t>
  </si>
  <si>
    <t>exCA1, exCA3, GABA2, exDG, Medium_Spiny_Neuron, pyramidal_SS, all_brain_expressed_genes</t>
  </si>
  <si>
    <t>rs3844311;rs35838063;rs12657057;rs34273179;rs2411044</t>
  </si>
  <si>
    <t>FBXL17</t>
  </si>
  <si>
    <t>rs10070525;rs10063866;rs7736039;rs2052465;rs6861718;rs10455007</t>
  </si>
  <si>
    <t>CEP120</t>
  </si>
  <si>
    <t>exCA1, NSC, Embryonic_midbrain_nucleus_neurons, Hypothalamic_Dopaminergic_Neurons, all_brain_expressed_genes</t>
  </si>
  <si>
    <t>CSNK1G3</t>
  </si>
  <si>
    <t>rs7725274</t>
  </si>
  <si>
    <t>FAM53C</t>
  </si>
  <si>
    <t>KDM3B</t>
  </si>
  <si>
    <t>PI_genes, Dopaminergic_Neuroblast, all_brain_expressed_genes, top_50%_brain_genes</t>
  </si>
  <si>
    <t>CYSTM1</t>
  </si>
  <si>
    <t>rs13179861;rs7717576</t>
  </si>
  <si>
    <t>NSC, END, all_brain_expressed_genes, top_50%_brain_genes, top_20%_brain_genes</t>
  </si>
  <si>
    <t>PFDN1</t>
  </si>
  <si>
    <t>rs7717576;rs13179861</t>
  </si>
  <si>
    <t>HTR4</t>
  </si>
  <si>
    <t>rs4705259</t>
  </si>
  <si>
    <t>exCA1, exCA3, exDG, Medium_Spiny_Neuron, pyramidal_CA1, all_brain_expressed_genes</t>
  </si>
  <si>
    <t>MFAP3</t>
  </si>
  <si>
    <t>rs6862346;rs17536714;rs10053692;rs35106158;rs532270;rs75223493</t>
  </si>
  <si>
    <t>GABA2, END, Dopaminergic_Neuroblast, Embryonic_Dopaminergic_Neuron, Embryonic_GABAergic_Neuron, Serotonergic_Neuron, all_brain_expressed_genes</t>
  </si>
  <si>
    <t>GALNT10</t>
  </si>
  <si>
    <t>rs10053692;rs35106158;rs532270;rs75223493;rs11959324</t>
  </si>
  <si>
    <t>OPC, MG, Neural_Progenitors, Oligodendrocyte_Precursor, Radial_glia_like_cells, all_brain_expressed_genes</t>
  </si>
  <si>
    <t>NPM1</t>
  </si>
  <si>
    <t>PI_genes, Neural_Progenitors, Radial_glia_like_cells, all_brain_expressed_genes, top_50%_brain_genes, top_20%_brain_genes, top_10%_brain_genes</t>
  </si>
  <si>
    <t>ADTRP</t>
  </si>
  <si>
    <t>Embryonic_midbrain_nucleus_neurons, microglia, Neural_Progenitors, Neuroblasts, Radial_glia_like_cells, all_brain_expressed_genes</t>
  </si>
  <si>
    <t>HIVEP1</t>
  </si>
  <si>
    <t>rs6905791;rs17676598;rs13196360;rs6458035;rs1475356</t>
  </si>
  <si>
    <t>PI_genes, exPFC1, exPFC2, GABA2, ASC1, Dopaminergic_Neuroblast, all_brain_expressed_genes</t>
  </si>
  <si>
    <t>LRRC16A</t>
  </si>
  <si>
    <t>rs1983584</t>
  </si>
  <si>
    <t>exPFC1, exPFC2, ASC1, ASC2, Oligodendrocyte_Precursor, Oligodendrocytes, Vascular_Leptomeningeal_Cells</t>
  </si>
  <si>
    <t>SCGN</t>
  </si>
  <si>
    <t>rs34158769</t>
  </si>
  <si>
    <t>Hypothalamic_Dopaminergic_Neurons, Hypothalamic_GABAergic_Neurons, Hypothalamic_Glutamatergic_Neurons, interneurons, Oxytocin_and_Vasopressin_Expressing_Neurons, all_brain_expressed_genes</t>
  </si>
  <si>
    <t>SLC17A4</t>
  </si>
  <si>
    <t>interneurons, Neuroblasts, Radial_glia_like_cells, all_brain_expressed_genes</t>
  </si>
  <si>
    <t>SLC17A1</t>
  </si>
  <si>
    <t>SLC17A3</t>
  </si>
  <si>
    <t>Hypothalamic_GABAergic_Neurons, Neural_Progenitors, pyramidal_SS, Radial_glia_like_cells</t>
  </si>
  <si>
    <t>SLC17A2</t>
  </si>
  <si>
    <t>Embryonic_Dopaminergic_Neuron, Hypothalamic_GABAergic_Neurons, Hypothalamic_Glutamatergic_Neurons, Neuroblasts, Radial_glia_like_cells</t>
  </si>
  <si>
    <t>TRIM38</t>
  </si>
  <si>
    <t>MG, END, all_brain_expressed_genes</t>
  </si>
  <si>
    <t>HIST1H1A</t>
  </si>
  <si>
    <t>HIST1H3A</t>
  </si>
  <si>
    <t>HIST1H4A</t>
  </si>
  <si>
    <t>Dopaminergic_Neuroblast, Neural_Progenitors, Radial_glia_like_cells, all_brain_expressed_genes</t>
  </si>
  <si>
    <t>HIST1H4B</t>
  </si>
  <si>
    <t>endothelial-mural, microglia, Neural_Progenitors, all_brain_expressed_genes</t>
  </si>
  <si>
    <t>HIST1H3B</t>
  </si>
  <si>
    <t>HIST1H2AB</t>
  </si>
  <si>
    <t>HIST1H2BB</t>
  </si>
  <si>
    <t>Dopaminergic_Neuroblast, Neural_Progenitors, Oligodendrocyte_Precursor, Radial_glia_like_cells, all_brain_expressed_genes</t>
  </si>
  <si>
    <t>HIST1H3C</t>
  </si>
  <si>
    <t>astrocytes_ependymal, Medium_Spiny_Neuron, Oligodendrocytes, all_brain_expressed_genes</t>
  </si>
  <si>
    <t>HFE</t>
  </si>
  <si>
    <t>rs34158769;rs2071303;rs198831;rs9393686</t>
  </si>
  <si>
    <t>endothelial-mural, microglia, Oligodendrocyte_Precursor, Vascular_Leptomeningeal_Cells, all_brain_expressed_genes</t>
  </si>
  <si>
    <t>HIST1H4C</t>
  </si>
  <si>
    <t>rs2071303;rs198831;rs9393686</t>
  </si>
  <si>
    <t>HIST1H1T</t>
  </si>
  <si>
    <t>HIST1H2BC</t>
  </si>
  <si>
    <t>rs9393686;rs2071303;rs198831;rs34158769</t>
  </si>
  <si>
    <t>astrocytes_ependymal, microglia, Neural_Progenitors, Oligodendrocytes, Radial_glia_like_cells, all_brain_expressed_genes</t>
  </si>
  <si>
    <t>HIST1H2AC</t>
  </si>
  <si>
    <t>rs2071303;rs198831;rs34158769</t>
  </si>
  <si>
    <t>ODC1, MG, all_brain_expressed_genes, top_50%_brain_genes</t>
  </si>
  <si>
    <t>HIST1H1E</t>
  </si>
  <si>
    <t>rs7749823</t>
  </si>
  <si>
    <t>MG, all_brain_expressed_genes</t>
  </si>
  <si>
    <t>HIST1H2BD</t>
  </si>
  <si>
    <t>rs7749823;rs34158769</t>
  </si>
  <si>
    <t>Dopaminergic_Neuroblast, Embryonic_Dopaminergic_Neuron, Embryonic_GABAergic_Neuron, Embryonic_midbrain_nucleus_neurons, Neuroblasts, Serotonergic_Neuron, all_brain_expressed_genes, top_50%_brain_genes</t>
  </si>
  <si>
    <t>HIST1H2BE</t>
  </si>
  <si>
    <t>astrocytes_ependymal, Neural_Progenitors, Oligodendrocyte_Precursor, Oligodendrocytes, Radial_glia_like_cells, Vascular_Leptomeningeal_Cells, all_brain_expressed_genes</t>
  </si>
  <si>
    <t>HIST1H3D</t>
  </si>
  <si>
    <t>endothelial-mural, Neural_Progenitors, Radial_glia_like_cells, all_brain_expressed_genes</t>
  </si>
  <si>
    <t>HIST1H2AD</t>
  </si>
  <si>
    <t>HIST1H2BF</t>
  </si>
  <si>
    <t>astrocytes_ependymal, Neural_Progenitors, Oligodendrocytes, all_brain_expressed_genes</t>
  </si>
  <si>
    <t>HIST1H4E</t>
  </si>
  <si>
    <t>HIST1H3G</t>
  </si>
  <si>
    <t>rs6908402;rs34158769</t>
  </si>
  <si>
    <t>astrocytes_ependymal, Dopaminergic_Neuroblast, Neural_Progenitors, Oligodendrocytes, Radial_glia_like_cells</t>
  </si>
  <si>
    <t>HIST1H2BI</t>
  </si>
  <si>
    <t>astrocytes_ependymal, Medium_Spiny_Neuron, Oligodendrocytes, Vascular_Leptomeningeal_Cells, all_brain_expressed_genes</t>
  </si>
  <si>
    <t>HIST1H4H</t>
  </si>
  <si>
    <t>Embryonic_Dopaminergic_Neuron, Neural_Progenitors, Oligodendrocytes, Oxytocin_and_Vasopressin_Expressing_Neurons, Radial_glia_like_cells, all_brain_expressed_genes</t>
  </si>
  <si>
    <t>BTN3A2</t>
  </si>
  <si>
    <t>rs2073531;rs9393716</t>
  </si>
  <si>
    <t>BTN2A2</t>
  </si>
  <si>
    <t>interneurons, Striatal_Interneuron, all_brain_expressed_genes</t>
  </si>
  <si>
    <t>BTN3A1</t>
  </si>
  <si>
    <t>rs2073531;rs34864993;rs34158769</t>
  </si>
  <si>
    <t>BTN3A3</t>
  </si>
  <si>
    <t>BTN2A1</t>
  </si>
  <si>
    <t>rs34864993;rs34158769;rs2073531;rs9393716</t>
  </si>
  <si>
    <t>BTN1A1</t>
  </si>
  <si>
    <t>rs34864993;rs34158769;rs2073531</t>
  </si>
  <si>
    <t>HMGN4</t>
  </si>
  <si>
    <t>ABT1</t>
  </si>
  <si>
    <t>END, all_brain_expressed_genes, top_50%_brain_genes</t>
  </si>
  <si>
    <t>ZNF322</t>
  </si>
  <si>
    <t>HIST1H2BJ</t>
  </si>
  <si>
    <t>rs200977;rs34864993;rs34158769</t>
  </si>
  <si>
    <t>astrocytes_ependymal, Embryonic_Dopaminergic_Neuron, Neural_Progenitors, Neuroblasts, Radial_glia_like_cells, all_brain_expressed_genes</t>
  </si>
  <si>
    <t>HIST1H2AG</t>
  </si>
  <si>
    <t>PRSS16</t>
  </si>
  <si>
    <t>rs140527120;rs150207489;rs34864993</t>
  </si>
  <si>
    <t>microglia, pyramidal_SS, all_brain_expressed_genes</t>
  </si>
  <si>
    <t>POM121L2</t>
  </si>
  <si>
    <t>rs150207489;rs140527120;rs200977;rs34864993;rs34158769;rs56113727</t>
  </si>
  <si>
    <t>Embryonic_Dopaminergic_Neuron, Hypothalamic_Glutamatergic_Neurons, Neural_Progenitors, all_brain_expressed_genes</t>
  </si>
  <si>
    <t>ZNF391</t>
  </si>
  <si>
    <t>rs200977;rs34864993;rs7752448;rs34158769;rs2235232;rs12197514;rs56113727;rs7772160;rs726830</t>
  </si>
  <si>
    <t>exPFC1, exCA1, exCA3, all_brain_expressed_genes</t>
  </si>
  <si>
    <t>ZNF184</t>
  </si>
  <si>
    <t>rs7772160;rs726830;rs200977;rs34864993;rs2235232;rs7752448;rs150207489;rs56113727;rs113039233</t>
  </si>
  <si>
    <t>exCA1, exCA3, Dopaminergic_Neuroblast, Embryonic_Dopaminergic_Neuron, Embryonic_GABAergic_Neuron, Embryonic_midbrain_nucleus_neurons, Neural_Progenitors, Neuroblasts, Radial_glia_like_cells, all_brain_expressed_genes</t>
  </si>
  <si>
    <t>HIST1H2BL</t>
  </si>
  <si>
    <t>rs56113727;rs200977;rs34864993;rs7752448;rs200475;rs9357042;rs200988</t>
  </si>
  <si>
    <t>HIST1H2AI</t>
  </si>
  <si>
    <t>rs56113727;rs200977;rs34864993;rs7752448;rs200475;rs9357042;rs200988;rs10484401</t>
  </si>
  <si>
    <t>HIST1H3H</t>
  </si>
  <si>
    <t>rs200475;rs9357042;rs200988;rs200977;rs34864993;rs7752448;rs10484401</t>
  </si>
  <si>
    <t>HIST1H2AJ</t>
  </si>
  <si>
    <t>rs200988;rs200977;rs34864993;rs7752448;rs200475;rs10484401</t>
  </si>
  <si>
    <t>HIST1H2BM</t>
  </si>
  <si>
    <t>rs200988;rs200977;rs34864993;rs7752448;rs200475;rs10484401;rs56113727</t>
  </si>
  <si>
    <t>astrocytes_ependymal, Neural_Progenitors, Oligodendrocytes, Radial_glia_like_cells, Vascular_Leptomeningeal_Cells, all_brain_expressed_genes</t>
  </si>
  <si>
    <t>HIST1H4J</t>
  </si>
  <si>
    <t>rs200977;rs34864993;rs7752448;rs200475;rs10484401;rs200988;rs56113727</t>
  </si>
  <si>
    <t>HIST1H4K</t>
  </si>
  <si>
    <t>rs200977;rs56113727;rs34864993;rs7752448;rs200475</t>
  </si>
  <si>
    <t>Neural_Progenitors, Oligodendrocytes, Radial_glia_like_cells, all_brain_expressed_genes</t>
  </si>
  <si>
    <t>HIST1H2AK</t>
  </si>
  <si>
    <t>rs200977;rs34864993;rs7752448;rs200475;rs10484401;rs200988;rs200964</t>
  </si>
  <si>
    <t>astrocytes_ependymal, Hypothalamic_Glutamatergic_Neurons, microglia, Oligodendrocyte_Precursor, Oxytocin_and_Vasopressin_Expressing_Neurons</t>
  </si>
  <si>
    <t>HIST1H2BN</t>
  </si>
  <si>
    <t>astrocytes_ependymal, Medium_Spiny_Neuron, Neural_Progenitors, Oligodendrocyte_Precursor, Oligodendrocytes, Vascular_Leptomeningeal_Cells, all_brain_expressed_genes</t>
  </si>
  <si>
    <t>HIST1H2AL</t>
  </si>
  <si>
    <t>rs200977;rs34864993;rs200988;rs56113727;rs200475;rs7752448</t>
  </si>
  <si>
    <t>HIST1H1B</t>
  </si>
  <si>
    <t>HIST1H3I</t>
  </si>
  <si>
    <t>rs200977;rs34864993;rs200988;rs56113727;rs200475;rs7752448;rs200964;rs10484401</t>
  </si>
  <si>
    <t>microglia, Neural_Progenitors, Radial_glia_like_cells, all_brain_expressed_genes</t>
  </si>
  <si>
    <t>HIST1H4L</t>
  </si>
  <si>
    <t>HIST1H3J</t>
  </si>
  <si>
    <t>rs200964;rs10484401;rs200988;rs200977;rs34864993;rs7752448</t>
  </si>
  <si>
    <t>HIST1H2AM</t>
  </si>
  <si>
    <t>rs200977;rs34864993;rs200964;rs10484401;rs200988;rs7752448</t>
  </si>
  <si>
    <t>Neural_Progenitors, Radial_glia_like_cells</t>
  </si>
  <si>
    <t>HIST1H2BO</t>
  </si>
  <si>
    <t>rs200977;rs200964;rs10484401;rs200988;rs34864993;rs7752448</t>
  </si>
  <si>
    <t>OR2B2</t>
  </si>
  <si>
    <t>rs200977;rs200988;rs34864993;rs7752448</t>
  </si>
  <si>
    <t>OR2B6</t>
  </si>
  <si>
    <t>rs3734572;rs56113727;rs200977;rs34864993;rs7752448</t>
  </si>
  <si>
    <t>ZNF165</t>
  </si>
  <si>
    <t>rs200977;rs7752448;rs200988;rs3734572</t>
  </si>
  <si>
    <t>ZSCAN16</t>
  </si>
  <si>
    <t>rs3734572;rs200988;rs200977;rs7752448</t>
  </si>
  <si>
    <t>ZKSCAN8</t>
  </si>
  <si>
    <t>rs200988;rs200977;rs7752448;rs3734572</t>
  </si>
  <si>
    <t>ZSCAN9</t>
  </si>
  <si>
    <t>rs200977;rs7752448;rs9468356;rs200988;rs114224598;rs3734572</t>
  </si>
  <si>
    <t>ZKSCAN4</t>
  </si>
  <si>
    <t>rs200977;rs7752448;rs9468356;rs114224598;rs3734572</t>
  </si>
  <si>
    <t>NKAPL</t>
  </si>
  <si>
    <t>rs7752448;rs200977</t>
  </si>
  <si>
    <t>exPFC1, GABA1, ASC1, MG, Embryonic_Dopaminergic_Neuron, Embryonic_midbrain_nucleus_neurons, Neural_Progenitors, Vascular_Leptomeningeal_Cells, all_brain_expressed_genes</t>
  </si>
  <si>
    <t>PGBD1</t>
  </si>
  <si>
    <t>rs7752448;rs200977;rs114224598;rs3734572</t>
  </si>
  <si>
    <t>exCA3, GABA1, Embryonic_GABAergic_Neuron, Embryonic_midbrain_nucleus_neurons, Radial_glia_like_cells, all_brain_expressed_genes, top_50%_brain_genes</t>
  </si>
  <si>
    <t>ZSCAN31</t>
  </si>
  <si>
    <t>rs114224598;rs3734572;rs200977;rs7752448;rs9468356</t>
  </si>
  <si>
    <t>exDG, all_brain_expressed_genes</t>
  </si>
  <si>
    <t>ZKSCAN3</t>
  </si>
  <si>
    <t>Oligodendrocyte_Precursor, all_brain_expressed_genes</t>
  </si>
  <si>
    <t>ZSCAN12</t>
  </si>
  <si>
    <t>rs114224598;rs3734572;rs9468356;rs200977;rs7752448;rs9257809</t>
  </si>
  <si>
    <t>ASC2, Embryonic_Dopaminergic_Neuron, all_brain_expressed_genes</t>
  </si>
  <si>
    <t>ZSCAN23</t>
  </si>
  <si>
    <t>rs200977;rs9257809;rs7752448;rs114224598;rs3734572</t>
  </si>
  <si>
    <t>SCAND3</t>
  </si>
  <si>
    <t>rs114224598;rs3734572;rs200977;rs9257809;rs7752448</t>
  </si>
  <si>
    <t>TRIM27</t>
  </si>
  <si>
    <t>rs114224598;rs9468500;rs3734572;rs9257809;rs7752448;rs3132379;rs3117426</t>
  </si>
  <si>
    <t>PI_genes, MG, Dopaminergic_Neuroblast, Serotonergic_Neuron, all_brain_expressed_genes, top_50%_brain_genes</t>
  </si>
  <si>
    <t>C6orf100</t>
  </si>
  <si>
    <t>rs114224598;rs3734572;rs9257809;rs7752448;rs9468500</t>
  </si>
  <si>
    <t>ZNF311</t>
  </si>
  <si>
    <t>rs114224598;rs9468500;rs3734572;rs9257809;rs7752448</t>
  </si>
  <si>
    <t>OR2W1</t>
  </si>
  <si>
    <t>OR2B3</t>
  </si>
  <si>
    <t>rs9257809;rs7752448;rs114224598;rs3734572</t>
  </si>
  <si>
    <t>OR2J1</t>
  </si>
  <si>
    <t>rs114224598;rs9257809;rs7752448;rs9468500</t>
  </si>
  <si>
    <t>OR2J3</t>
  </si>
  <si>
    <t>OR2J2</t>
  </si>
  <si>
    <t>rs9257809;rs7752448;rs114224598;rs3132379;rs3117426;rs9468500</t>
  </si>
  <si>
    <t>OR14J1</t>
  </si>
  <si>
    <t>rs114224598;rs9468500;rs9257809;rs7752448;rs3117426</t>
  </si>
  <si>
    <t>OR5V1</t>
  </si>
  <si>
    <t>rs114224598;rs9257809</t>
  </si>
  <si>
    <t>OR12D3</t>
  </si>
  <si>
    <t>OR12D2</t>
  </si>
  <si>
    <t>rs9257809</t>
  </si>
  <si>
    <t>OR11A1</t>
  </si>
  <si>
    <t>OR10C1</t>
  </si>
  <si>
    <t>OR2H1</t>
  </si>
  <si>
    <t>Embryonic_GABAergic_Neuron, endothelial-mural, Hypothalamic_GABAergic_Neurons, Hypothalamic_Glutamatergic_Neurons, Neural_Progenitors, all_brain_expressed_genes</t>
  </si>
  <si>
    <t>MAS1L</t>
  </si>
  <si>
    <t>UBD</t>
  </si>
  <si>
    <t>rs41317798;rs9257809;rs362529;rs28986291</t>
  </si>
  <si>
    <t>GABBR1</t>
  </si>
  <si>
    <t>rs41317798;rs9257809;rs362529;rs28986291;rs2267633;rs28749531;rs6900577</t>
  </si>
  <si>
    <t>PI_genes, ASC1, ASC2, OPC, Dopaminergic_Adult, Hypothalamic_Glutamatergic_Neurons, SYNGO_synprocess, SYNGO_presynprocess, SYNGO_postsynprocess, GO_0060078, GO_0099572, GO_0098794, GO_0045202, GO_0098793, GO_0042734, GO_0099056, GO_0099055, GO_0045211, GO_0048786, GO_0048787, all_brain_expressed_genes, top_50%_brain_genes, top_20%_brain_genes, top_10%_brain_genes</t>
  </si>
  <si>
    <t>OR2H2</t>
  </si>
  <si>
    <t>rs28986291;rs9257809;rs2267633;rs28749531;rs6900577</t>
  </si>
  <si>
    <t>RPS18</t>
  </si>
  <si>
    <t>rs3130018;rs211464</t>
  </si>
  <si>
    <t>PI_genes, Dopaminergic_Neuroblast, Embryonic_midbrain_nucleus_neurons, Neural_Progenitors, Radial_glia_like_cells, GO_0099572, GO_0098794, GO_0045202, GO_0014069, SYNGO_postsyn_ribosome, all_brain_expressed_genes, top_50%_brain_genes, top_20%_brain_genes, top_10%_brain_genes</t>
  </si>
  <si>
    <t>B3GALT4</t>
  </si>
  <si>
    <t>Dopaminergic_Adult, Hypothalamic_GABAergic_Neurons, Hypothalamic_Glutamatergic_Neurons, interneurons, microglia, Oligodendrocytes, Oxytocin_and_Vasopressin_Expressing_Neurons, all_brain_expressed_genes</t>
  </si>
  <si>
    <t>WDR46</t>
  </si>
  <si>
    <t>exPFC2, exCA3, exDG, all_brain_expressed_genes, top_50%_brain_genes</t>
  </si>
  <si>
    <t>PFDN6</t>
  </si>
  <si>
    <t>RGL2</t>
  </si>
  <si>
    <t>ASC1, ASC2, NSC, Hypothalamic_Glutamatergic_Neurons, all_brain_expressed_genes, top_50%_brain_genes, top_20%_brain_genes</t>
  </si>
  <si>
    <t>TAPBP</t>
  </si>
  <si>
    <t>MG, END, endothelial-mural, Hypothalamic_Dopaminergic_Neurons, microglia, Oxytocin_and_Vasopressin_Expressing_Neurons, all_brain_expressed_genes, top_50%_brain_genes, top_20%_brain_genes</t>
  </si>
  <si>
    <t>ZBTB22</t>
  </si>
  <si>
    <t>DAXX</t>
  </si>
  <si>
    <t>END, Dopaminergic_Neuroblast, all_brain_expressed_genes, top_50%_brain_genes</t>
  </si>
  <si>
    <t>KIFC1</t>
  </si>
  <si>
    <t>rs211464</t>
  </si>
  <si>
    <t>PHF1</t>
  </si>
  <si>
    <t>PI_genes, GABA1, GABA2, Hypothalamic_GABAergic_Neurons, Oxytocin_and_Vasopressin_Expressing_Neurons, Striatal_Interneuron, all_brain_expressed_genes, top_50%_brain_genes, top_20%_brain_genes, top_10%_brain_genes</t>
  </si>
  <si>
    <t>CUTA</t>
  </si>
  <si>
    <t>rs211464;rs3117324</t>
  </si>
  <si>
    <t>GABA2, all_brain_expressed_genes, top_50%_brain_genes, top_20%_brain_genes, top_10%_brain_genes</t>
  </si>
  <si>
    <t>SYNGAP1</t>
  </si>
  <si>
    <t>PI_genes, exCA1, exCA3, exDG, endothelial-mural, pyramidal_CA1, pyramidal_SS, GO_0050808, SYNGO_synprocess, GO_0099536, GO_0099537, GO_0050804, GO_0007268, GO_0099572, GO_0098794, GO_0045202, GO_0014069, all_brain_expressed_genes, top_50%_brain_genes</t>
  </si>
  <si>
    <t>ITPR3</t>
  </si>
  <si>
    <t>rs210216;rs12208234;rs13204975;rs764753</t>
  </si>
  <si>
    <t>endothelial-mural, microglia, Neuroblasts, Vascular_Leptomeningeal_Cells, GO_0045202, GO_0098793, all_brain_expressed_genes</t>
  </si>
  <si>
    <t>UQCC2</t>
  </si>
  <si>
    <t>rs764753;rs13204975</t>
  </si>
  <si>
    <t>SBP1</t>
  </si>
  <si>
    <t>LRFN2</t>
  </si>
  <si>
    <t>Hypothalamic_Dopaminergic_Neurons, pyramidal_CA1, GO_0050808, SYNGO_synprocess, GO_0099536, GO_0099537, GO_0050804, GO_0007268, GO_0099173, GO_0099572, GO_0098794, GO_0045202, GO_0014069, GO_0098839, GO_0099061, all_brain_expressed_genes</t>
  </si>
  <si>
    <t>TTBK1</t>
  </si>
  <si>
    <t>PI_genes, GABA2, Dopaminergic_Adult, Neuroblasts, all_brain_expressed_genes, top_50%_brain_genes</t>
  </si>
  <si>
    <t>SLC22A7</t>
  </si>
  <si>
    <t>endothelial-mural, Hypothalamic_GABAergic_Neurons, interneurons, Neural_Progenitors, Radial_glia_like_cells, all_brain_expressed_genes</t>
  </si>
  <si>
    <t>CRIP3</t>
  </si>
  <si>
    <t>exDG, ASC1, OPC, Dopaminergic_Adult, Embryonic_GABAergic_Neuron, Hypothalamic_Dopaminergic_Neurons, Hypothalamic_GABAergic_Neurons, Hypothalamic_Glutamatergic_Neurons, Oxytocin_and_Vasopressin_Expressing_Neurons, all_brain_expressed_genes, top_50%_brain_genes</t>
  </si>
  <si>
    <t>KHDRBS2</t>
  </si>
  <si>
    <t>rs9345795</t>
  </si>
  <si>
    <t>exPFC1, exPFC2, exCA1, exCA3, GABA1, Embryonic_Dopaminergic_Neuron, Embryonic_GABAergic_Neuron, Embryonic_midbrain_nucleus_neurons, Neuroblasts, Oxytocin_and_Vasopressin_Expressing_Neurons, all_brain_expressed_genes</t>
  </si>
  <si>
    <t>UBE3D</t>
  </si>
  <si>
    <t>rs12209871</t>
  </si>
  <si>
    <t>NSC, Dopaminergic_Adult, Dopaminergic_Neuroblast, Embryonic_GABAergic_Neuron, Embryonic_midbrain_nucleus_neurons, Neuroblasts, Serotonergic_Neuron, all_brain_expressed_genes</t>
  </si>
  <si>
    <t>DOPEY1</t>
  </si>
  <si>
    <t>AL139333.1</t>
  </si>
  <si>
    <t>PGM3</t>
  </si>
  <si>
    <t>OPC, Oxytocin_and_Vasopressin_Expressing_Neurons, Serotonergic_Neuron, all_brain_expressed_genes, top_50%_brain_genes</t>
  </si>
  <si>
    <t>MMS22L</t>
  </si>
  <si>
    <t>ODC1, OPC, MG, microglia, Neural_Progenitors, Oligodendrocyte_Precursor, Radial_glia_like_cells, all_brain_expressed_genes</t>
  </si>
  <si>
    <t>SIM1</t>
  </si>
  <si>
    <t>rs71566335;rs3798498;rs7751526</t>
  </si>
  <si>
    <t>PI_genes, Hypothalamic_Dopaminergic_Neurons, Hypothalamic_Glutamatergic_Neurons, Neuroblasts, Oxytocin_and_Vasopressin_Expressing_Neurons, all_brain_expressed_genes</t>
  </si>
  <si>
    <t>ASCC3</t>
  </si>
  <si>
    <t>rs7751526;rs240762;rs11155596;rs861752</t>
  </si>
  <si>
    <t>SAMD3</t>
  </si>
  <si>
    <t>rs12202591;rs11154541;rs6901603;rs144504331</t>
  </si>
  <si>
    <t>exCA1, exCA3, exDG, Dopaminergic_Adult, Embryonic_Dopaminergic_Neuron, Hypothalamic_GABAergic_Neurons, Hypothalamic_Glutamatergic_Neurons, Oligodendrocyte_Precursor, pyramidal_SS, all_brain_expressed_genes</t>
  </si>
  <si>
    <t>TMEM200A</t>
  </si>
  <si>
    <t>Dopaminergic_Neuroblast, Embryonic_Dopaminergic_Neuron, Embryonic_GABAergic_Neuron, Embryonic_midbrain_nucleus_neurons, pyramidal_CA1, Serotonergic_Neuron, all_brain_expressed_genes</t>
  </si>
  <si>
    <t>AHI1</t>
  </si>
  <si>
    <t>rs2064430;rs7767066</t>
  </si>
  <si>
    <t>exPFC1, exPFC2, GABA1, GABA2, Dopaminergic_Adult, Hypothalamic_Dopaminergic_Neurons, Hypothalamic_GABAergic_Neurons, Hypothalamic_Glutamatergic_Neurons, Oxytocin_and_Vasopressin_Expressing_Neurons, all_brain_expressed_genes, top_50%_brain_genes</t>
  </si>
  <si>
    <t>MAD1L1</t>
  </si>
  <si>
    <t>rs6955410;rs10228189;rs79447549;rs28528997;rs1554505;rs6948912;rs117624174;rs76016791;rs1639909</t>
  </si>
  <si>
    <t>Oligodendrocytes, all_brain_expressed_genes</t>
  </si>
  <si>
    <t>AC110781.3</t>
  </si>
  <si>
    <t>rs10228189;rs79447549;rs28528997;rs6955410</t>
  </si>
  <si>
    <t>rs76602400;rs60644421;rs61752593</t>
  </si>
  <si>
    <t>TMEM106B</t>
  </si>
  <si>
    <t>rs57506017;rs3807865</t>
  </si>
  <si>
    <t>GABA2, OPC, interneurons, Medium_Spiny_Neuron, Striatal_Interneuron, all_brain_expressed_genes, top_50%_brain_genes</t>
  </si>
  <si>
    <t>HDAC9</t>
  </si>
  <si>
    <t>rs6461375;rs13232015;rs780085</t>
  </si>
  <si>
    <t>PI_genes, exPFC1, GABA2, exDG, MG, Dopaminergic_Adult, interneurons, pyramidal_CA1, Striatal_Interneuron, all_brain_expressed_genes</t>
  </si>
  <si>
    <t>SP4</t>
  </si>
  <si>
    <t>PI_genes, ODC1, NSC, Dopaminergic_Neuroblast, Embryonic_Dopaminergic_Neuron, all_brain_expressed_genes</t>
  </si>
  <si>
    <t>POU6F2</t>
  </si>
  <si>
    <t>rs4723823;rs2159153;rs10268735;rs60586729;rs2237402;rs2282916</t>
  </si>
  <si>
    <t>exPFC1, exPFC2, OPC, all_brain_expressed_genes</t>
  </si>
  <si>
    <t>rs6460693;rs6964517;rs2968511;rs2138756</t>
  </si>
  <si>
    <t>PCLO</t>
  </si>
  <si>
    <t>rs17212460;rs6965423;rs6979066;rs17371806;rs9642153;rs10257629</t>
  </si>
  <si>
    <t>PI_genes, exPFC1, exCA1, exCA3, GABA1, GABA2, exDG, interneurons, GO_0050808, SYNGO_synprocess, SYNGO_presynprocess, GO_0099504, GO_0045202, GO_0098793, GO_0048786, all_brain_expressed_genes</t>
  </si>
  <si>
    <t>GRM3</t>
  </si>
  <si>
    <t>rs274632;rs1012973;rs12704267</t>
  </si>
  <si>
    <t>ASC1, ODC1, astrocytes_ependymal, Medium_Spiny_Neuron, Oxytocin_and_Vasopressin_Expressing_Neurons, pyramidal_SS, GO_0098794, GO_0045202, GO_0098793, GO_0042734, GO_0099056, GO_0099055, GO_0045211, all_brain_expressed_genes, top_50%_brain_genes, top_20%_brain_genes</t>
  </si>
  <si>
    <t>LMTK2</t>
  </si>
  <si>
    <t>PI_genes, exPFC1, exCA1, GABA2, Medium_Spiny_Neuron, pyramidal_CA1, pyramidal_SS, all_brain_expressed_genes, top_50%_brain_genes</t>
  </si>
  <si>
    <t>BRI3</t>
  </si>
  <si>
    <t>rs7794612</t>
  </si>
  <si>
    <t>NSC, END, all_brain_expressed_genes, top_50%_brain_genes</t>
  </si>
  <si>
    <t>BAIAP2L1</t>
  </si>
  <si>
    <t>endothelial-mural, pyramidal_CA1, pyramidal_SS, all_brain_expressed_genes</t>
  </si>
  <si>
    <t>LHFPL3</t>
  </si>
  <si>
    <t>PI_genes, OPC, Hypothalamic_Dopaminergic_Neurons, Hypothalamic_GABAergic_Neurons, Hypothalamic_Glutamatergic_Neurons, Oligodendrocyte_Precursor, all_brain_expressed_genes, top_50%_brain_genes</t>
  </si>
  <si>
    <t>rs57413486;rs73206277;rs2396722;rs28431297;rs940468;rs8180817</t>
  </si>
  <si>
    <t>MDFIC</t>
  </si>
  <si>
    <t>rs4380861;rs2520596</t>
  </si>
  <si>
    <t>astrocytes_ependymal, endothelial-mural, microglia, Oxytocin_and_Vasopressin_Expressing_Neurons, Vascular_Leptomeningeal_Cells, all_brain_expressed_genes</t>
  </si>
  <si>
    <t>rs13239186;rs10233278;rs10242758</t>
  </si>
  <si>
    <t>GRM8</t>
  </si>
  <si>
    <t>rs17663074;rs17679839;rs4731310;rs6467085;rs1345208;rs3824014;rs2237768;rs1158720;rs76282173;rs2283076;rs17626816;rs10487459;rs13238529;rs76335349;rs13224108;rs2535942;rs13224204</t>
  </si>
  <si>
    <t>Embryonic_GABAergic_Neuron, Hypothalamic_Dopaminergic_Neurons, Hypothalamic_Glutamatergic_Neurons, Oxytocin_and_Vasopressin_Expressing_Neurons, Serotonergic_Neuron, SYNGO_synprocess, GO_0099536, GO_0099537, GO_0007268, GO_0045202, GO_0098793, GO_0048786, GO_0048787, all_brain_expressed_genes</t>
  </si>
  <si>
    <t>ZNF800</t>
  </si>
  <si>
    <t>rs12706783;rs11563627;rs10254399;rs61120722;rs1419410</t>
  </si>
  <si>
    <t>PI_genes, NSC, all_brain_expressed_genes</t>
  </si>
  <si>
    <t>CALU</t>
  </si>
  <si>
    <t>END, Radial_glia_like_cells, Vascular_Leptomeningeal_Cells, all_brain_expressed_genes, top_50%_brain_genes</t>
  </si>
  <si>
    <t>EXOC4</t>
  </si>
  <si>
    <t>rs17601462;rs6954712</t>
  </si>
  <si>
    <t>ASC2, NSC, GO_0045202, GO_0098793, GO_0008021, all_brain_expressed_genes, top_50%_brain_genes</t>
  </si>
  <si>
    <t>PTN</t>
  </si>
  <si>
    <t>rs12668246;rs1731954</t>
  </si>
  <si>
    <t>ASC1, OPC, END, astrocytes_ependymal, Oligodendrocytes, pyramidal_SS, Vascular_Leptomeningeal_Cells, SYNGO_synprocess, GO_0099536, GO_0099537, GO_0050804, GO_0007268, GO_0098794, GO_0045202, GO_0098793, all_brain_expressed_genes, top_50%_brain_genes, top_20%_brain_genes, top_10%_brain_genes</t>
  </si>
  <si>
    <t>DGKI</t>
  </si>
  <si>
    <t>rs320694</t>
  </si>
  <si>
    <t>PI_genes, exPFC1, exPFC2, exCA1, exCA3, exDG, Medium_Spiny_Neuron, pyramidal_CA1, pyramidal_SS, SYNGO_synprocess, GO_0099536, GO_0099537, GO_0007268, GO_0099572, GO_0098794, GO_0045202, GO_0014069, GO_0098793, GO_0098839, GO_0048786, GO_0048787, GO_0008021, all_brain_expressed_genes</t>
  </si>
  <si>
    <t>rs347226;rs10952664</t>
  </si>
  <si>
    <t>DLGAP2</t>
  </si>
  <si>
    <t>PI_genes, exPFC1, exPFC2, exCA1, GABA1, exDG, interneurons, Medium_Spiny_Neuron, pyramidal_CA1, pyramidal_SS, Striatal_Interneuron, SYNGO_synprocess, GO_0099536, GO_0099537, GO_0050804, GO_0007268, SYNGO_postsynprocess, all_brain_expressed_genes</t>
  </si>
  <si>
    <t>CSMD1</t>
  </si>
  <si>
    <t>rs12678935;rs13267155;rs10111966</t>
  </si>
  <si>
    <t>PI_genes, exPFC1, exPFC2, exDG, Dopaminergic_Adult, Medium_Spiny_Neuron, pyramidal_CA1, pyramidal_SS, Striatal_Interneuron, all_brain_expressed_genes</t>
  </si>
  <si>
    <t>rs7014953;rs2920983;rs724265;rs2980436;rs13276576;rs60672704;rs2980505;rs117751803;rs2945908;rs17150353;rs62496027;rs79503460;rs10099225;rs34628823;rs1914826;rs4840939;rs62497500;rs13273716;rs2921003;rs2979157;rs59339218;rs28533352;rs2976856;rs11787150;rs2976921;rs74615832</t>
  </si>
  <si>
    <t>rs1554533;rs13248423;rs11249880;rs1109618;rs62495485;rs6601727</t>
  </si>
  <si>
    <t>rs579125;rs11774860;rs11779524;rs11787172;rs10090152;rs57687880;rs12547493;rs4841043;rs6991145;rs71514514;rs111714591;rs686189;rs4840369;rs2409088;rs559534;rs56218435;rs118150686;rs73201845;rs62495537;rs79793956;rs73190101;rs13274028;rs73198291;rs1821007;rs1251003;rs56073940;rs5023278;rs3789844;rs61591712;rs118063554;rs409997;rs6601267;rs1077951;rs399123;rs11775257;rs56005029</t>
  </si>
  <si>
    <t>rs3021416;rs11782835;rs895254;rs74438664;rs10106565;rs6422352;rs13252797;rs17155176;rs2979269;rs4841090;rs453301;rs10081437;rs920974;rs7459730;rs7825188;rs2979270;rs7018100;rs55911799;rs75133981;rs6601288;rs17703426;rs11989996;rs77001704;rs7014850;rs895252;rs2077869;rs73197779;rs7830804;rs12785;rs11784654;rs7822500;rs56135405</t>
  </si>
  <si>
    <t>PPP1R3B</t>
  </si>
  <si>
    <t>rs7822500;rs7830804;rs12785;rs7459730;rs77001704;rs17155176;rs73197779;rs12544117;rs330933</t>
  </si>
  <si>
    <t>astrocytes_ependymal, endothelial-mural, Hypothalamic_Dopaminergic_Neurons, interneurons, microglia, Oligodendrocyte_Precursor, all_brain_expressed_genes</t>
  </si>
  <si>
    <t>rs12785;rs77001704;rs7822500;rs12544117;rs330933;rs73197779;rs424481;rs7459730;rs453301;rs3748136;rs12547493;rs62494425</t>
  </si>
  <si>
    <t>rs35435260;rs1471203;rs10109026;rs35775848;rs4841229;rs1055328;rs9329203;rs118012641;rs73189109;rs11249950;rs6422354;rs11787063;rs12541709;rs13275502;rs35169606;rs13260526;rs12056942;rs4840439;rs4554470</t>
  </si>
  <si>
    <t>rs534667;rs1976071;rs532928;rs62488714;rs7812741;rs12545826;rs767542;rs73189109;rs74357253;rs28631074;rs7835070;rs6983332;rs670044;rs12545469;rs4841286;rs4498546;rs35665501;rs13271489;rs62488738;rs6982308;rs6981758;rs13275453;rs73191547;rs7832976;rs7844115;rs55836143;rs11774220;rs11774953;rs10089666;rs10503403;rs4275226;rs2975734;rs62491598;rs7842910;rs2952234;rs2975681;rs11782000;rs35886862;rs4504639;rs71516564;rs4486206;rs17151763;rs11249981;rs13250969;rs764738;rs17151637;rs2952255;rs11249979;rs7818437;rs73536222;rs67773656;rs12114255;rs4240641;rs79680096;rs62490330;rs11774474;rs7816713;rs17151859;rs7818307;rs56231036;rs4841323;rs6997710;rs4260896;rs73195322;rs17151843;rs35406700;rs6997515;rs62490346;rs76988416;rs7842443;rs76813926;rs7824653;rs11774221;rs34775321;rs1962392;rs4349986;rs17184083;rs10429305;rs4418343;rs11250006;rs62493489;rs60827133;rs60364191;rs67173113;rs62490605;rs80015172</t>
  </si>
  <si>
    <t>PRSS55</t>
  </si>
  <si>
    <t>rs67173113;rs35102108;rs62492786;rs75681102;rs7815715;rs62492808;rs10106714;rs12674734;rs10102376;rs75641959;rs34682111;rs62492805;rs55864351;rs60827133;rs11785067</t>
  </si>
  <si>
    <t>Dopaminergic_Neuroblast, endothelial-mural, microglia, Neuroblasts, all_brain_expressed_genes</t>
  </si>
  <si>
    <t>rs62490813;rs12680137;rs11250033;rs11784353;rs12547439;rs73201159;rs74301684;rs4388421;rs7816990;rs13267180;rs4484648;rs11787278;rs4841411;rs35639780;rs4455790;rs71516587;rs10090879;rs7001281;rs4841410;rs7838749;rs6601503;rs17721089;rs35095634;rs6601506;rs28548758;rs4840508;rs4292651;rs11993807;rs10099100;rs4321967</t>
  </si>
  <si>
    <t>C8orf74</t>
  </si>
  <si>
    <t>rs4841410;rs4841411;rs7838749;rs6601503;rs17721089;rs35095634;rs6601506;rs28548758;rs4840508</t>
  </si>
  <si>
    <t>rs4292651;rs28548758;rs6601506;rs10099100;rs4321967;rs11993807;rs17711777;rs7819602;rs11996727;rs1897207;rs17721089;rs11779094;rs11989027;rs7015129;rs35095634;rs2409652;rs17774023;rs6601515;rs149562964;rs718742;rs10089869;rs13256420;rs2292369;rs1864585;rs55882822;rs13259648</t>
  </si>
  <si>
    <t>rs10099100;rs4292651;rs4321967;rs11993807;rs28548758;rs6601506;rs17711777;rs7819602;rs11996727;rs1897207;rs17721089;rs11779094;rs11989027;rs7015129;rs35095634;rs2409652;rs17774023;rs6601515;rs149562964;rs718742;rs10089869;rs13256420;rs2292369;rs1864585;rs55882822;rs13259648</t>
  </si>
  <si>
    <t>rs17721089;rs7819602;rs4321967;rs1897207;rs11996727;rs17774023;rs11989027;rs7015129;rs718742;rs11779094;rs13256420;rs6601515;rs10089869;rs17711777;rs2292369;rs149562964;rs1864585;rs4292651;rs35095634;rs2409652;rs55882822;rs13259648</t>
  </si>
  <si>
    <t>rs33999521;rs79315643;rs6997997;rs68164957;rs1835491;rs2001433;rs2409797;rs12679529;rs7819602;rs4841411;rs7004551;rs2898249;rs11991662;rs1864585;rs7813037;rs10903333;rs111740346;rs10086521;rs56183247;rs55882822;rs2409652;rs11990550;rs73196842;rs7813668;rs35545799;rs11783935;rs7821914;rs75549892;rs56048959;rs10109025;rs3923293;rs74847354;rs28491220;rs28635971;rs80211826;rs79853059;rs34270982;rs13251528;rs7825690;rs4078186;rs79765309;rs9329232;rs7350066;rs4841470;rs35850128;rs4386942;rs35315747;rs35234078;rs7812573;rs28455558;rs7818737;rs10089082;rs34891368;rs7462014;rs28654478;rs7823610;rs60921132;rs2409694;rs2409721;rs192083738;rs62488580;rs10503416;rs11780444;rs7834295;rs79710897;rs55646678;rs11986533;rs13256092;rs6986002</t>
  </si>
  <si>
    <t>rs60921132;rs2409721;rs2001433;rs2409797;rs2409694;rs10503416;rs11780444;rs7834295;rs79710897;rs55646678;rs11986533;rs13256092;rs6986002</t>
  </si>
  <si>
    <t>rs2736374;rs7012033;rs35392635;rs6601575;rs117298399;rs7009857;rs978149;rs11250130;rs2736380;rs2001433;rs2409797;rs13260331;rs12549871;rs1560971;rs66600736</t>
  </si>
  <si>
    <t>SLC35G5</t>
  </si>
  <si>
    <t>rs7009857;rs2409797;rs35392635;rs11250130;rs13260331;rs12549871;rs978149;rs1560971;rs66600736</t>
  </si>
  <si>
    <t>rs35392635;rs11250130;rs12549871;rs13260331;rs34944514;rs1560971;rs117298399;rs9969586;rs6982763;rs9969423;rs11250133;rs74906907;rs9644737;rs2001707;rs2409764;rs78389655;rs7831885;rs12156009;rs28448403;rs7018402;rs74509333;rs73209260;rs73207498;rs6998387;rs10448146;rs4841531;rs9792175</t>
  </si>
  <si>
    <t>rs9644737;rs2001707;rs11250133;rs6982763;rs74906907;rs2409764;rs78389655;rs7831885;rs12156009;rs28448403;rs7018402;rs74509333;rs73209260;rs73207498;rs6998387;rs10448146;rs4841531;rs9792175;rs36043848;rs2409797;rs2618431;rs116966174;rs11250138;rs2618484;rs2736323;rs2244234;rs12680762;rs2736345;rs67390008;rs1478887</t>
  </si>
  <si>
    <t>rs12680762;rs2736345;rs1478887;rs2244234;rs2409797;rs67390008;rs2736356;rs77072957;rs4841546;rs2248700;rs4841556;rs2252797;rs4841545;rs7005030;rs17806523;rs2736364;rs2264306;rs922484;rs936550;rs968179;rs17153454;rs62490932;rs13248757</t>
  </si>
  <si>
    <t>rs73201446;rs10102512;rs4480075;rs11250163;rs10102524;rs4841580;rs73535979;rs11777330;rs4320509;rs4394350;rs34838488;rs78368024;rs73203483;rs60668163;rs4284012;rs66566471;rs2409807;rs73203495;rs2409806;rs6983129;rs34960871;rs2409797;rs11785912;rs10435718;rs79676816;rs13273672;rs804281;rs11784764;rs7006733;rs2645457;rs2686206;rs2645456;rs804282;rs809206;rs3729851;rs13281294;rs3729853;rs1090107;rs9644752;rs804267;rs804273;rs8191604;rs66651545</t>
  </si>
  <si>
    <t>C8orf49</t>
  </si>
  <si>
    <t>rs7006733;rs11784764;rs2645456;rs804282;rs809206;rs804281;rs13273672;rs3729851;rs2645457;rs13281294;rs3729853;rs1090107;rs2686206;rs9644752;rs804267;rs804273;rs8191604;rs66651545;rs13276352</t>
  </si>
  <si>
    <t>NEIL2</t>
  </si>
  <si>
    <t>rs9644752;rs2645456;rs1090107;rs13281294;rs2686206;rs804273;rs8191604;rs66651545;rs804267;rs809206;rs3729853;rs13276352;rs1874546;rs2645430;rs2686190;rs75224198;rs78709955</t>
  </si>
  <si>
    <t>exCA1, exDG, MG, Dopaminergic_Adult, Embryonic_Dopaminergic_Neuron, Hypothalamic_Dopaminergic_Neurons, Hypothalamic_GABAergic_Neurons, all_brain_expressed_genes, top_50%_brain_genes, top_20%_brain_genes</t>
  </si>
  <si>
    <t>FDFT1</t>
  </si>
  <si>
    <t>rs8191604;rs1874546;rs1090107;rs2645456;rs2645430;rs809206;rs2686190;rs75224198;rs13281294;rs13276352;rs78709955;rs2686189;rs2645433;rs2740449;rs1736070;rs4841600;rs4631423;rs6991234;rs17149412;rs2409831;rs75311297;rs11786618;rs1122182;rs73209015;rs1296025;rs12675819;rs73209040</t>
  </si>
  <si>
    <t>ODC1, Dopaminergic_Adult, Dopaminergic_Neuroblast, Embryonic_Dopaminergic_Neuron, Embryonic_midbrain_nucleus_neurons, Serotonergic_Neuron, all_brain_expressed_genes, top_50%_brain_genes, top_20%_brain_genes</t>
  </si>
  <si>
    <t>RP11-297N6.4</t>
  </si>
  <si>
    <t>rs809206;rs1874546;rs2645430;rs2686190;rs75224198;rs13281294;rs13276352;rs78709955;rs8191604;rs1090107;rs2686189;rs2645456;rs2645433;rs2740449;rs1736070;rs4841600;rs4631423</t>
  </si>
  <si>
    <t>CTSB</t>
  </si>
  <si>
    <t>rs75224198;rs1122182;rs78709955;rs17149412;rs4631423;rs2409831;rs73209015;rs11786618;rs1296025;rs4841600;rs12675819;rs73209040;rs75311297;rs76120569;rs77423828</t>
  </si>
  <si>
    <t>MG, Dopaminergic_Adult, microglia, all_brain_expressed_genes, top_50%_brain_genes, top_20%_brain_genes, top_10%_brain_genes</t>
  </si>
  <si>
    <t>rs9650664;rs35697449;rs11989783;rs6985543;rs4128298;rs35776335;rs7815186;rs7836456;rs6601647;rs4841660;rs2409797;rs6601641;rs35629514</t>
  </si>
  <si>
    <t>rs2409797;rs6601647;rs7836456;rs7815186;rs35697449;rs11989783;rs4128298;rs6601641;rs35629514;rs9694287;rs13252079;rs55846052;rs4604485</t>
  </si>
  <si>
    <t>DEFB134</t>
  </si>
  <si>
    <t>rs6601641;rs6601647;rs9694287;rs13252079;rs55846052;rs4604485;rs7835672;rs7386874</t>
  </si>
  <si>
    <t>RP11-481A20.11</t>
  </si>
  <si>
    <t>rs6601641;rs13252079;rs7386874;rs6601647;rs9694287;rs7460320</t>
  </si>
  <si>
    <t>DEFB130</t>
  </si>
  <si>
    <t>rs7386874;rs6601641</t>
  </si>
  <si>
    <t>LONRF1</t>
  </si>
  <si>
    <t>rs11781870;rs11780194</t>
  </si>
  <si>
    <t>exPFC1, exCA3, Embryonic_midbrain_nucleus_neurons, Medium_Spiny_Neuron, pyramidal_CA1, all_brain_expressed_genes, top_50%_brain_genes</t>
  </si>
  <si>
    <t>FAM160B2</t>
  </si>
  <si>
    <t>Embryonic_midbrain_nucleus_neurons, Medium_Spiny_Neuron, all_brain_expressed_genes, top_50%_brain_genes, top_20%_brain_genes</t>
  </si>
  <si>
    <t>NUDT18</t>
  </si>
  <si>
    <t>Dopaminergic_Adult, interneurons, pyramidal_SS, all_brain_expressed_genes, top_50%_brain_genes</t>
  </si>
  <si>
    <t>HR</t>
  </si>
  <si>
    <t>exPFC1, exPFC2, GABA2, ODC1, Hypothalamic_Dopaminergic_Neurons, interneurons, Oligodendrocytes, pyramidal_SS, all_brain_expressed_genes, top_50%_brain_genes</t>
  </si>
  <si>
    <t>RAB2A</t>
  </si>
  <si>
    <t>rs6984378;rs7824671</t>
  </si>
  <si>
    <t>PI_genes, GABA2, GO_0045202, GO_0098793, GO_0008021, GO_0030672, all_brain_expressed_genes, top_50%_brain_genes, top_20%_brain_genes, top_10%_brain_genes</t>
  </si>
  <si>
    <t>CHD7</t>
  </si>
  <si>
    <t>rs665893</t>
  </si>
  <si>
    <t>PI_genes, ODC1, OPC, MG, Dopaminergic_Neuroblast, Embryonic_midbrain_nucleus_neurons, Neural_Progenitors, Neuroblasts, Oligodendrocyte_Precursor, Radial_glia_like_cells, all_brain_expressed_genes</t>
  </si>
  <si>
    <t>rs4350019;rs16931331</t>
  </si>
  <si>
    <t>rs4350019;rs16931331;rs6472148</t>
  </si>
  <si>
    <t>RP11-463D19.2</t>
  </si>
  <si>
    <t>UBE2W</t>
  </si>
  <si>
    <t>RBM12B</t>
  </si>
  <si>
    <t>rs3134012</t>
  </si>
  <si>
    <t>ASC2, all_brain_expressed_genes</t>
  </si>
  <si>
    <t>RBM12B-AS1</t>
  </si>
  <si>
    <t>TMEM67</t>
  </si>
  <si>
    <t>NSC, Hypothalamic_GABAergic_Neurons, all_brain_expressed_genes</t>
  </si>
  <si>
    <t>TRPS1</t>
  </si>
  <si>
    <t>rs800892;rs800890;rs3808460;rs17659542;rs28447075</t>
  </si>
  <si>
    <t>PI_genes, ASC1, ASC2, NSC, astrocytes_ependymal, Medium_Spiny_Neuron, Striatal_Interneuron, all_brain_expressed_genes</t>
  </si>
  <si>
    <t>COLEC10</t>
  </si>
  <si>
    <t>rs72682431</t>
  </si>
  <si>
    <t>MAL2</t>
  </si>
  <si>
    <t>rs13278836;rs72682431</t>
  </si>
  <si>
    <t>exPFC1, exPFC2, exCA1, exCA3, exDG, pyramidal_CA1, pyramidal_SS, GO_0045202, GO_0098793, GO_0008021, GO_0030672, all_brain_expressed_genes, top_50%_brain_genes</t>
  </si>
  <si>
    <t>SNTB1</t>
  </si>
  <si>
    <t>Dopaminergic_Adult, endothelial-mural, Hypothalamic_Dopaminergic_Neurons, Hypothalamic_Glutamatergic_Neurons, microglia, all_brain_expressed_genes</t>
  </si>
  <si>
    <t>EFR3A</t>
  </si>
  <si>
    <t>rs2270876</t>
  </si>
  <si>
    <t>exCA1, GABA1, interneurons, pyramidal_CA1, Striatal_Interneuron, all_brain_expressed_genes, top_50%_brain_genes</t>
  </si>
  <si>
    <t>ZFAT</t>
  </si>
  <si>
    <t>Oligodendrocyte_Precursor, pyramidal_CA1, Serotonergic_Neuron, all_brain_expressed_genes</t>
  </si>
  <si>
    <t>TSNARE1</t>
  </si>
  <si>
    <t>rs117713019;rs13262595;rs13282237;rs34667744;rs34066697;rs9720227;rs62511434</t>
  </si>
  <si>
    <t>GLIS3</t>
  </si>
  <si>
    <t>rs10973737;rs535978;rs1445338;rs12339132;rs9298995;rs982821;rs7040572</t>
  </si>
  <si>
    <t>ASC1, ASC2, NSC, Embryonic_GABAergic_Neuron, Embryonic_midbrain_nucleus_neurons, endothelial-mural, Hypothalamic_GABAergic_Neurons, Neuroblasts, Oligodendrocyte_Precursor, Radial_glia_like_cells, all_brain_expressed_genes</t>
  </si>
  <si>
    <t>ELAVL2</t>
  </si>
  <si>
    <t>rs1329041;rs10757447;rs10119773;rs12236195</t>
  </si>
  <si>
    <t>PI_genes, exPFC1, exCA1, GABA1, GABA2, Dopaminergic_Neuroblast, Embryonic_midbrain_nucleus_neurons, interneurons, Serotonergic_Neuron, Striatal_Interneuron, GO_0007416, GO_0050808, SYNGO_synprocess, GO_0045202, all_brain_expressed_genes, top_50%_brain_genes</t>
  </si>
  <si>
    <t>LINGO2</t>
  </si>
  <si>
    <t>rs1521733;rs7847463;rs12005156;rs996599;rs7033334</t>
  </si>
  <si>
    <t>exPFC1, exPFC2, GABA2, exDG, Hypothalamic_Glutamatergic_Neurons, Medium_Spiny_Neuron, pyramidal_SS, all_brain_expressed_genes</t>
  </si>
  <si>
    <t>ZCCHC7</t>
  </si>
  <si>
    <t>PTAR1</t>
  </si>
  <si>
    <t>rs7866040</t>
  </si>
  <si>
    <t>ASC1, Dopaminergic_Adult, all_brain_expressed_genes</t>
  </si>
  <si>
    <t>TRPM3</t>
  </si>
  <si>
    <t>rs6560142</t>
  </si>
  <si>
    <t>exPFC2, exDG, ASC1, ASC2, astrocytes_ependymal, Embryonic_GABAergic_Neuron, all_brain_expressed_genes</t>
  </si>
  <si>
    <t>rs11140810;rs4412435;rs10780693;rs1490403</t>
  </si>
  <si>
    <t>FAM120AOS</t>
  </si>
  <si>
    <t>rs1331589;rs1999386;rs7023933;rs7869969</t>
  </si>
  <si>
    <t>ASC2, all_brain_expressed_genes, top_50%_brain_genes</t>
  </si>
  <si>
    <t>FAM120A</t>
  </si>
  <si>
    <t>rs1999386;rs7023933;rs7869969;rs1331589;rs59326991;rs10761236</t>
  </si>
  <si>
    <t>PI_genes, Medium_Spiny_Neuron, all_brain_expressed_genes, top_50%_brain_genes</t>
  </si>
  <si>
    <t>PHF2</t>
  </si>
  <si>
    <t>rs1999386;rs7023933;rs1331589;rs7869969;rs10992815;rs73518060;rs2254389;rs12553995;rs113409787;rs59597511;rs10761248</t>
  </si>
  <si>
    <t>PI_genes, GABA2, Embryonic_Dopaminergic_Neuron, Neuroblasts, Serotonergic_Neuron, all_brain_expressed_genes, top_50%_brain_genes</t>
  </si>
  <si>
    <t>PTCH1</t>
  </si>
  <si>
    <t>rs10512249;rs28485160</t>
  </si>
  <si>
    <t>PI_genes, ASC1, OPC, NSC, astrocytes_ependymal, Hypothalamic_Dopaminergic_Neurons, Radial_glia_like_cells, all_brain_expressed_genes</t>
  </si>
  <si>
    <t>NR4A3</t>
  </si>
  <si>
    <t>PI_genes, NSC, Embryonic_Dopaminergic_Neuron, Hypothalamic_Glutamatergic_Neurons, Oligodendrocyte_Precursor, pyramidal_CA1, pyramidal_SS, Radial_glia_like_cells, all_brain_expressed_genes</t>
  </si>
  <si>
    <t>ZNF462</t>
  </si>
  <si>
    <t>rs7027172;rs2134063</t>
  </si>
  <si>
    <t>PI_genes, ASC1, ASC2, OPC, Dopaminergic_Neuroblast, Neural_Progenitors, Neuroblasts, Oligodendrocyte_Precursor, all_brain_expressed_genes</t>
  </si>
  <si>
    <t>RP11-508N12.4</t>
  </si>
  <si>
    <t>ASTN2</t>
  </si>
  <si>
    <t>PI_genes, GABA1, ASC2, OPC, NSC, Oligodendrocyte_Precursor, Striatal_Interneuron, all_brain_expressed_genes, top_50%_brain_genes</t>
  </si>
  <si>
    <t>TLR4</t>
  </si>
  <si>
    <t>rs13296664;rs10759930;rs913930;rs12553907;rs10739498</t>
  </si>
  <si>
    <t>ASC1, ASC2, MG, microglia, Oxytocin_and_Vasopressin_Expressing_Neurons, Vascular_Leptomeningeal_Cells, all_brain_expressed_genes</t>
  </si>
  <si>
    <t>SCAI</t>
  </si>
  <si>
    <t>rs1549314</t>
  </si>
  <si>
    <t>PI_genes, exPFC1, exPFC2, GABA2, interneurons, all_brain_expressed_genes</t>
  </si>
  <si>
    <t>PPP6C</t>
  </si>
  <si>
    <t>RABEPK</t>
  </si>
  <si>
    <t>exPFC1, GABA1, interneurons, Striatal_Interneuron, all_brain_expressed_genes, top_50%_brain_genes</t>
  </si>
  <si>
    <t>HSPA5</t>
  </si>
  <si>
    <t>ASC2, NSC, END, Oxytocin_and_Vasopressin_Expressing_Neurons, all_brain_expressed_genes, top_50%_brain_genes, top_20%_brain_genes, top_10%_brain_genes</t>
  </si>
  <si>
    <t>ZBTB34</t>
  </si>
  <si>
    <t>PI_genes, Dopaminergic_Neuroblast, Embryonic_Dopaminergic_Neuron, Neuroblasts, pyramidal_SS, all_brain_expressed_genes</t>
  </si>
  <si>
    <t>RALGPS1</t>
  </si>
  <si>
    <t>PI_genes, GABA1, GABA2, Dopaminergic_Neuroblast, Embryonic_Dopaminergic_Neuron, Oligodendrocytes, all_brain_expressed_genes, top_50%_brain_genes</t>
  </si>
  <si>
    <t>ANGPTL2</t>
  </si>
  <si>
    <t>endothelial-mural, Vascular_Leptomeningeal_Cells, all_brain_expressed_genes, top_50%_brain_genes</t>
  </si>
  <si>
    <t>rs62581863;rs9411334</t>
  </si>
  <si>
    <t>C9orf171</t>
  </si>
  <si>
    <t>astrocytes_ependymal, endothelial-mural, Neural_Progenitors, Oxytocin_and_Vasopressin_Expressing_Neurons, Radial_glia_like_cells</t>
  </si>
  <si>
    <t>BRD3</t>
  </si>
  <si>
    <t>rs7042991;rs56303154;rs3004625</t>
  </si>
  <si>
    <t>PI_genes, GABA2, NSC, Embryonic_midbrain_nucleus_neurons, Neuroblasts, Serotonergic_Neuron, all_brain_expressed_genes, top_50%_brain_genes</t>
  </si>
  <si>
    <t>CASC10</t>
  </si>
  <si>
    <t>SKIDA1</t>
  </si>
  <si>
    <t>PI_genes, Dopaminergic_Neuroblast, Neural_Progenitors, Neuroblasts, all_brain_expressed_genes</t>
  </si>
  <si>
    <t>MLLT10</t>
  </si>
  <si>
    <t>rs12770228;rs11012746</t>
  </si>
  <si>
    <t>PI_genes, exPFC1, Medium_Spiny_Neuron, Neural_Progenitors, all_brain_expressed_genes, top_50%_brain_genes</t>
  </si>
  <si>
    <t>C10orf107</t>
  </si>
  <si>
    <t>rs7908223;rs10761590;rs7085297</t>
  </si>
  <si>
    <t>FRAT2</t>
  </si>
  <si>
    <t>Neuroblasts, Striatal_Interneuron, all_brain_expressed_genes, top_50%_brain_genes</t>
  </si>
  <si>
    <t>C10orf32-ASMT</t>
  </si>
  <si>
    <t>rs185575325;rs9663140;rs1046778;rs3740393</t>
  </si>
  <si>
    <t>AS3MT</t>
  </si>
  <si>
    <t>Hypothalamic_Dopaminergic_Neurons, Hypothalamic_GABAergic_Neurons, Oxytocin_and_Vasopressin_Expressing_Neurons, all_brain_expressed_genes, top_50%_brain_genes</t>
  </si>
  <si>
    <t>CNNM2</t>
  </si>
  <si>
    <t>rs9663140;rs1046778;rs185575325;rs12260436</t>
  </si>
  <si>
    <t>PI_genes, exCA1, Hypothalamic_Dopaminergic_Neurons, Medium_Spiny_Neuron, Oxytocin_and_Vasopressin_Expressing_Neurons, all_brain_expressed_genes</t>
  </si>
  <si>
    <t>NT5C2</t>
  </si>
  <si>
    <t>rs9663140;rs185575325;rs1046778</t>
  </si>
  <si>
    <t>ASC1, ASC2, Serotonergic_Neuron, all_brain_expressed_genes, top_50%_brain_genes</t>
  </si>
  <si>
    <t>SORCS3</t>
  </si>
  <si>
    <t>rs11599236;rs1490176;rs61867294;rs61867174;rs1670008</t>
  </si>
  <si>
    <t>exCA3, GABA2, OPC, pyramidal_CA1, Serotonergic_Neuron, SYNGO_synprocess, GO_0099536, GO_0099537, GO_0007268, GO_0099572, GO_0098794, GO_0045202, GO_0014069, GO_0098839, GO_0099061, all_brain_expressed_genes</t>
  </si>
  <si>
    <t>EMX2</t>
  </si>
  <si>
    <t>PI_genes, ASC1, ASC2, Dopaminergic_Neuroblast, Embryonic_GABAergic_Neuron, Embryonic_midbrain_nucleus_neurons, Neural_Progenitors, Neuroblasts, all_brain_expressed_genes, top_50%_brain_genes</t>
  </si>
  <si>
    <t>rs7396943;rs4372426;rs7125487;rs10766076;rs7933521;rs72867496;rs34188368;rs7947951;rs1026071</t>
  </si>
  <si>
    <t>rs34185930;rs12417996;rs7109139</t>
  </si>
  <si>
    <t>KCNC1</t>
  </si>
  <si>
    <t>PI_genes, exPFC1, GABA1, GABA2, interneurons, Striatal_Interneuron, SYNGO_synprocess, SYNGO_presynprocess, GO_0098794, GO_0045202, GO_0098793, GO_0042734, GO_0099056, GO_0099055, GO_0045211, all_brain_expressed_genes, top_50%_brain_genes</t>
  </si>
  <si>
    <t>SERGEF</t>
  </si>
  <si>
    <t>exPFC1, exPFC2, GABA1, exDG, ASC1, Hypothalamic_Dopaminergic_Neurons, all_brain_expressed_genes, top_50%_brain_genes, top_20%_brain_genes</t>
  </si>
  <si>
    <t>MPPED2</t>
  </si>
  <si>
    <t>PI_genes, exPFC1, exPFC2, exDG, OPC, Dopaminergic_Adult, Dopaminergic_Neuroblast, Embryonic_Dopaminergic_Neuron, Embryonic_GABAergic_Neuron, Embryonic_midbrain_nucleus_neurons, Medium_Spiny_Neuron, all_brain_expressed_genes</t>
  </si>
  <si>
    <t>ELP4</t>
  </si>
  <si>
    <t>rs1506;rs1806159;rs2239789</t>
  </si>
  <si>
    <t>PAX6</t>
  </si>
  <si>
    <t>PI_genes, ASC1, ASC2, NSC, astrocytes_ependymal, Embryonic_GABAergic_Neuron, Hypothalamic_Dopaminergic_Neurons, Neuroblasts, Radial_glia_like_cells, all_brain_expressed_genes</t>
  </si>
  <si>
    <t>RCN1</t>
  </si>
  <si>
    <t>rs1806159;rs1506</t>
  </si>
  <si>
    <t>ASC1, OPC, NSC, Hypothalamic_Dopaminergic_Neurons, Hypothalamic_GABAergic_Neurons, Hypothalamic_Glutamatergic_Neurons, Medium_Spiny_Neuron, Oligodendrocyte_Precursor, all_brain_expressed_genes, top_50%_brain_genes</t>
  </si>
  <si>
    <t>LRRC4C</t>
  </si>
  <si>
    <t>PI_genes, GABA1, OPC, Medium_Spiny_Neuron, pyramidal_CA1, pyramidal_SS, GO_0050808, SYNGO_synprocess, GO_0099536, GO_0099537, GO_0050804, GO_0007268, GO_0099572, GO_0098794, GO_0045202, GO_0014069, GO_0098839, GO_0099061, all_brain_expressed_genes, top_50%_brain_genes</t>
  </si>
  <si>
    <t>PHF21A</t>
  </si>
  <si>
    <t>rs11038752;rs4396260;rs76400970</t>
  </si>
  <si>
    <t>PI_genes, ASC1, Dopaminergic_Neuroblast, Embryonic_Dopaminergic_Neuron, Neuroblasts, all_brain_expressed_genes, top_50%_brain_genes</t>
  </si>
  <si>
    <t>CREB3L1</t>
  </si>
  <si>
    <t>rs7927724;rs150257832;rs143386970</t>
  </si>
  <si>
    <t>PI_genes, Hypothalamic_Glutamatergic_Neurons, Oligodendrocyte_Precursor, Oxytocin_and_Vasopressin_Expressing_Neurons, Vascular_Leptomeningeal_Cells, all_brain_expressed_genes</t>
  </si>
  <si>
    <t>DGKZ</t>
  </si>
  <si>
    <t>rs143386970</t>
  </si>
  <si>
    <t>exPFC1, exCA1, exCA3, exDG, pyramidal_CA1, pyramidal_SS, GO_0050808, SYNGO_synprocess, GO_0099572, GO_0098794, GO_0045202, GO_0014069, all_brain_expressed_genes, top_50%_brain_genes, top_20%_brain_genes, top_10%_brain_genes</t>
  </si>
  <si>
    <t>MDK</t>
  </si>
  <si>
    <t>END, Neural_Progenitors, Oligodendrocyte_Precursor, Radial_glia_like_cells, Vascular_Leptomeningeal_Cells, all_brain_expressed_genes, top_50%_brain_genes</t>
  </si>
  <si>
    <t>CHRM4</t>
  </si>
  <si>
    <t>PI_genes, Medium_Spiny_Neuron, pyramidal_CA1, pyramidal_SS, Striatal_Interneuron, GO_0099572, GO_0098794, GO_0045202, GO_0014069, GO_0098793, GO_0098839, GO_0099061, GO_0042734, GO_0099056, all_brain_expressed_genes</t>
  </si>
  <si>
    <t>AMBRA1</t>
  </si>
  <si>
    <t>PI_genes, GABA2, NSC, all_brain_expressed_genes, top_50%_brain_genes</t>
  </si>
  <si>
    <t>ATG13</t>
  </si>
  <si>
    <t>rs143386970;rs13448;rs78744550</t>
  </si>
  <si>
    <t>PI_genes, ODC1, pyramidal_SS, all_brain_expressed_genes, top_50%_brain_genes, top_20%_brain_genes, top_10%_brain_genes</t>
  </si>
  <si>
    <t>ARHGAP1</t>
  </si>
  <si>
    <t>rs13448;rs143386970;rs78744550;rs10838654</t>
  </si>
  <si>
    <t>ODC1, all_brain_expressed_genes, top_50%_brain_genes, top_20%_brain_genes</t>
  </si>
  <si>
    <t>ZNF408</t>
  </si>
  <si>
    <t>rs10838654;rs13448;rs143386970;rs78744550</t>
  </si>
  <si>
    <t>Dopaminergic_Neuroblast, Embryonic_GABAergic_Neuron, Radial_glia_like_cells, all_brain_expressed_genes, top_50%_brain_genes</t>
  </si>
  <si>
    <t>F2</t>
  </si>
  <si>
    <t>rs78744550;rs13448;rs34340483;rs10838654</t>
  </si>
  <si>
    <t>CKAP5</t>
  </si>
  <si>
    <t>rs78744550;rs10838654;rs13448;rs34340483;rs143386970</t>
  </si>
  <si>
    <t>LRP4</t>
  </si>
  <si>
    <t>rs34340483;rs78744550;rs143386970;rs10838654;rs13448</t>
  </si>
  <si>
    <t>ASC1, ASC2, ODC1, OPC, astrocytes_ependymal, Oligodendrocyte_Precursor, Oligodendrocytes, all_brain_expressed_genes, top_50%_brain_genes, top_20%_brain_genes</t>
  </si>
  <si>
    <t>C11orf49</t>
  </si>
  <si>
    <t>rs78744550;rs4752817;rs34340483;rs10838654;rs142289341;rs143386970;rs10769253;rs1055447</t>
  </si>
  <si>
    <t>NSC, Hypothalamic_Dopaminergic_Neurons, Hypothalamic_GABAergic_Neurons, Oxytocin_and_Vasopressin_Expressing_Neurons, all_brain_expressed_genes, top_50%_brain_genes</t>
  </si>
  <si>
    <t>ARFGAP2</t>
  </si>
  <si>
    <t>rs10838654;rs4752817;rs34340483;rs78744550;rs10769253;rs1055447;rs150257832;rs142289341;rs143386970</t>
  </si>
  <si>
    <t>PACSIN3</t>
  </si>
  <si>
    <t>rs34340483;rs4752817;rs10838654;rs150257832;rs142289341;rs143386970</t>
  </si>
  <si>
    <t>astrocytes_ependymal, Oligodendrocyte_Precursor, Oligodendrocytes, pyramidal_SS, Radial_glia_like_cells, all_brain_expressed_genes, top_50%_brain_genes</t>
  </si>
  <si>
    <t>DDB2</t>
  </si>
  <si>
    <t>rs142289341;rs7944584;rs10838654;rs34340483;rs78744550;rs10769253;rs10838681</t>
  </si>
  <si>
    <t>Dopaminergic_Neuroblast, all_brain_expressed_genes</t>
  </si>
  <si>
    <t>ACP2</t>
  </si>
  <si>
    <t>rs10838681;rs78744550;rs10769253;rs7944584</t>
  </si>
  <si>
    <t>NR1H3</t>
  </si>
  <si>
    <t>rs10769253;rs10838681;rs7944584;rs78744550;rs142289341</t>
  </si>
  <si>
    <t>PI_genes, astrocytes_ependymal, endothelial-mural, microglia, Oxytocin_and_Vasopressin_Expressing_Neurons, Vascular_Leptomeningeal_Cells, all_brain_expressed_genes</t>
  </si>
  <si>
    <t>MADD</t>
  </si>
  <si>
    <t>rs78744550;rs10769253;rs10838681;rs142289341;rs7944584</t>
  </si>
  <si>
    <t>exCA1, exCA3, exDG, pyramidal_SS, SYNGO_synprocess, GO_0045202, all_brain_expressed_genes, top_50%_brain_genes, top_20%_brain_genes</t>
  </si>
  <si>
    <t>MYBPC3</t>
  </si>
  <si>
    <t>rs10838681;rs10769253;rs7944584;rs78744550;rs12787646;rs7103648</t>
  </si>
  <si>
    <t>astrocytes_ependymal, endothelial-mural, Neuroblasts, pyramidal_SS, all_brain_expressed_genes</t>
  </si>
  <si>
    <t>SPI1</t>
  </si>
  <si>
    <t>rs78744550;rs10769253;rs12787646;rs7103648;rs9089;rs150657631;rs7107356</t>
  </si>
  <si>
    <t>PI_genes, Dopaminergic_Neuroblast, microglia, all_brain_expressed_genes</t>
  </si>
  <si>
    <t>SLC39A13</t>
  </si>
  <si>
    <t>rs7103648;rs12787646;rs10769253;rs1017730;rs9089</t>
  </si>
  <si>
    <t>ASC2, interneurons, Striatal_Interneuron, all_brain_expressed_genes, top_50%_brain_genes</t>
  </si>
  <si>
    <t>PSMC3</t>
  </si>
  <si>
    <t>rs12787646;rs7103648;rs10769253;rs1017730;rs9089</t>
  </si>
  <si>
    <t>PI_genes, END, all_brain_expressed_genes, top_50%_brain_genes, top_20%_brain_genes, top_10%_brain_genes</t>
  </si>
  <si>
    <t>RAPSN</t>
  </si>
  <si>
    <t>rs9089;rs12787646;rs7103648;rs1017730;rs10769253</t>
  </si>
  <si>
    <t>Dopaminergic_Adult, Dopaminergic_Neuroblast, Embryonic_midbrain_nucleus_neurons, Medium_Spiny_Neuron, microglia, GO_0050808, SYNGO_synprocess, SYNGO_postsynprocess, GO_0099072, GO_0099572, GO_0098794, GO_0045202, all_brain_expressed_genes</t>
  </si>
  <si>
    <t>CELF1</t>
  </si>
  <si>
    <t>rs10769253;rs9089;rs7107356;rs150657631;rs12787646;rs7103648;rs1017730;rs11039409</t>
  </si>
  <si>
    <t>NDUFS3</t>
  </si>
  <si>
    <t>rs7103648;rs11039409;rs1017730;rs10769253;rs12787646;rs9089;rs7107356;rs150657631</t>
  </si>
  <si>
    <t>interneurons, Medium_Spiny_Neuron, Striatal_Interneuron, all_brain_expressed_genes, top_50%_brain_genes, top_20%_brain_genes, top_10%_brain_genes</t>
  </si>
  <si>
    <t>PTPMT1</t>
  </si>
  <si>
    <t>rs7103648;rs11039409;rs1017730;rs10769253;rs12787646;rs9089;rs7107356</t>
  </si>
  <si>
    <t>NSC, END, astrocytes_ependymal, Medium_Spiny_Neuron, pyramidal_SS, all_brain_expressed_genes, top_50%_brain_genes</t>
  </si>
  <si>
    <t>KBTBD4</t>
  </si>
  <si>
    <t>rs10769253;rs7107356;rs12787646;rs9089;rs7103648;rs1017730;rs11039409</t>
  </si>
  <si>
    <t>rs12787646;rs9089;rs10769253;rs7103648;rs1017730;rs11039409;rs7107356</t>
  </si>
  <si>
    <t>FAM180B</t>
  </si>
  <si>
    <t>rs7103648;rs1017730;rs12787646;rs9089;rs10769253;rs11039409;rs7107356;rs150657631</t>
  </si>
  <si>
    <t>C1QTNF4</t>
  </si>
  <si>
    <t>rs12787646;rs9089;rs10769253;rs7103648;rs1017730;rs11039409;rs7107356;rs150657631</t>
  </si>
  <si>
    <t>GABA2, exDG, interneurons, Medium_Spiny_Neuron, pyramidal_CA1, all_brain_expressed_genes, top_50%_brain_genes, top_20%_brain_genes, top_10%_brain_genes</t>
  </si>
  <si>
    <t>MTCH2</t>
  </si>
  <si>
    <t>rs10769253;rs9089;rs12787646;rs7107356;rs7103648;rs1017730;rs11039409</t>
  </si>
  <si>
    <t>ASC2, OPC, all_brain_expressed_genes, top_50%_brain_genes, top_20%_brain_genes</t>
  </si>
  <si>
    <t>AGBL2</t>
  </si>
  <si>
    <t>rs9089;rs10769253;rs7107356;rs12787646;rs7103648;rs11039409;rs1017730</t>
  </si>
  <si>
    <t>astrocytes_ependymal, Hypothalamic_GABAergic_Neurons, Hypothalamic_Glutamatergic_Neurons, Oligodendrocyte_Precursor, Oxytocin_and_Vasopressin_Expressing_Neurons, all_brain_expressed_genes</t>
  </si>
  <si>
    <t>FNBP4</t>
  </si>
  <si>
    <t>rs10769253;rs12787646;rs7107356;rs1017730;rs9089;rs7103648;rs11039409;rs150657631</t>
  </si>
  <si>
    <t>NUP160</t>
  </si>
  <si>
    <t>rs7107356;rs9089;rs12787646;rs10769253;rs11039409;rs1017730;rs7103648</t>
  </si>
  <si>
    <t>PTPRJ</t>
  </si>
  <si>
    <t>rs7939345;rs9089;rs76416526;rs1847261</t>
  </si>
  <si>
    <t>Medium_Spiny_Neuron, microglia, Oligodendrocyte_Precursor, pyramidal_CA1, pyramidal_SS, all_brain_expressed_genes, top_50%_brain_genes</t>
  </si>
  <si>
    <t>OR4B1</t>
  </si>
  <si>
    <t>rs1847261;rs76416526</t>
  </si>
  <si>
    <t>OR4X2</t>
  </si>
  <si>
    <t>OR4S1</t>
  </si>
  <si>
    <t>rs1847261;rs9089;rs76416526</t>
  </si>
  <si>
    <t>OR4C3</t>
  </si>
  <si>
    <t>OR4C46</t>
  </si>
  <si>
    <t>OR5D14</t>
  </si>
  <si>
    <t>rs72918199</t>
  </si>
  <si>
    <t>APLNR</t>
  </si>
  <si>
    <t>endothelial-mural, Striatal_Interneuron, Vascular_Leptomeningeal_Cells, all_brain_expressed_genes, top_50%_brain_genes</t>
  </si>
  <si>
    <t>SLC43A1</t>
  </si>
  <si>
    <t>rs11229043</t>
  </si>
  <si>
    <t>exPFC1, exPFC2, ASC1, OPC, astrocytes_ependymal, Dopaminergic_Neuroblast, Embryonic_Dopaminergic_Neuron, Neural_Progenitors, Oligodendrocyte_Precursor, Radial_glia_like_cells, Serotonergic_Neuron, all_brain_expressed_genes</t>
  </si>
  <si>
    <t>UBE2L6</t>
  </si>
  <si>
    <t>rs11229043;rs12364489</t>
  </si>
  <si>
    <t>OPC, END, endothelial-mural, microglia, Radial_glia_like_cells, all_brain_expressed_genes, top_50%_brain_genes, top_20%_brain_genes</t>
  </si>
  <si>
    <t>SERPING1</t>
  </si>
  <si>
    <t>rs73480560</t>
  </si>
  <si>
    <t>PI_genes, ASC2, NSC, END, endothelial-mural, Vascular_Leptomeningeal_Cells, all_brain_expressed_genes, top_50%_brain_genes, top_20%_brain_genes</t>
  </si>
  <si>
    <t>YPEL4</t>
  </si>
  <si>
    <t>rs2509808;rs73480560;rs471398</t>
  </si>
  <si>
    <t>exCA3, GABA1, exDG, Hypothalamic_Glutamatergic_Neurons, interneurons, Oxytocin_and_Vasopressin_Expressing_Neurons, Striatal_Interneuron, all_brain_expressed_genes, top_50%_brain_genes</t>
  </si>
  <si>
    <t>CLP1</t>
  </si>
  <si>
    <t>Embryonic_Dopaminergic_Neuron, Neural_Progenitors, all_brain_expressed_genes</t>
  </si>
  <si>
    <t>ZDHHC5</t>
  </si>
  <si>
    <t>rs471398;rs2509808;rs7126553;rs7124804</t>
  </si>
  <si>
    <t>PI_genes, END, Hypothalamic_Dopaminergic_Neurons, interneurons, SYNGO_synprocess, SYNGO_postsynprocess, GO_0099072, GO_0099572, GO_0098794, GO_0045202, all_brain_expressed_genes, top_50%_brain_genes</t>
  </si>
  <si>
    <t>MED19</t>
  </si>
  <si>
    <t>GABA2, OPC, all_brain_expressed_genes, top_50%_brain_genes</t>
  </si>
  <si>
    <t>TMX2</t>
  </si>
  <si>
    <t>GABA1, OPC, Dopaminergic_Adult, Hypothalamic_Dopaminergic_Neurons, Striatal_Interneuron, all_brain_expressed_genes, top_50%_brain_genes, top_20%_brain_genes, top_10%_brain_genes</t>
  </si>
  <si>
    <t>TMX2-CTNND1</t>
  </si>
  <si>
    <t>C11orf31</t>
  </si>
  <si>
    <t>rs2509808;rs471398</t>
  </si>
  <si>
    <t>MG, Oligodendrocyte_Precursor, Oligodendrocytes, Vascular_Leptomeningeal_Cells</t>
  </si>
  <si>
    <t>RP11-691N7.6</t>
  </si>
  <si>
    <t>rs471398;rs2509808;rs7124804;rs7126553;rs73480560</t>
  </si>
  <si>
    <t>BTBD18</t>
  </si>
  <si>
    <t>rs471398;rs2509808</t>
  </si>
  <si>
    <t>CTNND1</t>
  </si>
  <si>
    <t>rs2509808;rs471398;rs7124804;rs7126553;rs73480560</t>
  </si>
  <si>
    <t>PI_genes, MG, NSC, END, Embryonic_Dopaminergic_Neuron, endothelial-mural, microglia, SYNGO_synprocess, SYNGO_postsynprocess, GO_0099072, GO_0099572, GO_0098794, GO_0045202, GO_0014069, GO_0098793, GO_0048786, all_brain_expressed_genes, top_50%_brain_genes, top_20%_brain_genes</t>
  </si>
  <si>
    <t>OR9Q1</t>
  </si>
  <si>
    <t>rs55920028;rs1376487;rs1376488</t>
  </si>
  <si>
    <t>OR9I1</t>
  </si>
  <si>
    <t>OR9Q2</t>
  </si>
  <si>
    <t>rs1376488;rs1376487</t>
  </si>
  <si>
    <t>Hypothalamic_Glutamatergic_Neurons, Neural_Progenitors</t>
  </si>
  <si>
    <t>OR5B17</t>
  </si>
  <si>
    <t>rs10750898</t>
  </si>
  <si>
    <t>DDB1</t>
  </si>
  <si>
    <t>PI_genes, NSC, Dopaminergic_Adult, all_brain_expressed_genes, top_50%_brain_genes, top_20%_brain_genes, top_10%_brain_genes</t>
  </si>
  <si>
    <t>DAK</t>
  </si>
  <si>
    <t>exDG, NSC, Dopaminergic_Neuroblast, Embryonic_GABAergic_Neuron, Oxytocin_and_Vasopressin_Expressing_Neurons</t>
  </si>
  <si>
    <t>CYB561A3</t>
  </si>
  <si>
    <t>NSC, microglia, all_brain_expressed_genes</t>
  </si>
  <si>
    <t>TMEM138</t>
  </si>
  <si>
    <t>NSC, Dopaminergic_Adult, Neural_Progenitors, Oligodendrocyte_Precursor, Oxytocin_and_Vasopressin_Expressing_Neurons, all_brain_expressed_genes</t>
  </si>
  <si>
    <t>TMEM216</t>
  </si>
  <si>
    <t>ASC1, ASC2, Embryonic_Dopaminergic_Neuron, Embryonic_GABAergic_Neuron, all_brain_expressed_genes, top_50%_brain_genes</t>
  </si>
  <si>
    <t>CPSF7</t>
  </si>
  <si>
    <t>PI_genes, ASC1, all_brain_expressed_genes, top_50%_brain_genes, top_20%_brain_genes</t>
  </si>
  <si>
    <t>RP11-286N22.8</t>
  </si>
  <si>
    <t>SDHAF2</t>
  </si>
  <si>
    <t>ASC2, END, all_brain_expressed_genes, top_50%_brain_genes</t>
  </si>
  <si>
    <t>KCTD21</t>
  </si>
  <si>
    <t>rs10899500;rs1981405</t>
  </si>
  <si>
    <t>Dopaminergic_Adult, interneurons, Oligodendrocytes, Vascular_Leptomeningeal_Cells, all_brain_expressed_genes, top_50%_brain_genes</t>
  </si>
  <si>
    <t>USP35</t>
  </si>
  <si>
    <t>rs10899500;rs1981405;rs2512530</t>
  </si>
  <si>
    <t>exPFC2, exCA1, MG, all_brain_expressed_genes, top_50%_brain_genes</t>
  </si>
  <si>
    <t>GAB2</t>
  </si>
  <si>
    <t>rs10899500;rs2512530;rs1981405;rs7947824</t>
  </si>
  <si>
    <t>PI_genes, GABA1, ODC1, MG, Dopaminergic_Adult, Dopaminergic_Neuroblast, Embryonic_Dopaminergic_Neuron, Embryonic_midbrain_nucleus_neurons, Serotonergic_Neuron, all_brain_expressed_genes, top_50%_brain_genes, top_20%_brain_genes</t>
  </si>
  <si>
    <t>NARS2</t>
  </si>
  <si>
    <t>rs10899500;rs7947824</t>
  </si>
  <si>
    <t>Dopaminergic_Adult, Hypothalamic_Dopaminergic_Neurons, Striatal_Interneuron, all_brain_expressed_genes, top_50%_brain_genes</t>
  </si>
  <si>
    <t>GRM5</t>
  </si>
  <si>
    <t>rs308774;rs983689;rs10501667;rs1827603;rs1504080;rs643566;rs633748;rs10765820;rs621313;rs477424;rs10830250;rs12285584;rs1393350</t>
  </si>
  <si>
    <t>PI_genes, exPFC1, exCA1, exCA3, GABA1, OPC, Medium_Spiny_Neuron, pyramidal_CA1, SYNGO_synprocess, GO_0099536, GO_0099537, GO_0050804, GO_0007268, GO_0098794, GO_0045202, GO_0099055, GO_0045211, all_brain_expressed_genes</t>
  </si>
  <si>
    <t>TYR</t>
  </si>
  <si>
    <t>rs10830250;rs621313;rs477424;rs12285584;rs1393350</t>
  </si>
  <si>
    <t>NOX4</t>
  </si>
  <si>
    <t>rs1393350;rs621313</t>
  </si>
  <si>
    <t>Embryonic_midbrain_nucleus_neurons, endothelial-mural, Hypothalamic_Glutamatergic_Neurons, Radial_glia_like_cells, all_brain_expressed_genes</t>
  </si>
  <si>
    <t>NAALAD2</t>
  </si>
  <si>
    <t>exPFC2, GABA1, GABA2, OPC, Dopaminergic_Neuroblast, endothelial-mural, Vascular_Leptomeningeal_Cells, all_brain_expressed_genes</t>
  </si>
  <si>
    <t>CHORDC1</t>
  </si>
  <si>
    <t>PI_genes, Dopaminergic_Adult, all_brain_expressed_genes, top_50%_brain_genes</t>
  </si>
  <si>
    <t>CNTN5</t>
  </si>
  <si>
    <t>rs12279785;rs10790767;rs72995259;rs639689;rs2510974;rs602546;rs614096;rs605521</t>
  </si>
  <si>
    <t>exPFC1, exPFC2, GABA1, GABA2, Medium_Spiny_Neuron, Neuroblasts, Striatal_Interneuron, GO_0007416, GO_0050808, SYNGO_synprocess, GO_0045202, GO_0098793, GO_0042734, all_brain_expressed_genes</t>
  </si>
  <si>
    <t>NCAM1</t>
  </si>
  <si>
    <t>rs57715877;rs7938812;rs1940711;rs3016630;rs72995548</t>
  </si>
  <si>
    <t>PI_genes, GABA2, ODC1, OPC, Embryonic_Dopaminergic_Neuron, Embryonic_GABAergic_Neuron, Embryonic_midbrain_nucleus_neurons, Serotonergic_Neuron, GO_0050808, SYNGO_synprocess, GO_0099536, GO_0099537, GO_0050804, GO_0007268, GO_0098794, GO_0045202, GO_0098793, GO_0042734, GO_0099056, GO_0099055, GO_0045211, all_brain_expressed_genes, top_50%_brain_genes, top_20%_brain_genes, top_10%_brain_genes</t>
  </si>
  <si>
    <t>TTC12</t>
  </si>
  <si>
    <t>rs45495397;rs11214589;rs7123797;rs1076563</t>
  </si>
  <si>
    <t>ASC1, ASC2, NSC, astrocytes_ependymal, Dopaminergic_Adult, endothelial-mural, Oligodendrocytes, Radial_glia_like_cells, all_brain_expressed_genes</t>
  </si>
  <si>
    <t>ANKK1</t>
  </si>
  <si>
    <t>rs1076563;rs11214589;rs7123797;rs2471855</t>
  </si>
  <si>
    <t>astrocytes_ependymal, Embryonic_Dopaminergic_Neuron, Embryonic_GABAergic_Neuron, Hypothalamic_Dopaminergic_Neurons, Neuroblasts, Oxytocin_and_Vasopressin_Expressing_Neurons, all_brain_expressed_genes</t>
  </si>
  <si>
    <t>DRD2</t>
  </si>
  <si>
    <t>rs2471855;rs1076563;rs11214589;rs45495397;rs2514218;rs1799978;rs55697087;rs10891564;rs4483623</t>
  </si>
  <si>
    <t>Dopaminergic_Adult, Hypothalamic_Dopaminergic_Neurons, Medium_Spiny_Neuron, SYNGO_synprocess, GO_0099536, GO_0099537, GO_0007268, SYNGO_presynprocess, GO_0098794, GO_0045202, GO_0098793, GO_0042734, GO_0099056, GO_0099055, GO_0045211, all_brain_expressed_genes</t>
  </si>
  <si>
    <t>TMPRSS5</t>
  </si>
  <si>
    <t>rs61904987;rs2428010</t>
  </si>
  <si>
    <t>ASC1, ODC1, NSC, Dopaminergic_Adult, Neural_Progenitors, Oligodendrocytes, Radial_glia_like_cells, all_brain_expressed_genes, top_50%_brain_genes</t>
  </si>
  <si>
    <t>ZW10</t>
  </si>
  <si>
    <t>rs61904987;rs2428010;rs17613838</t>
  </si>
  <si>
    <t>Dopaminergic_Adult, Neural_Progenitors, all_brain_expressed_genes</t>
  </si>
  <si>
    <t>CLDN25</t>
  </si>
  <si>
    <t>USP28</t>
  </si>
  <si>
    <t>exPFC1, exPFC2, exCA3, exDG, interneurons, Medium_Spiny_Neuron, Striatal_Interneuron, all_brain_expressed_genes</t>
  </si>
  <si>
    <t>CADM1</t>
  </si>
  <si>
    <t>rs72992075;rs17118023;rs10790068;rs4936322;rs10502199;rs11215466</t>
  </si>
  <si>
    <t>ASC1, OPC, Hypothalamic_GABAergic_Neurons, Oxytocin_and_Vasopressin_Expressing_Neurons, GO_0007416, GO_0050808, SYNGO_synprocess, GO_0099536, GO_0099537, GO_0098794, GO_0045202, GO_0098793, GO_0042734, GO_0099056, GO_0099055, GO_0045211, all_brain_expressed_genes, top_50%_brain_genes</t>
  </si>
  <si>
    <t>DSCAML1</t>
  </si>
  <si>
    <t>PI_genes, exCA1, exCA3, GABA1, GABA2, ODC1, OPC, interneurons, Oligodendrocyte_Precursor, pyramidal_CA1, all_brain_expressed_genes, top_50%_brain_genes</t>
  </si>
  <si>
    <t>rs3862640;rs10750337;rs10750352;rs1793677</t>
  </si>
  <si>
    <t>NTM</t>
  </si>
  <si>
    <t>rs318945;rs870399;rs2458789;rs2512886</t>
  </si>
  <si>
    <t>ASC1, ASC2, ODC1, OPC, Medium_Spiny_Neuron, pyramidal_SS, all_brain_expressed_genes, top_50%_brain_genes, top_20%_brain_genes</t>
  </si>
  <si>
    <t>IGSF9B</t>
  </si>
  <si>
    <t>rs3802923;rs77973039;rs329667;rs2062368;rs118031494;rs329646;rs73034263;rs507378;rs612823</t>
  </si>
  <si>
    <t>exPFC1, exPFC2, OPC, NSC, Embryonic_GABAergic_Neuron, Hypothalamic_Dopaminergic_Neurons, Oligodendrocyte_Precursor, GO_0050808, SYNGO_synprocess, GO_0099572, GO_0098794, GO_0045202, all_brain_expressed_genes</t>
  </si>
  <si>
    <t>JAM3</t>
  </si>
  <si>
    <t>rs654160</t>
  </si>
  <si>
    <t>ODC1, Neural_Progenitors, Oligodendrocyte_Precursor, Oligodendrocytes, all_brain_expressed_genes, top_50%_brain_genes, top_20%_brain_genes</t>
  </si>
  <si>
    <t>NCAPD3</t>
  </si>
  <si>
    <t>exDG, ASC2, Oligodendrocyte_Precursor, all_brain_expressed_genes</t>
  </si>
  <si>
    <t>IQSEC3</t>
  </si>
  <si>
    <t>exPFC1, exCA3, GABA1, GABA2, exDG, Hypothalamic_GABAergic_Neurons, Striatal_Interneuron, GO_0050808, SYNGO_synprocess, GO_0099173, GO_0099572, GO_0098794, GO_0045202, all_brain_expressed_genes, top_50%_brain_genes, top_20%_brain_genes</t>
  </si>
  <si>
    <t>OLR1</t>
  </si>
  <si>
    <t>Embryonic_Dopaminergic_Neuron, Embryonic_GABAergic_Neuron, endothelial-mural, Hypothalamic_Glutamatergic_Neurons, all_brain_expressed_genes</t>
  </si>
  <si>
    <t>GRIN2B</t>
  </si>
  <si>
    <t>rs12321712;rs10492137;rs7958127;rs17761383;rs76554933</t>
  </si>
  <si>
    <t>PI_genes, exCA1, exCA3, GABA1, GABA2, exDG, Medium_Spiny_Neuron, pyramidal_CA1, pyramidal_SS, SYNGO_synprocess, SYNGO_presynprocess, SYNGO_postsynprocess, GO_0060078, GO_0099572, GO_0098794, GO_0045202, GO_0014069, GO_0098793, GO_0098839, GO_0099061, GO_0042734, GO_0099056, GO_0048786, GO_0048787, all_brain_expressed_genes</t>
  </si>
  <si>
    <t>ST8SIA1</t>
  </si>
  <si>
    <t>rs2728821;rs7970824</t>
  </si>
  <si>
    <t>GABA1, NSC, Dopaminergic_Neuroblast, Hypothalamic_Dopaminergic_Neurons, Serotonergic_Neuron, all_brain_expressed_genes</t>
  </si>
  <si>
    <t>ETNK1</t>
  </si>
  <si>
    <t>rs11046486</t>
  </si>
  <si>
    <t>PI_genes, Dopaminergic_Adult, Hypothalamic_GABAergic_Neurons, Hypothalamic_Glutamatergic_Neurons, Medium_Spiny_Neuron, all_brain_expressed_genes, top_50%_brain_genes</t>
  </si>
  <si>
    <t>SOX5</t>
  </si>
  <si>
    <t>rs9971907;rs4581549;rs2971158;rs80070966;rs10771039;rs12370648;rs61910017;rs11047172</t>
  </si>
  <si>
    <t>PI_genes, ASC1, ASC2, OPC, Oligodendrocyte_Precursor, pyramidal_SS, all_brain_expressed_genes</t>
  </si>
  <si>
    <t>SPATS2</t>
  </si>
  <si>
    <t>rs73301259;rs12296440;rs113047116</t>
  </si>
  <si>
    <t>PI_genes, exPFC1, exPFC2, exDG, interneurons, Neuroblasts, Oligodendrocyte_Precursor, pyramidal_SS, all_brain_expressed_genes, top_50%_brain_genes</t>
  </si>
  <si>
    <t>KCNH3</t>
  </si>
  <si>
    <t>rs12296440;rs113047116;rs73301259</t>
  </si>
  <si>
    <t>PI_genes, exPFC1, exPFC2, exCA3, exDG, Medium_Spiny_Neuron, pyramidal_CA1, pyramidal_SS, all_brain_expressed_genes, top_50%_brain_genes, top_20%_brain_genes</t>
  </si>
  <si>
    <t>PRPF40B</t>
  </si>
  <si>
    <t>rs113047116;rs12296440</t>
  </si>
  <si>
    <t>PI_genes, GABA1, all_brain_expressed_genes, top_50%_brain_genes</t>
  </si>
  <si>
    <t>FAM186B</t>
  </si>
  <si>
    <t>TMBIM6</t>
  </si>
  <si>
    <t>ODC1, OPC, NSC, END, Dopaminergic_Adult, Oligodendrocyte_Precursor, Oligodendrocytes, all_brain_expressed_genes, top_50%_brain_genes, top_20%_brain_genes, top_10%_brain_genes</t>
  </si>
  <si>
    <t>ACVRL1</t>
  </si>
  <si>
    <t>rs10431490;rs61914027;rs2859593</t>
  </si>
  <si>
    <t>endothelial-mural, Medium_Spiny_Neuron, microglia, Striatal_Interneuron, all_brain_expressed_genes</t>
  </si>
  <si>
    <t>ACVR1B</t>
  </si>
  <si>
    <t>rs10431490;rs61914027</t>
  </si>
  <si>
    <t>PI_genes, exPFC1, exPFC2, exCA1, GABA2, all_brain_expressed_genes, top_50%_brain_genes</t>
  </si>
  <si>
    <t>MON2</t>
  </si>
  <si>
    <t>microglia, Oligodendrocytes, all_brain_expressed_genes, top_50%_brain_genes</t>
  </si>
  <si>
    <t>rs4762557;rs2712664;rs17367186;rs77436242</t>
  </si>
  <si>
    <t>rs10778610;rs3764002</t>
  </si>
  <si>
    <t>MYO1H</t>
  </si>
  <si>
    <t>rs11608488;rs7968387;rs11608355;rs2075432;rs10850141;rs1558804;rs2111216;rs6663;rs10850453</t>
  </si>
  <si>
    <t>Embryonic_midbrain_nucleus_neurons, endothelial-mural, Hypothalamic_GABAergic_Neurons, Hypothalamic_Glutamatergic_Neurons, Vascular_Leptomeningeal_Cells, all_brain_expressed_genes</t>
  </si>
  <si>
    <t>KCTD10</t>
  </si>
  <si>
    <t>rs2075432;rs1558804;rs11608355;rs10850141;rs11608488;rs2111216;rs6663;rs10850453</t>
  </si>
  <si>
    <t>END, endothelial-mural, all_brain_expressed_genes, top_50%_brain_genes</t>
  </si>
  <si>
    <t>UBE3B</t>
  </si>
  <si>
    <t>rs6663;rs1558804;rs2111216;rs2075432;rs10850453;rs11608355;rs10850141</t>
  </si>
  <si>
    <t>MMAB</t>
  </si>
  <si>
    <t>rs1558804;rs2111216;rs2075432;rs10850453;rs6663;rs11608355;rs10850141;rs10774779</t>
  </si>
  <si>
    <t>ODC1, Embryonic_GABAergic_Neuron, Hypothalamic_GABAergic_Neurons, all_brain_expressed_genes, top_50%_brain_genes</t>
  </si>
  <si>
    <t>MVK</t>
  </si>
  <si>
    <t>rs1558804;rs2111216;rs2075432;rs6663;rs10850453;rs10774779;rs11608355;rs10850141</t>
  </si>
  <si>
    <t>ASC1, ODC1, Embryonic_GABAergic_Neuron, Embryonic_midbrain_nucleus_neurons, Oligodendrocytes, Serotonergic_Neuron, all_brain_expressed_genes, top_50%_brain_genes</t>
  </si>
  <si>
    <t>NOS1</t>
  </si>
  <si>
    <t>rs1093328;rs2682826;rs9658420;rs1875140</t>
  </si>
  <si>
    <t>PI_genes, GABA1, GABA2, OPC, pyramidal_CA1, Radial_glia_like_cells, Striatal_Interneuron, SYNGO_synprocess, GO_0099536, SYNGO_postsynprocess, GO_0060078, GO_0099572, GO_0098794, GO_0045202, GO_0014069, all_brain_expressed_genes</t>
  </si>
  <si>
    <t>VSIG10</t>
  </si>
  <si>
    <t>rs73218002</t>
  </si>
  <si>
    <t>ASC1, ASC2, all_brain_expressed_genes</t>
  </si>
  <si>
    <t>PEBP1</t>
  </si>
  <si>
    <t>rs7301950;rs17441033;rs3852531</t>
  </si>
  <si>
    <t>interneurons, all_brain_expressed_genes, top_50%_brain_genes, top_20%_brain_genes, top_10%_brain_genes</t>
  </si>
  <si>
    <t>TAOK3</t>
  </si>
  <si>
    <t>PI_genes, GABA1, OPC, all_brain_expressed_genes, top_50%_brain_genes</t>
  </si>
  <si>
    <t>SUDS3</t>
  </si>
  <si>
    <t>rs17441033;rs3852531</t>
  </si>
  <si>
    <t>CCDC64</t>
  </si>
  <si>
    <t>PI_genes, exPFC1, exPFC2, exCA1, exCA3, GABA1, GABA2, exDG, Embryonic_midbrain_nucleus_neurons, Oxytocin_and_Vasopressin_Expressing_Neurons, Serotonergic_Neuron</t>
  </si>
  <si>
    <t>RAB35</t>
  </si>
  <si>
    <t>PI_genes, MG, SYNGO_synprocess, SYNGO_presynprocess, GO_0099504, GO_0045202, GO_0098793, GO_0008021, GO_0030672, all_brain_expressed_genes, top_50%_brain_genes</t>
  </si>
  <si>
    <t>CABP1</t>
  </si>
  <si>
    <t>exPFC1, exPFC2, exCA3, GO_0050808, SYNGO_synprocess, GO_0099572, GO_0098794, GO_0045202, GO_0014069, all_brain_expressed_genes, top_50%_brain_genes, top_20%_brain_genes</t>
  </si>
  <si>
    <t>TMEM120B</t>
  </si>
  <si>
    <t>exCA1, exCA3, GABA1, exDG, Hypothalamic_Dopaminergic_Neurons, Oligodendrocytes, pyramidal_CA1, all_brain_expressed_genes, top_50%_brain_genes</t>
  </si>
  <si>
    <t>NCOR2</t>
  </si>
  <si>
    <t>PI_genes, exCA1, exDG, microglia, Oligodendrocyte_Precursor, Oligodendrocytes, all_brain_expressed_genes, top_50%_brain_genes, top_20%_brain_genes</t>
  </si>
  <si>
    <t>HSPH1</t>
  </si>
  <si>
    <t>rs2137077;rs11842516</t>
  </si>
  <si>
    <t>PI_genes, exPFC1, Hypothalamic_Dopaminergic_Neurons, pyramidal_CA1, pyramidal_SS, all_brain_expressed_genes, top_50%_brain_genes, top_20%_brain_genes, top_10%_brain_genes</t>
  </si>
  <si>
    <t>B3GALTL</t>
  </si>
  <si>
    <t>rs9529146;rs11842516;rs2137077;rs8000179;rs1028746</t>
  </si>
  <si>
    <t>exPFC1, GABA2, ASC2, NSC, astrocytes_ependymal, Oligodendrocyte_Precursor</t>
  </si>
  <si>
    <t>PCDH9</t>
  </si>
  <si>
    <t>rs147861665;rs35560901;rs71427643</t>
  </si>
  <si>
    <t>ASC1, ODC1, OPC, Embryonic_midbrain_nucleus_neurons, Oligodendrocytes, all_brain_expressed_genes, top_50%_brain_genes</t>
  </si>
  <si>
    <t>RBM26</t>
  </si>
  <si>
    <t>GPC6</t>
  </si>
  <si>
    <t>astrocytes_ependymal, Dopaminergic_Adult, Embryonic_Dopaminergic_Neuron, Neural_Progenitors, Vascular_Leptomeningeal_Cells, SYNGO_synprocess, SYNGO_postsynprocess, GO_0099072, GO_0045202, all_brain_expressed_genes</t>
  </si>
  <si>
    <t>MBNL2</t>
  </si>
  <si>
    <t>rs9513221;rs9516861;rs9556688</t>
  </si>
  <si>
    <t>exCA3, exDG, ODC1, Medium_Spiny_Neuron, Oligodendrocytes, pyramidal_CA1, all_brain_expressed_genes, top_50%_brain_genes, top_20%_brain_genes, top_10%_brain_genes</t>
  </si>
  <si>
    <t>FARP1</t>
  </si>
  <si>
    <t>rs9517313;rs4772080;rs9517299;rs9517310;rs12261;rs57930623;rs35368417</t>
  </si>
  <si>
    <t>exCA3, ASC1, ASC2, Embryonic_Dopaminergic_Neuron, Embryonic_GABAergic_Neuron, Embryonic_midbrain_nucleus_neurons, Oligodendrocyte_Precursor, Serotonergic_Neuron, GO_0007416, GO_0050808, SYNGO_synprocess, GO_0099536, GO_0099537, GO_0098794, GO_0045202, GO_0045211, all_brain_expressed_genes</t>
  </si>
  <si>
    <t>rs9517299;rs9517313;rs9517310;rs12261;rs4772080;rs57930623;rs35368417;rs56294784;rs57226083;rs112034918;rs12855086</t>
  </si>
  <si>
    <t>ANKRD10</t>
  </si>
  <si>
    <t>Dopaminergic_Neuroblast, all_brain_expressed_genes, top_50%_brain_genes, top_20%_brain_genes</t>
  </si>
  <si>
    <t>SLC7A8</t>
  </si>
  <si>
    <t>exPFC1, exPFC2, GABA1, GABA2, Dopaminergic_Adult, interneurons, microglia, pyramidal_CA1, pyramidal_SS, all_brain_expressed_genes, top_50%_brain_genes</t>
  </si>
  <si>
    <t>rs971681;rs36006259;rs10129501;rs10498310</t>
  </si>
  <si>
    <t>SFTA3</t>
  </si>
  <si>
    <t>LRFN5</t>
  </si>
  <si>
    <t>rs8009571;rs1983711;rs853239;rs61990287;rs935490;rs34986689</t>
  </si>
  <si>
    <t>exPFC1, exPFC2, exCA3, GABA1, exDG, Dopaminergic_Adult, Embryonic_GABAergic_Neuron, GO_0007416, GO_0050808, SYNGO_synprocess, GO_0099572, GO_0098794, GO_0045202, GO_0014069, GO_0098839, GO_0099061, all_brain_expressed_genes</t>
  </si>
  <si>
    <t>OTX2</t>
  </si>
  <si>
    <t>PI_genes, Dopaminergic_Neuroblast, Embryonic_Dopaminergic_Neuron, Embryonic_midbrain_nucleus_neurons, Neural_Progenitors, Neuroblasts, Radial_glia_like_cells, all_brain_expressed_genes</t>
  </si>
  <si>
    <t>EXD2</t>
  </si>
  <si>
    <t>rs4902704;rs11620989</t>
  </si>
  <si>
    <t>exPFC1, GABA1, pyramidal_CA1, pyramidal_SS, all_brain_expressed_genes, top_50%_brain_genes</t>
  </si>
  <si>
    <t>GALNT16</t>
  </si>
  <si>
    <t>rs11620989</t>
  </si>
  <si>
    <t>exCA3, exDG, Hypothalamic_Dopaminergic_Neurons, Hypothalamic_GABAergic_Neurons, Hypothalamic_Glutamatergic_Neurons, Oxytocin_and_Vasopressin_Expressing_Neurons, pyramidal_CA1, all_brain_expressed_genes, top_50%_brain_genes</t>
  </si>
  <si>
    <t>rs12587301;rs3784060;rs61991252;rs10137642</t>
  </si>
  <si>
    <t>LTBP2</t>
  </si>
  <si>
    <t>rs7150223;rs10139160;rs888414</t>
  </si>
  <si>
    <t>Dopaminergic_Neuroblast, Embryonic_GABAergic_Neuron, interneurons, Serotonergic_Neuron, Vascular_Leptomeningeal_Cells, all_brain_expressed_genes</t>
  </si>
  <si>
    <t>AREL1</t>
  </si>
  <si>
    <t>rs10139160;rs7154563;rs888414;rs4899532;rs17782683;rs10483863;rs2270431</t>
  </si>
  <si>
    <t>exPFC1, Medium_Spiny_Neuron, pyramidal_CA1, all_brain_expressed_genes, top_50%_brain_genes</t>
  </si>
  <si>
    <t>AC007956.1</t>
  </si>
  <si>
    <t>rs4899532;rs17782683;rs2270431;rs10483863</t>
  </si>
  <si>
    <t>FCF1</t>
  </si>
  <si>
    <t>MG, NSC, END, all_brain_expressed_genes, top_50%_brain_genes</t>
  </si>
  <si>
    <t>YLPM1</t>
  </si>
  <si>
    <t>rs17782683;rs10483863;rs2270431;rs4899532</t>
  </si>
  <si>
    <t>PROX2</t>
  </si>
  <si>
    <t>rs2270431;rs17782683;rs10483863</t>
  </si>
  <si>
    <t>DLST</t>
  </si>
  <si>
    <t>rs2270431;rs10483863;rs4899539;rs17782683;rs759058</t>
  </si>
  <si>
    <t>MG, interneurons, all_brain_expressed_genes, top_50%_brain_genes, top_20%_brain_genes</t>
  </si>
  <si>
    <t>RPS6KL1</t>
  </si>
  <si>
    <t>rs10483863;rs4899539;rs17782683;rs2270431;rs759058</t>
  </si>
  <si>
    <t>exPFC1, exPFC2, exCA1, exCA3, pyramidal_CA1, all_brain_expressed_genes, top_50%_brain_genes</t>
  </si>
  <si>
    <t>JDP2</t>
  </si>
  <si>
    <t>NSC, Dopaminergic_Adult, pyramidal_SS, all_brain_expressed_genes, top_50%_brain_genes</t>
  </si>
  <si>
    <t>INF2</t>
  </si>
  <si>
    <t>PI_genes, exPFC2, ODC1, OPC, endothelial-mural, Medium_Spiny_Neuron, Oligodendrocytes, pyramidal_SS, all_brain_expressed_genes, top_50%_brain_genes, top_20%_brain_genes</t>
  </si>
  <si>
    <t>rs12903078;rs1454835;rs12443168;rs1561044;rs718113;rs35622128;rs12898855;rs77633542;rs3743281;rs1439319;rs3809485;rs1993150;rs10519146</t>
  </si>
  <si>
    <t>CSNK1G1</t>
  </si>
  <si>
    <t>PI_genes, exCA1, exDG, Medium_Spiny_Neuron, all_brain_expressed_genes</t>
  </si>
  <si>
    <t>CTD-2116N17.1</t>
  </si>
  <si>
    <t>KIAA0101</t>
  </si>
  <si>
    <t>Neural_Progenitors, Oligodendrocyte_Precursor, Radial_glia_like_cells</t>
  </si>
  <si>
    <t>AC069368.3</t>
  </si>
  <si>
    <t>ANKDD1A</t>
  </si>
  <si>
    <t>DIS3L</t>
  </si>
  <si>
    <t>C15orf59</t>
  </si>
  <si>
    <t>rs16958215</t>
  </si>
  <si>
    <t>GABA1, GABA2, exDG, ASC2, all_brain_expressed_genes, top_50%_brain_genes</t>
  </si>
  <si>
    <t>rs11637968;rs61331678;rs4076998;rs9672486;rs34549121;rs6495249;rs8039616;rs4322626;rs72730734</t>
  </si>
  <si>
    <t>AGBL1</t>
  </si>
  <si>
    <t>rs4362360;rs28614139</t>
  </si>
  <si>
    <t>Dopaminergic_Neuroblast, Embryonic_Dopaminergic_Neuron, Embryonic_GABAergic_Neuron, Hypothalamic_GABAergic_Neurons, all_brain_expressed_genes</t>
  </si>
  <si>
    <t>FURIN</t>
  </si>
  <si>
    <t>PI_genes, END, astrocytes_ependymal, endothelial-mural, Vascular_Leptomeningeal_Cells, all_brain_expressed_genes, top_50%_brain_genes</t>
  </si>
  <si>
    <t>FES</t>
  </si>
  <si>
    <t>endothelial-mural, microglia, all_brain_expressed_genes</t>
  </si>
  <si>
    <t>LINC00923</t>
  </si>
  <si>
    <t>rs11636679;rs12372965</t>
  </si>
  <si>
    <t>GLYR1</t>
  </si>
  <si>
    <t>UBN1</t>
  </si>
  <si>
    <t>PPL</t>
  </si>
  <si>
    <t>exDG, NSC, astrocytes_ependymal, microglia, Neural_Progenitors, Radial_glia_like_cells, all_brain_expressed_genes</t>
  </si>
  <si>
    <t>rs716508;rs10500340;rs1640881;rs62011698;rs74011122;rs12923795;rs1507010;rs7191889;rs11077204</t>
  </si>
  <si>
    <t>SHISA9</t>
  </si>
  <si>
    <t>rs4781348;rs12598142;rs11647144;rs9939839</t>
  </si>
  <si>
    <t>GABA1, GABA2, exDG, OPC, Dopaminergic_Adult, Hypothalamic_Glutamatergic_Neurons, interneurons, Medium_Spiny_Neuron, SYNGO_synprocess, SYNGO_postsynprocess, GO_0099572, GO_0098794, GO_0045202, GO_0014069, GO_0098839, GO_0099061, all_brain_expressed_genes</t>
  </si>
  <si>
    <t>AC002310.13</t>
  </si>
  <si>
    <t>ZNF764</t>
  </si>
  <si>
    <t>exPFC2, MG, Hypothalamic_Dopaminergic_Neurons, all_brain_expressed_genes</t>
  </si>
  <si>
    <t>ZNF688</t>
  </si>
  <si>
    <t>ODC1, Oxytocin_and_Vasopressin_Expressing_Neurons, all_brain_expressed_genes, top_50%_brain_genes</t>
  </si>
  <si>
    <t>BCL7C</t>
  </si>
  <si>
    <t>rs11150596;rs80095680;rs12445568;rs12443627;rs78924645;rs2855475</t>
  </si>
  <si>
    <t>ASC1, ASC2, END, Dopaminergic_Neuroblast, Neural_Progenitors, Radial_glia_like_cells, all_brain_expressed_genes, top_50%_brain_genes</t>
  </si>
  <si>
    <t>CTF1</t>
  </si>
  <si>
    <t>rs80095680;rs12445568;rs11150596;rs12443627;rs78924645;rs2855475</t>
  </si>
  <si>
    <t>astrocytes_ependymal, Dopaminergic_Adult, Embryonic_midbrain_nucleus_neurons, Oligodendrocyte_Precursor, Vascular_Leptomeningeal_Cells, all_brain_expressed_genes</t>
  </si>
  <si>
    <t>FBXL19</t>
  </si>
  <si>
    <t>rs78924645;rs80095680;rs2855475;rs12445568;rs12443627;rs11150596</t>
  </si>
  <si>
    <t>PI_genes, exCA3, Dopaminergic_Neuroblast, Embryonic_Dopaminergic_Neuron, Embryonic_GABAergic_Neuron, Embryonic_midbrain_nucleus_neurons, Neuroblasts, Serotonergic_Neuron, all_brain_expressed_genes, top_50%_brain_genes, top_20%_brain_genes</t>
  </si>
  <si>
    <t>ORAI3</t>
  </si>
  <si>
    <t>rs2855475;rs12445568;rs11150596;rs78924645;rs80095680;rs12443627</t>
  </si>
  <si>
    <t>pyramidal_CA1, pyramidal_SS, Vascular_Leptomeningeal_Cells, all_brain_expressed_genes, top_50%_brain_genes</t>
  </si>
  <si>
    <t>SETD1A</t>
  </si>
  <si>
    <t>rs12445568;rs11150596;rs78924645;rs80095680;rs2855475;rs12443627</t>
  </si>
  <si>
    <t>PI_genes, END, Hypothalamic_GABAergic_Neurons, all_brain_expressed_genes, top_50%_brain_genes</t>
  </si>
  <si>
    <t>HSD3B7</t>
  </si>
  <si>
    <t>rs12445568;rs11150596;rs12443627;rs2855475</t>
  </si>
  <si>
    <t>AC135048.1</t>
  </si>
  <si>
    <t>STX1B</t>
  </si>
  <si>
    <t>PI_genes, exPFC2, GABA1, Hypothalamic_Dopaminergic_Neurons, interneurons, Oxytocin_and_Vasopressin_Expressing_Neurons, pyramidal_SS, Striatal_Interneuron, SYNGO_synprocess, SYNGO_presynprocess, GO_0099504, GO_0016079, all_brain_expressed_genes, top_50%_brain_genes, top_20%_brain_genes, top_10%_brain_genes</t>
  </si>
  <si>
    <t>STX4</t>
  </si>
  <si>
    <t>rs12445568;rs2855475</t>
  </si>
  <si>
    <t>ODC1, MG, END, Dopaminergic_Adult, Hypothalamic_Dopaminergic_Neurons, Oligodendrocytes, SYNGO_synprocess, SYNGO_postsynprocess, GO_0099072, GO_0098794, GO_0045202, GO_0099055, GO_0045211, all_brain_expressed_genes, top_50%_brain_genes</t>
  </si>
  <si>
    <t>ZNF668</t>
  </si>
  <si>
    <t>rs2855475;rs12445568</t>
  </si>
  <si>
    <t>Embryonic_midbrain_nucleus_neurons, Neuroblasts, all_brain_expressed_genes</t>
  </si>
  <si>
    <t>ZNF646</t>
  </si>
  <si>
    <t>Dopaminergic_Neuroblast, Embryonic_midbrain_nucleus_neurons, all_brain_expressed_genes</t>
  </si>
  <si>
    <t>PRSS53</t>
  </si>
  <si>
    <t>Dopaminergic_Neuroblast, Embryonic_GABAergic_Neuron, Neural_Progenitors, Oligodendrocytes, all_brain_expressed_genes</t>
  </si>
  <si>
    <t>RP11-196G11.1</t>
  </si>
  <si>
    <t>VKORC1</t>
  </si>
  <si>
    <t>ODC1, END, Oligodendrocytes, Oxytocin_and_Vasopressin_Expressing_Neurons, Vascular_Leptomeningeal_Cells, all_brain_expressed_genes, top_50%_brain_genes, top_20%_brain_genes</t>
  </si>
  <si>
    <t>BCKDK</t>
  </si>
  <si>
    <t>rs2855475;rs12445568;rs78924645</t>
  </si>
  <si>
    <t>KAT8</t>
  </si>
  <si>
    <t>rs2855475;rs78924645</t>
  </si>
  <si>
    <t>Oxytocin_and_Vasopressin_Expressing_Neurons, all_brain_expressed_genes, top_50%_brain_genes, top_20%_brain_genes</t>
  </si>
  <si>
    <t>PRSS8</t>
  </si>
  <si>
    <t>rs78924645;rs2855475</t>
  </si>
  <si>
    <t>Dopaminergic_Adult, Embryonic_GABAergic_Neuron, Hypothalamic_GABAergic_Neurons, interneurons, Neural_Progenitors, Neuroblasts, all_brain_expressed_genes</t>
  </si>
  <si>
    <t>PRSS36</t>
  </si>
  <si>
    <t>TOX3</t>
  </si>
  <si>
    <t>PI_genes, GABA1, GABA2, OPC, Dopaminergic_Neuroblast, Embryonic_Dopaminergic_Neuron, Embryonic_midbrain_nucleus_neurons, Neural_Progenitors, Neuroblasts, all_brain_expressed_genes</t>
  </si>
  <si>
    <t>CALB2</t>
  </si>
  <si>
    <t>rs1424141;rs4630548</t>
  </si>
  <si>
    <t>GABA2, Dopaminergic_Adult, Hypothalamic_Dopaminergic_Neurons, Hypothalamic_GABAergic_Neurons, Hypothalamic_Glutamatergic_Neurons, SYNGO_synprocess, SYNGO_presynprocess, GO_0045202, all_brain_expressed_genes, top_50%_brain_genes, top_20%_brain_genes</t>
  </si>
  <si>
    <t>MON1B</t>
  </si>
  <si>
    <t>rs7196424</t>
  </si>
  <si>
    <t>interneurons, Oxytocin_and_Vasopressin_Expressing_Neurons, all_brain_expressed_genes, top_50%_brain_genes</t>
  </si>
  <si>
    <t>SYCE1L</t>
  </si>
  <si>
    <t>Dopaminergic_Adult, Hypothalamic_Dopaminergic_Neurons, all_brain_expressed_genes</t>
  </si>
  <si>
    <t>FBXO31</t>
  </si>
  <si>
    <t>rs1050847;rs889600;rs3748400</t>
  </si>
  <si>
    <t>pyramidal_CA1, pyramidal_SS, all_brain_expressed_genes, top_50%_brain_genes</t>
  </si>
  <si>
    <t>MAP1LC3B</t>
  </si>
  <si>
    <t>rs1050847;rs889600;rs3748400;rs7192628</t>
  </si>
  <si>
    <t>GABA2, OPC, all_brain_expressed_genes, top_50%_brain_genes, top_20%_brain_genes, top_10%_brain_genes</t>
  </si>
  <si>
    <t>ZCCHC14</t>
  </si>
  <si>
    <t>rs3748400;rs1050847;rs889600;rs7192628;rs8046992;rs9921147</t>
  </si>
  <si>
    <t>PI_genes, OPC, Embryonic_midbrain_nucleus_neurons, all_brain_expressed_genes, top_50%_brain_genes</t>
  </si>
  <si>
    <t>SLC7A5</t>
  </si>
  <si>
    <t>END, endothelial-mural, Vascular_Leptomeningeal_Cells, all_brain_expressed_genes, top_50%_brain_genes, top_20%_brain_genes, top_10%_brain_genes</t>
  </si>
  <si>
    <t>CBFA2T3</t>
  </si>
  <si>
    <t>exPFC1, exPFC2, exCA1, exDG, Dopaminergic_Neuroblast, Embryonic_GABAergic_Neuron, Embryonic_midbrain_nucleus_neurons, endothelial-mural, Neuroblasts, pyramidal_CA1, all_brain_expressed_genes, top_50%_brain_genes</t>
  </si>
  <si>
    <t>RP11-830F9.6</t>
  </si>
  <si>
    <t>rs1122202;rs8058234</t>
  </si>
  <si>
    <t>SMYD4</t>
  </si>
  <si>
    <t>MG, interneurons, Oxytocin_and_Vasopressin_Expressing_Neurons, all_brain_expressed_genes</t>
  </si>
  <si>
    <t>RPA1</t>
  </si>
  <si>
    <t>PAFAH1B1</t>
  </si>
  <si>
    <t>rs12603072;rs4790356;rs7218235;rs12938775;rs114616838;rs35994060;rs7209772</t>
  </si>
  <si>
    <t>PI_genes, GO_0050808, SYNGO_synprocess, GO_0099536, GO_0099537, GO_0050804, GO_0007268, GO_0099173, all_brain_expressed_genes, top_50%_brain_genes, top_20%_brain_genes, top_10%_brain_genes</t>
  </si>
  <si>
    <t>CLUH</t>
  </si>
  <si>
    <t>rs4790356;rs35994060;rs7209772;rs12947815</t>
  </si>
  <si>
    <t>PI_genes, ASC1, Oxytocin_and_Vasopressin_Expressing_Neurons, all_brain_expressed_genes, top_50%_brain_genes, top_20%_brain_genes</t>
  </si>
  <si>
    <t>PER1</t>
  </si>
  <si>
    <t>rs3027247;rs6503091</t>
  </si>
  <si>
    <t>NSC, all_brain_expressed_genes, top_50%_brain_genes, top_20%_brain_genes</t>
  </si>
  <si>
    <t>RP11-599B13.6</t>
  </si>
  <si>
    <t>VAMP2</t>
  </si>
  <si>
    <t>GABA1, GABA2, interneurons, pyramidal_SS, Striatal_Interneuron, SYNGO_synprocess, SYNGO_presynprocess, GO_0099504, GO_0016079, GO_0045202, GO_0098793, GO_0008021, GO_0030672, all_brain_expressed_genes, top_50%_brain_genes, top_20%_brain_genes, top_10%_brain_genes</t>
  </si>
  <si>
    <t>AURKB</t>
  </si>
  <si>
    <t>CTC1</t>
  </si>
  <si>
    <t>rs6503091;rs3027247;rs9908765</t>
  </si>
  <si>
    <t>exPFC1, exPFC2, Serotonergic_Neuron, all_brain_expressed_genes, top_50%_brain_genes</t>
  </si>
  <si>
    <t>PFAS</t>
  </si>
  <si>
    <t>rs3027247;rs6503091;rs9908765</t>
  </si>
  <si>
    <t>exPFC1, exCA1, NSC, Neural_Progenitors, all_brain_expressed_genes</t>
  </si>
  <si>
    <t>SLC25A35</t>
  </si>
  <si>
    <t>rs3027247;rs9908765</t>
  </si>
  <si>
    <t>astrocytes_ependymal, Dopaminergic_Adult, Oligodendrocytes, pyramidal_CA1, Vascular_Leptomeningeal_Cells, all_brain_expressed_genes</t>
  </si>
  <si>
    <t>RANGRF</t>
  </si>
  <si>
    <t>Embryonic_midbrain_nucleus_neurons, Neural_Progenitors, Striatal_Interneuron, all_brain_expressed_genes, top_50%_brain_genes</t>
  </si>
  <si>
    <t>ARHGEF15</t>
  </si>
  <si>
    <t>rs9908765</t>
  </si>
  <si>
    <t>endothelial-mural, Hypothalamic_Dopaminergic_Neurons, Hypothalamic_GABAergic_Neurons, Serotonergic_Neuron, GO_0007416, GO_0050808, SYNGO_synprocess, GO_0098794, GO_0045202, all_brain_expressed_genes</t>
  </si>
  <si>
    <t>MYO15A</t>
  </si>
  <si>
    <t>exPFC1, exPFC2, exCA1, GABA2, Embryonic_midbrain_nucleus_neurons, Neural_Progenitors, Neuroblasts, Oligodendrocyte_Precursor, Radial_glia_like_cells, all_brain_expressed_genes</t>
  </si>
  <si>
    <t>ALKBH5</t>
  </si>
  <si>
    <t>PI_genes, NSC, all_brain_expressed_genes, top_50%_brain_genes, top_20%_brain_genes, top_10%_brain_genes</t>
  </si>
  <si>
    <t>LLGL1</t>
  </si>
  <si>
    <t>ASC2, ODC1, Oligodendrocytes, all_brain_expressed_genes, top_50%_brain_genes, top_20%_brain_genes</t>
  </si>
  <si>
    <t>AKAP10</t>
  </si>
  <si>
    <t>rs9916675</t>
  </si>
  <si>
    <t>ASC1, MG, Medium_Spiny_Neuron, microglia, all_brain_expressed_genes, top_50%_brain_genes</t>
  </si>
  <si>
    <t>rs1230077;rs117311539;rs62057064;rs62064595;rs117499775;rs9905348</t>
  </si>
  <si>
    <t>rs1230077;rs9905348;rs62057064;rs62064595;rs117499775;rs117311539</t>
  </si>
  <si>
    <t>rs62057064;rs117311539;rs1623865;rs1526123;rs12952301;rs9303521;rs113100008;rs7225384;rs11079711;rs34186148;rs12938031;rs415430;rs242947</t>
  </si>
  <si>
    <t>rs62057064;rs415430;rs242947;rs12938031;rs12952301;rs1467967</t>
  </si>
  <si>
    <t>rs62057064;rs415430;rs8080903;rs9899833;rs1467967;rs3785879;rs754593;rs2435211;rs2435200;rs117499775;rs8067056;rs7521;rs7225002</t>
  </si>
  <si>
    <t>rs62057064;rs415430;rs2435200;rs2435211;rs117499775;rs8067056;rs7521</t>
  </si>
  <si>
    <t>rs62057064;rs415430;rs7225002;rs7521;rs8067056</t>
  </si>
  <si>
    <t>rs62057064;rs415430;rs8067056;rs7225002;rs7521</t>
  </si>
  <si>
    <t>rs62057064;rs415430;rs7225002;rs7521</t>
  </si>
  <si>
    <t>rs62057064;rs415430</t>
  </si>
  <si>
    <t>WFIKKN2</t>
  </si>
  <si>
    <t>Hypothalamic_GABAergic_Neurons, Oligodendrocytes, Serotonergic_Neuron, all_brain_expressed_genes</t>
  </si>
  <si>
    <t>TOB1</t>
  </si>
  <si>
    <t>PI_genes, ASC2, NSC, astrocytes_ependymal, Oligodendrocyte_Precursor, Oligodendrocytes, all_brain_expressed_genes, top_50%_brain_genes, top_20%_brain_genes</t>
  </si>
  <si>
    <t>C17orf47</t>
  </si>
  <si>
    <t>TEX14</t>
  </si>
  <si>
    <t>PRKCA</t>
  </si>
  <si>
    <t>rs4791058;rs2361485</t>
  </si>
  <si>
    <t>exCA1, exCA3, ASC1, OPC, Dopaminergic_Adult, interneurons, pyramidal_CA1, pyramidal_SS, Striatal_Interneuron, SYNGO_synprocess, SYNGO_presynprocess, GO_0099504, GO_0016079, GO_0045202, GO_0098793, all_brain_expressed_genes, top_50%_brain_genes</t>
  </si>
  <si>
    <t>BAIAP2</t>
  </si>
  <si>
    <t>rs4969361;rs4969382;rs56084168;rs72854126;rs55978953;rs9901521;rs12950045;rs11150771</t>
  </si>
  <si>
    <t>exPFC1, exPFC2, exCA1, exCA3, exDG, Medium_Spiny_Neuron, pyramidal_CA1, pyramidal_SS, GO_0050808, SYNGO_synprocess, GO_0099536, GO_0099537, GO_0050804, GO_0007268, GO_0099173, GO_0099572, GO_0098794, GO_0045202, GO_0014069, GO_0098793, all_brain_expressed_genes, top_50%_brain_genes, top_20%_brain_genes</t>
  </si>
  <si>
    <t>AATK</t>
  </si>
  <si>
    <t>rs56084168;rs72854126;rs9901521;rs12950045;rs11150771;rs12103867</t>
  </si>
  <si>
    <t>ODC1, Oligodendrocytes, all_brain_expressed_genes, top_50%_brain_genes, top_20%_brain_genes, top_10%_brain_genes</t>
  </si>
  <si>
    <t>AZI1</t>
  </si>
  <si>
    <t>exCA1, exCA3, Embryonic_Dopaminergic_Neuron</t>
  </si>
  <si>
    <t>ASXL3</t>
  </si>
  <si>
    <t>rs8086460;rs7237757;rs1893326;rs12455788;rs10460051;rs4799357;rs35362823;rs17747003</t>
  </si>
  <si>
    <t>PI_genes, exPFC1, exPFC2, GABA1, Dopaminergic_Neuroblast, Embryonic_GABAergic_Neuron, Embryonic_midbrain_nucleus_neurons, Neuroblasts, Serotonergic_Neuron, all_brain_expressed_genes</t>
  </si>
  <si>
    <t>NOL4</t>
  </si>
  <si>
    <t>rs4799357;rs72953371;rs11659508</t>
  </si>
  <si>
    <t>PI_genes, exPFC1, GABA1, GABA2, Medium_Spiny_Neuron, pyramidal_SS, all_brain_expressed_genes, top_50%_brain_genes</t>
  </si>
  <si>
    <t>CELF4</t>
  </si>
  <si>
    <t>rs8182392;rs55996300;rs948540;rs4799936;rs952916;rs80035064;rs7506595;rs11665070;rs10502675</t>
  </si>
  <si>
    <t>PI_genes, exPFC1, exCA1, GABA1, GABA2, exDG, Hypothalamic_Dopaminergic_Neurons, all_brain_expressed_genes, top_50%_brain_genes, top_20%_brain_genes</t>
  </si>
  <si>
    <t>SETBP1</t>
  </si>
  <si>
    <t>PI_genes, GABA1, GABA2, NSC, Neural_Progenitors, Neuroblasts, Radial_glia_like_cells, all_brain_expressed_genes</t>
  </si>
  <si>
    <t>RNF165</t>
  </si>
  <si>
    <t>PI_genes, exPFC1, exPFC2, exCA1, exCA3, GABA2, exDG, Dopaminergic_Neuroblast, Embryonic_midbrain_nucleus_neurons, Neuroblasts, Serotonergic_Neuron, all_brain_expressed_genes</t>
  </si>
  <si>
    <t>DCC</t>
  </si>
  <si>
    <t>rs17748074;rs719953;rs75015333;rs7232516;rs77673472;rs12457407;rs5020052;rs965943;rs4632195;rs6508220;rs11877032;rs8097041;rs8089865;rs1502214</t>
  </si>
  <si>
    <t>PI_genes, exPFC1, exPFC2, exCA1, exCA3, exDG, OPC, Dopaminergic_Neuroblast, Embryonic_Dopaminergic_Neuron, Embryonic_GABAergic_Neuron, Neuroblasts, Serotonergic_Neuron, SYNGO_synprocess, GO_0099536, GO_0099537, GO_0007268, GO_0099572, GO_0098794, GO_0045202, GO_0014069, GO_0098839, GO_0099061, all_brain_expressed_genes</t>
  </si>
  <si>
    <t>rs12968035;rs58243949;rs12957576;rs12953492;rs2018709;rs3737477</t>
  </si>
  <si>
    <t>rs1788014;rs11662842;rs1788027;rs1261070;rs1660233;rs2043961;rs2872041;rs611347;rs7235757;rs10503002;rs2119292;rs7231748;rs1377243;rs2924329;rs1452787;rs584564;rs599550</t>
  </si>
  <si>
    <t>PALM</t>
  </si>
  <si>
    <t>ASC1, ASC2, END, Dopaminergic_Neuroblast, Embryonic_Dopaminergic_Neuron, Embryonic_GABAergic_Neuron, Neuroblasts, Serotonergic_Neuron, all_brain_expressed_genes, top_50%_brain_genes, top_20%_brain_genes, top_10%_brain_genes</t>
  </si>
  <si>
    <t>SH3GL1</t>
  </si>
  <si>
    <t>exDG, microglia, Oligodendrocytes, GO_0099572, GO_0098794, GO_0045202, GO_0014069, GO_0098793, all_brain_expressed_genes, top_50%_brain_genes, top_20%_brain_genes</t>
  </si>
  <si>
    <t>CHAF1A</t>
  </si>
  <si>
    <t>PI_genes, exCA3, Neural_Progenitors, Oligodendrocyte_Precursor, Radial_glia_like_cells, all_brain_expressed_genes</t>
  </si>
  <si>
    <t>UBXN6</t>
  </si>
  <si>
    <t>exDG, all_brain_expressed_genes, top_50%_brain_genes, top_20%_brain_genes, top_10%_brain_genes</t>
  </si>
  <si>
    <t>PGPEP1</t>
  </si>
  <si>
    <t>exCA1, exCA3, exDG, Neural_Progenitors, Radial_glia_like_cells, all_brain_expressed_genes, top_50%_brain_genes</t>
  </si>
  <si>
    <t>HAPLN4</t>
  </si>
  <si>
    <t>rs2905430;rs2163804</t>
  </si>
  <si>
    <t>Hypothalamic_Glutamatergic_Neurons, interneurons, pyramidal_CA1, pyramidal_SS, Striatal_Interneuron, all_brain_expressed_genes, top_50%_brain_genes</t>
  </si>
  <si>
    <t>TM6SF2</t>
  </si>
  <si>
    <t>Dopaminergic_Adult, Embryonic_Dopaminergic_Neuron, interneurons, pyramidal_CA1, all_brain_expressed_genes</t>
  </si>
  <si>
    <t>SUGP1</t>
  </si>
  <si>
    <t>MAU2</t>
  </si>
  <si>
    <t>rs2163804;rs2905430</t>
  </si>
  <si>
    <t>GATAD2A</t>
  </si>
  <si>
    <t>PI_genes, NSC, END, Embryonic_Dopaminergic_Neuron, all_brain_expressed_genes, top_50%_brain_genes</t>
  </si>
  <si>
    <t>TSSK6</t>
  </si>
  <si>
    <t>astrocytes_ependymal, Dopaminergic_Adult, Hypothalamic_Dopaminergic_Neurons, Hypothalamic_GABAergic_Neurons, all_brain_expressed_genes</t>
  </si>
  <si>
    <t>NDUFA13</t>
  </si>
  <si>
    <t>END, Striatal_Interneuron, all_brain_expressed_genes, top_50%_brain_genes, top_20%_brain_genes, top_10%_brain_genes</t>
  </si>
  <si>
    <t>YJEFN3</t>
  </si>
  <si>
    <t>exCA1, exCA3, GABA2, exDG, all_brain_expressed_genes, top_50%_brain_genes, top_20%_brain_genes, top_10%_brain_genes</t>
  </si>
  <si>
    <t>CTC-260F20.3</t>
  </si>
  <si>
    <t>CILP2</t>
  </si>
  <si>
    <t>Dopaminergic_Neuroblast, Embryonic_Dopaminergic_Neuron, Embryonic_GABAergic_Neuron, Embryonic_midbrain_nucleus_neurons, interneurons, Neuroblasts, all_brain_expressed_genes</t>
  </si>
  <si>
    <t>ZNF507</t>
  </si>
  <si>
    <t>ZNF565</t>
  </si>
  <si>
    <t>exCA1, ASC1, ODC1, Embryonic_GABAergic_Neuron, all_brain_expressed_genes</t>
  </si>
  <si>
    <t>ZNF146</t>
  </si>
  <si>
    <t>PI_genes, ODC1, Dopaminergic_Neuroblast, Embryonic_midbrain_nucleus_neurons, Neural_Progenitors, all_brain_expressed_genes, top_50%_brain_genes, top_20%_brain_genes</t>
  </si>
  <si>
    <t>EML2</t>
  </si>
  <si>
    <t>GABA1, ODC1, Dopaminergic_Adult, Hypothalamic_Dopaminergic_Neurons, Hypothalamic_GABAergic_Neurons, Hypothalamic_Glutamatergic_Neurons, Oligodendrocytes, Oxytocin_and_Vasopressin_Expressing_Neurons, all_brain_expressed_genes, top_50%_brain_genes, top_20%_brain_genes</t>
  </si>
  <si>
    <t>NOVA2</t>
  </si>
  <si>
    <t>PI_genes, exCA1, exCA3, END, Dopaminergic_Neuroblast, Embryonic_Dopaminergic_Neuron, Embryonic_GABAergic_Neuron, Embryonic_midbrain_nucleus_neurons, Neuroblasts, Serotonergic_Neuron, all_brain_expressed_genes, top_50%_brain_genes</t>
  </si>
  <si>
    <t>SYT3</t>
  </si>
  <si>
    <t>rs73042561;rs3893128</t>
  </si>
  <si>
    <t>exCA1, GABA1, GABA2, exDG, interneurons, Medium_Spiny_Neuron, pyramidal_CA1, Striatal_Interneuron, GO_0045202, all_brain_expressed_genes, top_50%_brain_genes</t>
  </si>
  <si>
    <t>C19orf81</t>
  </si>
  <si>
    <t>Embryonic_GABAergic_Neuron, Hypothalamic_Dopaminergic_Neurons, Hypothalamic_GABAergic_Neurons, Neuroblasts, Oxytocin_and_Vasopressin_Expressing_Neurons, all_brain_expressed_genes</t>
  </si>
  <si>
    <t>SHANK1</t>
  </si>
  <si>
    <t>rs73042561;rs3893128;rs73042598</t>
  </si>
  <si>
    <t>PI_genes, Dopaminergic_Neuroblast, Embryonic_GABAergic_Neuron, pyramidal_CA1, pyramidal_SS, GO_0050808, SYNGO_synprocess, GO_0099536, GO_0099537, GO_0050804, GO_0007268, GO_0099572, GO_0098794, GO_0045202, GO_0014069, all_brain_expressed_genes, top_50%_brain_genes</t>
  </si>
  <si>
    <t>ZSCAN5A</t>
  </si>
  <si>
    <t>GABA2, ASC1, all_brain_expressed_genes</t>
  </si>
  <si>
    <t>AC006116.20</t>
  </si>
  <si>
    <t>ATRN</t>
  </si>
  <si>
    <t>PI_genes, GABA2, Oligodendrocytes, pyramidal_CA1, all_brain_expressed_genes, top_50%_brain_genes</t>
  </si>
  <si>
    <t>DTD1</t>
  </si>
  <si>
    <t>GABA2, exDG, Dopaminergic_Adult, Hypothalamic_Dopaminergic_Neurons, Hypothalamic_GABAergic_Neurons, Hypothalamic_Glutamatergic_Neurons, all_brain_expressed_genes, top_50%_brain_genes</t>
  </si>
  <si>
    <t>ITCH</t>
  </si>
  <si>
    <t>PI_genes, ODC1, MG, Oligodendrocytes, all_brain_expressed_genes, top_50%_brain_genes</t>
  </si>
  <si>
    <t>PABPC1L</t>
  </si>
  <si>
    <t>exCA3, MG, NSC, all_brain_expressed_genes</t>
  </si>
  <si>
    <t>TOMM34</t>
  </si>
  <si>
    <t>exCA1, exCA3, Hypothalamic_Dopaminergic_Neurons, Medium_Spiny_Neuron, all_brain_expressed_genes, top_50%_brain_genes, top_20%_brain_genes</t>
  </si>
  <si>
    <t>STK4</t>
  </si>
  <si>
    <t>MG, pyramidal_CA1, all_brain_expressed_genes, top_50%_brain_genes</t>
  </si>
  <si>
    <t>KCNS1</t>
  </si>
  <si>
    <t>exPFC1, exPFC2, pyramidal_CA1, pyramidal_SS, all_brain_expressed_genes</t>
  </si>
  <si>
    <t>SLC12A5</t>
  </si>
  <si>
    <t>rs2297197;rs2425752</t>
  </si>
  <si>
    <t>PI_genes, exPFC1, exPFC2, exCA1, exCA3, GABA1, GABA2, exDG, interneurons, Medium_Spiny_Neuron, pyramidal_CA1, pyramidal_SS, Striatal_Interneuron, all_brain_expressed_genes, top_50%_brain_genes, top_20%_brain_genes, top_10%_brain_genes</t>
  </si>
  <si>
    <t>NCOA5</t>
  </si>
  <si>
    <t>rs2425752;rs2297197;rs6074012</t>
  </si>
  <si>
    <t>PI_genes, Embryonic_midbrain_nucleus_neurons, Neuroblasts, Serotonergic_Neuron, all_brain_expressed_genes, top_50%_brain_genes</t>
  </si>
  <si>
    <t>CD40</t>
  </si>
  <si>
    <t>rs2425752;rs4239702;rs6074021;rs747759</t>
  </si>
  <si>
    <t>EYA2</t>
  </si>
  <si>
    <t>rs3091593;rs6018311;rs910187</t>
  </si>
  <si>
    <t>Embryonic_midbrain_nucleus_neurons, Oligodendrocytes, Vascular_Leptomeningeal_Cells, all_brain_expressed_genes</t>
  </si>
  <si>
    <t>ZMYND8</t>
  </si>
  <si>
    <t>rs910187</t>
  </si>
  <si>
    <t>PI_genes, exDG, all_brain_expressed_genes, top_50%_brain_genes</t>
  </si>
  <si>
    <t>PTGIS</t>
  </si>
  <si>
    <t>Dopaminergic_Neuroblast, endothelial-mural, Radial_glia_like_cells, Vascular_Leptomeningeal_Cells, all_brain_expressed_genes</t>
  </si>
  <si>
    <t>ZFP64</t>
  </si>
  <si>
    <t>rs8123919</t>
  </si>
  <si>
    <t>exPFC1, exPFC2, Embryonic_Dopaminergic_Neuron, all_brain_expressed_genes</t>
  </si>
  <si>
    <t>CDH4</t>
  </si>
  <si>
    <t>exCA3, ASC1, ASC2, END, Embryonic_Dopaminergic_Neuron, Embryonic_GABAergic_Neuron, Hypothalamic_GABAergic_Neurons, Hypothalamic_Glutamatergic_Neurons, Serotonergic_Neuron, all_brain_expressed_genes, top_50%_brain_genes</t>
  </si>
  <si>
    <t>TOP3B</t>
  </si>
  <si>
    <t>Dopaminergic_Neuroblast, Medium_Spiny_Neuron, all_brain_expressed_genes</t>
  </si>
  <si>
    <t>RTDR1</t>
  </si>
  <si>
    <t>rs13054331</t>
  </si>
  <si>
    <t>astrocytes_ependymal, Hypothalamic_Dopaminergic_Neurons, Hypothalamic_GABAergic_Neurons, Hypothalamic_Glutamatergic_Neurons</t>
  </si>
  <si>
    <t>GNAZ</t>
  </si>
  <si>
    <t>PI_genes, GABA2, all_brain_expressed_genes, top_50%_brain_genes, top_20%_brain_genes</t>
  </si>
  <si>
    <t>MTMR3</t>
  </si>
  <si>
    <t>PI_genes, exCA3, ASC1, all_brain_expressed_genes, top_50%_brain_genes</t>
  </si>
  <si>
    <t>LARGE</t>
  </si>
  <si>
    <t>rs419898;rs1002048</t>
  </si>
  <si>
    <t>PI_genes, exCA1, exDG</t>
  </si>
  <si>
    <t>MCHR1</t>
  </si>
  <si>
    <t>rs80533</t>
  </si>
  <si>
    <t>Dopaminergic_Adult, Hypothalamic_Dopaminergic_Neurons, Medium_Spiny_Neuron, pyramidal_CA1, all_brain_expressed_genes</t>
  </si>
  <si>
    <t>SLC25A17</t>
  </si>
  <si>
    <t>rs2413631;rs80533</t>
  </si>
  <si>
    <t>GABA1, NSC, Embryonic_Dopaminergic_Neuron, all_brain_expressed_genes, top_50%_brain_genes</t>
  </si>
  <si>
    <t>ST13</t>
  </si>
  <si>
    <t>rs2413631;rs80533;rs62237051</t>
  </si>
  <si>
    <t>XPNPEP3</t>
  </si>
  <si>
    <t>rs62237051;rs2413631</t>
  </si>
  <si>
    <t>ASC2, NSC, all_brain_expressed_genes</t>
  </si>
  <si>
    <t>RBX1</t>
  </si>
  <si>
    <t>rs2413631</t>
  </si>
  <si>
    <t>EP300</t>
  </si>
  <si>
    <t>rs11090039;rs5758209;rs55947928;rs45627435;rs7287619</t>
  </si>
  <si>
    <t>L3MBTL2</t>
  </si>
  <si>
    <t>rs11090039;rs7287619;rs55947928;rs45627435;rs11090045</t>
  </si>
  <si>
    <t>GABA2, all_brain_expressed_genes, top_50%_brain_genes</t>
  </si>
  <si>
    <t>CHADL</t>
  </si>
  <si>
    <t>rs11090039;rs7287619;rs55947928;rs11090045;rs45627435</t>
  </si>
  <si>
    <t>RANGAP1</t>
  </si>
  <si>
    <t>rs7287619;rs55947928;rs11090045;rs11090039;rs45627435;rs9611573</t>
  </si>
  <si>
    <t>exPFC1, Dopaminergic_Adult, all_brain_expressed_genes, top_50%_brain_genes, top_20%_brain_genes, top_10%_brain_genes</t>
  </si>
  <si>
    <t>AL035681.1</t>
  </si>
  <si>
    <t>rs55947928;rs7287619;rs11090045;rs11090039;rs45627435;rs9611573;rs78404259</t>
  </si>
  <si>
    <t>ZC3H7B</t>
  </si>
  <si>
    <t>rs11090045;rs11090039;rs9611573;rs45627435;rs78404259;rs7287619;rs62238557;rs2281331</t>
  </si>
  <si>
    <t>PI_genes, exPFC2, Dopaminergic_Neuroblast, Embryonic_Dopaminergic_Neuron, Embryonic_midbrain_nucleus_neurons, Neuroblasts, all_brain_expressed_genes, top_50%_brain_genes, top_20%_brain_genes, top_10%_brain_genes</t>
  </si>
  <si>
    <t>TEF</t>
  </si>
  <si>
    <t>rs11090045;rs9611573;rs2281331;rs2899345;rs62238557;rs78404259;rs45627435;rs55947928</t>
  </si>
  <si>
    <t>exCA3, exDG, Medium_Spiny_Neuron, pyramidal_CA1, pyramidal_SS, all_brain_expressed_genes, top_50%_brain_genes, top_20%_brain_genes, top_10%_brain_genes</t>
  </si>
  <si>
    <t>TOB2</t>
  </si>
  <si>
    <t>rs9611573;rs55906525;rs2899345;rs45627435;rs78404259</t>
  </si>
  <si>
    <t>ASC1, ASC2, ODC1, NSC, microglia, Oligodendrocyte_Precursor, Oligodendrocytes, Vascular_Leptomeningeal_Cells, all_brain_expressed_genes, top_50%_brain_genes, top_20%_brain_genes</t>
  </si>
  <si>
    <t>PHF5A</t>
  </si>
  <si>
    <t>rs9611573;rs78404259;rs55906525;rs2899345;rs11090045;rs11703813</t>
  </si>
  <si>
    <t>GABA2, ODC1, Embryonic_GABAergic_Neuron, Embryonic_midbrain_nucleus_neurons, Neural_Progenitors, all_brain_expressed_genes, top_50%_brain_genes, top_20%_brain_genes</t>
  </si>
  <si>
    <t>ACO2</t>
  </si>
  <si>
    <t>rs9611573;rs11703813;rs78404259;rs45627435;rs55906525;rs2899345;rs62238557</t>
  </si>
  <si>
    <t>ASC2, NSC, interneurons, Striatal_Interneuron, all_brain_expressed_genes, top_50%_brain_genes, top_20%_brain_genes, top_10%_brain_genes</t>
  </si>
  <si>
    <t>POLR3H</t>
  </si>
  <si>
    <t>rs9611573;rs55906525;rs2899345;rs62238557;rs45627435</t>
  </si>
  <si>
    <t>ASC1, ASC2, NSC, astrocytes_ependymal, all_brain_expressed_genes, top_50%_brain_genes, top_20%_brain_genes</t>
  </si>
  <si>
    <t>CSDC2</t>
  </si>
  <si>
    <t>rs9611573;rs45627435;rs55906525;rs78404259</t>
  </si>
  <si>
    <t>exCA1, GABA2, ASC1, ASC2, Embryonic_GABAergic_Neuron, interneurons, Serotonergic_Neuron, Striatal_Interneuron, all_brain_expressed_genes, top_50%_brain_genes, top_20%_brain_genes</t>
  </si>
  <si>
    <t>PMM1</t>
  </si>
  <si>
    <t>rs9611573;rs78404259;rs55906525;rs2899345;rs62238557</t>
  </si>
  <si>
    <t>exDG, Striatal_Interneuron, all_brain_expressed_genes, top_50%_brain_genes, top_20%_brain_genes, top_10%_brain_genes</t>
  </si>
  <si>
    <t>DESI1</t>
  </si>
  <si>
    <t>rs9611573;rs55906525;rs2899345;rs62238557;rs11703813</t>
  </si>
  <si>
    <t>exCA1, Oligodendrocytes, all_brain_expressed_genes, top_50%_brain_genes, top_20%_brain_genes</t>
  </si>
  <si>
    <t>XRCC6</t>
  </si>
  <si>
    <t>rs9611573;rs55906525;rs2899345;rs11703813;rs45627435</t>
  </si>
  <si>
    <t>PI_genes, END, Oligodendrocytes, all_brain_expressed_genes, top_50%_brain_genes, top_20%_brain_genes, top_10%_brain_genes</t>
  </si>
  <si>
    <t>NHP2L1</t>
  </si>
  <si>
    <t>rs55906525;rs9611573;rs8137029;rs78404259</t>
  </si>
  <si>
    <t>C22orf46</t>
  </si>
  <si>
    <t>rs9611573;rs8137029;rs78404259;rs55906525</t>
  </si>
  <si>
    <t>MEI1</t>
  </si>
  <si>
    <t>rs9611573;rs8137029;rs55906525;rs45627435;rs78404259</t>
  </si>
  <si>
    <t>Embryonic_Dopaminergic_Neuron, interneurons, Neuroblasts, Oligodendrocyte_Precursor, pyramidal_SS, Radial_glia_like_cells, all_brain_expressed_genes</t>
  </si>
  <si>
    <t>CCDC134</t>
  </si>
  <si>
    <t>rs9611573;rs8137029;rs55906525;rs78404259;rs11703813;rs62238557;rs45627435</t>
  </si>
  <si>
    <t>Oligodendrocyte_Precursor, Oligodendrocytes, all_brain_expressed_genes</t>
  </si>
  <si>
    <t>SREBF2</t>
  </si>
  <si>
    <t>rs62238557;rs55906525;rs45627435;rs2267442;rs78404259</t>
  </si>
  <si>
    <t>GABA2, Dopaminergic_Neuroblast, Oligodendrocytes, all_brain_expressed_genes, top_50%_brain_genes, top_20%_brain_genes, top_10%_brain_genes</t>
  </si>
  <si>
    <t>WBP2NL</t>
  </si>
  <si>
    <t>rs62238557;rs45627435</t>
  </si>
  <si>
    <t>ASC1, ASC2, MG, all_brain_expressed_genes</t>
  </si>
  <si>
    <t>NAGA</t>
  </si>
  <si>
    <t>rs62238557</t>
  </si>
  <si>
    <t>astrocytes_ependymal, Oxytocin_and_Vasopressin_Expressing_Neurons, Vascular_Leptomeningeal_Cells, all_brain_expressed_genes, top_50%_brain_genes</t>
  </si>
  <si>
    <t>rs28678802;rs7291412</t>
  </si>
  <si>
    <t>FAM19A5</t>
  </si>
  <si>
    <t>GABA2, Hypothalamic_Glutamatergic_Neurons, Medium_Spiny_Neuron, Oxytocin_and_Vasopressin_Expressing_Neurons, all_brain_expressed_genes, top_50%_brain_genes, top_20%_brain_genes, top_10%_brain_genes</t>
  </si>
  <si>
    <t>rs11122135;rs1876848;rs77294768</t>
  </si>
  <si>
    <t>PTCHD2</t>
  </si>
  <si>
    <t>GABA2, exDG, ASC2, astrocytes_ependymal, interneurons, Oligodendrocyte_Precursor</t>
  </si>
  <si>
    <t>RIMS3</t>
  </si>
  <si>
    <t>rs17412556</t>
  </si>
  <si>
    <t>exPFC1, exPFC2, GABA1, GABA2, Dopaminergic_Adult, Embryonic_Dopaminergic_Neuron, Embryonic_GABAergic_Neuron, Hypothalamic_GABAergic_Neurons, Neuroblasts, Striatal_Interneuron, GO_0050808, SYNGO_synprocess, GO_0098794, GO_0045202, all_brain_expressed_genes, top_50%_brain_genes, top_20%_brain_genes</t>
  </si>
  <si>
    <t>rs6699175;rs12128707;rs2200484;rs12127789;rs1205484;rs12142193;rs7531118;rs3101338</t>
  </si>
  <si>
    <t>rs12044616;rs1760803</t>
  </si>
  <si>
    <t>rs1760803;rs12044616</t>
  </si>
  <si>
    <t>HAX1</t>
  </si>
  <si>
    <t>exDG, Oxytocin_and_Vasopressin_Expressing_Neurons, all_brain_expressed_genes, top_50%_brain_genes, top_20%_brain_genes, top_10%_brain_genes</t>
  </si>
  <si>
    <t>SCAMP3</t>
  </si>
  <si>
    <t>rs11577338</t>
  </si>
  <si>
    <t>ODC1, OPC, all_brain_expressed_genes, top_50%_brain_genes, top_20%_brain_genes</t>
  </si>
  <si>
    <t>CLK2</t>
  </si>
  <si>
    <t>HCN3</t>
  </si>
  <si>
    <t>exPFC1, exPFC2, GABA1, GABA2, Embryonic_GABAergic_Neuron, Embryonic_midbrain_nucleus_neurons, Serotonergic_Neuron, Striatal_Interneuron, all_brain_expressed_genes, top_50%_brain_genes</t>
  </si>
  <si>
    <t>RIT1</t>
  </si>
  <si>
    <t>rs34126883</t>
  </si>
  <si>
    <t>NSC, END, Oxytocin_and_Vasopressin_Expressing_Neurons, all_brain_expressed_genes, top_50%_brain_genes</t>
  </si>
  <si>
    <t>KIAA0907</t>
  </si>
  <si>
    <t>RXFP4</t>
  </si>
  <si>
    <t>ARHGEF2</t>
  </si>
  <si>
    <t>PI_genes, exPFC2, ODC1, Medium_Spiny_Neuron, Oligodendrocytes, pyramidal_CA1, pyramidal_SS, GO_0099572, GO_0098794, GO_0045202, GO_0014069, all_brain_expressed_genes, top_50%_brain_genes, top_20%_brain_genes</t>
  </si>
  <si>
    <t>SSR2</t>
  </si>
  <si>
    <t>OPC, END, Oxytocin_and_Vasopressin_Expressing_Neurons, all_brain_expressed_genes, top_50%_brain_genes, top_20%_brain_genes, top_10%_brain_genes</t>
  </si>
  <si>
    <t>UBQLN4</t>
  </si>
  <si>
    <t>LAMTOR2</t>
  </si>
  <si>
    <t>rs863006;rs863004</t>
  </si>
  <si>
    <t>DARC</t>
  </si>
  <si>
    <t>END, Hypothalamic_Glutamatergic_Neurons, pyramidal_SS, Serotonergic_Neuron</t>
  </si>
  <si>
    <t>FCER1A</t>
  </si>
  <si>
    <t>OR10J3</t>
  </si>
  <si>
    <t>LRRN2</t>
  </si>
  <si>
    <t>exCA1, exCA3, OPC, pyramidal_CA1, all_brain_expressed_genes, top_50%_brain_genes</t>
  </si>
  <si>
    <t>CNTN2</t>
  </si>
  <si>
    <t>rs7549436;rs10900448</t>
  </si>
  <si>
    <t>ODC1, Oligodendrocytes, GO_0098794, GO_0045202, GO_0045211, all_brain_expressed_genes, top_50%_brain_genes, top_20%_brain_genes</t>
  </si>
  <si>
    <t>TMEM81</t>
  </si>
  <si>
    <t>rs10900448;rs7549436</t>
  </si>
  <si>
    <t>Embryonic_Dopaminergic_Neuron, Oligodendrocytes, all_brain_expressed_genes, top_50%_brain_genes</t>
  </si>
  <si>
    <t>RBBP5</t>
  </si>
  <si>
    <t>DSTYK</t>
  </si>
  <si>
    <t>exDG, Hypothalamic_Dopaminergic_Neurons, Hypothalamic_GABAergic_Neurons, Hypothalamic_Glutamatergic_Neurons, Oligodendrocytes, Oxytocin_and_Vasopressin_Expressing_Neurons, all_brain_expressed_genes, top_50%_brain_genes</t>
  </si>
  <si>
    <t>TMCC2</t>
  </si>
  <si>
    <t>exDG, ODC1, Embryonic_midbrain_nucleus_neurons, Oligodendrocytes, all_brain_expressed_genes, top_50%_brain_genes, top_20%_brain_genes, top_10%_brain_genes</t>
  </si>
  <si>
    <t>rs71646729</t>
  </si>
  <si>
    <t>CEP170</t>
  </si>
  <si>
    <t>rs28599724;rs12749004;rs12058508;rs10926975;rs12742848</t>
  </si>
  <si>
    <t>PI_genes, ODC1, MG, Dopaminergic_Neuroblast, Embryonic_Dopaminergic_Neuron, Embryonic_GABAergic_Neuron, Embryonic_midbrain_nucleus_neurons, Neuroblasts, Serotonergic_Neuron, all_brain_expressed_genes, top_50%_brain_genes</t>
  </si>
  <si>
    <t>AC092782.1</t>
  </si>
  <si>
    <t>rs12749004;rs28599724;rs12742848;rs10926975</t>
  </si>
  <si>
    <t>rs12749004;rs28599724;rs10926975;rs12742848;rs12058508;rs4658560;rs4658559;rs12743378</t>
  </si>
  <si>
    <t>NCOA1</t>
  </si>
  <si>
    <t>PI_genes, interneurons, Medium_Spiny_Neuron, pyramidal_CA1, all_brain_expressed_genes, top_50%_brain_genes, top_20%_brain_genes</t>
  </si>
  <si>
    <t>CLIP4</t>
  </si>
  <si>
    <t>rs6725205;rs3100244</t>
  </si>
  <si>
    <t>GABA1, ODC1, OPC, interneurons, Medium_Spiny_Neuron, pyramidal_CA1, all_brain_expressed_genes, top_50%_brain_genes</t>
  </si>
  <si>
    <t>rs7608187;rs990590</t>
  </si>
  <si>
    <t>WDR92</t>
  </si>
  <si>
    <t>NSC, Hypothalamic_Dopaminergic_Neurons, all_brain_expressed_genes</t>
  </si>
  <si>
    <t>RP11-474G23.1</t>
  </si>
  <si>
    <t>PNO1</t>
  </si>
  <si>
    <t>exCA1, exCA3, Medium_Spiny_Neuron, Oligodendrocytes, all_brain_expressed_genes, top_50%_brain_genes</t>
  </si>
  <si>
    <t>PPP3R1</t>
  </si>
  <si>
    <t>exCA1, exCA3, exDG, Medium_Spiny_Neuron, pyramidal_CA1, pyramidal_SS, SYNGO_synprocess, GO_0099536, GO_0099537, GO_0007268, SYNGO_postsynprocess, GO_0099072, GO_0045202, all_brain_expressed_genes, top_50%_brain_genes, top_20%_brain_genes, top_10%_brain_genes</t>
  </si>
  <si>
    <t>AFF3</t>
  </si>
  <si>
    <t>rs11123800;rs11887597</t>
  </si>
  <si>
    <t>PI_genes, exCA1, exCA3, Dopaminergic_Neuroblast, Embryonic_Dopaminergic_Neuron, Medium_Spiny_Neuron, all_brain_expressed_genes</t>
  </si>
  <si>
    <t>LONRF2</t>
  </si>
  <si>
    <t>rs6542922;rs4149505</t>
  </si>
  <si>
    <t>exPFC1, exPFC2, exDG, Embryonic_GABAergic_Neuron, Hypothalamic_Dopaminergic_Neurons, Hypothalamic_GABAergic_Neurons, all_brain_expressed_genes, top_50%_brain_genes, top_20%_brain_genes</t>
  </si>
  <si>
    <t>AC012493.2</t>
  </si>
  <si>
    <t>rs4149505</t>
  </si>
  <si>
    <t>CHST10</t>
  </si>
  <si>
    <t>exPFC1, ASC1, OPC, Embryonic_Dopaminergic_Neuron, Striatal_Interneuron, all_brain_expressed_genes, top_50%_brain_genes</t>
  </si>
  <si>
    <t>rs1483148</t>
  </si>
  <si>
    <t>MGC4771</t>
  </si>
  <si>
    <t>PTMA</t>
  </si>
  <si>
    <t>rs112736626</t>
  </si>
  <si>
    <t>UCN2</t>
  </si>
  <si>
    <t>COL7A1</t>
  </si>
  <si>
    <t>GABA1, GABA2, Dopaminergic_Neuroblast, Oxytocin_and_Vasopressin_Expressing_Neurons, Vascular_Leptomeningeal_Cells, all_brain_expressed_genes, top_50%_brain_genes</t>
  </si>
  <si>
    <t>TMEM89</t>
  </si>
  <si>
    <t>astrocytes_ependymal, endothelial-mural, Hypothalamic_GABAergic_Neurons, Oxytocin_and_Vasopressin_Expressing_Neurons, all_brain_expressed_genes</t>
  </si>
  <si>
    <t>SLC26A6</t>
  </si>
  <si>
    <t>ASC2, astrocytes_ependymal, Dopaminergic_Neuroblast, Embryonic_GABAergic_Neuron, all_brain_expressed_genes</t>
  </si>
  <si>
    <t>PRKAR2A</t>
  </si>
  <si>
    <t>rs112736626;rs55674449;rs73079004</t>
  </si>
  <si>
    <t>NSC, Embryonic_GABAergic_Neuron, Embryonic_midbrain_nucleus_neurons, SYNGO_synprocess, GO_0099536, GO_0099537, GO_0050804, GO_0007268, GO_0045202, all_brain_expressed_genes, top_50%_brain_genes</t>
  </si>
  <si>
    <t>SLC25A20</t>
  </si>
  <si>
    <t>rs73079004;rs112736626;rs55674449</t>
  </si>
  <si>
    <t>astrocytes_ependymal, Vascular_Leptomeningeal_Cells, all_brain_expressed_genes, top_50%_brain_genes</t>
  </si>
  <si>
    <t>ARIH2OS</t>
  </si>
  <si>
    <t>rs112736626;rs73079004</t>
  </si>
  <si>
    <t>P4HTM</t>
  </si>
  <si>
    <t>exPFC2, exDG, Dopaminergic_Adult, Hypothalamic_Dopaminergic_Neurons, pyramidal_CA1, Striatal_Interneuron, all_brain_expressed_genes, top_50%_brain_genes, top_20%_brain_genes</t>
  </si>
  <si>
    <t>rs112736626;rs11710277</t>
  </si>
  <si>
    <t>rs11710277;rs112736626</t>
  </si>
  <si>
    <t>rs112736626;rs11710277;rs73079004;rs4241406</t>
  </si>
  <si>
    <t>rs11710277;rs112736626;rs4241406</t>
  </si>
  <si>
    <t>rs4241406;rs11710277;rs112736626;rs9864406</t>
  </si>
  <si>
    <t>rs11710277;rs112736626;rs4241406;rs9864406;rs73079004;rs3197999</t>
  </si>
  <si>
    <t>rs3197999;rs4241406</t>
  </si>
  <si>
    <t>rs3197999;rs4241406;rs73079004;rs11710277;rs112736626</t>
  </si>
  <si>
    <t>rs4241406;rs3197999;rs73079004;rs11710277;rs112736626</t>
  </si>
  <si>
    <t>rs4241406;rs3197999;rs73079004;rs11710277;rs112736626;rs9864406;rs150399044</t>
  </si>
  <si>
    <t>APEH</t>
  </si>
  <si>
    <t>exCA1, Oxytocin_and_Vasopressin_Expressing_Neurons, all_brain_expressed_genes, top_50%_brain_genes, top_20%_brain_genes</t>
  </si>
  <si>
    <t>rs73079004;rs11710277;rs112736626</t>
  </si>
  <si>
    <t>rs73079004</t>
  </si>
  <si>
    <t>rs73079004;rs150399044;rs11710277;rs112736626</t>
  </si>
  <si>
    <t>rs73079004;rs11710277;rs112736626;rs2883059</t>
  </si>
  <si>
    <t>rs2883059;rs11710277;rs112736626;rs73079004;rs111226181</t>
  </si>
  <si>
    <t>rs2883059;rs150399044;rs111226181</t>
  </si>
  <si>
    <t>rs2883059;rs111226181</t>
  </si>
  <si>
    <t>rs2883059;rs111226181;rs73079004;rs11710277</t>
  </si>
  <si>
    <t>rs2883059;rs11710277</t>
  </si>
  <si>
    <t>rs11710277</t>
  </si>
  <si>
    <t>WDR82</t>
  </si>
  <si>
    <t>rs113265714</t>
  </si>
  <si>
    <t>rs35230793;rs73078833</t>
  </si>
  <si>
    <t>FRMD4B</t>
  </si>
  <si>
    <t>rs73111224</t>
  </si>
  <si>
    <t>ODC1, OPC, MG, Embryonic_Dopaminergic_Neuron, endothelial-mural, microglia, Oligodendrocytes, all_brain_expressed_genes</t>
  </si>
  <si>
    <t>rs9819066</t>
  </si>
  <si>
    <t>ROBO2</t>
  </si>
  <si>
    <t>rs62267440;rs34655052;rs35320078;rs7609899</t>
  </si>
  <si>
    <t>PI_genes, GABA1, GABA2, Dopaminergic_Adult, Embryonic_midbrain_nucleus_neurons, interneurons, Medium_Spiny_Neuron, Striatal_Interneuron, all_brain_expressed_genes</t>
  </si>
  <si>
    <t>rs12496133;rs73140982;rs6789699;rs34031601</t>
  </si>
  <si>
    <t>SOX2</t>
  </si>
  <si>
    <t>ASC1, ASC2, OPC, NSC, astrocytes_ependymal, Neural_Progenitors, Oligodendrocyte_Precursor, Radial_glia_like_cells, all_brain_expressed_genes, top_50%_brain_genes, top_20%_brain_genes, top_10%_brain_genes</t>
  </si>
  <si>
    <t>TMEM33</t>
  </si>
  <si>
    <t>rs6447128</t>
  </si>
  <si>
    <t>SLC30A9</t>
  </si>
  <si>
    <t>rs6447128;rs4861024</t>
  </si>
  <si>
    <t>Dopaminergic_Adult, all_brain_expressed_genes, top_50%_brain_genes, top_20%_brain_genes</t>
  </si>
  <si>
    <t>BEND4</t>
  </si>
  <si>
    <t>rs6447128;rs4861024;rs6847469;rs34889764</t>
  </si>
  <si>
    <t>PI_genes, Embryonic_Dopaminergic_Neuron, Embryonic_GABAergic_Neuron, Embryonic_midbrain_nucleus_neurons, Neuroblasts, Serotonergic_Neuron, all_brain_expressed_genes</t>
  </si>
  <si>
    <t>NAA11</t>
  </si>
  <si>
    <t>Hypothalamic_GABAergic_Neurons, Neural_Progenitors, Oxytocin_and_Vasopressin_Expressing_Neurons, pyramidal_SS, Serotonergic_Neuron, all_brain_expressed_genes</t>
  </si>
  <si>
    <t>SH3D19</t>
  </si>
  <si>
    <t>ODC1, OPC, Oligodendrocyte_Precursor, Oligodendrocytes, Vascular_Leptomeningeal_Cells, all_brain_expressed_genes, top_50%_brain_genes</t>
  </si>
  <si>
    <t>ELOVL7</t>
  </si>
  <si>
    <t>rs57468227;rs6449500</t>
  </si>
  <si>
    <t>END, Dopaminergic_Adult, Oligodendrocytes, all_brain_expressed_genes, top_50%_brain_genes</t>
  </si>
  <si>
    <t>ERCC8</t>
  </si>
  <si>
    <t>rs57468227</t>
  </si>
  <si>
    <t>exPFC2, exCA3, MG, Embryonic_GABAergic_Neuron, Embryonic_midbrain_nucleus_neurons, Serotonergic_Neuron, all_brain_expressed_genes</t>
  </si>
  <si>
    <t>NDUFAF2</t>
  </si>
  <si>
    <t>OPC, Embryonic_midbrain_nucleus_neurons, all_brain_expressed_genes, top_50%_brain_genes, top_20%_brain_genes</t>
  </si>
  <si>
    <t>ZSWIM6</t>
  </si>
  <si>
    <t>rs7714712</t>
  </si>
  <si>
    <t>PI_genes, ASC1, ODC1, OPC, MG, Embryonic_Dopaminergic_Neuron, Medium_Spiny_Neuron, microglia, Neuroblasts, all_brain_expressed_genes, top_50%_brain_genes</t>
  </si>
  <si>
    <t>rs665324</t>
  </si>
  <si>
    <t>rs56249381;rs12514858;rs10464048;rs286808</t>
  </si>
  <si>
    <t>MAN2A1</t>
  </si>
  <si>
    <t>ODC1, endothelial-mural, Medium_Spiny_Neuron, Vascular_Leptomeningeal_Cells, all_brain_expressed_genes</t>
  </si>
  <si>
    <t>rs72834696</t>
  </si>
  <si>
    <t>rs72834696;rs113657606</t>
  </si>
  <si>
    <t>rs72834696;rs113657606;rs9379831;rs10946808</t>
  </si>
  <si>
    <t>rs9379831;rs113657606;rs10946808;rs9393691;rs4145878;rs9393694</t>
  </si>
  <si>
    <t>HIST1H4D</t>
  </si>
  <si>
    <t>rs10946808;rs9393691;rs4145878;rs9393694</t>
  </si>
  <si>
    <t>Hypothalamic_Glutamatergic_Neurons, Oligodendrocytes, all_brain_expressed_genes</t>
  </si>
  <si>
    <t>rs4145878;rs9393694;rs10946808</t>
  </si>
  <si>
    <t>rs9393694;rs4145878;rs10946808</t>
  </si>
  <si>
    <t>HIST1H2BG</t>
  </si>
  <si>
    <t>rs10946808;rs4145878</t>
  </si>
  <si>
    <t>astrocytes_ependymal, Embryonic_Dopaminergic_Neuron, Embryonic_midbrain_nucleus_neurons, microglia, Oligodendrocytes, all_brain_expressed_genes</t>
  </si>
  <si>
    <t>HIST1H2AE</t>
  </si>
  <si>
    <t>HIST1H3E</t>
  </si>
  <si>
    <t>rs10946808;rs9393694;rs4145878</t>
  </si>
  <si>
    <t>HIST1H1D</t>
  </si>
  <si>
    <t>rs10946808;rs9393694;rs4145878;rs9393691</t>
  </si>
  <si>
    <t>HIST1H4F</t>
  </si>
  <si>
    <t>rs10946808;rs9393691</t>
  </si>
  <si>
    <t>Neural_Progenitors, Oxytocin_and_Vasopressin_Expressing_Neurons, Radial_glia_like_cells</t>
  </si>
  <si>
    <t>HIST1H4G</t>
  </si>
  <si>
    <t>HIST1H3F</t>
  </si>
  <si>
    <t>rs10946808</t>
  </si>
  <si>
    <t>microglia, Neural_Progenitors, Radial_glia_like_cells</t>
  </si>
  <si>
    <t>HIST1H2BH</t>
  </si>
  <si>
    <t>rs10946808;rs9393691;rs9393694;rs61747867</t>
  </si>
  <si>
    <t>rs9393694;rs9393691;rs61747867;rs10946808</t>
  </si>
  <si>
    <t>rs9393694;rs61747867;rs9393691;rs10946808</t>
  </si>
  <si>
    <t>rs200493;rs12196939</t>
  </si>
  <si>
    <t>rs12192568;rs200493;rs62401413</t>
  </si>
  <si>
    <t>rs200493;rs62401413</t>
  </si>
  <si>
    <t>FOXO3</t>
  </si>
  <si>
    <t>rs10457180</t>
  </si>
  <si>
    <t>PI_genes, ASC2, astrocytes_ependymal, Dopaminergic_Neuroblast, Embryonic_GABAergic_Neuron, Embryonic_midbrain_nucleus_neurons, Neuroblasts, all_brain_expressed_genes, top_50%_brain_genes</t>
  </si>
  <si>
    <t>CD164</t>
  </si>
  <si>
    <t>rs6920962;rs13196280</t>
  </si>
  <si>
    <t>ODC1, MG, NSC, microglia, Vascular_Leptomeningeal_Cells, all_brain_expressed_genes, top_50%_brain_genes, top_20%_brain_genes</t>
  </si>
  <si>
    <t>PPIL6</t>
  </si>
  <si>
    <t>rs13196280;rs6920962</t>
  </si>
  <si>
    <t>NSC, astrocytes_ependymal, all_brain_expressed_genes</t>
  </si>
  <si>
    <t>SMPD2</t>
  </si>
  <si>
    <t>astrocytes_ependymal, Oligodendrocyte_Precursor, Vascular_Leptomeningeal_Cells, all_brain_expressed_genes, top_50%_brain_genes</t>
  </si>
  <si>
    <t>MICAL1</t>
  </si>
  <si>
    <t>exPFC1, exPFC2, GABA1, MG, Dopaminergic_Neuroblast, Embryonic_midbrain_nucleus_neurons, endothelial-mural, microglia, Neuroblasts, Oligodendrocyte_Precursor, Radial_glia_like_cells, Vascular_Leptomeningeal_Cells, all_brain_expressed_genes, top_50%_brain_genes, top_20%_brain_genes</t>
  </si>
  <si>
    <t>ZBTB24</t>
  </si>
  <si>
    <t>AK9</t>
  </si>
  <si>
    <t>FIG4</t>
  </si>
  <si>
    <t>exPFC1, Medium_Spiny_Neuron, Serotonergic_Neuron, all_brain_expressed_genes, top_50%_brain_genes</t>
  </si>
  <si>
    <t>rs1466648</t>
  </si>
  <si>
    <t>MPP6</t>
  </si>
  <si>
    <t>rs876307;rs146197383</t>
  </si>
  <si>
    <t>exCA1, exCA3, exDG, ASC2, Medium_Spiny_Neuron, pyramidal_CA1, all_brain_expressed_genes</t>
  </si>
  <si>
    <t>DFNA5</t>
  </si>
  <si>
    <t>rs146197383;rs876307</t>
  </si>
  <si>
    <t>GABA1, GABA2, exDG, OPC, all_brain_expressed_genes, top_50%_brain_genes</t>
  </si>
  <si>
    <t>CNOT4</t>
  </si>
  <si>
    <t>RBM33</t>
  </si>
  <si>
    <t>rs12698278</t>
  </si>
  <si>
    <t>TUSC3</t>
  </si>
  <si>
    <t>GABA2, NSC, Medium_Spiny_Neuron, all_brain_expressed_genes, top_50%_brain_genes</t>
  </si>
  <si>
    <t>FAM135B</t>
  </si>
  <si>
    <t>rs72725678;rs6577929</t>
  </si>
  <si>
    <t>PI_genes, exPFC2, exCA1, GABA1, exDG, Dopaminergic_Adult, Medium_Spiny_Neuron, pyramidal_CA1, pyramidal_SS, all_brain_expressed_genes</t>
  </si>
  <si>
    <t>TONSL</t>
  </si>
  <si>
    <t>Embryonic_midbrain_nucleus_neurons, Serotonergic_Neuron, all_brain_expressed_genes</t>
  </si>
  <si>
    <t>CYHR1</t>
  </si>
  <si>
    <t>KIF24</t>
  </si>
  <si>
    <t>NUDT2</t>
  </si>
  <si>
    <t>Embryonic_GABAergic_Neuron, all_brain_expressed_genes, top_50%_brain_genes, top_20%_brain_genes</t>
  </si>
  <si>
    <t>KIAA1161</t>
  </si>
  <si>
    <t>ASC1, ASC2, MG, NSC, END, astrocytes_ependymal, all_brain_expressed_genes, top_50%_brain_genes</t>
  </si>
  <si>
    <t>C9orf24</t>
  </si>
  <si>
    <t>NSC, astrocytes_ependymal, Hypothalamic_Dopaminergic_Neurons, all_brain_expressed_genes, top_50%_brain_genes</t>
  </si>
  <si>
    <t>NPR2</t>
  </si>
  <si>
    <t>rs10758331;rs10758322;rs7847621</t>
  </si>
  <si>
    <t>ASC1, Hypothalamic_Dopaminergic_Neurons, Hypothalamic_GABAergic_Neurons, Hypothalamic_Glutamatergic_Neurons, Oxytocin_and_Vasopressin_Expressing_Neurons, Vascular_Leptomeningeal_Cells, all_brain_expressed_genes, top_50%_brain_genes</t>
  </si>
  <si>
    <t>SPAG8</t>
  </si>
  <si>
    <t>NSC, astrocytes_ependymal, Neural_Progenitors, Neuroblasts, Oxytocin_and_Vasopressin_Expressing_Neurons, Radial_glia_like_cells, all_brain_expressed_genes</t>
  </si>
  <si>
    <t>HINT2</t>
  </si>
  <si>
    <t>ASC2, END, Hypothalamic_Dopaminergic_Neurons, Medium_Spiny_Neuron, Striatal_Interneuron, all_brain_expressed_genes, top_50%_brain_genes</t>
  </si>
  <si>
    <t>TMEM8B</t>
  </si>
  <si>
    <t>rs7847621;rs10758331;rs10758322</t>
  </si>
  <si>
    <t>OPC, Hypothalamic_Glutamatergic_Neurons, pyramidal_CA1, all_brain_expressed_genes, top_50%_brain_genes</t>
  </si>
  <si>
    <t>FAM221B</t>
  </si>
  <si>
    <t>Dopaminergic_Adult, Neural_Progenitors, Oligodendrocyte_Precursor, pyramidal_SS, all_brain_expressed_genes</t>
  </si>
  <si>
    <t>OR13J1</t>
  </si>
  <si>
    <t>RP11-295D22.1</t>
  </si>
  <si>
    <t>rs6484307;rs7938352</t>
  </si>
  <si>
    <t>LIN7C</t>
  </si>
  <si>
    <t>exDG, Dopaminergic_Neuroblast, Embryonic_Dopaminergic_Neuron, Embryonic_GABAergic_Neuron, Embryonic_midbrain_nucleus_neurons, Serotonergic_Neuron, GO_0045202, all_brain_expressed_genes, top_50%_brain_genes</t>
  </si>
  <si>
    <t>BDNF</t>
  </si>
  <si>
    <t>rs6265</t>
  </si>
  <si>
    <t>exDG, Dopaminergic_Adult, Hypothalamic_Glutamatergic_Neurons, pyramidal_CA1, pyramidal_SS, SYNGO_synprocess, GO_0099536, GO_0099537, all_brain_expressed_genes</t>
  </si>
  <si>
    <t>PACS1</t>
  </si>
  <si>
    <t>rs11227452</t>
  </si>
  <si>
    <t>PI_genes, exPFC1, exPFC2, exCA3, Serotonergic_Neuron, all_brain_expressed_genes, top_50%_brain_genes, top_20%_brain_genes</t>
  </si>
  <si>
    <t>KLC2</t>
  </si>
  <si>
    <t>PI_genes, exCA1, exCA3, GABA1, pyramidal_SS, all_brain_expressed_genes, top_50%_brain_genes, top_20%_brain_genes, top_10%_brain_genes</t>
  </si>
  <si>
    <t>RAB1B</t>
  </si>
  <si>
    <t>NSC, END, GO_0045202, all_brain_expressed_genes, top_50%_brain_genes, top_20%_brain_genes, top_10%_brain_genes</t>
  </si>
  <si>
    <t>CNIH2</t>
  </si>
  <si>
    <t>PI_genes, exCA1, exCA3, exDG, Embryonic_GABAergic_Neuron, Medium_Spiny_Neuron, pyramidal_CA1, SYNGO_synprocess, SYNGO_postsynprocess, GO_0099572, GO_0098794, GO_0045202, GO_0014069, GO_0098839, GO_0099061, all_brain_expressed_genes, top_50%_brain_genes, top_20%_brain_genes, top_10%_brain_genes</t>
  </si>
  <si>
    <t>YIF1A</t>
  </si>
  <si>
    <t>OPC, END, Oligodendrocytes, all_brain_expressed_genes, top_50%_brain_genes, top_20%_brain_genes</t>
  </si>
  <si>
    <t>TMEM151A</t>
  </si>
  <si>
    <t>rs11227452;rs8187658;rs11601396</t>
  </si>
  <si>
    <t>exCA1, GABA2, ODC1, Oligodendrocytes, pyramidal_CA1, pyramidal_SS, all_brain_expressed_genes, top_50%_brain_genes, top_20%_brain_genes, top_10%_brain_genes</t>
  </si>
  <si>
    <t>rs8187658;rs11601396</t>
  </si>
  <si>
    <t>rs8187658;rs11601396;rs34272485</t>
  </si>
  <si>
    <t>rs8187658;rs34272485;rs11601396</t>
  </si>
  <si>
    <t>rs34272485;rs11601396;rs8187658</t>
  </si>
  <si>
    <t>rs11601396;rs34272485;rs8187658</t>
  </si>
  <si>
    <t>NPAS4</t>
  </si>
  <si>
    <t>rs11601396;rs7947391;rs610293;rs11110</t>
  </si>
  <si>
    <t>PI_genes, Hypothalamic_Dopaminergic_Neurons, Hypothalamic_GABAergic_Neurons, Oxytocin_and_Vasopressin_Expressing_Neurons, pyramidal_SS, Striatal_Interneuron, all_brain_expressed_genes</t>
  </si>
  <si>
    <t>rs610293;rs11110</t>
  </si>
  <si>
    <t>PELI3</t>
  </si>
  <si>
    <t>exCA1, GABA2, Embryonic_Dopaminergic_Neuron, Hypothalamic_Dopaminergic_Neurons, Oxytocin_and_Vasopressin_Expressing_Neurons, all_brain_expressed_genes, top_50%_brain_genes, top_20%_brain_genes</t>
  </si>
  <si>
    <t>rs11110;rs610293;rs508443</t>
  </si>
  <si>
    <t>rs508443;rs537448;rs610293;rs7570;rs11110</t>
  </si>
  <si>
    <t>CCDC87</t>
  </si>
  <si>
    <t>rs624561</t>
  </si>
  <si>
    <t>astrocytes_ependymal, Embryonic_Dopaminergic_Neuron, Embryonic_GABAergic_Neuron, Hypothalamic_Dopaminergic_Neurons, Oxytocin_and_Vasopressin_Expressing_Neurons, all_brain_expressed_genes</t>
  </si>
  <si>
    <t>CCS</t>
  </si>
  <si>
    <t>ASC1, ASC2, Oligodendrocytes, all_brain_expressed_genes, top_50%_brain_genes, top_20%_brain_genes</t>
  </si>
  <si>
    <t>RBM14</t>
  </si>
  <si>
    <t>PI_genes, Embryonic_GABAergic_Neuron, all_brain_expressed_genes, top_50%_brain_genes</t>
  </si>
  <si>
    <t>RBM4</t>
  </si>
  <si>
    <t>PI_genes, exPFC2, GABA2, Dopaminergic_Neuroblast, Embryonic_Dopaminergic_Neuron, Embryonic_midbrain_nucleus_neurons, Neuroblasts, all_brain_expressed_genes, top_50%_brain_genes, top_20%_brain_genes</t>
  </si>
  <si>
    <t>RBM14-RBM4</t>
  </si>
  <si>
    <t>rs7570;rs624561;rs537448;rs508443;rs610293</t>
  </si>
  <si>
    <t>rs508443;rs7570</t>
  </si>
  <si>
    <t>rs508443;rs7570;rs1253439</t>
  </si>
  <si>
    <t>rs7570;rs508443</t>
  </si>
  <si>
    <t>SYT12</t>
  </si>
  <si>
    <t>rs1253439</t>
  </si>
  <si>
    <t>exPFC1, exPFC2, exCA1, GABA1, GABA2, Medium_Spiny_Neuron, pyramidal_CA1, pyramidal_SS, Vascular_Leptomeningeal_Cells, all_brain_expressed_genes, top_50%_brain_genes</t>
  </si>
  <si>
    <t>DLG2</t>
  </si>
  <si>
    <t>rs1367983</t>
  </si>
  <si>
    <t>exCA1, exCA3, exDG, ODC1, interneurons, Medium_Spiny_Neuron, Oxytocin_and_Vasopressin_Expressing_Neurons, pyramidal_CA1, pyramidal_SS, GO_0050808, SYNGO_synprocess, SYNGO_postsynprocess, GO_0099072, GO_0099572, GO_0098794, GO_0045202, GO_0014069, GO_0098839, all_brain_expressed_genes, top_50%_brain_genes</t>
  </si>
  <si>
    <t>CIT</t>
  </si>
  <si>
    <t>rs2936832;rs7300010;rs4766950</t>
  </si>
  <si>
    <t>PI_genes, exPFC1, exPFC2, GABA2, exDG, Hypothalamic_Dopaminergic_Neurons, Hypothalamic_Glutamatergic_Neurons, interneurons, Medium_Spiny_Neuron, Striatal_Interneuron, all_brain_expressed_genes, top_50%_brain_genes, top_20%_brain_genes</t>
  </si>
  <si>
    <t>PCDH17</t>
  </si>
  <si>
    <t>OPC, Embryonic_GABAergic_Neuron, Hypothalamic_Dopaminergic_Neurons, Hypothalamic_GABAergic_Neurons, Hypothalamic_Glutamatergic_Neurons, Oxytocin_and_Vasopressin_Expressing_Neurons, GO_0050808, SYNGO_synprocess, GO_0098794, GO_0045202, GO_0098793, GO_0042734, GO_0099056, GO_0099055, GO_0045211, all_brain_expressed_genes, top_50%_brain_genes</t>
  </si>
  <si>
    <t>GPC5</t>
  </si>
  <si>
    <t>rs7319367</t>
  </si>
  <si>
    <t>astrocytes_ependymal, Oligodendrocyte_Precursor, Oxytocin_and_Vasopressin_Expressing_Neurons, all_brain_expressed_genes</t>
  </si>
  <si>
    <t>SPATA7</t>
  </si>
  <si>
    <t>exDG, NSC, Hypothalamic_Glutamatergic_Neurons, Serotonergic_Neuron, all_brain_expressed_genes, top_50%_brain_genes</t>
  </si>
  <si>
    <t>PTPN21</t>
  </si>
  <si>
    <t>NSC, END, astrocytes_ependymal, Embryonic_Dopaminergic_Neuron, Oligodendrocyte_Precursor, all_brain_expressed_genes</t>
  </si>
  <si>
    <t>BAG5</t>
  </si>
  <si>
    <t>rs57072546</t>
  </si>
  <si>
    <t>exCA3, Medium_Spiny_Neuron, all_brain_expressed_genes, top_50%_brain_genes</t>
  </si>
  <si>
    <t>KLC1</t>
  </si>
  <si>
    <t>rs57072546;rs7143885</t>
  </si>
  <si>
    <t>GABA2, Dopaminergic_Adult, interneurons, all_brain_expressed_genes, top_50%_brain_genes, top_20%_brain_genes, top_10%_brain_genes</t>
  </si>
  <si>
    <t>APOPT1</t>
  </si>
  <si>
    <t>RP11-73M18.2</t>
  </si>
  <si>
    <t>XRCC3</t>
  </si>
  <si>
    <t>rs7143885;rs57072546</t>
  </si>
  <si>
    <t>Hypothalamic_GABAergic_Neurons, Hypothalamic_Glutamatergic_Neurons, Medium_Spiny_Neuron, Oligodendrocytes, all_brain_expressed_genes, top_50%_brain_genes</t>
  </si>
  <si>
    <t>AL049840.1</t>
  </si>
  <si>
    <t>ZFYVE21</t>
  </si>
  <si>
    <t>rs7143885;rs57072546;rs28483843</t>
  </si>
  <si>
    <t>ASC1, astrocytes_ependymal, Oligodendrocytes, Radial_glia_like_cells, Vascular_Leptomeningeal_Cells, all_brain_expressed_genes, top_50%_brain_genes, top_20%_brain_genes, top_10%_brain_genes</t>
  </si>
  <si>
    <t>PPP1R13B</t>
  </si>
  <si>
    <t>rs7143885;rs28483843;rs57072546</t>
  </si>
  <si>
    <t>PI_genes, exCA1, exDG, Medium_Spiny_Neuron, all_brain_expressed_genes, top_50%_brain_genes</t>
  </si>
  <si>
    <t>GABRG3</t>
  </si>
  <si>
    <t>Hypothalamic_GABAergic_Neurons, interneurons, Medium_Spiny_Neuron, Striatal_Interneuron, SYNGO_synprocess, SYNGO_postsynprocess, GO_0060078, GO_0045202, all_brain_expressed_genes</t>
  </si>
  <si>
    <t>rs7168669;rs2573570;rs8029928</t>
  </si>
  <si>
    <t>rs72762969;rs79161571</t>
  </si>
  <si>
    <t>ATXN2L</t>
  </si>
  <si>
    <t>PI_genes, exCA1, Embryonic_midbrain_nucleus_neurons, all_brain_expressed_genes, top_50%_brain_genes, top_20%_brain_genes, top_10%_brain_genes</t>
  </si>
  <si>
    <t>TUFM</t>
  </si>
  <si>
    <t>rs113458503;rs12325113</t>
  </si>
  <si>
    <t>NSC, Striatal_Interneuron, GO_0045202, all_brain_expressed_genes, top_50%_brain_genes, top_20%_brain_genes, top_10%_brain_genes</t>
  </si>
  <si>
    <t>SH2B1</t>
  </si>
  <si>
    <t>ATP2A1</t>
  </si>
  <si>
    <t>NFATC2IP</t>
  </si>
  <si>
    <t>Dopaminergic_Neuroblast, Embryonic_midbrain_nucleus_neurons, microglia, Vascular_Leptomeningeal_Cells, all_brain_expressed_genes, top_50%_brain_genes</t>
  </si>
  <si>
    <t>MYLPF</t>
  </si>
  <si>
    <t>exDG, endothelial-mural, Hypothalamic_GABAergic_Neurons, Hypothalamic_Glutamatergic_Neurons, interneurons, Neuroblasts, Oligodendrocytes, Serotonergic_Neuron, all_brain_expressed_genes</t>
  </si>
  <si>
    <t>ZNF48</t>
  </si>
  <si>
    <t>GABA1, OPC, Dopaminergic_Neuroblast, Neural_Progenitors, Serotonergic_Neuron, all_brain_expressed_genes, top_50%_brain_genes</t>
  </si>
  <si>
    <t>exCA1, exCA3, ASC1, astrocytes_ependymal, Dopaminergic_Neuroblast, Embryonic_Dopaminergic_Neuron, endothelial-mural, Neuroblasts, Oligodendrocytes, all_brain_expressed_genes</t>
  </si>
  <si>
    <t>CDH11</t>
  </si>
  <si>
    <t>PI_genes, exCA3, OPC, NSC, END, Dopaminergic_Adult, pyramidal_CA1, SYNGO_synprocess, GO_0099536, GO_0099537, GO_0050804, GO_0007268, GO_0045202, all_brain_expressed_genes</t>
  </si>
  <si>
    <t>PMFBP1</t>
  </si>
  <si>
    <t>Embryonic_GABAergic_Neuron, Embryonic_midbrain_nucleus_neurons, Hypothalamic_Dopaminergic_Neurons, Neural_Progenitors, Neuroblasts, all_brain_expressed_genes</t>
  </si>
  <si>
    <t>YWHAE</t>
  </si>
  <si>
    <t>rs4790421</t>
  </si>
  <si>
    <t>PI_genes, ASC2, SYNGO_synprocess, SYNGO_postsynprocess, GO_0099072, GO_0045202, all_brain_expressed_genes, top_50%_brain_genes, top_20%_brain_genes, top_10%_brain_genes</t>
  </si>
  <si>
    <t>rs72926871</t>
  </si>
  <si>
    <t>rs72926871;rs146994497</t>
  </si>
  <si>
    <t>rs72926932;rs7240986</t>
  </si>
  <si>
    <t>PIK3R2</t>
  </si>
  <si>
    <t>pyramidal_CA1, pyramidal_SS, Vascular_Leptomeningeal_Cells, all_brain_expressed_genes, top_50%_brain_genes, top_20%_brain_genes</t>
  </si>
  <si>
    <t>IFI30</t>
  </si>
  <si>
    <t>CHST8</t>
  </si>
  <si>
    <t>rs8110494;rs12609720;rs11668513;rs1541828</t>
  </si>
  <si>
    <t>Hypothalamic_Glutamatergic_Neurons, Neuroblasts, pyramidal_CA1, all_brain_expressed_genes, top_50%_brain_genes</t>
  </si>
  <si>
    <t>LENG8</t>
  </si>
  <si>
    <t>PI_genes, exCA3, Dopaminergic_Adult, Oligodendrocyte_Precursor, all_brain_expressed_genes, top_50%_brain_genes, top_20%_brain_genes, top_10%_brain_genes</t>
  </si>
  <si>
    <t>AP000304.12</t>
  </si>
  <si>
    <t>ITSN1</t>
  </si>
  <si>
    <t>PI_genes, GABA1, ASC1, GO_0050808, SYNGO_synprocess, SYNGO_presynprocess, GO_0099504, GO_0099173, GO_0098794, GO_0045202, GO_0098793, all_brain_expressed_genes, top_50%_brain_genes</t>
  </si>
  <si>
    <t>PSMG1</t>
  </si>
  <si>
    <t>rs12627205</t>
  </si>
  <si>
    <t>exDG, all_brain_expressed_genes, top_50%_brain_genes</t>
  </si>
  <si>
    <t>BRWD1</t>
  </si>
  <si>
    <t>HMGN1</t>
  </si>
  <si>
    <t>Dopaminergic_Neuroblast, Embryonic_Dopaminergic_Neuron, Neural_Progenitors, Neuroblasts, Radial_glia_like_cells, Serotonergic_Neuron, all_brain_expressed_genes, top_50%_brain_genes, top_20%_brain_genes</t>
  </si>
  <si>
    <t>SEPT1</t>
  </si>
  <si>
    <t>MAR7</t>
  </si>
  <si>
    <t>Agreableness (SNPs MAF &gt; 0.01 = 3,365,461)</t>
  </si>
  <si>
    <t>Conscientiousness (SNPs MAF &gt; 0.01 = 3,360,991)</t>
  </si>
  <si>
    <t>Extraversion (SNPs MAF &gt; 0.01 = 3,387,335)</t>
  </si>
  <si>
    <t>Neuroticism (SNPs MAF &gt; 0.01 = 3,895,607)</t>
  </si>
  <si>
    <t>Openess (SNPs MAF &gt; 0.01 =3,404,822)</t>
  </si>
  <si>
    <t>Beta</t>
  </si>
  <si>
    <t>Effect allele frequency (EUR)</t>
  </si>
  <si>
    <t>Effect allele</t>
  </si>
  <si>
    <t>R2</t>
  </si>
  <si>
    <t>N Father Genotyped</t>
  </si>
  <si>
    <t>N Mother Genotyped</t>
  </si>
  <si>
    <t>Indirect effect</t>
  </si>
  <si>
    <t>R2 Delta</t>
  </si>
  <si>
    <t xml:space="preserve">Note: R2 = Estimated variance explained by the transmitted polygenic score. R2 Delta = Estimated variance explained by the direct effects.  Ratio Direct/Total = Estimated proportion of population-level effects explained by the direct effects. Scores were normalized to zero mean and unit variance. A joint model using both transmitted and non-transmitted polygenic scores was adjusted for 40PCs, sex, sex/year-of-birth interactions and year-of-birth up to the cubic term. </t>
  </si>
  <si>
    <t>Paternal</t>
  </si>
  <si>
    <t>Maternal</t>
  </si>
  <si>
    <t>Difference</t>
  </si>
  <si>
    <t>eta</t>
  </si>
  <si>
    <t xml:space="preserve">Note: Eta estimates the difference between maternal and parental indirect effects, corresponding to the null hypothesis that the difference is 0. Each polygenic score was+E10 adjusted for 40PCs, sex, sex/year-of-birth interactions and year-of-birth up to the cubic term. </t>
  </si>
  <si>
    <t>Me</t>
  </si>
  <si>
    <t>Numerical scale</t>
  </si>
  <si>
    <t>Note: Me is the effective number of independently trait-associated SNPs, estimated using Stratified-Linkage Disequilibrium Fourth Moments Regression (O'Connor et al., 2019)</t>
  </si>
  <si>
    <t>UK Biobank</t>
  </si>
  <si>
    <t>Meta-analysis</t>
  </si>
  <si>
    <t>All</t>
  </si>
  <si>
    <t>Cross-group tests</t>
  </si>
  <si>
    <t>Questionnaire</t>
  </si>
  <si>
    <t>Geography, Questionnaire</t>
  </si>
  <si>
    <t>Age, Geography, Questionnaire</t>
  </si>
  <si>
    <t>Geography</t>
  </si>
  <si>
    <t>Veteran Status</t>
  </si>
  <si>
    <t>Total effect</t>
  </si>
  <si>
    <t>Direct effect (Total - Indirect)</t>
  </si>
  <si>
    <t>Estimated Ratio Direct/Total</t>
  </si>
  <si>
    <t>Total Effect</t>
  </si>
  <si>
    <t>BFI_Ext</t>
  </si>
  <si>
    <t>-</t>
  </si>
  <si>
    <t>NEO_Ext</t>
  </si>
  <si>
    <t>IPIP_Ext</t>
  </si>
  <si>
    <t>EPQ_Ext</t>
  </si>
  <si>
    <t>100NP_Ext</t>
  </si>
  <si>
    <t>BFI_Agr</t>
  </si>
  <si>
    <t>NEO_Agr</t>
  </si>
  <si>
    <t>IPIP_Agr</t>
  </si>
  <si>
    <t>100NP_Agr</t>
  </si>
  <si>
    <t>BFI_Con</t>
  </si>
  <si>
    <t>NEO_Con</t>
  </si>
  <si>
    <t>IPIP_Con</t>
  </si>
  <si>
    <t>100NP_Con</t>
  </si>
  <si>
    <t>BFI_Neu</t>
  </si>
  <si>
    <t>NEO_Neu</t>
  </si>
  <si>
    <t>IPIP_Neu</t>
  </si>
  <si>
    <t>EPQ_Neu</t>
  </si>
  <si>
    <t>100NP_Neu</t>
  </si>
  <si>
    <t>BFI_Ope</t>
  </si>
  <si>
    <t>NEO_Ope</t>
  </si>
  <si>
    <t>IPIP_Ope</t>
  </si>
  <si>
    <t>100NP_Ope</t>
  </si>
  <si>
    <t>Model</t>
  </si>
  <si>
    <t>Factor</t>
  </si>
  <si>
    <t>Lead SNPs</t>
  </si>
  <si>
    <t>Simple Structure</t>
  </si>
  <si>
    <t>Final Model with Cross-loadings</t>
  </si>
  <si>
    <t>Acquired Taste (Factor Score)</t>
  </si>
  <si>
    <t>Low Caloric (Factor Score)</t>
  </si>
  <si>
    <t>Highly Palatable (Factor Score)</t>
  </si>
  <si>
    <t>Externalizing</t>
  </si>
  <si>
    <t>Acquired Taste Factor</t>
  </si>
  <si>
    <t>Highly Palatable Factor</t>
  </si>
  <si>
    <t>Low Caloric Factor</t>
  </si>
  <si>
    <t>Engineering Occupation</t>
  </si>
  <si>
    <t>Communication Technology Occupation</t>
  </si>
  <si>
    <t>Natural Science Occupation</t>
  </si>
  <si>
    <t>Social Science Occupation</t>
  </si>
  <si>
    <t>Services Occupation</t>
  </si>
  <si>
    <t>Agricultural Occupation</t>
  </si>
  <si>
    <t>Healthcare Occupation</t>
  </si>
  <si>
    <t>Business Occupation</t>
  </si>
  <si>
    <t>Education Occupation</t>
  </si>
  <si>
    <t>Arts/Humanities Occupation</t>
  </si>
  <si>
    <r>
      <rPr>
        <b/>
        <i/>
        <sz val="12"/>
        <color theme="1"/>
        <rFont val="Aptos Narrow"/>
        <scheme val="minor"/>
      </rPr>
      <t>p</t>
    </r>
    <r>
      <rPr>
        <b/>
        <sz val="12"/>
        <color theme="1"/>
        <rFont val="Aptos Narrow"/>
        <scheme val="minor"/>
      </rPr>
      <t xml:space="preserve"> &lt; .01</t>
    </r>
  </si>
  <si>
    <t>Z-statistic</t>
  </si>
  <si>
    <t>rs8712</t>
  </si>
  <si>
    <t>rs62062288</t>
  </si>
  <si>
    <t>rs1013009</t>
  </si>
  <si>
    <t>rs17372022</t>
  </si>
  <si>
    <t>rs10111536</t>
  </si>
  <si>
    <t>Standardized estimates from 5-factor exploratory factor analysis of the LDSC-derived genetic correlation matrix.</t>
  </si>
  <si>
    <t>rs75880196</t>
  </si>
  <si>
    <t>rs78697569</t>
  </si>
  <si>
    <t>Note: The long-range LD column marks SNPs that are in long-range linkage disequilibrium with others on that chromosome (r^2 &gt; .1 over a greater than 250kb genomic distance)</t>
  </si>
  <si>
    <t>Age, Age2, Sex,  BirthCohortDummy A B C, VillageDummy A B, PlatformDummy A B</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</si>
  <si>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</si>
  <si>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</si>
  <si>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</si>
  <si>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</si>
  <si>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</si>
  <si>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</si>
  <si>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</si>
  <si>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</si>
  <si>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</si>
  <si>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</si>
  <si>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</si>
  <si>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</si>
  <si>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</si>
  <si>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</si>
  <si>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</si>
  <si>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</si>
  <si>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</si>
  <si>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</si>
  <si>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</si>
  <si>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</si>
  <si>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</si>
  <si>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</si>
  <si>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</si>
  <si>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</si>
  <si>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</si>
  <si>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</si>
  <si>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</si>
  <si>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</si>
  <si>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</si>
  <si>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</si>
  <si>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</si>
  <si>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</si>
  <si>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</si>
  <si>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</si>
  <si>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</si>
  <si>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 xml:space="preserve"> Information on cohorts with partially-overlapping participant samples</t>
  </si>
  <si>
    <t>Table S3: Information on cohorts with partially-overlapping participant samples</t>
  </si>
  <si>
    <t>Overlap with O</t>
  </si>
  <si>
    <t>S36</t>
  </si>
  <si>
    <t>S37</t>
  </si>
  <si>
    <t>S38</t>
  </si>
  <si>
    <t>S39</t>
  </si>
  <si>
    <t>S40</t>
  </si>
  <si>
    <t>Estimated polygenicity using Stratified LD Fourth Moments Regression</t>
  </si>
  <si>
    <t>Log10 scale</t>
  </si>
  <si>
    <t>S41</t>
  </si>
  <si>
    <t>b</t>
  </si>
  <si>
    <t>Exposure</t>
  </si>
  <si>
    <t>Outcome</t>
  </si>
  <si>
    <t>COVID</t>
  </si>
  <si>
    <t>Weighted median</t>
  </si>
  <si>
    <t>Weighted mode</t>
  </si>
  <si>
    <t>x</t>
  </si>
  <si>
    <t>SportsFrequency</t>
  </si>
  <si>
    <t>SportClub</t>
  </si>
  <si>
    <t>DrinksPerWeek</t>
  </si>
  <si>
    <t>SmokingInitiation</t>
  </si>
  <si>
    <t>SpellsInHospital</t>
  </si>
  <si>
    <t>Neurotcisim</t>
  </si>
  <si>
    <t>AgeFirstSex</t>
  </si>
  <si>
    <t>EducationalAttainment</t>
  </si>
  <si>
    <t>StudyParticipation_Diet_followup</t>
  </si>
  <si>
    <t>StudyParticipation_MentalHealth_followup</t>
  </si>
  <si>
    <t>StudyParticipation_PA_followup</t>
  </si>
  <si>
    <t>DontKnowResponse</t>
  </si>
  <si>
    <t>PreferNoAnswer</t>
  </si>
  <si>
    <t>PreferNoAnswere</t>
  </si>
  <si>
    <t>BirthWeight</t>
  </si>
  <si>
    <t>NumberOfSisters</t>
  </si>
  <si>
    <t>NumberOfBrothers</t>
  </si>
  <si>
    <t>Estimator</t>
  </si>
  <si>
    <t>Steiger Filtering</t>
  </si>
  <si>
    <t>&lt;1E-10</t>
  </si>
  <si>
    <t>Note: p-values &lt;.05 are bolded. We considered an exposure-outcome association significant if p-values of weighted median (with Steiger filtering), weighted mode (with Steiger filtering), and MR-CAUSE analyses all were less than .05</t>
  </si>
  <si>
    <t>null</t>
  </si>
  <si>
    <t>sharing</t>
  </si>
  <si>
    <t>causal</t>
  </si>
  <si>
    <t>StudyParticipation_MentalHealth</t>
  </si>
  <si>
    <t>StudyParticipation_PA</t>
  </si>
  <si>
    <t>Model1</t>
  </si>
  <si>
    <t>Model2</t>
  </si>
  <si>
    <t>Gamma 95% CI Lower Bound</t>
  </si>
  <si>
    <t>Gamma 95% CI Upper Bound</t>
  </si>
  <si>
    <t>CAUSE Gamma</t>
  </si>
  <si>
    <t>CAUSE P</t>
  </si>
  <si>
    <t>95% CI lower bound</t>
  </si>
  <si>
    <t>95% CI upper bound</t>
  </si>
  <si>
    <t>Agricultural, forestry, or fishing jobs (Education Adjusted)</t>
  </si>
  <si>
    <t>Arts and Humanities Jobs (Education Adjusted)</t>
  </si>
  <si>
    <t>Natural sciences, mathematics, and statistics jobs (Education Adjusted)</t>
  </si>
  <si>
    <t>Scoial sciences, journalism, and information jobs (Education Adjusted)</t>
  </si>
  <si>
    <t>Information and communication technologies jobs (Education Adjusted)</t>
  </si>
  <si>
    <t>Education jobs (Education Adjusted)</t>
  </si>
  <si>
    <t>Engineering, manufacturing, and construction jobs (Education Adjusted)</t>
  </si>
  <si>
    <t>Services jobs (Education Adjusted)</t>
  </si>
  <si>
    <t>Business, administration and law jobs (Education Adjusted)</t>
  </si>
  <si>
    <t>Health and welfare jobs (Education Adjusted)</t>
  </si>
  <si>
    <t>Tyrell et al.  2021</t>
  </si>
  <si>
    <t>Mignogna et al.  2023</t>
  </si>
  <si>
    <t>May-Wilson et al.  2022</t>
  </si>
  <si>
    <t>Yengo et al.  2018</t>
  </si>
  <si>
    <t>Suzuki et al.  2024</t>
  </si>
  <si>
    <t>Schunkert et al.  2011</t>
  </si>
  <si>
    <t>Willer et al.  2013</t>
  </si>
  <si>
    <t>Barban et al.  2016</t>
  </si>
  <si>
    <t>Karlsson Linner et al.  2019</t>
  </si>
  <si>
    <t>Tielbeek et al.  2017</t>
  </si>
  <si>
    <t>Sanchez Roige et al.  2018</t>
  </si>
  <si>
    <t>Okbay et al.  2016</t>
  </si>
  <si>
    <t>Karlsson Linner et al.  2021</t>
  </si>
  <si>
    <t>Okbay et al.  2022</t>
  </si>
  <si>
    <t>van der Loos et al.  2013</t>
  </si>
  <si>
    <t>Grotzinger et al.  2023</t>
  </si>
  <si>
    <t>Docherty et al.  2023</t>
  </si>
  <si>
    <t>Trubetskoy et al.  2022</t>
  </si>
  <si>
    <t>Mullins et al.  2021</t>
  </si>
  <si>
    <t>Wray et al.  2018</t>
  </si>
  <si>
    <t>Otowa et al.  2016</t>
  </si>
  <si>
    <t>Niervegelt et al.  2024</t>
  </si>
  <si>
    <t>Demontis et al.  2023</t>
  </si>
  <si>
    <t>Grove et al.  2019</t>
  </si>
  <si>
    <t>Watson et al.  2019</t>
  </si>
  <si>
    <t>Kunkle et al.  2019</t>
  </si>
  <si>
    <t>Hatoum et al.  2023</t>
  </si>
  <si>
    <t>Pasman et al.  2018</t>
  </si>
  <si>
    <t>Sanchez Roige et al.  2019</t>
  </si>
  <si>
    <t>Saunders et al.  2022</t>
  </si>
  <si>
    <t>Walters et al.  2018</t>
  </si>
  <si>
    <t>Rosoff et al.  2023</t>
  </si>
  <si>
    <t>Cheesman et al.  2025</t>
  </si>
  <si>
    <t>Streit et al. 2024</t>
  </si>
  <si>
    <t>995% confidence interval lower bound</t>
  </si>
  <si>
    <t>95% confidence interval upper bound</t>
  </si>
  <si>
    <t>SE Difference ELPD</t>
  </si>
  <si>
    <t>Difference in ELPD</t>
  </si>
  <si>
    <t>Note: ELPD = expected log pointwise posterior density. p-values &lt;.05 are bolded. We considered an exposure-outcome association significant if p-values of weighted median (with Steiger filtering), weighted mode (with Steiger filtering), and MR-CAUSE analyses all were less than .05</t>
  </si>
  <si>
    <t>S42</t>
  </si>
  <si>
    <t>Complete results of Mendelian Randomization tests using weighted median and weighted mode estimators</t>
  </si>
  <si>
    <t>Complete results of Mendelian Randomization tests using MR-CAUSE estimator</t>
  </si>
  <si>
    <t>40-69</t>
  </si>
  <si>
    <t>Age, Age2, Sex, 3 PCs</t>
  </si>
  <si>
    <t>modified Illumina 610k</t>
  </si>
  <si>
    <t>Participated in Diet Questionnaire Follow Up</t>
  </si>
  <si>
    <t>Reproduction</t>
  </si>
  <si>
    <t>Post-Traumatic Stress Disorder</t>
  </si>
  <si>
    <t>Obsessive-Compulsive Disorder</t>
  </si>
  <si>
    <t>Attention Deficit Hyperactivity Disorder</t>
  </si>
  <si>
    <t>Autism Spectrum Disorder</t>
  </si>
  <si>
    <t>Borderline Personality Disorder</t>
  </si>
  <si>
    <t>Aging/Longevity Factor</t>
  </si>
  <si>
    <t>Note: Educational field correlations marked with (Education Adjusted) were adjusted by controlling for educational attainment.</t>
  </si>
  <si>
    <t>Subjective Well-being</t>
  </si>
  <si>
    <t>Anorexia Nervosa</t>
  </si>
  <si>
    <t>Number of Children born</t>
  </si>
  <si>
    <t>Body-Mass Index</t>
  </si>
  <si>
    <t>EUR</t>
  </si>
  <si>
    <t>Ndyads</t>
  </si>
  <si>
    <t>Transancestry</t>
  </si>
  <si>
    <t>1:8489302:C:T</t>
  </si>
  <si>
    <t>rs301799;rs1473496</t>
  </si>
  <si>
    <t>1:47680978:C:T</t>
  </si>
  <si>
    <t>1:66432175:A:C</t>
  </si>
  <si>
    <t>rs111392358</t>
  </si>
  <si>
    <t>1:88426383:A:G</t>
  </si>
  <si>
    <t>1:91209986:C:T</t>
  </si>
  <si>
    <t>1:91380047:C:G</t>
  </si>
  <si>
    <t>1:154221216:C:T</t>
  </si>
  <si>
    <t>rs7533952;rs12129468;rs2494664</t>
  </si>
  <si>
    <t>1:180516881:A:C</t>
  </si>
  <si>
    <t>1:208710349:A:G</t>
  </si>
  <si>
    <t>2:17466075:A:G</t>
  </si>
  <si>
    <t>2:46781898:C:G</t>
  </si>
  <si>
    <t>2:57988194:A:T</t>
  </si>
  <si>
    <t>rs11688767;rs6741076;rs11885093</t>
  </si>
  <si>
    <t>2:58589415:A:G</t>
  </si>
  <si>
    <t>rs80194536</t>
  </si>
  <si>
    <t>rs80194536;rs12713382</t>
  </si>
  <si>
    <t>rs115962846;rs10205763</t>
  </si>
  <si>
    <t>2:59453348:A:T</t>
  </si>
  <si>
    <t>rs4672280;rs34447805;rs7594743</t>
  </si>
  <si>
    <t>2:77005674:A:C</t>
  </si>
  <si>
    <t>rs199638275;rs17013296;rs6738467</t>
  </si>
  <si>
    <t>2:77192765:C:T</t>
  </si>
  <si>
    <t>rs7422204;rs12713889;rs6738467;rs17013296;rs62170332</t>
  </si>
  <si>
    <t>2:77721885:C:G</t>
  </si>
  <si>
    <t>2:133523605:A:G</t>
  </si>
  <si>
    <t>2:142291181:C:T</t>
  </si>
  <si>
    <t>rs4611596;rs2054657;rs6758573;rs882746;rs1437352;rs17737803;rs355556;rs12477186;rs4954703;rs4132921;rs7371258;rs4605311;rs6729618;rs11683772</t>
  </si>
  <si>
    <t>2:160414526:A:C</t>
  </si>
  <si>
    <t>rs1549386;rs4665083;rs4665109;rs4477859;rs12052715;rs62175229;rs72955727;rs56186131;rs6711131</t>
  </si>
  <si>
    <t>2:182074502:A:T</t>
  </si>
  <si>
    <t>rs4666723;rs79974548</t>
  </si>
  <si>
    <t>2:208273885:A:G</t>
  </si>
  <si>
    <t>3:18674644:A:C</t>
  </si>
  <si>
    <t>rs4619804;rs336614</t>
  </si>
  <si>
    <t>3:70201349:A:G</t>
  </si>
  <si>
    <t>rs9843483;rs9814379</t>
  </si>
  <si>
    <t>3:83725083:A:C</t>
  </si>
  <si>
    <t>rs75655835;rs116603267</t>
  </si>
  <si>
    <t>3:84541302:C:T</t>
  </si>
  <si>
    <t>rs149873258</t>
  </si>
  <si>
    <t>rs149873258;rs116603267;rs75605539</t>
  </si>
  <si>
    <t>3:85264266:A:G</t>
  </si>
  <si>
    <t>rs13078384;rs818219;rs62253085;rs67028245;rs67824428;rs62253088;rs6776114;rs10511079;rs1375547;rs73141532;rs10511073;rs4444725;rs9823132;rs382210;rs9870384;rs9840607;rs2101344;rs9309970</t>
  </si>
  <si>
    <t>3:85428726:C:T</t>
  </si>
  <si>
    <t>rs2163971;rs10511079;rs1375547;rs73141532;rs10511073;rs4444725;rs9823132;rs382210;rs9870384;rs9840607;rs2101344;rs9309970;rs818219;rs62253085;rs67028245;rs67824428;rs62253088;rs6776114</t>
  </si>
  <si>
    <t>3:85962976:A:G</t>
  </si>
  <si>
    <t>rs6549061;rs67824428;rs10511079;rs73141532;rs10511073</t>
  </si>
  <si>
    <t>3:86029012:C:T</t>
  </si>
  <si>
    <t>rs13327074;rs6549075;rs4444725</t>
  </si>
  <si>
    <t>4:57743498:C:T</t>
  </si>
  <si>
    <t>4:103198082:A:G</t>
  </si>
  <si>
    <t>rs13135092</t>
  </si>
  <si>
    <t>rs13135092;rs13105581;rs13109404;rs13101632</t>
  </si>
  <si>
    <t>4:105377993:C:T</t>
  </si>
  <si>
    <t>4:106128108:A:G</t>
  </si>
  <si>
    <t>rs62331159;rs2903385</t>
  </si>
  <si>
    <t>4:119012273:C:T</t>
  </si>
  <si>
    <t>5:45843928:A:G</t>
  </si>
  <si>
    <t>rs13156000</t>
  </si>
  <si>
    <t>rs13156000;rs116806673</t>
  </si>
  <si>
    <t>5:50140616:C:T</t>
  </si>
  <si>
    <t>rs27606;rs27265;rs147829318;rs282544;rs282546;rs154133</t>
  </si>
  <si>
    <t>5:87968953:C:T</t>
  </si>
  <si>
    <t>rs3814424;rs27732;rs141729694;rs7718514;rs35267052;rs27774;rs6882046</t>
  </si>
  <si>
    <t>5:104082179:A:C</t>
  </si>
  <si>
    <t>rs323509;rs168388</t>
  </si>
  <si>
    <t>5:115816948:A:G</t>
  </si>
  <si>
    <t>5:116067052:A:G</t>
  </si>
  <si>
    <t>5:154309345:A:C</t>
  </si>
  <si>
    <t>5:167440407:A:G</t>
  </si>
  <si>
    <t>6:18867178:A:G</t>
  </si>
  <si>
    <t>6:43152573:A:G</t>
  </si>
  <si>
    <t>6:71372667:C:T</t>
  </si>
  <si>
    <t>6:84393942:C:T</t>
  </si>
  <si>
    <t>rs217291;rs524004;rs13220617;rs7741310</t>
  </si>
  <si>
    <t>6:98728004:C:T</t>
  </si>
  <si>
    <t>6:128332084:C:T</t>
  </si>
  <si>
    <t>6:154391369:A:G</t>
  </si>
  <si>
    <t>7:32369148:A:G</t>
  </si>
  <si>
    <t>rs215634;rs10237573;rs384711</t>
  </si>
  <si>
    <t>7:71849677:A:T</t>
  </si>
  <si>
    <t>7:114321943:A:G</t>
  </si>
  <si>
    <t>rs17291908;rs983483;rs17137124</t>
  </si>
  <si>
    <t>7:127333279:A:G</t>
  </si>
  <si>
    <t>rs712716;rs62481443;rs741094</t>
  </si>
  <si>
    <t>8:14111836:C:G</t>
  </si>
  <si>
    <t>8:60926674:C:T</t>
  </si>
  <si>
    <t>rs575745</t>
  </si>
  <si>
    <t>rs575745;rs632957;rs7008068</t>
  </si>
  <si>
    <t>8:81358464:A:G</t>
  </si>
  <si>
    <t>8:119233739:C:T</t>
  </si>
  <si>
    <t>8:131814885:C:T</t>
  </si>
  <si>
    <t>rs2917065</t>
  </si>
  <si>
    <t>9:35049468:C:T</t>
  </si>
  <si>
    <t>9:37981628:C:T</t>
  </si>
  <si>
    <t>9:86424464:A:C</t>
  </si>
  <si>
    <t>9:91254850:C:T</t>
  </si>
  <si>
    <t>10:63660689:A:G</t>
  </si>
  <si>
    <t>rs6415872;rs58936043</t>
  </si>
  <si>
    <t>10:65382328:C:T</t>
  </si>
  <si>
    <t>10:75881676:A:G</t>
  </si>
  <si>
    <t>10:104456686:C:T</t>
  </si>
  <si>
    <t>rs10883765;rs4147157;rs4919680;rs17878846;rs76021959</t>
  </si>
  <si>
    <t>10:107611400:A:C</t>
  </si>
  <si>
    <t>rs10786899;rs11192628;rs503515</t>
  </si>
  <si>
    <t>10:119133601:A:G</t>
  </si>
  <si>
    <t>rs76952862</t>
  </si>
  <si>
    <t>10:126719833:A:G</t>
  </si>
  <si>
    <t>11:13318431:C:T</t>
  </si>
  <si>
    <t>11:27506050:C:T</t>
  </si>
  <si>
    <t>rs12787847;rs4539269</t>
  </si>
  <si>
    <t>11:62685230:A:C</t>
  </si>
  <si>
    <t>12:16301626:A:G</t>
  </si>
  <si>
    <t>rs12320074</t>
  </si>
  <si>
    <t>12:24721738:G:T</t>
  </si>
  <si>
    <t>rs115623448</t>
  </si>
  <si>
    <t>rs115623448;rs61734770</t>
  </si>
  <si>
    <t>12:46858498:C:T</t>
  </si>
  <si>
    <t>rs4077707</t>
  </si>
  <si>
    <t>12:57510785:C:G</t>
  </si>
  <si>
    <t>12:99639930:C:G</t>
  </si>
  <si>
    <t>rs923724</t>
  </si>
  <si>
    <t>rs923724;rs7139247;rs7313721;rs10860391;rs17367186</t>
  </si>
  <si>
    <t>13:60676053:G:T</t>
  </si>
  <si>
    <t>13:110443894:G:T</t>
  </si>
  <si>
    <t>rs2117455</t>
  </si>
  <si>
    <t>14:33299482:C:T</t>
  </si>
  <si>
    <t>rs4261436</t>
  </si>
  <si>
    <t>14:64700292:C:T</t>
  </si>
  <si>
    <t>rs944047</t>
  </si>
  <si>
    <t>14:66472920:A:T</t>
  </si>
  <si>
    <t>rs78776354</t>
  </si>
  <si>
    <t>rs78776354;rs3888365;rs10134620;rs6573648;rs74059246</t>
  </si>
  <si>
    <t>14:79399817:C:T</t>
  </si>
  <si>
    <t>rs74431180</t>
  </si>
  <si>
    <t>rs74431180;rs11625020</t>
  </si>
  <si>
    <t>14:79500615:C:G</t>
  </si>
  <si>
    <t>rs12882464</t>
  </si>
  <si>
    <t>15:41779260:A:G</t>
  </si>
  <si>
    <t>rs2573570;rs4774501;rs6493290;rs1912639;rs11070605;rs8035968;rs77633542;rs8040348;rs7180873;rs532598;rs1344312;rs281238;rs28642988;rs12917100</t>
  </si>
  <si>
    <t>15:48088204:A:C</t>
  </si>
  <si>
    <t>rs12050534;rs16960195;rs7180873;rs532598;rs1344312</t>
  </si>
  <si>
    <t>15:60914140:A:G</t>
  </si>
  <si>
    <t>16:12646223:C:G</t>
  </si>
  <si>
    <t>16:13753384:A:G</t>
  </si>
  <si>
    <t>rs8055219</t>
  </si>
  <si>
    <t>16:52256448:A:C</t>
  </si>
  <si>
    <t>rs12934095</t>
  </si>
  <si>
    <t>17:7831923:A:G</t>
  </si>
  <si>
    <t>17:28502642:A:C</t>
  </si>
  <si>
    <t>17:44793283:C:T</t>
  </si>
  <si>
    <t>rs17692129;rs17698176</t>
  </si>
  <si>
    <t>17:50298413:C:T</t>
  </si>
  <si>
    <t>rs303762;rs1652343</t>
  </si>
  <si>
    <t>18:32762592:A:G</t>
  </si>
  <si>
    <t>rs11663903;rs3937008</t>
  </si>
  <si>
    <t>19:37033249:C:T</t>
  </si>
  <si>
    <t>rs112331864;rs73037172</t>
  </si>
  <si>
    <t>20:25387521:A:G</t>
  </si>
  <si>
    <t>22:29315785:A:G</t>
  </si>
  <si>
    <t>rs132546</t>
  </si>
  <si>
    <t>rs132546;rs6005864;rs5762877</t>
  </si>
  <si>
    <t>22:29452278:A:G</t>
  </si>
  <si>
    <t>rs4823007;rs6005864;rs5762877</t>
  </si>
  <si>
    <t>1:67122355:C:T</t>
  </si>
  <si>
    <t>2:41092886:A:G</t>
  </si>
  <si>
    <t>2:50170096:A:C</t>
  </si>
  <si>
    <t>2:74243453:A:G</t>
  </si>
  <si>
    <t>2:112442431:A:G</t>
  </si>
  <si>
    <t>2:142078226:C:T</t>
  </si>
  <si>
    <t>3:25658716:A:T</t>
  </si>
  <si>
    <t>4:102743438:A:G</t>
  </si>
  <si>
    <t>rs13136118;rs13109404;rs13101632</t>
  </si>
  <si>
    <t>5:67595861:A:C</t>
  </si>
  <si>
    <t>5:90217918:A:G</t>
  </si>
  <si>
    <t>5:123246694:C:T</t>
  </si>
  <si>
    <t>5:160915001:C:T</t>
  </si>
  <si>
    <t>5:166122541:A:C</t>
  </si>
  <si>
    <t>5:167016173:C:T</t>
  </si>
  <si>
    <t>6:157377904:A:G</t>
  </si>
  <si>
    <t>7:119840101:A:T</t>
  </si>
  <si>
    <t>9:87595771:G:T</t>
  </si>
  <si>
    <t>10:63206361:A:G</t>
  </si>
  <si>
    <t>11:16444291:A:C</t>
  </si>
  <si>
    <t>11:61571382:A:G</t>
  </si>
  <si>
    <t>11:115823308:A:G</t>
  </si>
  <si>
    <t>17:6378373:A:G</t>
  </si>
  <si>
    <t>17:78559047:C:G</t>
  </si>
  <si>
    <t>18:40230513:A:G</t>
  </si>
  <si>
    <t>20:37308301:A:G</t>
  </si>
  <si>
    <t>20:59601929:A:G</t>
  </si>
  <si>
    <t>21:33159841:C:T</t>
  </si>
  <si>
    <t>Tested with Mendelian randomization (Tables S36-S38)</t>
  </si>
  <si>
    <t>Adventurousness</t>
  </si>
  <si>
    <t>Healthy Aging/Longevity</t>
  </si>
  <si>
    <t>LD &gt; .10 is with a SNP that is significant in EUR but not transancestry analysis</t>
  </si>
  <si>
    <t>Novel lead SNP in transancestry analysis?</t>
  </si>
  <si>
    <t>lead SNP in transancestry analysis</t>
  </si>
  <si>
    <t>Cohorts</t>
  </si>
  <si>
    <t xml:space="preserve">N.B. The popcorn regression-based model genetic correlations (rg) are not constrained to -1 and 1. In the case of heritability (h2), the p-value reported is for a test that the heritability is greater than 0. In the case of genetic correlation the p-value reported is for a test that the genetic correlation is less than 1. All values are calculated from SNPs present both in AFR and EUR with MAF &gt; .01. </t>
  </si>
  <si>
    <t>Meta-regression, internal consistency alpha = 1.0</t>
  </si>
  <si>
    <t>POS start</t>
  </si>
  <si>
    <t>POS end</t>
  </si>
  <si>
    <t>Genetic correlation (rg)</t>
  </si>
  <si>
    <t>Genetic Ancestry</t>
  </si>
  <si>
    <t>Spouses</t>
  </si>
  <si>
    <t>FinnTwin_younger</t>
  </si>
  <si>
    <t>Howe et al. 2022 (minus NTR)</t>
  </si>
  <si>
    <t>Split 1 (across all cohorts)</t>
  </si>
  <si>
    <t>Summary of results from multivariate GWAS of Big Five from measurement-instrument stratified analysis, using either simple structure model or the final model with cross-loadings</t>
  </si>
  <si>
    <t>Updated</t>
  </si>
  <si>
    <t>In long-range LD (&gt;250kb)</t>
  </si>
  <si>
    <t>rs7720482, rs75880196, rs6449782, rs17194103</t>
  </si>
  <si>
    <t>rs75880196, rs6449782, rs17194103, rs78697569</t>
  </si>
  <si>
    <t>rs7720482, rs6449782, rs17194103, rs78697569</t>
  </si>
  <si>
    <t>rs7720482, rs75880196, rs17194103, rs78697569</t>
  </si>
  <si>
    <t>rs7720482, rs75880196, rs6449782, rs78697569</t>
  </si>
  <si>
    <t>rs1979, rs200977</t>
  </si>
  <si>
    <t>rs1979, rs9257793</t>
  </si>
  <si>
    <t>rs200977, rs9257793</t>
  </si>
  <si>
    <t>rs6997873, rs13270267</t>
  </si>
  <si>
    <t>rs4382480, rs6982308</t>
  </si>
  <si>
    <t>rs4881691, rs8189402, rs9704838</t>
  </si>
  <si>
    <t>rs8189402, rs9704838, rs2086558</t>
  </si>
  <si>
    <t>rs4881691, rs9704838, rs2086558</t>
  </si>
  <si>
    <t>rs4881691, rs8189402, rs2086558</t>
  </si>
  <si>
    <t>AddHealth</t>
  </si>
  <si>
    <t>Population</t>
  </si>
  <si>
    <t>WithinFamily</t>
  </si>
  <si>
    <t>Rsquared</t>
  </si>
  <si>
    <t>Level</t>
  </si>
  <si>
    <t>SNPs used for PGI weights</t>
  </si>
  <si>
    <t>HM3</t>
  </si>
  <si>
    <t>GSOEP-IS</t>
  </si>
  <si>
    <t>2.9M</t>
  </si>
  <si>
    <t>MAMA</t>
  </si>
  <si>
    <t>Mean chi-sq</t>
  </si>
  <si>
    <t>Slope</t>
  </si>
  <si>
    <t>NSNPs</t>
  </si>
  <si>
    <t>IVW</t>
  </si>
  <si>
    <t>Ancestry-specific IVW</t>
  </si>
  <si>
    <t>Transancestry IVW</t>
  </si>
  <si>
    <t>Transancestry IVW with MAMA SNPs</t>
  </si>
  <si>
    <t>r(transancestry IVW Z, MAMA Z)</t>
  </si>
  <si>
    <t>Regression of MAMA Z on transancestry IVW Z</t>
  </si>
  <si>
    <t>rs787175</t>
  </si>
  <si>
    <t>rs287885</t>
  </si>
  <si>
    <t>rs35042888</t>
  </si>
  <si>
    <t>rs7045948</t>
  </si>
  <si>
    <t>rs2289258</t>
  </si>
  <si>
    <t>rs1820286</t>
  </si>
  <si>
    <t>2:144712417:C:T</t>
  </si>
  <si>
    <t>6:157124098:G:A</t>
  </si>
  <si>
    <t>8:141647291:C:A</t>
  </si>
  <si>
    <t>8:143493863:T:C</t>
  </si>
  <si>
    <t>9:32932418:T:C</t>
  </si>
  <si>
    <t>12:104173880:G:A</t>
  </si>
  <si>
    <t>18:53687041:A:G</t>
  </si>
  <si>
    <t>Note: The long-range LD column marks SNPs that are in long-range linkage disequilibrium with others on that chromosome (r^2 &gt; .1 over a greater than 250kb genomic distance). SNPs identified as significant in mixed-ancestry meta-analysis are not tallied towards the total lead SNP count.</t>
  </si>
  <si>
    <t>Conscientiounsess</t>
  </si>
  <si>
    <t>Creative/Conformist Occupation PC</t>
  </si>
  <si>
    <t>Technical/Social Occupation PC</t>
  </si>
  <si>
    <t>Aging Factor</t>
  </si>
  <si>
    <t>Subjective Well Being</t>
  </si>
  <si>
    <t>OCD</t>
  </si>
  <si>
    <t>Autism</t>
  </si>
  <si>
    <t>ADHD</t>
  </si>
  <si>
    <t>PTSD</t>
  </si>
  <si>
    <t>Number Children born</t>
  </si>
  <si>
    <t>Ever tried Cannabis</t>
  </si>
  <si>
    <t>MDD</t>
  </si>
  <si>
    <t>Height</t>
  </si>
  <si>
    <t>Systolic Blood Pressure</t>
  </si>
  <si>
    <t>Triglycerides</t>
  </si>
  <si>
    <t>Age at Menopause</t>
  </si>
  <si>
    <t>Age at Menarche</t>
  </si>
  <si>
    <t>Cigarettes Per Day</t>
  </si>
  <si>
    <t>Ever Smoker</t>
  </si>
  <si>
    <t>Alcohol Consumption</t>
  </si>
  <si>
    <t>External Trait (population-level)</t>
  </si>
  <si>
    <t>Personality Trait (population-level)</t>
  </si>
  <si>
    <t>Personality Trait (within-family)</t>
  </si>
  <si>
    <t>External Trait (within-family)</t>
  </si>
  <si>
    <t>Note: associations significant at p &lt; .01 are bolded</t>
  </si>
  <si>
    <t>Cognitive Ability</t>
  </si>
  <si>
    <r>
      <t xml:space="preserve">Note: Associations significant at </t>
    </r>
    <r>
      <rPr>
        <i/>
        <sz val="12"/>
        <color theme="1"/>
        <rFont val="Aptos Narrow"/>
        <scheme val="minor"/>
      </rPr>
      <t>p</t>
    </r>
    <r>
      <rPr>
        <sz val="12"/>
        <color theme="1"/>
        <rFont val="Aptos Narrow"/>
        <scheme val="minor"/>
      </rPr>
      <t xml:space="preserve"> &lt; .01 are bolded</t>
    </r>
  </si>
  <si>
    <t>INFO</t>
  </si>
  <si>
    <t>Comparison with past published results</t>
  </si>
  <si>
    <t>Novel (but in LD with a past hit &gt;250kb away on the genome, rs10864876)</t>
  </si>
  <si>
    <t>Novel (but in LD with a past hit &gt;250kb away on the genome, rs148788997)</t>
  </si>
  <si>
    <t>Program</t>
  </si>
  <si>
    <t>SbayesR</t>
  </si>
  <si>
    <t>PRS-CSx</t>
  </si>
  <si>
    <t>Instrument</t>
  </si>
  <si>
    <t>χ² (1)</t>
  </si>
  <si>
    <t>rs79172804</t>
  </si>
  <si>
    <r>
      <t>Q</t>
    </r>
    <r>
      <rPr>
        <vertAlign val="subscript"/>
        <sz val="12"/>
        <color theme="1"/>
        <rFont val="Aptos"/>
      </rPr>
      <t>SNP</t>
    </r>
  </si>
  <si>
    <r>
      <t>Q</t>
    </r>
    <r>
      <rPr>
        <vertAlign val="subscript"/>
        <sz val="12"/>
        <color theme="1"/>
        <rFont val="Aptos"/>
      </rPr>
      <t xml:space="preserve">SNP </t>
    </r>
    <r>
      <rPr>
        <sz val="12"/>
        <color theme="1"/>
        <rFont val="Aptos"/>
      </rPr>
      <t>locus</t>
    </r>
  </si>
  <si>
    <r>
      <t>Representative genome-wide significant hits with low Q</t>
    </r>
    <r>
      <rPr>
        <vertAlign val="subscript"/>
        <sz val="12"/>
        <color rgb="FF000000"/>
        <rFont val="Aptos"/>
      </rPr>
      <t>snp</t>
    </r>
  </si>
  <si>
    <t>Note: rg = genetic correlation. Associations were transformed from their observed value to the expected correlation among unrelateds using the formula in the Transformation column. See Extended Data Figure 8 for a path diagram.</t>
  </si>
  <si>
    <t>Note. Standardized values below 0.10 are not displayed (i.e., indicated as “-“). See Extended Data Figure 4 for further information.</t>
  </si>
  <si>
    <t>Note. Betas and standard errors are standardized with respect to factor variance. See Extended Data Figure 4 for further information.</t>
  </si>
  <si>
    <t>Note: IVW = inverse variance-weighted meta analysis. MAMA = multi-ancestry meta analysis</t>
  </si>
  <si>
    <t>Split-half meta-analytic cohorts</t>
  </si>
  <si>
    <t>Point estimates for Polygenic Index predictions</t>
  </si>
  <si>
    <t>Add Health external outcome PGI associations</t>
  </si>
  <si>
    <t>S43</t>
  </si>
  <si>
    <t>S44</t>
  </si>
  <si>
    <t>Point estimates for LDSC genetic correlations between personality traits (from the within-family GWAS) and external outcomes (from external population-level GWAS)</t>
  </si>
  <si>
    <t>Comparison of transancestry meta-analysis across methods</t>
  </si>
  <si>
    <t>23:21569920:A:G</t>
  </si>
  <si>
    <t>rs6633421</t>
  </si>
  <si>
    <t>23:28429500:A:T</t>
  </si>
  <si>
    <t>rs5985963</t>
  </si>
  <si>
    <t>23:131747243:C:G</t>
  </si>
  <si>
    <t>rs151765</t>
  </si>
  <si>
    <t>Split 3</t>
  </si>
  <si>
    <t>Split 3 (excluding 23andMe)</t>
  </si>
  <si>
    <t>Note: see Supplementary Table 1 for all cohort abbreviations; values in parentheses indicate standard errors. Split 1 was used for cross-trait assortative mating analyses and replication analyses. Split 2 was used for cross-trait mating analyses in deCODE. Split 3 is the publicly posted split-half data.</t>
  </si>
  <si>
    <t>FinnTwin_older</t>
  </si>
  <si>
    <t>.98 (.04)</t>
  </si>
  <si>
    <t>.89 (.07)</t>
  </si>
  <si>
    <t>.95 (.04)</t>
  </si>
  <si>
    <t>1.04 (.08)</t>
  </si>
  <si>
    <t>.88 (.05)</t>
  </si>
  <si>
    <t xml:space="preserve"> -.00 (.01)</t>
  </si>
  <si>
    <t>Age, Age2, Sex, 10PCs, birth cohort; In X-CHR analyses, age, age2, 20PCs, birth cohort)</t>
  </si>
  <si>
    <t>Total reported lead SNPs</t>
  </si>
  <si>
    <t>Lead SNPs in long distance LD</t>
  </si>
  <si>
    <t>Lead SNPs independent regardless of distance</t>
  </si>
  <si>
    <t>(r2 &lt; .10 AND &gt;250kb distance)</t>
  </si>
  <si>
    <t>(r2 &lt; .10 with all lead SNPs on whole chromosome)</t>
  </si>
  <si>
    <t>Lead SNPs across different thresholds for chromsomal distance</t>
  </si>
  <si>
    <t>POPCORN</t>
  </si>
  <si>
    <t>Note: LDSC = Linkage Disequilibrium Score Regression. See Tables S4 and S18 for complete output</t>
  </si>
  <si>
    <t xml:space="preserve"> HRS, GSOEP, TEDS, NTR, Add Health</t>
  </si>
  <si>
    <t xml:space="preserve"> HRS, Add Health</t>
  </si>
  <si>
    <t xml:space="preserve"> NTR, TEDS</t>
  </si>
  <si>
    <t>Meta-analyzed across these cohorts</t>
  </si>
  <si>
    <t>Analysis level</t>
  </si>
  <si>
    <t>Mean</t>
  </si>
  <si>
    <t>β</t>
  </si>
  <si>
    <t>Meta-analytic</t>
  </si>
  <si>
    <t>Phenotypic AM</t>
  </si>
  <si>
    <t>Genetic AM</t>
  </si>
  <si>
    <t>H2SNP</t>
  </si>
  <si>
    <t>Difference (Genetic AM - inferred Genetic AM)</t>
  </si>
  <si>
    <t>0.08†</t>
  </si>
  <si>
    <t>0.11†</t>
  </si>
  <si>
    <t>0.16†</t>
  </si>
  <si>
    <t>0.1†</t>
  </si>
  <si>
    <t>0.21†</t>
  </si>
  <si>
    <t>Inferred genetic AM from pheno AM * H2SNP</t>
  </si>
  <si>
    <t>Strom et al. 2024</t>
  </si>
  <si>
    <t>Comparisons of phenotypic and genetic assortative mating</t>
  </si>
  <si>
    <t>S45</t>
  </si>
  <si>
    <t>S46</t>
  </si>
  <si>
    <t>S47</t>
  </si>
  <si>
    <t>S48</t>
  </si>
  <si>
    <t xml:space="preserve">Multivariate GWAS estimates for Qsnp and selected exemplar SNPs </t>
  </si>
  <si>
    <t>Lead SNPS</t>
  </si>
  <si>
    <t>Mean Chi-Square</t>
  </si>
  <si>
    <t>LDSC SNPs</t>
  </si>
  <si>
    <t>Together</t>
  </si>
  <si>
    <t>Table S5. Variation in rsID labeling by contributing cohorts: differently-labeled SNPs considered separately or together</t>
  </si>
  <si>
    <t>Table S6: Extraversion lead SNPs across analyses</t>
  </si>
  <si>
    <t>Table S7: Agreeableness lead SNPs across analyses</t>
  </si>
  <si>
    <t>Table S8: Conscientiousness lead SNPs across analyses</t>
  </si>
  <si>
    <t>Table S9: Neuroticism lead SNPs across analyses</t>
  </si>
  <si>
    <t>Table S10: Openness to experience lead SNPs across analyses</t>
  </si>
  <si>
    <t>Table S14: Shared Genomic Loci Across Big Five Traits</t>
  </si>
  <si>
    <t>Table S15: Split-Half Cohorts for Assortative Mating Analyses</t>
  </si>
  <si>
    <t>Table S16: Estimated polygenicity using Stratified Linkage Disequilibrium Fourth Moments Regression</t>
  </si>
  <si>
    <t>Table S17: Comparison of transancestry meta-analysis across methods</t>
  </si>
  <si>
    <t>Table S22: Standardized estimates from 5-factor exploratory factor analysis of the LDSC-derived genetic correlation matrix.</t>
  </si>
  <si>
    <t>Table S23: Summary of results from multivariate GWAS of Big Five from measurement-instrument stratified analysis, using either simple structure model or the final model with cross-loadings.</t>
  </si>
  <si>
    <t xml:space="preserve">Table S24: Multivariate GWAS estimates for Qsnp and selected exemplar SNPs </t>
  </si>
  <si>
    <t>Table S25: Enrichment Analysis: Extraversion</t>
  </si>
  <si>
    <t>Table S26: Enrichment analysis: Agreeableness</t>
  </si>
  <si>
    <t>Table S27: Enrichment Analysis: Conscientiousness</t>
  </si>
  <si>
    <t>Table S28: Enrichment Analysis: Neuroticism</t>
  </si>
  <si>
    <t>Table S29: Enrichment Analysis: Openness to Experience</t>
  </si>
  <si>
    <t>Table S30: Genes mapped to genome-wide significant extraversion SNPs</t>
  </si>
  <si>
    <t>Table S31: Genes mapped to genome-wide significant agreeableness SNPs</t>
  </si>
  <si>
    <t>Table S32: Genes mapped to genome-wide significant conscientiousness SNPs</t>
  </si>
  <si>
    <t>Table S33: Genes mapped to genome-wide significant neuroticism SNPs</t>
  </si>
  <si>
    <t>Table S34: Genes mapped to genome-wide significant openness to experience SNPs</t>
  </si>
  <si>
    <t>Table S35: Point estimates for PGI prediction in each cohort and ancestry</t>
  </si>
  <si>
    <t>Table S36. Meta-analytic PGI prediction</t>
  </si>
  <si>
    <t>Table S37: External Phenotypes for LDSC genetic correlation analyses</t>
  </si>
  <si>
    <t>Table S38: Point estimates for Population-level LDSC genetic correlations</t>
  </si>
  <si>
    <t>Table S39: Add Health PGI associations with external outcomes</t>
  </si>
  <si>
    <t xml:space="preserve">Table S40: Historical assortative mating analyses </t>
  </si>
  <si>
    <t>Table S41: Comparisons of phenotypic and genetic assortative mating</t>
  </si>
  <si>
    <t>Table S42: Complete results of Mendelian Randomization tests using weighted median and weighted mode estimators</t>
  </si>
  <si>
    <t>Table S43: Comple results of Mendelian Randomization tests using MR-CAUSE estimator</t>
  </si>
  <si>
    <t>Table S46: Contributing cohorts of participants for Within-family analysis</t>
  </si>
  <si>
    <t>Table S47: Summary results of within-family GWAS and comparison to population-level results in matchedcohorts</t>
  </si>
  <si>
    <t>Table S48: Point estimates for LDSC genetic correlations between personality traits (from the within-family GWAS) and external phenotypes from population-level GWAS</t>
  </si>
  <si>
    <t>Separately</t>
  </si>
  <si>
    <t>LDSC h2SNP</t>
  </si>
  <si>
    <t>Variation in rsID labeling by contributing cohorts: differently-labeled SNPs considered separately or together</t>
  </si>
  <si>
    <t>S49</t>
  </si>
  <si>
    <t>Table S12: Conditional and joint analyses predicting novel lead SNPs in transancestry analyses from other lead SNPs on that chromosome</t>
  </si>
  <si>
    <t>Table S13. Lead SNPs across different thresholds for chromsomal distance</t>
  </si>
  <si>
    <t>Population_JustDZTwins</t>
  </si>
  <si>
    <t>Additional Models (Sensitivity Tests)</t>
  </si>
  <si>
    <t>estimate</t>
  </si>
  <si>
    <t>LDSCRatio</t>
  </si>
  <si>
    <t>LDSC Ratio</t>
  </si>
  <si>
    <t>Note: Meta-analytic betas and SEs were estimated using inverse-variance weighted meta-analysis from estimates in Table S35. For each cohort, PGI weights were estimated with SBayesR for EUR participants using the set of HM3 SNPs, and then applied to cohorts of both EUR and AFR ancestry</t>
  </si>
  <si>
    <t>Note: meta-analytic estimates come from the combined set of EUR participant cohorts (e.g., Tables S4 and S40). † = Phenotypic AM estimates drawn from Horwitz et al. (2022)'s meta-analysis. deCODE values were estimated specifically using participants from this cohort (ED figure 8, Tables S2 and S38)</t>
  </si>
  <si>
    <t>Rater Perspective, Questionnaire</t>
  </si>
  <si>
    <t>Age, Geography</t>
  </si>
  <si>
    <r>
      <t xml:space="preserve">Anni, K., Vainik, U., &amp; Mõttus, R. (2024). Personality profiles of 263 occupations. </t>
    </r>
    <r>
      <rPr>
        <i/>
        <sz val="12"/>
        <color theme="1"/>
        <rFont val="Aptos Narrow"/>
      </rPr>
      <t>Journal of Applied Psychology.</t>
    </r>
  </si>
  <si>
    <r>
      <t>Mean χ</t>
    </r>
    <r>
      <rPr>
        <vertAlign val="superscript"/>
        <sz val="12"/>
        <color theme="1"/>
        <rFont val="Aptos Narrow"/>
      </rPr>
      <t>2</t>
    </r>
    <r>
      <rPr>
        <sz val="12"/>
        <color theme="1"/>
        <rFont val="Aptos Narrow"/>
      </rPr>
      <t xml:space="preserve"> (1)</t>
    </r>
  </si>
  <si>
    <r>
      <t xml:space="preserve">Omnibus </t>
    </r>
    <r>
      <rPr>
        <i/>
        <sz val="12"/>
        <color theme="1"/>
        <rFont val="Aptos Narrow"/>
      </rPr>
      <t>Q</t>
    </r>
  </si>
  <si>
    <r>
      <t xml:space="preserve">Note. Lead SNPs were identified using FUMA (Watanabe et al., 2017) with a </t>
    </r>
    <r>
      <rPr>
        <i/>
        <sz val="12"/>
        <color rgb="FF000000"/>
        <rFont val="Aptos Narrow"/>
      </rPr>
      <t>R</t>
    </r>
    <r>
      <rPr>
        <vertAlign val="superscript"/>
        <sz val="12"/>
        <color rgb="FF000000"/>
        <rFont val="Aptos Narrow"/>
      </rPr>
      <t>2</t>
    </r>
    <r>
      <rPr>
        <sz val="12"/>
        <color rgb="FF000000"/>
        <rFont val="Aptos Narrow"/>
      </rPr>
      <t xml:space="preserve"> threshold of 0.1 within a 250kb window. See Extended Data Figure 4 for further information.</t>
    </r>
  </si>
  <si>
    <t>effective N</t>
  </si>
  <si>
    <t>Contributing cohorts of participants with EUR-like genomes</t>
  </si>
  <si>
    <t>Contributing cohorts of participants with AFR-like genomes</t>
  </si>
  <si>
    <t>Summary results of population-level GWAS in EUR-like, AFR-like, and transancestry analyses</t>
  </si>
  <si>
    <t>Conditional and joint analyses predicting novel lead SNPs in transancestry analyses from other lead SNPs on that chromosome</t>
  </si>
  <si>
    <t>Comparison of estimates of h2SNP in participants with AFR-like genomes using POPCORN and LDSC</t>
  </si>
  <si>
    <t>Comparing h2SNP in matched EUR-like and AFR-like cohorts</t>
  </si>
  <si>
    <t>Characterizing Linkage Disequlibirum of the 111 lead SNPs that were significant in transancestry GWAS but not ancestry-stratified GWAS</t>
  </si>
  <si>
    <t>h2SNP across meta-analytic methods</t>
  </si>
  <si>
    <t>Meta-analytic Polygenic Index prediction</t>
  </si>
  <si>
    <t>Direct and indirect effects of polygenic indices in deCODE families</t>
  </si>
  <si>
    <t>Parent-of-origin-specific effects of transmitted and non-transmitted polygenic indices in deCODE families</t>
  </si>
  <si>
    <t>Contributing cohorts of participants for within-family analysis</t>
  </si>
  <si>
    <t>Point estimates for LDSC genetic correlations between personality traits (from the within-family GWAS) and external outcomes (from within-family GWAS)</t>
  </si>
  <si>
    <t>Table S1: Contributing cohorts of participants with EUR-like genomes</t>
  </si>
  <si>
    <t>Table S2: Contributing cohorts of participants with AFR-like genomes</t>
  </si>
  <si>
    <t>Table S4: Summary results of population-level GWAS in EUR-like, AFR-like, and transancestry analyses</t>
  </si>
  <si>
    <t>EUR-like</t>
  </si>
  <si>
    <t>AFR-like</t>
  </si>
  <si>
    <t>23 lead SNPs not in EUR/AFR-like analyses</t>
  </si>
  <si>
    <t>5 lead SNPs not in EUR/AFR-like analyses</t>
  </si>
  <si>
    <t>27 lead SNPs not in EUR/AFR-like analyses</t>
  </si>
  <si>
    <t>36 lead SNPs not in EUR/AFR-like analyses</t>
  </si>
  <si>
    <t>12 lead SNPs not in EUR/AFR-like analyses</t>
  </si>
  <si>
    <t>Note: LDSC = Linkage Disequilibrium Score Regression. Results are for participants with EUR-like genomes</t>
  </si>
  <si>
    <t>Table S11: Characterizing Linkage Disequlibirum (LD) of the 111 lead SNPs that were significant in transancestry GWAS but not ancestry-stratified GWAS</t>
  </si>
  <si>
    <r>
      <t>(</t>
    </r>
    <r>
      <rPr>
        <i/>
        <sz val="12"/>
        <color rgb="FF000000"/>
        <rFont val="Aptos Narrow"/>
      </rPr>
      <t>r</t>
    </r>
    <r>
      <rPr>
        <sz val="12"/>
        <color rgb="FF000000"/>
        <rFont val="Aptos Narrow"/>
      </rPr>
      <t>2 &lt; .10 AND &lt;250kb distance)</t>
    </r>
  </si>
  <si>
    <t>Table S18: Comparing H2SNP in matched EUR-like and AFR-like cohorts</t>
  </si>
  <si>
    <t>Table S19: Within-trait transancestry genetic correlations estimated with POPCORN</t>
  </si>
  <si>
    <t>Table S20.Comparison of estimates of h2SNP in participants with AFR-like genomes using POPCORN and LDSC</t>
  </si>
  <si>
    <t>h2SNP</t>
  </si>
  <si>
    <t>Table S21: h2SNP across meta-analytic methods</t>
  </si>
  <si>
    <t>Note: All data are from EUR-like cohorts. Under random effects, fixed effects, and meta-regression models, LDSC was applied to individual cohorts (Table S3) and SNP h2 was meta-analyzed across cohorts. With LDSC model, LDSC was applied to meta-analytically combined cohorts (Table S4)</t>
  </si>
  <si>
    <t>Table S44: Direct and indirect effects of polygenic indices in deCODE families</t>
  </si>
  <si>
    <t>Table S45: Parent-of-origin-specific effects of transmitted and non-transmitted polygenic indices in deCODE families</t>
  </si>
  <si>
    <t>Table S49: Point estimates for LDSC genetic correlations between personality traits (from the within-family GWAS) and external phenotypes (from within-family GWAS)</t>
  </si>
  <si>
    <t>Genetic ancestry</t>
  </si>
  <si>
    <t>EUR-like h2SNP</t>
  </si>
  <si>
    <t>AFR-like h2SNP</t>
  </si>
  <si>
    <t>EUR-like max Nhat</t>
  </si>
  <si>
    <t>AFR-like max Nhat</t>
  </si>
  <si>
    <t>EUR-like h2SNP SE</t>
  </si>
  <si>
    <t>lower bound of EUR-like h2SNP SE</t>
  </si>
  <si>
    <t>AFR-like h2SNP SE</t>
  </si>
  <si>
    <t>upper bound of AFR-like h2SNP SE</t>
  </si>
  <si>
    <t>MAF (AFR-like)</t>
  </si>
  <si>
    <t>MAF (EUR-like)</t>
  </si>
  <si>
    <t>INFO (AFR-like)</t>
  </si>
  <si>
    <t>INFO (EUR-like)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</si>
</sst>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
    <numFmt numFmtId="166" formatCode="0.000E+00"/>
    <numFmt numFmtId="167" formatCode=".00"/>
    <numFmt numFmtId="168" formatCode="0.0000"/>
    <numFmt numFmtId="169" formatCode="0.0%"/>
  </numFmts>
  <fonts count="50">
    <font>
      <sz val="12"/>
      <color theme="1"/>
      <name val="Aptos Narrow"/>
      <family val="2"/>
      <scheme val="minor"/>
    </font>
    <font>
      <sz val="12"/>
      <color theme="1"/>
      <name val="Calibri"/>
      <family val="2"/>
    </font>
    <font>
      <sz val="10"/>
      <color theme="1"/>
      <name val="Arial"/>
      <family val="2"/>
    </font>
    <font>
      <sz val="12"/>
      <color rgb="FF333333"/>
      <name val="Calibri"/>
      <family val="2"/>
    </font>
    <font>
      <sz val="12"/>
      <color rgb="FF000000"/>
      <name val="Aptos Narrow"/>
      <family val="2"/>
      <scheme val="minor"/>
    </font>
    <font>
      <sz val="12"/>
      <color rgb="FF000000"/>
      <name val="Calibri"/>
      <family val="2"/>
    </font>
    <font>
      <b/>
      <sz val="12"/>
      <color rgb="FF000000"/>
      <name val="Calibri"/>
      <family val="2"/>
    </font>
    <font>
      <b/>
      <sz val="12"/>
      <color theme="1"/>
      <name val="Aptos Narrow"/>
      <scheme val="minor"/>
    </font>
    <font>
      <sz val="12"/>
      <color theme="1"/>
      <name val="Aptos Narrow"/>
      <scheme val="minor"/>
    </font>
    <font>
      <i/>
      <sz val="12"/>
      <color theme="1"/>
      <name val="Aptos Narrow"/>
      <scheme val="minor"/>
    </font>
    <font>
      <sz val="12"/>
      <name val="Aptos Narrow"/>
      <scheme val="minor"/>
    </font>
    <font>
      <sz val="12"/>
      <color rgb="FF000000"/>
      <name val="Aptos Narrow"/>
      <scheme val="minor"/>
    </font>
    <font>
      <sz val="12"/>
      <color rgb="FF000000"/>
      <name val="Aptos Narrow"/>
    </font>
    <font>
      <b/>
      <sz val="12"/>
      <color rgb="FF000000"/>
      <name val="Aptos Narrow"/>
    </font>
    <font>
      <sz val="12"/>
      <color rgb="FF000000"/>
      <name val="Aptos Narrow"/>
      <family val="2"/>
    </font>
    <font>
      <b/>
      <i/>
      <sz val="12"/>
      <color rgb="FF000000"/>
      <name val="Aptos Narrow"/>
    </font>
    <font>
      <sz val="11"/>
      <color theme="1"/>
      <name val="Calibri"/>
      <family val="2"/>
    </font>
    <font>
      <b/>
      <i/>
      <sz val="12"/>
      <color theme="1"/>
      <name val="Aptos Narrow"/>
      <scheme val="minor"/>
    </font>
    <font>
      <b/>
      <sz val="11"/>
      <color rgb="FF000000"/>
      <name val="Aptos Narrow"/>
      <family val="2"/>
      <scheme val="minor"/>
    </font>
    <font>
      <sz val="11"/>
      <color rgb="FF000000"/>
      <name val="Aptos Narrow"/>
      <family val="2"/>
      <scheme val="minor"/>
    </font>
    <font>
      <b/>
      <sz val="11"/>
      <color theme="1"/>
      <name val="Aptos Narrow"/>
      <family val="2"/>
      <scheme val="minor"/>
    </font>
    <font>
      <sz val="12"/>
      <color theme="1"/>
      <name val="Aptos"/>
    </font>
    <font>
      <sz val="12"/>
      <color rgb="FF000000"/>
      <name val="Aptos"/>
    </font>
    <font>
      <b/>
      <sz val="12"/>
      <color rgb="FF000000"/>
      <name val="Aptos"/>
    </font>
    <font>
      <sz val="8"/>
      <name val="Aptos Narrow"/>
      <family val="2"/>
      <scheme val="minor"/>
    </font>
    <font>
      <sz val="12"/>
      <color rgb="FFFFC000"/>
      <name val="Aptos Narrow"/>
      <scheme val="minor"/>
    </font>
    <font>
      <sz val="12"/>
      <color rgb="FF00B050"/>
      <name val="Aptos Narrow"/>
      <scheme val="minor"/>
    </font>
    <font>
      <sz val="12"/>
      <color theme="3" tint="0.249977111117893"/>
      <name val="Aptos Narrow"/>
      <scheme val="minor"/>
    </font>
    <font>
      <sz val="12"/>
      <color theme="8"/>
      <name val="Aptos Narrow"/>
      <scheme val="minor"/>
    </font>
    <font>
      <sz val="12"/>
      <color theme="1"/>
      <name val="Aptos Narrow"/>
    </font>
    <font>
      <sz val="12"/>
      <color theme="1"/>
      <name val="Helvetica"/>
      <family val="2"/>
    </font>
    <font>
      <sz val="12"/>
      <color theme="1"/>
      <name val="Times New Roman"/>
      <family val="1"/>
    </font>
    <font>
      <b/>
      <sz val="12"/>
      <color theme="1"/>
      <name val="Times New Roman"/>
      <family val="1"/>
    </font>
    <font>
      <vertAlign val="subscript"/>
      <sz val="12"/>
      <color theme="1"/>
      <name val="Aptos"/>
    </font>
    <font>
      <vertAlign val="subscript"/>
      <sz val="12"/>
      <color rgb="FF000000"/>
      <name val="Aptos"/>
    </font>
    <font>
      <i/>
      <sz val="11"/>
      <color theme="1"/>
      <name val="Times New Roman"/>
      <family val="1"/>
    </font>
    <font>
      <b/>
      <i/>
      <sz val="11"/>
      <color theme="1"/>
      <name val="Times New Roman"/>
      <family val="1"/>
    </font>
    <font>
      <sz val="11"/>
      <color rgb="FF000000"/>
      <name val="Arial"/>
      <family val="2"/>
    </font>
    <font>
      <b/>
      <sz val="12"/>
      <color rgb="FF000000"/>
      <name val="Aptos Narrow"/>
      <scheme val="minor"/>
    </font>
    <font>
      <sz val="10"/>
      <color theme="1"/>
      <name val="Aptos Narrow"/>
    </font>
    <font>
      <sz val="12"/>
      <color rgb="FF222222"/>
      <name val="Aptos Narrow"/>
    </font>
    <font>
      <i/>
      <sz val="12"/>
      <color theme="1"/>
      <name val="Aptos Narrow"/>
    </font>
    <font>
      <sz val="13"/>
      <color rgb="FF222222"/>
      <name val="Aptos Narrow"/>
    </font>
    <font>
      <sz val="12"/>
      <color rgb="FF333333"/>
      <name val="Aptos Narrow"/>
    </font>
    <font>
      <vertAlign val="superscript"/>
      <sz val="12"/>
      <color theme="1"/>
      <name val="Aptos Narrow"/>
    </font>
    <font>
      <i/>
      <sz val="12"/>
      <color rgb="FF000000"/>
      <name val="Aptos Narrow"/>
    </font>
    <font>
      <vertAlign val="superscript"/>
      <sz val="12"/>
      <color rgb="FF000000"/>
      <name val="Aptos Narrow"/>
    </font>
    <font>
      <b/>
      <sz val="12"/>
      <color theme="1"/>
      <name val="Aptos Narrow"/>
    </font>
    <font>
      <sz val="12"/>
      <color rgb="FF191919"/>
      <name val="Aptos Narrow"/>
    </font>
    <font>
      <sz val="12"/>
      <color rgb="FF21212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134">
    <xf numFmtId="0" fontId="0" fillId="0" borderId="0" xfId="0"/>
    <xf numFmtId="0" fontId="1" fillId="0" borderId="0" xfId="0" applyFont="1"/>
    <xf numFmtId="0" fontId="2" fillId="0" borderId="0" xfId="0" applyFont="1"/>
    <xf numFmtId="0" fontId="3" fillId="0" borderId="0" xfId="0" applyFont="1"/>
    <xf numFmtId="49" fontId="1" fillId="0" borderId="0" xfId="0" applyNumberFormat="1" applyFont="1"/>
    <xf numFmtId="49" fontId="2" fillId="0" borderId="0" xfId="0" applyNumberFormat="1" applyFont="1"/>
    <xf numFmtId="49" fontId="0" fillId="0" borderId="0" xfId="0" applyNumberFormat="1"/>
    <xf numFmtId="11" fontId="0" fillId="0" borderId="0" xfId="0" applyNumberFormat="1"/>
    <xf numFmtId="0" fontId="4" fillId="0" borderId="0" xfId="0" applyFont="1"/>
    <xf numFmtId="164" fontId="0" fillId="0" borderId="0" xfId="0" applyNumberFormat="1"/>
    <xf numFmtId="0" fontId="5" fillId="0" borderId="0" xfId="0" applyFont="1"/>
    <xf numFmtId="0" fontId="7" fillId="0" borderId="0" xfId="0" applyFont="1"/>
    <xf numFmtId="0" fontId="0" fillId="0" borderId="0" xfId="0" applyAlignment="1">
      <alignment horizontal="center"/>
    </xf>
    <xf numFmtId="165" fontId="0" fillId="0" borderId="0" xfId="0" applyNumberFormat="1"/>
    <xf numFmtId="0" fontId="0" fillId="0" borderId="0" xfId="0" applyAlignment="1">
      <alignment horizontal="right"/>
    </xf>
    <xf numFmtId="0" fontId="0" fillId="0" borderId="0" xfId="0" applyAlignment="1">
      <alignment wrapText="1"/>
    </xf>
    <xf numFmtId="1" fontId="0" fillId="0" borderId="0" xfId="0" applyNumberFormat="1"/>
    <xf numFmtId="0" fontId="8" fillId="0" borderId="0" xfId="0" applyFont="1"/>
    <xf numFmtId="11" fontId="8" fillId="0" borderId="0" xfId="0" applyNumberFormat="1" applyFont="1"/>
    <xf numFmtId="1" fontId="8" fillId="0" borderId="0" xfId="0" applyNumberFormat="1" applyFont="1"/>
    <xf numFmtId="164" fontId="8" fillId="0" borderId="0" xfId="0" applyNumberFormat="1" applyFont="1"/>
    <xf numFmtId="0" fontId="6" fillId="0" borderId="0" xfId="0" applyFont="1"/>
    <xf numFmtId="0" fontId="12" fillId="0" borderId="0" xfId="0" applyFont="1"/>
    <xf numFmtId="0" fontId="11" fillId="0" borderId="0" xfId="0" applyFont="1"/>
    <xf numFmtId="0" fontId="14" fillId="0" borderId="0" xfId="0" applyFont="1"/>
    <xf numFmtId="164" fontId="14" fillId="0" borderId="0" xfId="0" applyNumberFormat="1" applyFont="1"/>
    <xf numFmtId="2" fontId="0" fillId="0" borderId="0" xfId="0" applyNumberFormat="1"/>
    <xf numFmtId="2" fontId="14" fillId="0" borderId="0" xfId="0" applyNumberFormat="1" applyFont="1"/>
    <xf numFmtId="0" fontId="14" fillId="0" borderId="0" xfId="0" applyFont="1" applyAlignment="1">
      <alignment horizontal="left"/>
    </xf>
    <xf numFmtId="2" fontId="13" fillId="0" borderId="0" xfId="0" applyNumberFormat="1" applyFont="1" applyAlignment="1">
      <alignment horizontal="right"/>
    </xf>
    <xf numFmtId="0" fontId="9" fillId="0" borderId="0" xfId="0" applyFont="1" applyAlignment="1">
      <alignment wrapText="1"/>
    </xf>
    <xf numFmtId="0" fontId="16" fillId="0" borderId="0" xfId="0" applyFont="1"/>
    <xf numFmtId="16" fontId="0" fillId="0" borderId="0" xfId="0" applyNumberFormat="1"/>
    <xf numFmtId="0" fontId="18" fillId="0" borderId="0" xfId="0" applyFont="1"/>
    <xf numFmtId="0" fontId="19" fillId="0" borderId="0" xfId="0" applyFont="1"/>
    <xf numFmtId="0" fontId="20" fillId="0" borderId="0" xfId="0" applyFont="1"/>
    <xf numFmtId="164" fontId="11" fillId="0" borderId="0" xfId="0" applyNumberFormat="1" applyFont="1"/>
    <xf numFmtId="166" fontId="0" fillId="0" borderId="0" xfId="0" applyNumberFormat="1"/>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167" fontId="0" fillId="0" borderId="0" xfId="0" applyNumberFormat="1"/>
    <xf numFmtId="164" fontId="2" fillId="0" borderId="0" xfId="0" applyNumberFormat="1" applyFont="1"/>
    <xf numFmtId="0" fontId="8" fillId="0" borderId="0" xfId="0" applyFont="1" applyAlignment="1">
      <alignment horizontal="center"/>
    </xf>
    <xf numFmtId="164" fontId="7" fillId="0" borderId="0" xfId="0" applyNumberFormat="1" applyFont="1"/>
    <xf numFmtId="0" fontId="21" fillId="0" borderId="0" xfId="0" applyFont="1"/>
    <xf numFmtId="3" fontId="21" fillId="0" borderId="0" xfId="0" applyNumberFormat="1" applyFont="1"/>
    <xf numFmtId="1" fontId="8" fillId="0" borderId="0" xfId="0" applyNumberFormat="1" applyFont="1" applyAlignment="1">
      <alignment horizontal="center"/>
    </xf>
    <xf numFmtId="2" fontId="8" fillId="0" borderId="0" xfId="0" applyNumberFormat="1" applyFont="1" applyAlignment="1">
      <alignment horizontal="center"/>
    </xf>
    <xf numFmtId="1" fontId="11" fillId="0" borderId="0" xfId="0" applyNumberFormat="1" applyFont="1"/>
    <xf numFmtId="0" fontId="8" fillId="0" borderId="0" xfId="0" applyFont="1" applyAlignment="1">
      <alignment horizontal="right"/>
    </xf>
    <xf numFmtId="0" fontId="25" fillId="0" borderId="0" xfId="0" applyFont="1"/>
    <xf numFmtId="0" fontId="26" fillId="0" borderId="0" xfId="0" applyFont="1"/>
    <xf numFmtId="0" fontId="27" fillId="0" borderId="0" xfId="0" applyFont="1"/>
    <xf numFmtId="0" fontId="28" fillId="0" borderId="0" xfId="0" applyFont="1"/>
    <xf numFmtId="0" fontId="11" fillId="0" borderId="0" xfId="0" applyFont="1" applyAlignment="1">
      <alignment horizontal="left" vertical="center"/>
    </xf>
    <xf numFmtId="0" fontId="11" fillId="0" borderId="0" xfId="0" applyFont="1" applyAlignment="1">
      <alignment horizontal="left"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xf>
    <xf numFmtId="11" fontId="8" fillId="0" borderId="0" xfId="0" applyNumberFormat="1" applyFont="1" applyAlignment="1">
      <alignment horizontal="center" vertical="center"/>
    </xf>
    <xf numFmtId="165" fontId="21" fillId="0" borderId="0" xfId="0" applyNumberFormat="1" applyFont="1"/>
    <xf numFmtId="0" fontId="29" fillId="0" borderId="0" xfId="0" applyFont="1"/>
    <xf numFmtId="0" fontId="29" fillId="0" borderId="0" xfId="0" applyFont="1" applyAlignment="1">
      <alignment vertical="center"/>
    </xf>
    <xf numFmtId="168" fontId="0" fillId="0" borderId="0" xfId="0" applyNumberFormat="1"/>
    <xf numFmtId="168" fontId="8" fillId="0" borderId="0" xfId="0" applyNumberFormat="1" applyFont="1"/>
    <xf numFmtId="169" fontId="0" fillId="0" borderId="0" xfId="0" applyNumberFormat="1"/>
    <xf numFmtId="0" fontId="30" fillId="0" borderId="0" xfId="0" applyFont="1"/>
    <xf numFmtId="164" fontId="7" fillId="0" borderId="0" xfId="0" quotePrefix="1" applyNumberFormat="1" applyFont="1" applyAlignment="1">
      <alignment horizontal="right"/>
    </xf>
    <xf numFmtId="164" fontId="19" fillId="0" borderId="0" xfId="0" applyNumberFormat="1" applyFont="1"/>
    <xf numFmtId="0" fontId="31" fillId="0" borderId="0" xfId="0" applyFont="1" applyAlignment="1">
      <alignment vertical="center" wrapText="1"/>
    </xf>
    <xf numFmtId="0" fontId="31" fillId="0" borderId="0" xfId="0" applyFont="1" applyAlignment="1">
      <alignment horizontal="center" vertical="center" wrapText="1"/>
    </xf>
    <xf numFmtId="0" fontId="32" fillId="0" borderId="0" xfId="0" applyFont="1" applyAlignment="1">
      <alignment vertical="center" wrapText="1"/>
    </xf>
    <xf numFmtId="0" fontId="32" fillId="0" borderId="0" xfId="0" applyFont="1" applyAlignment="1">
      <alignment horizontal="center" vertical="center" wrapText="1"/>
    </xf>
    <xf numFmtId="0" fontId="12" fillId="0" borderId="0" xfId="0" applyFont="1" applyAlignment="1">
      <alignment vertical="center"/>
    </xf>
    <xf numFmtId="11" fontId="21" fillId="0" borderId="0" xfId="0" applyNumberFormat="1" applyFont="1" applyAlignment="1">
      <alignment vertical="center"/>
    </xf>
    <xf numFmtId="164" fontId="0" fillId="0" borderId="0" xfId="0" applyNumberFormat="1" applyAlignment="1">
      <alignment wrapText="1"/>
    </xf>
    <xf numFmtId="0" fontId="35" fillId="0" borderId="0" xfId="0" applyFont="1" applyAlignment="1">
      <alignment vertical="center" wrapText="1"/>
    </xf>
    <xf numFmtId="0" fontId="36" fillId="0" borderId="0" xfId="0" applyFont="1" applyAlignment="1">
      <alignment vertical="center" wrapText="1"/>
    </xf>
    <xf numFmtId="10" fontId="0" fillId="0" borderId="0" xfId="0" applyNumberFormat="1"/>
    <xf numFmtId="0" fontId="37" fillId="0" borderId="0" xfId="0" applyFont="1"/>
    <xf numFmtId="10" fontId="4" fillId="0" borderId="0" xfId="0" applyNumberFormat="1" applyFont="1"/>
    <xf numFmtId="165" fontId="4" fillId="0" borderId="0" xfId="0" applyNumberFormat="1" applyFont="1"/>
    <xf numFmtId="0" fontId="38" fillId="0" borderId="0" xfId="0" applyFont="1"/>
    <xf numFmtId="165" fontId="38" fillId="0" borderId="0" xfId="0" applyNumberFormat="1" applyFont="1"/>
    <xf numFmtId="10" fontId="38" fillId="0" borderId="0" xfId="0" applyNumberFormat="1" applyFont="1"/>
    <xf numFmtId="167" fontId="0" fillId="0" borderId="0" xfId="0" applyNumberFormat="1" applyAlignment="1">
      <alignment horizontal="right"/>
    </xf>
    <xf numFmtId="164" fontId="4" fillId="0" borderId="0" xfId="0" applyNumberFormat="1" applyFont="1"/>
    <xf numFmtId="169" fontId="4" fillId="0" borderId="0" xfId="0" applyNumberFormat="1" applyFont="1"/>
    <xf numFmtId="164" fontId="38" fillId="0" borderId="0" xfId="0" applyNumberFormat="1" applyFont="1"/>
    <xf numFmtId="165" fontId="8" fillId="0" borderId="0" xfId="0" applyNumberFormat="1" applyFont="1"/>
    <xf numFmtId="49" fontId="29" fillId="0" borderId="0" xfId="0" applyNumberFormat="1" applyFont="1"/>
    <xf numFmtId="167" fontId="29" fillId="0" borderId="0" xfId="0" applyNumberFormat="1" applyFont="1"/>
    <xf numFmtId="165" fontId="29" fillId="0" borderId="0" xfId="0" applyNumberFormat="1" applyFont="1"/>
    <xf numFmtId="0" fontId="29" fillId="0" borderId="0" xfId="0" applyFont="1" applyAlignment="1">
      <alignment horizontal="center" vertical="center"/>
    </xf>
    <xf numFmtId="164" fontId="29" fillId="0" borderId="0" xfId="0" applyNumberFormat="1" applyFont="1"/>
    <xf numFmtId="0" fontId="39" fillId="0" borderId="0" xfId="0" applyFont="1"/>
    <xf numFmtId="49" fontId="39" fillId="0" borderId="0" xfId="0" applyNumberFormat="1" applyFont="1"/>
    <xf numFmtId="0" fontId="29" fillId="0" borderId="0" xfId="0" applyFont="1" applyAlignment="1">
      <alignment horizontal="center"/>
    </xf>
    <xf numFmtId="0" fontId="40" fillId="0" borderId="0" xfId="0" applyFont="1"/>
    <xf numFmtId="0" fontId="42" fillId="0" borderId="0" xfId="0" applyFont="1"/>
    <xf numFmtId="0" fontId="43" fillId="0" borderId="0" xfId="0" applyFont="1"/>
    <xf numFmtId="0" fontId="29" fillId="0" borderId="0" xfId="0" applyFont="1" applyAlignment="1">
      <alignment horizontal="center" vertical="center" wrapText="1"/>
    </xf>
    <xf numFmtId="165" fontId="47" fillId="0" borderId="0" xfId="0" applyNumberFormat="1" applyFont="1"/>
    <xf numFmtId="165" fontId="29" fillId="0" borderId="0" xfId="0" applyNumberFormat="1" applyFont="1" applyAlignment="1">
      <alignment horizontal="right"/>
    </xf>
    <xf numFmtId="165" fontId="47" fillId="0" borderId="0" xfId="0" applyNumberFormat="1" applyFont="1" applyAlignment="1">
      <alignment horizontal="right"/>
    </xf>
    <xf numFmtId="165" fontId="7" fillId="0" borderId="0" xfId="0" applyNumberFormat="1" applyFont="1"/>
    <xf numFmtId="1" fontId="12" fillId="0" borderId="0" xfId="0" applyNumberFormat="1" applyFont="1"/>
    <xf numFmtId="3" fontId="29" fillId="0" borderId="0" xfId="0" applyNumberFormat="1" applyFont="1"/>
    <xf numFmtId="3" fontId="29" fillId="0" borderId="0" xfId="0" applyNumberFormat="1" applyFont="1" applyAlignment="1">
      <alignment readingOrder="1"/>
    </xf>
    <xf numFmtId="0" fontId="29" fillId="0" borderId="0" xfId="0" applyFont="1" applyAlignment="1">
      <alignment readingOrder="1"/>
    </xf>
    <xf numFmtId="3" fontId="12" fillId="0" borderId="0" xfId="0" applyNumberFormat="1" applyFont="1"/>
    <xf numFmtId="3" fontId="48" fillId="0" borderId="0" xfId="0" applyNumberFormat="1" applyFont="1"/>
    <xf numFmtId="0" fontId="49" fillId="0" borderId="0" xfId="0" applyFont="1" applyAlignment="1">
      <alignment horizontal="right"/>
    </xf>
    <xf numFmtId="3" fontId="49" fillId="0" borderId="0" xfId="0" applyNumberFormat="1" applyFont="1"/>
    <xf numFmtId="0" fontId="4" fillId="0" borderId="0" xfId="0" applyFont="1" applyAlignment="1">
      <alignment horizontal="center"/>
    </xf>
    <xf numFmtId="0" fontId="8" fillId="0" borderId="0" xfId="0" applyFont="1" applyAlignment="1">
      <alignment horizontal="center"/>
    </xf>
    <xf numFmtId="0" fontId="0" fillId="0" borderId="0" xfId="0" applyAlignment="1">
      <alignment horizontal="center"/>
    </xf>
    <xf numFmtId="0" fontId="8" fillId="0" borderId="0" xfId="0" applyFont="1" applyAlignment="1">
      <alignment vertical="center" wrapText="1"/>
    </xf>
    <xf numFmtId="0" fontId="11" fillId="0" borderId="0" xfId="0" applyFont="1" applyAlignment="1">
      <alignment horizontal="left" vertical="center" wrapText="1"/>
    </xf>
    <xf numFmtId="0" fontId="8" fillId="0" borderId="0" xfId="0" applyFont="1" applyAlignment="1">
      <alignment horizontal="center" vertical="center"/>
    </xf>
    <xf numFmtId="0" fontId="12" fillId="0" borderId="0" xfId="0" applyFont="1" applyAlignment="1">
      <alignment horizontal="center"/>
    </xf>
    <xf numFmtId="0" fontId="31" fillId="0" borderId="0" xfId="0" applyFont="1" applyAlignment="1">
      <alignment vertical="center" wrapText="1"/>
    </xf>
    <xf numFmtId="11" fontId="29" fillId="0" borderId="0" xfId="0" applyNumberFormat="1" applyFont="1" applyAlignment="1">
      <alignment vertical="center"/>
    </xf>
    <xf numFmtId="11" fontId="21" fillId="0" borderId="0" xfId="0" applyNumberFormat="1" applyFont="1" applyAlignment="1">
      <alignment vertical="center"/>
    </xf>
    <xf numFmtId="0" fontId="21" fillId="0" borderId="0" xfId="0" applyFont="1" applyAlignment="1">
      <alignment vertical="center"/>
    </xf>
    <xf numFmtId="0" fontId="21" fillId="0" borderId="0" xfId="0" applyFont="1" applyAlignment="1">
      <alignment horizontal="center" vertical="center"/>
    </xf>
    <xf numFmtId="0" fontId="22" fillId="0" borderId="0" xfId="0" applyFont="1" applyAlignment="1">
      <alignment vertical="center"/>
    </xf>
    <xf numFmtId="0" fontId="29" fillId="0" borderId="0" xfId="0" applyFont="1" applyAlignment="1">
      <alignment horizontal="left"/>
    </xf>
    <xf numFmtId="0" fontId="21" fillId="0" borderId="0" xfId="0" applyFont="1" applyAlignment="1">
      <alignment horizontal="left"/>
    </xf>
    <xf numFmtId="0" fontId="0" fillId="0" borderId="0" xfId="0" applyAlignment="1">
      <alignment horizontal="left"/>
    </xf>
    <xf numFmtId="0" fontId="11" fillId="0" borderId="0" xfId="0" applyFont="1" applyAlignment="1">
      <alignment horizontal="left" vertical="top" wrapText="1"/>
    </xf>
    <xf numFmtId="0" fontId="0" fillId="0" borderId="0" xfId="0" applyAlignment="1">
      <alignment horizontal="center" wrapText="1"/>
    </xf>
  </cellXfs>
  <cellStyles count="1">
    <cellStyle name="Normal" xfId="0" builtinId="0"/>
  </cellStyles>
  <dxfs count="1">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32C78-0577-BF40-8DA8-6783F88D1692}">
  <dimension ref="A1:K51"/>
  <sheetViews>
    <sheetView tabSelected="1" workbookViewId="0"/>
  </sheetViews>
  <sheetFormatPr baseColWidth="10" defaultColWidth="11" defaultRowHeight="16"/>
  <cols>
    <col min="1" max="1" width="11" style="63"/>
  </cols>
  <sheetData>
    <row r="1" spans="1:2">
      <c r="A1" s="63" t="s">
        <v>3627</v>
      </c>
    </row>
    <row r="2" spans="1:2">
      <c r="A2" s="63" t="s">
        <v>6923</v>
      </c>
      <c r="B2" t="s">
        <v>7503</v>
      </c>
    </row>
    <row r="3" spans="1:2">
      <c r="A3" s="63" t="s">
        <v>6924</v>
      </c>
      <c r="B3" t="s">
        <v>7504</v>
      </c>
    </row>
    <row r="4" spans="1:2">
      <c r="A4" s="63" t="s">
        <v>6925</v>
      </c>
      <c r="B4" t="s">
        <v>6958</v>
      </c>
    </row>
    <row r="5" spans="1:2">
      <c r="A5" s="63" t="s">
        <v>6926</v>
      </c>
      <c r="B5" t="s">
        <v>7505</v>
      </c>
    </row>
    <row r="6" spans="1:2">
      <c r="A6" s="63" t="s">
        <v>6927</v>
      </c>
      <c r="B6" t="s">
        <v>7485</v>
      </c>
    </row>
    <row r="7" spans="1:2">
      <c r="A7" s="63" t="s">
        <v>6928</v>
      </c>
      <c r="B7" t="s">
        <v>0</v>
      </c>
    </row>
    <row r="8" spans="1:2">
      <c r="A8" s="63" t="s">
        <v>6929</v>
      </c>
      <c r="B8" t="s">
        <v>1</v>
      </c>
    </row>
    <row r="9" spans="1:2">
      <c r="A9" s="63" t="s">
        <v>6930</v>
      </c>
      <c r="B9" t="s">
        <v>2</v>
      </c>
    </row>
    <row r="10" spans="1:2">
      <c r="A10" s="63" t="s">
        <v>6931</v>
      </c>
      <c r="B10" t="s">
        <v>3</v>
      </c>
    </row>
    <row r="11" spans="1:2">
      <c r="A11" s="63" t="s">
        <v>6932</v>
      </c>
      <c r="B11" t="s">
        <v>4</v>
      </c>
    </row>
    <row r="12" spans="1:2">
      <c r="A12" s="63" t="s">
        <v>6933</v>
      </c>
      <c r="B12" s="8" t="s">
        <v>7509</v>
      </c>
    </row>
    <row r="13" spans="1:2">
      <c r="A13" s="63" t="s">
        <v>6934</v>
      </c>
      <c r="B13" t="s">
        <v>7506</v>
      </c>
    </row>
    <row r="14" spans="1:2">
      <c r="A14" s="63" t="s">
        <v>6935</v>
      </c>
      <c r="B14" t="s">
        <v>7416</v>
      </c>
    </row>
    <row r="15" spans="1:2">
      <c r="A15" s="63" t="s">
        <v>6936</v>
      </c>
      <c r="B15" t="s">
        <v>5</v>
      </c>
    </row>
    <row r="16" spans="1:2">
      <c r="A16" s="63" t="s">
        <v>6937</v>
      </c>
      <c r="B16" t="s">
        <v>7387</v>
      </c>
    </row>
    <row r="17" spans="1:2">
      <c r="A17" s="63" t="s">
        <v>6938</v>
      </c>
      <c r="B17" t="s">
        <v>7393</v>
      </c>
    </row>
    <row r="18" spans="1:2">
      <c r="A18" s="63" t="s">
        <v>6939</v>
      </c>
      <c r="B18" t="s">
        <v>6966</v>
      </c>
    </row>
    <row r="19" spans="1:2">
      <c r="A19" s="63" t="s">
        <v>6940</v>
      </c>
      <c r="B19" t="s">
        <v>7508</v>
      </c>
    </row>
    <row r="20" spans="1:2">
      <c r="A20" s="63" t="s">
        <v>6941</v>
      </c>
      <c r="B20" t="s">
        <v>6</v>
      </c>
    </row>
    <row r="21" spans="1:2">
      <c r="A21" s="63" t="s">
        <v>6942</v>
      </c>
      <c r="B21" t="s">
        <v>7507</v>
      </c>
    </row>
    <row r="22" spans="1:2">
      <c r="A22" s="22" t="s">
        <v>6943</v>
      </c>
      <c r="B22" t="s">
        <v>7510</v>
      </c>
    </row>
    <row r="23" spans="1:2">
      <c r="A23" s="63" t="s">
        <v>6944</v>
      </c>
      <c r="B23" s="38" t="s">
        <v>6918</v>
      </c>
    </row>
    <row r="24" spans="1:2">
      <c r="A24" s="63" t="s">
        <v>6945</v>
      </c>
      <c r="B24" s="39" t="s">
        <v>7293</v>
      </c>
    </row>
    <row r="25" spans="1:2">
      <c r="A25" s="63" t="s">
        <v>6946</v>
      </c>
      <c r="B25" s="39" t="s">
        <v>7443</v>
      </c>
    </row>
    <row r="26" spans="1:2">
      <c r="A26" s="63" t="s">
        <v>6947</v>
      </c>
      <c r="B26" t="s">
        <v>7</v>
      </c>
    </row>
    <row r="27" spans="1:2">
      <c r="A27" s="63" t="s">
        <v>6948</v>
      </c>
      <c r="B27" t="s">
        <v>8</v>
      </c>
    </row>
    <row r="28" spans="1:2">
      <c r="A28" s="63" t="s">
        <v>6949</v>
      </c>
      <c r="B28" t="s">
        <v>9</v>
      </c>
    </row>
    <row r="29" spans="1:2">
      <c r="A29" s="63" t="s">
        <v>6950</v>
      </c>
      <c r="B29" t="s">
        <v>10</v>
      </c>
    </row>
    <row r="30" spans="1:2">
      <c r="A30" s="63" t="s">
        <v>6951</v>
      </c>
      <c r="B30" t="s">
        <v>11</v>
      </c>
    </row>
    <row r="31" spans="1:2">
      <c r="A31" s="63" t="s">
        <v>6952</v>
      </c>
      <c r="B31" t="s">
        <v>4672</v>
      </c>
    </row>
    <row r="32" spans="1:2">
      <c r="A32" s="63" t="s">
        <v>6953</v>
      </c>
      <c r="B32" t="s">
        <v>4673</v>
      </c>
    </row>
    <row r="33" spans="1:11" s="40" customFormat="1">
      <c r="A33" s="75" t="s">
        <v>6954</v>
      </c>
      <c r="B33" t="s">
        <v>4674</v>
      </c>
    </row>
    <row r="34" spans="1:11" s="40" customFormat="1">
      <c r="A34" s="75" t="s">
        <v>6955</v>
      </c>
      <c r="B34" t="s">
        <v>4675</v>
      </c>
    </row>
    <row r="35" spans="1:11" s="40" customFormat="1">
      <c r="A35" s="75" t="s">
        <v>6956</v>
      </c>
      <c r="B35" t="s">
        <v>4676</v>
      </c>
      <c r="K35"/>
    </row>
    <row r="36" spans="1:11">
      <c r="A36" s="63" t="s">
        <v>6957</v>
      </c>
      <c r="B36" t="s">
        <v>7388</v>
      </c>
      <c r="C36" s="11"/>
    </row>
    <row r="37" spans="1:11">
      <c r="A37" s="75" t="s">
        <v>6961</v>
      </c>
      <c r="B37" t="s">
        <v>7511</v>
      </c>
    </row>
    <row r="38" spans="1:11">
      <c r="A38" s="75" t="s">
        <v>6962</v>
      </c>
      <c r="B38" t="s">
        <v>13</v>
      </c>
    </row>
    <row r="39" spans="1:11">
      <c r="A39" s="75" t="s">
        <v>6963</v>
      </c>
      <c r="B39" t="s">
        <v>14</v>
      </c>
    </row>
    <row r="40" spans="1:11">
      <c r="A40" s="75" t="s">
        <v>6964</v>
      </c>
      <c r="B40" t="s">
        <v>7389</v>
      </c>
    </row>
    <row r="41" spans="1:11">
      <c r="A41" s="75" t="s">
        <v>6965</v>
      </c>
      <c r="B41" t="s">
        <v>12</v>
      </c>
    </row>
    <row r="42" spans="1:11">
      <c r="A42" s="75" t="s">
        <v>6968</v>
      </c>
      <c r="B42" t="s">
        <v>7438</v>
      </c>
    </row>
    <row r="43" spans="1:11">
      <c r="A43" s="75" t="s">
        <v>7059</v>
      </c>
      <c r="B43" t="s">
        <v>7060</v>
      </c>
    </row>
    <row r="44" spans="1:11">
      <c r="A44" s="75" t="s">
        <v>7390</v>
      </c>
      <c r="B44" t="s">
        <v>7061</v>
      </c>
    </row>
    <row r="45" spans="1:11">
      <c r="A45" s="75" t="s">
        <v>7391</v>
      </c>
      <c r="B45" t="s">
        <v>7512</v>
      </c>
    </row>
    <row r="46" spans="1:11">
      <c r="A46" s="75" t="s">
        <v>7439</v>
      </c>
      <c r="B46" t="s">
        <v>7513</v>
      </c>
    </row>
    <row r="47" spans="1:11">
      <c r="A47" s="75" t="s">
        <v>7440</v>
      </c>
      <c r="B47" t="s">
        <v>7514</v>
      </c>
    </row>
    <row r="48" spans="1:11">
      <c r="A48" s="75" t="s">
        <v>7441</v>
      </c>
      <c r="B48" t="s">
        <v>15</v>
      </c>
    </row>
    <row r="49" spans="1:2">
      <c r="A49" s="75" t="s">
        <v>7442</v>
      </c>
      <c r="B49" t="s">
        <v>7392</v>
      </c>
    </row>
    <row r="50" spans="1:2">
      <c r="A50" s="75" t="s">
        <v>7486</v>
      </c>
      <c r="B50" t="s">
        <v>7515</v>
      </c>
    </row>
    <row r="51" spans="1:2">
      <c r="A51" s="75"/>
    </row>
  </sheetData>
  <sortState xmlns:xlrd2="http://schemas.microsoft.com/office/spreadsheetml/2017/richdata2" ref="A2:B48">
    <sortCondition ref="A1:A48"/>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33DA4-E97E-7C43-9981-40AB4F8AEAB7}">
  <dimension ref="A1:Y203"/>
  <sheetViews>
    <sheetView zoomScaleNormal="100" workbookViewId="0"/>
  </sheetViews>
  <sheetFormatPr baseColWidth="10" defaultColWidth="11" defaultRowHeight="16"/>
  <cols>
    <col min="2" max="2" width="9.33203125" customWidth="1"/>
    <col min="3" max="3" width="10.83203125" style="6"/>
    <col min="4" max="4" width="6.83203125" customWidth="1"/>
    <col min="5" max="5" width="7.5" customWidth="1"/>
    <col min="8" max="8" width="9.5" customWidth="1"/>
    <col min="9" max="9" width="18" customWidth="1"/>
    <col min="10" max="10" width="10" customWidth="1"/>
    <col min="11" max="11" width="7.5" customWidth="1"/>
    <col min="12" max="12" width="8.1640625" customWidth="1"/>
    <col min="13" max="13" width="8.5" style="41" customWidth="1"/>
    <col min="14" max="14" width="9.33203125" customWidth="1"/>
    <col min="16" max="20" width="11" style="9"/>
    <col min="21" max="22" width="11" style="13"/>
  </cols>
  <sheetData>
    <row r="1" spans="1:25">
      <c r="A1" s="63" t="s">
        <v>7516</v>
      </c>
      <c r="B1" s="63"/>
      <c r="C1" s="92"/>
      <c r="D1" s="63"/>
      <c r="E1" s="63"/>
      <c r="F1" s="63"/>
      <c r="G1" s="63"/>
      <c r="H1" s="63"/>
      <c r="I1" s="63"/>
      <c r="J1" s="63"/>
      <c r="K1" s="63"/>
      <c r="L1" s="63"/>
      <c r="M1" s="93"/>
      <c r="N1" s="63"/>
      <c r="O1" s="63"/>
      <c r="P1" s="63"/>
      <c r="Q1" s="63"/>
      <c r="R1" s="63"/>
      <c r="S1" s="63"/>
      <c r="T1" s="63"/>
      <c r="U1" s="94"/>
      <c r="V1" s="94"/>
      <c r="W1" s="63"/>
      <c r="X1" s="63"/>
    </row>
    <row r="2" spans="1:25">
      <c r="A2" s="63" t="s">
        <v>240</v>
      </c>
      <c r="B2" s="63" t="s">
        <v>17</v>
      </c>
      <c r="C2" s="92" t="s">
        <v>18</v>
      </c>
      <c r="D2" s="63" t="s">
        <v>19</v>
      </c>
      <c r="E2" s="63" t="s">
        <v>20</v>
      </c>
      <c r="F2" s="63" t="s">
        <v>21</v>
      </c>
      <c r="G2" s="63" t="s">
        <v>22</v>
      </c>
      <c r="H2" s="63" t="s">
        <v>23</v>
      </c>
      <c r="I2" s="63" t="s">
        <v>6856</v>
      </c>
      <c r="J2" s="63" t="s">
        <v>24</v>
      </c>
      <c r="K2" s="63" t="s">
        <v>25</v>
      </c>
      <c r="L2" s="63" t="s">
        <v>26</v>
      </c>
      <c r="M2" s="93" t="s">
        <v>27</v>
      </c>
      <c r="N2" s="63" t="s">
        <v>28</v>
      </c>
      <c r="O2" s="63" t="s">
        <v>29</v>
      </c>
      <c r="P2" s="63" t="s">
        <v>30</v>
      </c>
      <c r="Q2" s="63" t="s">
        <v>31</v>
      </c>
      <c r="R2" s="63" t="s">
        <v>32</v>
      </c>
      <c r="S2" s="63" t="s">
        <v>33</v>
      </c>
      <c r="T2" s="63" t="s">
        <v>7492</v>
      </c>
      <c r="U2" s="94" t="s">
        <v>34</v>
      </c>
      <c r="V2" s="94" t="s">
        <v>35</v>
      </c>
      <c r="W2" s="63" t="s">
        <v>36</v>
      </c>
      <c r="X2" s="63" t="s">
        <v>37</v>
      </c>
      <c r="Y2" s="1"/>
    </row>
    <row r="3" spans="1:25">
      <c r="A3" s="63" t="s">
        <v>38</v>
      </c>
      <c r="B3" s="63" t="s">
        <v>39</v>
      </c>
      <c r="C3" s="92" t="s">
        <v>40</v>
      </c>
      <c r="D3" s="63" t="s">
        <v>41</v>
      </c>
      <c r="E3" s="63" t="s">
        <v>41</v>
      </c>
      <c r="F3" s="63" t="s">
        <v>42</v>
      </c>
      <c r="G3" s="63" t="s">
        <v>43</v>
      </c>
      <c r="H3" s="63" t="s">
        <v>44</v>
      </c>
      <c r="I3" s="63" t="s">
        <v>6857</v>
      </c>
      <c r="J3" s="63" t="s">
        <v>45</v>
      </c>
      <c r="K3" s="63" t="s">
        <v>46</v>
      </c>
      <c r="L3" s="63">
        <v>9</v>
      </c>
      <c r="M3" s="93">
        <v>0.82</v>
      </c>
      <c r="N3" s="95">
        <v>59225</v>
      </c>
      <c r="O3" s="63">
        <v>7715983</v>
      </c>
      <c r="P3" s="96">
        <v>1.0509999999999999</v>
      </c>
      <c r="Q3" s="96">
        <v>5.1099600000000002E-2</v>
      </c>
      <c r="R3" s="96">
        <v>0.94837552999999997</v>
      </c>
      <c r="S3" s="96">
        <v>7.4000000000000003E-3</v>
      </c>
      <c r="T3" s="96">
        <v>-1.0122445098039234</v>
      </c>
      <c r="U3" s="94">
        <v>8.4831859999999995E-2</v>
      </c>
      <c r="V3" s="94">
        <v>9.3839700000000002E-3</v>
      </c>
      <c r="W3" s="63" t="s">
        <v>47</v>
      </c>
      <c r="X3" s="63" t="s">
        <v>3626</v>
      </c>
    </row>
    <row r="4" spans="1:25">
      <c r="A4" s="97"/>
      <c r="B4" s="97"/>
      <c r="C4" s="98"/>
      <c r="D4" s="97"/>
      <c r="E4" s="97"/>
      <c r="F4" s="97"/>
      <c r="G4" s="97"/>
      <c r="H4" s="97"/>
      <c r="I4" s="97"/>
      <c r="J4" s="63" t="s">
        <v>45</v>
      </c>
      <c r="K4" s="63" t="s">
        <v>48</v>
      </c>
      <c r="L4" s="63">
        <v>9</v>
      </c>
      <c r="M4" s="93">
        <v>0.83</v>
      </c>
      <c r="N4" s="95">
        <v>59225</v>
      </c>
      <c r="O4" s="63">
        <v>7715983</v>
      </c>
      <c r="P4" s="96">
        <v>1.0477000000000001</v>
      </c>
      <c r="Q4" s="96">
        <v>5.5452000000000001E-2</v>
      </c>
      <c r="R4" s="96">
        <v>0.93919664999999997</v>
      </c>
      <c r="S4" s="96">
        <v>6.8999999999999999E-3</v>
      </c>
      <c r="T4" s="96">
        <v>-1.2747033542976927</v>
      </c>
      <c r="U4" s="94">
        <v>9.1426709999999994E-2</v>
      </c>
      <c r="V4" s="94">
        <v>9.3742800000000005E-3</v>
      </c>
      <c r="W4" s="97"/>
      <c r="X4" s="97"/>
      <c r="Y4" s="2"/>
    </row>
    <row r="5" spans="1:25">
      <c r="A5" s="97"/>
      <c r="B5" s="97"/>
      <c r="C5" s="98"/>
      <c r="D5" s="97"/>
      <c r="E5" s="97"/>
      <c r="F5" s="97"/>
      <c r="G5" s="97"/>
      <c r="H5" s="97"/>
      <c r="I5" s="97"/>
      <c r="J5" s="63" t="s">
        <v>45</v>
      </c>
      <c r="K5" s="63" t="s">
        <v>49</v>
      </c>
      <c r="L5" s="63">
        <v>8</v>
      </c>
      <c r="M5" s="93">
        <v>0.86</v>
      </c>
      <c r="N5" s="95">
        <v>59225</v>
      </c>
      <c r="O5" s="63">
        <v>7715983</v>
      </c>
      <c r="P5" s="96">
        <v>1.1026</v>
      </c>
      <c r="Q5" s="96">
        <v>6.6921499999999995E-2</v>
      </c>
      <c r="R5" s="96">
        <v>0.89157330999999995</v>
      </c>
      <c r="S5" s="96">
        <v>7.3000000000000001E-3</v>
      </c>
      <c r="T5" s="96">
        <v>-1.0567903508771932</v>
      </c>
      <c r="U5" s="94">
        <v>0.17636442999999999</v>
      </c>
      <c r="V5" s="94">
        <v>1.0763389999999999E-2</v>
      </c>
      <c r="W5" s="97"/>
      <c r="X5" s="97"/>
      <c r="Y5" s="2"/>
    </row>
    <row r="6" spans="1:25">
      <c r="A6" s="97"/>
      <c r="B6" s="97"/>
      <c r="C6" s="98"/>
      <c r="D6" s="97"/>
      <c r="E6" s="97"/>
      <c r="F6" s="97"/>
      <c r="G6" s="97"/>
      <c r="H6" s="97"/>
      <c r="I6" s="97"/>
      <c r="J6" s="63" t="s">
        <v>45</v>
      </c>
      <c r="K6" s="63" t="s">
        <v>50</v>
      </c>
      <c r="L6" s="63">
        <v>8</v>
      </c>
      <c r="M6" s="93">
        <v>0.85</v>
      </c>
      <c r="N6" s="95">
        <v>59225</v>
      </c>
      <c r="O6" s="63">
        <v>7715983</v>
      </c>
      <c r="P6" s="96">
        <v>1.0631999999999999</v>
      </c>
      <c r="Q6" s="96">
        <v>6.1462099999999999E-2</v>
      </c>
      <c r="R6" s="96">
        <v>0.91959564999999999</v>
      </c>
      <c r="S6" s="96">
        <v>1.32E-2</v>
      </c>
      <c r="T6" s="96">
        <v>-1.272220727848103</v>
      </c>
      <c r="U6" s="94">
        <v>0.11778916</v>
      </c>
      <c r="V6" s="94">
        <v>2.1449329999999999E-2</v>
      </c>
      <c r="W6" s="97"/>
      <c r="X6" s="97"/>
      <c r="Y6" s="2"/>
    </row>
    <row r="7" spans="1:25">
      <c r="A7" s="97"/>
      <c r="B7" s="97"/>
      <c r="C7" s="98"/>
      <c r="D7" s="97"/>
      <c r="E7" s="97"/>
      <c r="F7" s="97"/>
      <c r="G7" s="97"/>
      <c r="H7" s="97"/>
      <c r="I7" s="97"/>
      <c r="J7" s="63" t="s">
        <v>45</v>
      </c>
      <c r="K7" s="63" t="s">
        <v>51</v>
      </c>
      <c r="L7" s="63">
        <v>10</v>
      </c>
      <c r="M7" s="93">
        <v>0.84</v>
      </c>
      <c r="N7" s="95">
        <v>59225</v>
      </c>
      <c r="O7" s="63">
        <v>7715983</v>
      </c>
      <c r="P7" s="96">
        <v>1.0617000000000001</v>
      </c>
      <c r="Q7" s="96">
        <v>5.31615E-2</v>
      </c>
      <c r="R7" s="96">
        <v>0.93854822999999998</v>
      </c>
      <c r="S7" s="96">
        <v>7.4999999999999997E-3</v>
      </c>
      <c r="T7" s="96">
        <v>-0.99597682333873472</v>
      </c>
      <c r="U7" s="94">
        <v>0.10260353999999999</v>
      </c>
      <c r="V7" s="94">
        <v>9.2896599999999999E-3</v>
      </c>
      <c r="W7" s="97"/>
      <c r="X7" s="97"/>
      <c r="Y7" s="2"/>
    </row>
    <row r="8" spans="1:25">
      <c r="A8" s="63" t="s">
        <v>52</v>
      </c>
      <c r="B8" s="63" t="s">
        <v>53</v>
      </c>
      <c r="C8" s="92" t="s">
        <v>54</v>
      </c>
      <c r="D8" s="63">
        <v>43.94</v>
      </c>
      <c r="E8" s="63">
        <v>15.21</v>
      </c>
      <c r="F8" s="63" t="s">
        <v>55</v>
      </c>
      <c r="G8" s="63" t="s">
        <v>56</v>
      </c>
      <c r="H8" s="63"/>
      <c r="I8" s="22" t="s">
        <v>6857</v>
      </c>
      <c r="J8" s="63" t="s">
        <v>57</v>
      </c>
      <c r="K8" s="63" t="s">
        <v>49</v>
      </c>
      <c r="L8" s="63">
        <v>24</v>
      </c>
      <c r="M8" s="93">
        <v>0.82</v>
      </c>
      <c r="N8" s="99">
        <v>13178</v>
      </c>
      <c r="O8" s="63">
        <v>6323946</v>
      </c>
      <c r="P8" s="96">
        <v>1.0412999999999999</v>
      </c>
      <c r="Q8" s="96">
        <v>1.6940859999999999E-2</v>
      </c>
      <c r="R8" s="96">
        <v>1.0072887699999999</v>
      </c>
      <c r="S8" s="96">
        <v>7.4999999999999997E-3</v>
      </c>
      <c r="T8" s="96">
        <v>0.17648353510895795</v>
      </c>
      <c r="U8" s="94">
        <v>0.12391583</v>
      </c>
      <c r="V8" s="94">
        <v>3.7122000000000002E-2</v>
      </c>
      <c r="W8" s="63" t="s">
        <v>58</v>
      </c>
      <c r="X8" s="63"/>
    </row>
    <row r="9" spans="1:25">
      <c r="A9" s="97"/>
      <c r="B9" s="97"/>
      <c r="C9" s="98"/>
      <c r="D9" s="97"/>
      <c r="E9" s="97"/>
      <c r="F9" s="97"/>
      <c r="G9" s="97"/>
      <c r="H9" s="97"/>
      <c r="I9" s="97"/>
      <c r="J9" s="63" t="s">
        <v>57</v>
      </c>
      <c r="K9" s="63" t="s">
        <v>50</v>
      </c>
      <c r="L9" s="63">
        <v>24</v>
      </c>
      <c r="M9" s="93">
        <v>0.83</v>
      </c>
      <c r="N9" s="99">
        <v>13178</v>
      </c>
      <c r="O9" s="63">
        <v>5570392</v>
      </c>
      <c r="P9" s="96">
        <v>1.0337000000000001</v>
      </c>
      <c r="Q9" s="96">
        <v>1.6323669999999998E-2</v>
      </c>
      <c r="R9" s="96">
        <v>1.0032965700000001</v>
      </c>
      <c r="S9" s="96">
        <v>8.8000000000000005E-3</v>
      </c>
      <c r="T9" s="96">
        <v>9.7821068249259582E-2</v>
      </c>
      <c r="U9" s="94">
        <v>0.10930172</v>
      </c>
      <c r="V9" s="94">
        <v>3.8210250000000001E-2</v>
      </c>
      <c r="W9" s="97"/>
      <c r="X9" s="97"/>
      <c r="Y9" s="2"/>
    </row>
    <row r="10" spans="1:25">
      <c r="A10" s="63" t="s">
        <v>59</v>
      </c>
      <c r="B10" s="63" t="s">
        <v>60</v>
      </c>
      <c r="C10" s="92">
        <v>13.5</v>
      </c>
      <c r="D10" s="63">
        <v>13.5</v>
      </c>
      <c r="E10" s="63">
        <v>0</v>
      </c>
      <c r="F10" s="63" t="s">
        <v>61</v>
      </c>
      <c r="G10" s="63" t="s">
        <v>62</v>
      </c>
      <c r="H10" s="63" t="s">
        <v>44</v>
      </c>
      <c r="I10" s="63" t="s">
        <v>6859</v>
      </c>
      <c r="J10" s="63" t="s">
        <v>63</v>
      </c>
      <c r="K10" s="63" t="s">
        <v>46</v>
      </c>
      <c r="L10" s="63">
        <v>10</v>
      </c>
      <c r="M10" s="93">
        <v>0.78</v>
      </c>
      <c r="N10" s="99">
        <v>4284</v>
      </c>
      <c r="O10" s="63">
        <v>8190766</v>
      </c>
      <c r="P10" s="96">
        <v>1.0111000000000001</v>
      </c>
      <c r="Q10" s="96">
        <v>3.0981399999999999E-2</v>
      </c>
      <c r="R10" s="96">
        <v>1.0043394032464099</v>
      </c>
      <c r="S10" s="96">
        <v>6.0000000000000001E-3</v>
      </c>
      <c r="T10" s="96">
        <v>0.3909372294062945</v>
      </c>
      <c r="U10" s="94">
        <v>8.0604568067622798E-2</v>
      </c>
      <c r="V10" s="94">
        <v>0.112555779628653</v>
      </c>
      <c r="W10" s="63" t="s">
        <v>64</v>
      </c>
      <c r="X10" s="63"/>
    </row>
    <row r="11" spans="1:25">
      <c r="A11" s="97"/>
      <c r="B11" s="97"/>
      <c r="C11" s="98"/>
      <c r="D11" s="97"/>
      <c r="E11" s="97"/>
      <c r="F11" s="97"/>
      <c r="G11" s="97"/>
      <c r="H11" s="97"/>
      <c r="I11" s="97"/>
      <c r="J11" s="63" t="s">
        <v>63</v>
      </c>
      <c r="K11" s="63" t="s">
        <v>48</v>
      </c>
      <c r="L11" s="63">
        <v>10</v>
      </c>
      <c r="M11" s="93">
        <v>0.81</v>
      </c>
      <c r="N11" s="95">
        <v>4166</v>
      </c>
      <c r="O11" s="63">
        <v>8051533</v>
      </c>
      <c r="P11" s="96">
        <v>1.0112000000000001</v>
      </c>
      <c r="Q11" s="96">
        <v>3.2741699999999999E-2</v>
      </c>
      <c r="R11" s="96">
        <v>0.99720218999999999</v>
      </c>
      <c r="S11" s="96">
        <v>6.4999999999999997E-3</v>
      </c>
      <c r="T11" s="96">
        <v>-0.24980446428571312</v>
      </c>
      <c r="U11" s="94">
        <v>0.16667662999999999</v>
      </c>
      <c r="V11" s="94">
        <v>0.10099094</v>
      </c>
      <c r="W11" s="97"/>
      <c r="X11" s="97"/>
      <c r="Y11" s="2"/>
    </row>
    <row r="12" spans="1:25">
      <c r="A12" s="97"/>
      <c r="B12" s="97"/>
      <c r="C12" s="98"/>
      <c r="D12" s="97"/>
      <c r="E12" s="97"/>
      <c r="F12" s="97"/>
      <c r="G12" s="97"/>
      <c r="H12" s="97"/>
      <c r="I12" s="97"/>
      <c r="J12" s="63" t="s">
        <v>63</v>
      </c>
      <c r="K12" s="63" t="s">
        <v>49</v>
      </c>
      <c r="L12" s="63">
        <v>10</v>
      </c>
      <c r="M12" s="93">
        <v>0.89</v>
      </c>
      <c r="N12" s="95">
        <v>4358</v>
      </c>
      <c r="O12" s="63">
        <v>8053199</v>
      </c>
      <c r="P12" s="96">
        <v>1.0076000000000001</v>
      </c>
      <c r="Q12" s="96">
        <v>3.18938E-2</v>
      </c>
      <c r="R12" s="96">
        <v>1.0008087000000001</v>
      </c>
      <c r="S12" s="96">
        <v>7.4999999999999997E-3</v>
      </c>
      <c r="T12" s="96">
        <v>0.10640789473685541</v>
      </c>
      <c r="U12" s="94">
        <v>7.6937400000000003E-2</v>
      </c>
      <c r="V12" s="94">
        <v>0.10348218000000001</v>
      </c>
      <c r="W12" s="97"/>
      <c r="X12" s="97"/>
      <c r="Y12" s="2"/>
    </row>
    <row r="13" spans="1:25">
      <c r="A13" s="97"/>
      <c r="B13" s="97"/>
      <c r="C13" s="98"/>
      <c r="D13" s="97"/>
      <c r="E13" s="97"/>
      <c r="F13" s="97"/>
      <c r="G13" s="97"/>
      <c r="H13" s="97"/>
      <c r="I13" s="97"/>
      <c r="J13" s="63" t="s">
        <v>63</v>
      </c>
      <c r="K13" s="63" t="s">
        <v>50</v>
      </c>
      <c r="L13" s="63">
        <v>10</v>
      </c>
      <c r="M13" s="93">
        <v>0.86</v>
      </c>
      <c r="N13" s="95">
        <v>4228</v>
      </c>
      <c r="O13" s="63">
        <v>8052406</v>
      </c>
      <c r="P13" s="96">
        <v>1.0025999999999999</v>
      </c>
      <c r="Q13" s="96">
        <v>3.15917E-2</v>
      </c>
      <c r="R13" s="96">
        <v>0.99176021999999997</v>
      </c>
      <c r="S13" s="96">
        <v>6.8999999999999999E-3</v>
      </c>
      <c r="T13" s="96">
        <v>-3.1691461538462438</v>
      </c>
      <c r="U13" s="94">
        <v>0.12499365</v>
      </c>
      <c r="V13" s="94">
        <v>0.10295424</v>
      </c>
      <c r="W13" s="97"/>
      <c r="X13" s="97"/>
      <c r="Y13" s="2"/>
    </row>
    <row r="14" spans="1:25">
      <c r="A14" s="97"/>
      <c r="B14" s="97"/>
      <c r="C14" s="98"/>
      <c r="D14" s="97"/>
      <c r="E14" s="97"/>
      <c r="F14" s="97"/>
      <c r="G14" s="97"/>
      <c r="H14" s="97"/>
      <c r="I14" s="97"/>
      <c r="J14" s="63" t="s">
        <v>63</v>
      </c>
      <c r="K14" s="63" t="s">
        <v>51</v>
      </c>
      <c r="L14" s="63">
        <v>10</v>
      </c>
      <c r="M14" s="93">
        <v>0.78</v>
      </c>
      <c r="N14" s="95">
        <v>4268</v>
      </c>
      <c r="O14" s="63">
        <v>8052949</v>
      </c>
      <c r="P14" s="96">
        <v>1.0201</v>
      </c>
      <c r="Q14" s="96">
        <v>3.2360399999999998E-2</v>
      </c>
      <c r="R14" s="96">
        <v>1.0063090699999999</v>
      </c>
      <c r="S14" s="96">
        <v>6.6E-3</v>
      </c>
      <c r="T14" s="96">
        <v>0.31388407960198578</v>
      </c>
      <c r="U14" s="94">
        <v>0.15879275000000001</v>
      </c>
      <c r="V14" s="94">
        <v>0.11716261</v>
      </c>
      <c r="W14" s="97"/>
      <c r="X14" s="97"/>
      <c r="Y14" s="2"/>
    </row>
    <row r="15" spans="1:25">
      <c r="A15" s="63" t="s">
        <v>65</v>
      </c>
      <c r="B15" s="63" t="s">
        <v>66</v>
      </c>
      <c r="C15" s="92" t="s">
        <v>67</v>
      </c>
      <c r="D15" s="63">
        <v>56</v>
      </c>
      <c r="E15" s="63">
        <v>7.8</v>
      </c>
      <c r="F15" s="63" t="s">
        <v>68</v>
      </c>
      <c r="G15" s="63" t="s">
        <v>69</v>
      </c>
      <c r="H15" s="63"/>
      <c r="I15" s="63" t="s">
        <v>6858</v>
      </c>
      <c r="J15" s="63" t="s">
        <v>70</v>
      </c>
      <c r="K15" s="63" t="s">
        <v>46</v>
      </c>
      <c r="L15" s="63">
        <v>3</v>
      </c>
      <c r="M15" s="93">
        <v>0.44</v>
      </c>
      <c r="N15" s="95">
        <v>1466</v>
      </c>
      <c r="O15" s="63">
        <v>6627915</v>
      </c>
      <c r="P15" s="96">
        <v>0.99709999999999999</v>
      </c>
      <c r="Q15" s="96">
        <v>4.9799999999999997E-2</v>
      </c>
      <c r="R15" s="96">
        <v>1.0192949</v>
      </c>
      <c r="S15" s="96">
        <v>7.9000000000000008E-3</v>
      </c>
      <c r="T15" s="96">
        <v>-6.6534137931034181</v>
      </c>
      <c r="U15" s="94">
        <v>-0.70804319999999998</v>
      </c>
      <c r="V15" s="94">
        <v>0.30048204000000001</v>
      </c>
      <c r="W15" s="63" t="s">
        <v>71</v>
      </c>
      <c r="X15" s="63"/>
    </row>
    <row r="16" spans="1:25">
      <c r="A16" s="97"/>
      <c r="B16" s="97"/>
      <c r="C16" s="98"/>
      <c r="D16" s="97"/>
      <c r="E16" s="97"/>
      <c r="F16" s="97"/>
      <c r="G16" s="97"/>
      <c r="H16" s="97"/>
      <c r="I16" s="97"/>
      <c r="J16" s="63" t="s">
        <v>70</v>
      </c>
      <c r="K16" s="63" t="s">
        <v>48</v>
      </c>
      <c r="L16" s="63">
        <v>3</v>
      </c>
      <c r="M16" s="93">
        <v>0.6</v>
      </c>
      <c r="N16" s="95">
        <v>1467</v>
      </c>
      <c r="O16" s="63">
        <v>6627915</v>
      </c>
      <c r="P16" s="96">
        <v>1.0005999999999999</v>
      </c>
      <c r="Q16" s="96">
        <v>5.0099999999999999E-2</v>
      </c>
      <c r="R16" s="96">
        <v>0.99752653000000002</v>
      </c>
      <c r="S16" s="96">
        <v>7.3000000000000001E-3</v>
      </c>
      <c r="T16" s="96">
        <v>-4.1224500000004172</v>
      </c>
      <c r="U16" s="94">
        <v>9.8759739999999999E-2</v>
      </c>
      <c r="V16" s="94">
        <v>0.31791804000000001</v>
      </c>
      <c r="W16" s="97"/>
      <c r="X16" s="97"/>
      <c r="Y16" s="2"/>
    </row>
    <row r="17" spans="1:25">
      <c r="A17" s="97"/>
      <c r="B17" s="97"/>
      <c r="C17" s="98"/>
      <c r="D17" s="97"/>
      <c r="E17" s="97"/>
      <c r="F17" s="97"/>
      <c r="G17" s="97"/>
      <c r="H17" s="97"/>
      <c r="I17" s="97"/>
      <c r="J17" s="63" t="s">
        <v>70</v>
      </c>
      <c r="K17" s="63" t="s">
        <v>49</v>
      </c>
      <c r="L17" s="63">
        <v>3</v>
      </c>
      <c r="M17" s="93">
        <v>0.76</v>
      </c>
      <c r="N17" s="95">
        <v>1467</v>
      </c>
      <c r="O17" s="63">
        <v>6627915</v>
      </c>
      <c r="P17" s="96">
        <v>1.0065999999999999</v>
      </c>
      <c r="Q17" s="96">
        <v>5.0299999999999997E-2</v>
      </c>
      <c r="R17" s="96">
        <v>0.99833647000000003</v>
      </c>
      <c r="S17" s="96">
        <v>7.7999999999999996E-3</v>
      </c>
      <c r="T17" s="96">
        <v>-0.25204999999999755</v>
      </c>
      <c r="U17" s="94">
        <v>0.26351002000000001</v>
      </c>
      <c r="V17" s="94">
        <v>0.34434468000000001</v>
      </c>
      <c r="W17" s="97"/>
      <c r="X17" s="97"/>
      <c r="Y17" s="2"/>
    </row>
    <row r="18" spans="1:25">
      <c r="A18" s="97"/>
      <c r="B18" s="97"/>
      <c r="C18" s="98"/>
      <c r="D18" s="97"/>
      <c r="E18" s="97"/>
      <c r="F18" s="97"/>
      <c r="G18" s="97"/>
      <c r="H18" s="97"/>
      <c r="I18" s="97"/>
      <c r="J18" s="63" t="s">
        <v>70</v>
      </c>
      <c r="K18" s="63" t="s">
        <v>50</v>
      </c>
      <c r="L18" s="63">
        <v>3</v>
      </c>
      <c r="M18" s="93">
        <v>0.66</v>
      </c>
      <c r="N18" s="95">
        <v>1467</v>
      </c>
      <c r="O18" s="63">
        <v>6627915</v>
      </c>
      <c r="P18" s="96">
        <v>1.0059</v>
      </c>
      <c r="Q18" s="96">
        <v>4.8000000000000001E-2</v>
      </c>
      <c r="R18" s="96">
        <v>1.0058882899999999</v>
      </c>
      <c r="S18" s="96">
        <v>7.7999999999999996E-3</v>
      </c>
      <c r="T18" s="96">
        <v>0.99801525423726967</v>
      </c>
      <c r="U18" s="94">
        <v>-1.4415999999999999E-3</v>
      </c>
      <c r="V18" s="94">
        <v>0.31664958999999998</v>
      </c>
      <c r="W18" s="97"/>
      <c r="X18" s="97"/>
      <c r="Y18" s="2"/>
    </row>
    <row r="19" spans="1:25">
      <c r="A19" s="97"/>
      <c r="B19" s="97"/>
      <c r="C19" s="98"/>
      <c r="D19" s="97"/>
      <c r="E19" s="97"/>
      <c r="F19" s="97"/>
      <c r="G19" s="97"/>
      <c r="H19" s="97"/>
      <c r="I19" s="97"/>
      <c r="J19" s="63" t="s">
        <v>70</v>
      </c>
      <c r="K19" s="63" t="s">
        <v>51</v>
      </c>
      <c r="L19" s="63">
        <v>3</v>
      </c>
      <c r="M19" s="93">
        <v>0.57999999999999996</v>
      </c>
      <c r="N19" s="95">
        <v>1466</v>
      </c>
      <c r="O19" s="63">
        <v>6627915</v>
      </c>
      <c r="P19" s="96">
        <v>1.0059</v>
      </c>
      <c r="Q19" s="96">
        <v>4.8000000000000001E-2</v>
      </c>
      <c r="R19" s="96">
        <v>1.0058882899999999</v>
      </c>
      <c r="S19" s="96">
        <v>7.7999999999999996E-3</v>
      </c>
      <c r="T19" s="96">
        <v>0.99801525423726967</v>
      </c>
      <c r="U19" s="94">
        <v>-1.4426E-3</v>
      </c>
      <c r="V19" s="94">
        <v>0.31686558999999997</v>
      </c>
      <c r="W19" s="97"/>
      <c r="X19" s="97"/>
      <c r="Y19" s="2"/>
    </row>
    <row r="20" spans="1:25">
      <c r="A20" s="63" t="s">
        <v>72</v>
      </c>
      <c r="B20" s="63" t="s">
        <v>73</v>
      </c>
      <c r="C20" s="92" t="s">
        <v>74</v>
      </c>
      <c r="D20" s="63">
        <v>65.91</v>
      </c>
      <c r="E20" s="63">
        <v>16.059999999999999</v>
      </c>
      <c r="F20" s="63" t="s">
        <v>75</v>
      </c>
      <c r="G20" s="63" t="s">
        <v>76</v>
      </c>
      <c r="H20" s="63"/>
      <c r="I20" s="22" t="s">
        <v>6858</v>
      </c>
      <c r="J20" s="63" t="s">
        <v>77</v>
      </c>
      <c r="K20" s="63" t="s">
        <v>46</v>
      </c>
      <c r="L20" s="63">
        <v>48</v>
      </c>
      <c r="M20" s="93">
        <v>0.86</v>
      </c>
      <c r="N20" s="99">
        <v>841</v>
      </c>
      <c r="O20" s="63">
        <v>7070765</v>
      </c>
      <c r="P20" s="96">
        <v>0.99609999999999999</v>
      </c>
      <c r="Q20" s="96">
        <v>7.2599999999999998E-2</v>
      </c>
      <c r="R20" s="96">
        <v>1.00608038</v>
      </c>
      <c r="S20" s="96">
        <v>7.3000000000000001E-3</v>
      </c>
      <c r="T20" s="96">
        <v>-1.559071794871788</v>
      </c>
      <c r="U20" s="94">
        <v>-0.53686739999999999</v>
      </c>
      <c r="V20" s="94">
        <v>0.53756574000000001</v>
      </c>
      <c r="W20" s="63" t="s">
        <v>71</v>
      </c>
      <c r="X20" s="63"/>
    </row>
    <row r="21" spans="1:25">
      <c r="A21" s="97"/>
      <c r="B21" s="97"/>
      <c r="C21" s="98"/>
      <c r="D21" s="97"/>
      <c r="E21" s="97"/>
      <c r="F21" s="97"/>
      <c r="G21" s="97"/>
      <c r="H21" s="97"/>
      <c r="I21" s="97"/>
      <c r="J21" s="63" t="s">
        <v>77</v>
      </c>
      <c r="K21" s="63" t="s">
        <v>48</v>
      </c>
      <c r="L21" s="63">
        <v>48</v>
      </c>
      <c r="M21" s="93">
        <v>0.89</v>
      </c>
      <c r="N21" s="99">
        <v>841</v>
      </c>
      <c r="O21" s="63">
        <v>7070765</v>
      </c>
      <c r="P21" s="96">
        <v>0.99580000000000002</v>
      </c>
      <c r="Q21" s="96">
        <v>7.8200000000000006E-2</v>
      </c>
      <c r="R21" s="96">
        <v>0.99652907000000002</v>
      </c>
      <c r="S21" s="96">
        <v>7.7999999999999996E-3</v>
      </c>
      <c r="T21" s="96">
        <v>0.8264119047619044</v>
      </c>
      <c r="U21" s="94">
        <v>-3.9726400000000002E-2</v>
      </c>
      <c r="V21" s="94">
        <v>0.57864779</v>
      </c>
      <c r="W21" s="97"/>
      <c r="X21" s="97"/>
      <c r="Y21" s="2"/>
    </row>
    <row r="22" spans="1:25">
      <c r="A22" s="97"/>
      <c r="B22" s="97"/>
      <c r="C22" s="98"/>
      <c r="D22" s="97"/>
      <c r="E22" s="97"/>
      <c r="F22" s="97"/>
      <c r="G22" s="97"/>
      <c r="H22" s="97"/>
      <c r="I22" s="97"/>
      <c r="J22" s="63" t="s">
        <v>77</v>
      </c>
      <c r="K22" s="63" t="s">
        <v>49</v>
      </c>
      <c r="L22" s="63">
        <v>48</v>
      </c>
      <c r="M22" s="93">
        <v>0.87</v>
      </c>
      <c r="N22" s="99">
        <v>841</v>
      </c>
      <c r="O22" s="63">
        <v>5649851</v>
      </c>
      <c r="P22" s="96">
        <v>1.0091000000000001</v>
      </c>
      <c r="Q22" s="96">
        <v>7.7499999999999999E-2</v>
      </c>
      <c r="R22" s="96">
        <v>1.0071515099999999</v>
      </c>
      <c r="S22" s="96">
        <v>7.7000000000000002E-3</v>
      </c>
      <c r="T22" s="96">
        <v>0.78588021978020128</v>
      </c>
      <c r="U22" s="94">
        <v>0.1037167</v>
      </c>
      <c r="V22" s="94">
        <v>0.57294296</v>
      </c>
      <c r="W22" s="97"/>
      <c r="X22" s="97"/>
      <c r="Y22" s="2"/>
    </row>
    <row r="23" spans="1:25">
      <c r="A23" s="97"/>
      <c r="B23" s="97"/>
      <c r="C23" s="98"/>
      <c r="D23" s="97"/>
      <c r="E23" s="97"/>
      <c r="F23" s="97"/>
      <c r="G23" s="97"/>
      <c r="H23" s="97"/>
      <c r="I23" s="97"/>
      <c r="J23" s="63" t="s">
        <v>77</v>
      </c>
      <c r="K23" s="63" t="s">
        <v>50</v>
      </c>
      <c r="L23" s="63">
        <v>48</v>
      </c>
      <c r="M23" s="93">
        <v>0.92</v>
      </c>
      <c r="N23" s="99">
        <v>841</v>
      </c>
      <c r="O23" s="63">
        <v>7070765</v>
      </c>
      <c r="P23" s="96">
        <v>1.0078</v>
      </c>
      <c r="Q23" s="96">
        <v>7.6999999999999999E-2</v>
      </c>
      <c r="R23" s="96">
        <v>1.0098971000000001</v>
      </c>
      <c r="S23" s="96">
        <v>7.4999999999999997E-3</v>
      </c>
      <c r="T23" s="96">
        <v>1.2688589743589829</v>
      </c>
      <c r="U23" s="94">
        <v>-0.1084787</v>
      </c>
      <c r="V23" s="94">
        <v>0.54324145999999995</v>
      </c>
      <c r="W23" s="97"/>
      <c r="X23" s="97"/>
      <c r="Y23" s="2"/>
    </row>
    <row r="24" spans="1:25">
      <c r="A24" s="97"/>
      <c r="B24" s="97"/>
      <c r="C24" s="98"/>
      <c r="D24" s="97"/>
      <c r="E24" s="97"/>
      <c r="F24" s="97"/>
      <c r="G24" s="97"/>
      <c r="H24" s="97"/>
      <c r="I24" s="97"/>
      <c r="J24" s="63" t="s">
        <v>77</v>
      </c>
      <c r="K24" s="63" t="s">
        <v>51</v>
      </c>
      <c r="L24" s="63">
        <v>48</v>
      </c>
      <c r="M24" s="93">
        <v>0.87</v>
      </c>
      <c r="N24" s="99">
        <v>841</v>
      </c>
      <c r="O24" s="63">
        <v>7070765</v>
      </c>
      <c r="P24" s="96">
        <v>1.0058</v>
      </c>
      <c r="Q24" s="96">
        <v>7.3700000000000002E-2</v>
      </c>
      <c r="R24" s="96">
        <v>1.0059301899999999</v>
      </c>
      <c r="S24" s="96">
        <v>7.4000000000000003E-3</v>
      </c>
      <c r="T24" s="96">
        <v>1.0224465517241239</v>
      </c>
      <c r="U24" s="94">
        <v>-1.6285899999999999E-2</v>
      </c>
      <c r="V24" s="94">
        <v>0.57369539999999997</v>
      </c>
      <c r="W24" s="97"/>
      <c r="X24" s="97"/>
      <c r="Y24" s="2"/>
    </row>
    <row r="25" spans="1:25">
      <c r="A25" s="63" t="s">
        <v>78</v>
      </c>
      <c r="B25" s="63" t="s">
        <v>79</v>
      </c>
      <c r="C25" s="92" t="s">
        <v>40</v>
      </c>
      <c r="D25" s="63">
        <v>54.34</v>
      </c>
      <c r="E25" s="63">
        <v>19.25</v>
      </c>
      <c r="F25" s="63" t="s">
        <v>6922</v>
      </c>
      <c r="G25" s="63" t="s">
        <v>80</v>
      </c>
      <c r="H25" s="63"/>
      <c r="I25" s="63" t="s">
        <v>6858</v>
      </c>
      <c r="J25" s="63" t="s">
        <v>81</v>
      </c>
      <c r="K25" s="63" t="s">
        <v>46</v>
      </c>
      <c r="L25" s="63">
        <v>12</v>
      </c>
      <c r="M25" s="93">
        <v>0.74</v>
      </c>
      <c r="N25" s="99">
        <v>849</v>
      </c>
      <c r="O25" s="63">
        <v>4556158</v>
      </c>
      <c r="P25" s="96">
        <v>1.0678000000000001</v>
      </c>
      <c r="Q25" s="96">
        <v>6.2899999999999998E-2</v>
      </c>
      <c r="R25" s="96">
        <v>1.02129007</v>
      </c>
      <c r="S25" s="96">
        <v>1.2200000000000001E-2</v>
      </c>
      <c r="T25" s="96">
        <v>0.31401283185840745</v>
      </c>
      <c r="U25" s="94">
        <v>2.5099845099999998</v>
      </c>
      <c r="V25" s="94">
        <v>0.91662365999999995</v>
      </c>
      <c r="W25" s="63" t="s">
        <v>82</v>
      </c>
      <c r="X25" s="63"/>
    </row>
    <row r="26" spans="1:25">
      <c r="A26" s="97"/>
      <c r="B26" s="97"/>
      <c r="C26" s="98"/>
      <c r="D26" s="97"/>
      <c r="E26" s="97"/>
      <c r="F26" s="97"/>
      <c r="G26" s="97"/>
      <c r="H26" s="97"/>
      <c r="I26" s="97"/>
      <c r="J26" s="63" t="s">
        <v>81</v>
      </c>
      <c r="K26" s="63" t="s">
        <v>48</v>
      </c>
      <c r="L26" s="63">
        <v>12</v>
      </c>
      <c r="M26" s="93">
        <v>0.84</v>
      </c>
      <c r="N26" s="99">
        <v>849</v>
      </c>
      <c r="O26" s="63">
        <v>4556158</v>
      </c>
      <c r="P26" s="96">
        <v>0.98860000000000003</v>
      </c>
      <c r="Q26" s="96">
        <v>6.3500000000000001E-2</v>
      </c>
      <c r="R26" s="96">
        <v>1.0007322000000001</v>
      </c>
      <c r="S26" s="96">
        <v>1.0999999999999999E-2</v>
      </c>
      <c r="T26" s="96">
        <v>-6.4228070175445073E-2</v>
      </c>
      <c r="U26" s="94">
        <v>-0.66042279999999998</v>
      </c>
      <c r="V26" s="94">
        <v>0.77788743000000005</v>
      </c>
      <c r="W26" s="97"/>
      <c r="X26" s="97"/>
      <c r="Y26" s="2"/>
    </row>
    <row r="27" spans="1:25">
      <c r="A27" s="97"/>
      <c r="B27" s="97"/>
      <c r="C27" s="98"/>
      <c r="D27" s="97"/>
      <c r="E27" s="97"/>
      <c r="F27" s="97"/>
      <c r="G27" s="97"/>
      <c r="H27" s="97"/>
      <c r="I27" s="97"/>
      <c r="J27" s="63" t="s">
        <v>81</v>
      </c>
      <c r="K27" s="63" t="s">
        <v>49</v>
      </c>
      <c r="L27" s="63">
        <v>12</v>
      </c>
      <c r="M27" s="93">
        <v>0.79</v>
      </c>
      <c r="N27" s="99">
        <v>849</v>
      </c>
      <c r="O27" s="63">
        <v>4556158</v>
      </c>
      <c r="P27" s="96">
        <v>0.98109999999999997</v>
      </c>
      <c r="Q27" s="96">
        <v>6.3200000000000006E-2</v>
      </c>
      <c r="R27" s="96">
        <v>0.96529235999999996</v>
      </c>
      <c r="S27" s="96">
        <v>1.2200000000000001E-2</v>
      </c>
      <c r="T27" s="96">
        <v>1.8363830687830682</v>
      </c>
      <c r="U27" s="94">
        <v>0.86260528000000003</v>
      </c>
      <c r="V27" s="94">
        <v>0.87651027000000004</v>
      </c>
      <c r="W27" s="97"/>
      <c r="X27" s="97"/>
      <c r="Y27" s="2"/>
    </row>
    <row r="28" spans="1:25">
      <c r="A28" s="97"/>
      <c r="B28" s="97"/>
      <c r="C28" s="98"/>
      <c r="D28" s="97"/>
      <c r="E28" s="97"/>
      <c r="F28" s="97"/>
      <c r="G28" s="97"/>
      <c r="H28" s="97"/>
      <c r="I28" s="97"/>
      <c r="J28" s="63" t="s">
        <v>81</v>
      </c>
      <c r="K28" s="63" t="s">
        <v>50</v>
      </c>
      <c r="L28" s="63">
        <v>12</v>
      </c>
      <c r="M28" s="93">
        <v>0.89</v>
      </c>
      <c r="N28" s="99">
        <v>849</v>
      </c>
      <c r="O28" s="63">
        <v>4556158</v>
      </c>
      <c r="P28" s="96">
        <v>0.97660000000000002</v>
      </c>
      <c r="Q28" s="96">
        <v>6.0100000000000001E-2</v>
      </c>
      <c r="R28" s="96">
        <v>0.99908277000000001</v>
      </c>
      <c r="S28" s="96">
        <v>1.09E-2</v>
      </c>
      <c r="T28" s="96">
        <v>3.919786324786291E-2</v>
      </c>
      <c r="U28" s="94">
        <v>-1.2252704999999999</v>
      </c>
      <c r="V28" s="94">
        <v>0.71853727000000001</v>
      </c>
      <c r="W28" s="97"/>
      <c r="X28" s="97"/>
      <c r="Y28" s="2"/>
    </row>
    <row r="29" spans="1:25">
      <c r="A29" s="97"/>
      <c r="B29" s="97"/>
      <c r="C29" s="98"/>
      <c r="D29" s="97"/>
      <c r="E29" s="97"/>
      <c r="F29" s="97"/>
      <c r="G29" s="97"/>
      <c r="H29" s="97"/>
      <c r="I29" s="97"/>
      <c r="J29" s="63" t="s">
        <v>81</v>
      </c>
      <c r="K29" s="63" t="s">
        <v>51</v>
      </c>
      <c r="L29" s="63">
        <v>12</v>
      </c>
      <c r="M29" s="93">
        <v>0.76</v>
      </c>
      <c r="N29" s="99">
        <v>849</v>
      </c>
      <c r="O29" s="63">
        <v>4556158</v>
      </c>
      <c r="P29" s="96">
        <v>0.9879</v>
      </c>
      <c r="Q29" s="96">
        <v>5.7299999999999997E-2</v>
      </c>
      <c r="R29" s="96">
        <v>0.98565354999999999</v>
      </c>
      <c r="S29" s="96">
        <v>1.0699999999999999E-2</v>
      </c>
      <c r="T29" s="96">
        <v>1.1856570247933893</v>
      </c>
      <c r="U29" s="94">
        <v>0.12383608</v>
      </c>
      <c r="V29" s="94">
        <v>0.81365796999999995</v>
      </c>
      <c r="W29" s="97"/>
      <c r="X29" s="97"/>
      <c r="Y29" s="2"/>
    </row>
    <row r="30" spans="1:25">
      <c r="A30" s="63" t="s">
        <v>83</v>
      </c>
      <c r="B30" s="63" t="s">
        <v>73</v>
      </c>
      <c r="C30" s="92" t="s">
        <v>84</v>
      </c>
      <c r="D30" s="63">
        <v>20</v>
      </c>
      <c r="E30" s="63">
        <v>3.5</v>
      </c>
      <c r="F30" s="63" t="s">
        <v>85</v>
      </c>
      <c r="G30" s="63" t="s">
        <v>86</v>
      </c>
      <c r="H30" s="63"/>
      <c r="I30" s="63" t="s">
        <v>6859</v>
      </c>
      <c r="J30" s="63" t="s">
        <v>81</v>
      </c>
      <c r="K30" s="63" t="s">
        <v>46</v>
      </c>
      <c r="L30" s="63">
        <v>12</v>
      </c>
      <c r="M30" s="93">
        <v>0.74</v>
      </c>
      <c r="N30" s="95">
        <v>1758</v>
      </c>
      <c r="O30" s="63">
        <v>6579849</v>
      </c>
      <c r="P30" s="96">
        <v>0.99380000000000002</v>
      </c>
      <c r="Q30" s="96">
        <v>3.1859406595900301E-2</v>
      </c>
      <c r="R30" s="96">
        <v>1.0010179699999999</v>
      </c>
      <c r="S30" s="96">
        <v>7.6E-3</v>
      </c>
      <c r="T30" s="96">
        <v>-0.16418870967740748</v>
      </c>
      <c r="U30" s="94">
        <v>-0.19438150000000001</v>
      </c>
      <c r="V30" s="94">
        <v>0.26596234000000002</v>
      </c>
      <c r="W30" s="63" t="s">
        <v>82</v>
      </c>
      <c r="X30" s="63"/>
    </row>
    <row r="31" spans="1:25">
      <c r="A31" s="97"/>
      <c r="B31" s="97"/>
      <c r="C31" s="98"/>
      <c r="D31" s="97"/>
      <c r="E31" s="97"/>
      <c r="F31" s="97"/>
      <c r="G31" s="97"/>
      <c r="H31" s="97"/>
      <c r="I31" s="97"/>
      <c r="J31" s="63" t="s">
        <v>81</v>
      </c>
      <c r="K31" s="63" t="s">
        <v>48</v>
      </c>
      <c r="L31" s="63">
        <v>12</v>
      </c>
      <c r="M31" s="93">
        <v>0.84</v>
      </c>
      <c r="N31" s="95">
        <v>1756</v>
      </c>
      <c r="O31" s="63">
        <v>6579250</v>
      </c>
      <c r="P31" s="96">
        <v>0.99880000000000002</v>
      </c>
      <c r="Q31" s="96">
        <v>3.1862631165385201E-2</v>
      </c>
      <c r="R31" s="96">
        <v>0.98338334999999999</v>
      </c>
      <c r="S31" s="96">
        <v>7.7000000000000002E-3</v>
      </c>
      <c r="T31" s="96">
        <v>13.847208333333587</v>
      </c>
      <c r="U31" s="94">
        <v>0.41574624999999998</v>
      </c>
      <c r="V31" s="94">
        <v>0.28763884000000001</v>
      </c>
      <c r="W31" s="97"/>
      <c r="X31" s="97"/>
      <c r="Y31" s="2"/>
    </row>
    <row r="32" spans="1:25">
      <c r="A32" s="97"/>
      <c r="B32" s="97"/>
      <c r="C32" s="98"/>
      <c r="D32" s="97"/>
      <c r="E32" s="97"/>
      <c r="F32" s="97"/>
      <c r="G32" s="97"/>
      <c r="H32" s="97"/>
      <c r="I32" s="97"/>
      <c r="J32" s="63" t="s">
        <v>81</v>
      </c>
      <c r="K32" s="63" t="s">
        <v>49</v>
      </c>
      <c r="L32" s="63">
        <v>12</v>
      </c>
      <c r="M32" s="93">
        <v>0.79</v>
      </c>
      <c r="N32" s="95">
        <v>1755</v>
      </c>
      <c r="O32" s="63">
        <v>6578909</v>
      </c>
      <c r="P32" s="96">
        <v>0.996</v>
      </c>
      <c r="Q32" s="96">
        <v>3.1865541157968399E-2</v>
      </c>
      <c r="R32" s="96">
        <v>0.99961257999999997</v>
      </c>
      <c r="S32" s="96">
        <v>7.0000000000000001E-3</v>
      </c>
      <c r="T32" s="96">
        <v>9.6855000000006714E-2</v>
      </c>
      <c r="U32" s="94">
        <v>-9.7934800000000002E-2</v>
      </c>
      <c r="V32" s="94">
        <v>0.25083506</v>
      </c>
      <c r="W32" s="97"/>
      <c r="X32" s="97"/>
      <c r="Y32" s="2"/>
    </row>
    <row r="33" spans="1:25">
      <c r="A33" s="97"/>
      <c r="B33" s="97"/>
      <c r="C33" s="98"/>
      <c r="D33" s="97"/>
      <c r="E33" s="97"/>
      <c r="F33" s="97"/>
      <c r="G33" s="97"/>
      <c r="H33" s="97"/>
      <c r="I33" s="97"/>
      <c r="J33" s="63" t="s">
        <v>81</v>
      </c>
      <c r="K33" s="63" t="s">
        <v>50</v>
      </c>
      <c r="L33" s="63">
        <v>12</v>
      </c>
      <c r="M33" s="93">
        <v>0.89</v>
      </c>
      <c r="N33" s="95">
        <v>1714</v>
      </c>
      <c r="O33" s="63">
        <v>6581711</v>
      </c>
      <c r="P33" s="96">
        <v>1.0009999999999999</v>
      </c>
      <c r="Q33" s="96">
        <v>3.2316123570022698E-2</v>
      </c>
      <c r="R33" s="96">
        <v>1.0027605100000001</v>
      </c>
      <c r="S33" s="96">
        <v>6.6E-3</v>
      </c>
      <c r="T33" s="96">
        <v>2.760510000000409</v>
      </c>
      <c r="U33" s="94">
        <v>-4.76619E-2</v>
      </c>
      <c r="V33" s="94">
        <v>0.24091733000000001</v>
      </c>
      <c r="W33" s="97"/>
      <c r="X33" s="97"/>
      <c r="Y33" s="2"/>
    </row>
    <row r="34" spans="1:25">
      <c r="A34" s="97"/>
      <c r="B34" s="97"/>
      <c r="C34" s="98"/>
      <c r="D34" s="97"/>
      <c r="E34" s="97"/>
      <c r="F34" s="97"/>
      <c r="G34" s="97"/>
      <c r="H34" s="97"/>
      <c r="I34" s="97"/>
      <c r="J34" s="63" t="s">
        <v>81</v>
      </c>
      <c r="K34" s="63" t="s">
        <v>51</v>
      </c>
      <c r="L34" s="63">
        <v>12</v>
      </c>
      <c r="M34" s="93">
        <v>0.76</v>
      </c>
      <c r="N34" s="95">
        <v>1751</v>
      </c>
      <c r="O34" s="63">
        <v>6581122</v>
      </c>
      <c r="P34" s="96">
        <v>1.0053000000000001</v>
      </c>
      <c r="Q34" s="96">
        <v>3.1958499918765003E-2</v>
      </c>
      <c r="R34" s="96">
        <v>1.0002527000000001</v>
      </c>
      <c r="S34" s="96">
        <v>7.9000000000000008E-3</v>
      </c>
      <c r="T34" s="96">
        <v>4.7679245283038053E-2</v>
      </c>
      <c r="U34" s="94">
        <v>0.13493264999999999</v>
      </c>
      <c r="V34" s="94">
        <v>0.27883094000000003</v>
      </c>
      <c r="W34" s="97"/>
      <c r="X34" s="97"/>
      <c r="Y34" s="2"/>
    </row>
    <row r="35" spans="1:25">
      <c r="A35" s="63" t="s">
        <v>87</v>
      </c>
      <c r="B35" s="63" t="s">
        <v>88</v>
      </c>
      <c r="C35" s="92" t="s">
        <v>54</v>
      </c>
      <c r="D35" s="63">
        <v>46.46</v>
      </c>
      <c r="E35" s="63">
        <v>13.38</v>
      </c>
      <c r="F35" s="63" t="s">
        <v>89</v>
      </c>
      <c r="G35" s="63" t="s">
        <v>90</v>
      </c>
      <c r="H35" s="63" t="s">
        <v>44</v>
      </c>
      <c r="I35" s="63" t="s">
        <v>6857</v>
      </c>
      <c r="J35" s="63" t="s">
        <v>81</v>
      </c>
      <c r="K35" s="63" t="s">
        <v>46</v>
      </c>
      <c r="L35" s="63">
        <v>12</v>
      </c>
      <c r="M35" s="93">
        <v>0.74</v>
      </c>
      <c r="N35" s="95">
        <v>39609</v>
      </c>
      <c r="O35" s="63">
        <v>7304676</v>
      </c>
      <c r="P35" s="96">
        <v>1.0763</v>
      </c>
      <c r="Q35" s="96">
        <v>1.0796999999999999E-2</v>
      </c>
      <c r="R35" s="96">
        <v>1.0013177900000001</v>
      </c>
      <c r="S35" s="96">
        <v>7.7000000000000002E-3</v>
      </c>
      <c r="T35" s="96">
        <v>1.7271166448231925E-2</v>
      </c>
      <c r="U35" s="94">
        <v>9.6752699999999997E-2</v>
      </c>
      <c r="V35" s="94">
        <v>1.370615E-2</v>
      </c>
      <c r="W35" s="63" t="s">
        <v>82</v>
      </c>
      <c r="X35" s="63"/>
    </row>
    <row r="36" spans="1:25">
      <c r="A36" s="97"/>
      <c r="B36" s="97"/>
      <c r="C36" s="98"/>
      <c r="D36" s="97"/>
      <c r="E36" s="97"/>
      <c r="F36" s="97"/>
      <c r="G36" s="97"/>
      <c r="H36" s="97"/>
      <c r="I36" s="97"/>
      <c r="J36" s="63" t="s">
        <v>81</v>
      </c>
      <c r="K36" s="63" t="s">
        <v>48</v>
      </c>
      <c r="L36" s="63">
        <v>12</v>
      </c>
      <c r="M36" s="93">
        <v>0.84</v>
      </c>
      <c r="N36" s="95">
        <v>39599</v>
      </c>
      <c r="O36" s="63">
        <v>7313365</v>
      </c>
      <c r="P36" s="96">
        <v>1.0968</v>
      </c>
      <c r="Q36" s="96">
        <v>1.0555E-2</v>
      </c>
      <c r="R36" s="96">
        <v>1.00780103</v>
      </c>
      <c r="S36" s="96">
        <v>7.7999999999999996E-3</v>
      </c>
      <c r="T36" s="96">
        <v>8.0589152892561841E-2</v>
      </c>
      <c r="U36" s="94">
        <v>0.117299</v>
      </c>
      <c r="V36" s="94">
        <v>1.4283519999999999E-2</v>
      </c>
      <c r="W36" s="97"/>
      <c r="X36" s="97"/>
      <c r="Y36" s="2"/>
    </row>
    <row r="37" spans="1:25">
      <c r="A37" s="97"/>
      <c r="B37" s="97"/>
      <c r="C37" s="98"/>
      <c r="D37" s="97"/>
      <c r="E37" s="97"/>
      <c r="F37" s="97"/>
      <c r="G37" s="97"/>
      <c r="H37" s="97"/>
      <c r="I37" s="97"/>
      <c r="J37" s="63" t="s">
        <v>81</v>
      </c>
      <c r="K37" s="63" t="s">
        <v>49</v>
      </c>
      <c r="L37" s="63">
        <v>12</v>
      </c>
      <c r="M37" s="93">
        <v>0.79</v>
      </c>
      <c r="N37" s="95">
        <v>39631</v>
      </c>
      <c r="O37" s="63">
        <v>7313365</v>
      </c>
      <c r="P37" s="96">
        <v>1.0909</v>
      </c>
      <c r="Q37" s="96">
        <v>1.0154E-2</v>
      </c>
      <c r="R37" s="96">
        <v>0.99405664000000005</v>
      </c>
      <c r="S37" s="96">
        <v>7.0000000000000001E-3</v>
      </c>
      <c r="T37" s="96">
        <v>-6.5383498349834479E-2</v>
      </c>
      <c r="U37" s="94">
        <v>0.12364127</v>
      </c>
      <c r="V37" s="94">
        <v>1.350939E-2</v>
      </c>
      <c r="W37" s="97"/>
      <c r="X37" s="97"/>
      <c r="Y37" s="2"/>
    </row>
    <row r="38" spans="1:25">
      <c r="A38" s="97"/>
      <c r="B38" s="97"/>
      <c r="C38" s="98"/>
      <c r="D38" s="97"/>
      <c r="E38" s="97"/>
      <c r="F38" s="97"/>
      <c r="G38" s="97"/>
      <c r="H38" s="97"/>
      <c r="I38" s="97"/>
      <c r="J38" s="63" t="s">
        <v>81</v>
      </c>
      <c r="K38" s="63" t="s">
        <v>50</v>
      </c>
      <c r="L38" s="63">
        <v>12</v>
      </c>
      <c r="M38" s="93">
        <v>0.89</v>
      </c>
      <c r="N38" s="95">
        <v>39620</v>
      </c>
      <c r="O38" s="63">
        <v>7313365</v>
      </c>
      <c r="P38" s="96">
        <v>1.0788</v>
      </c>
      <c r="Q38" s="96">
        <v>1.0489999999999999E-2</v>
      </c>
      <c r="R38" s="96">
        <v>1.0067396900000001</v>
      </c>
      <c r="S38" s="96">
        <v>8.3999999999999995E-3</v>
      </c>
      <c r="T38" s="96">
        <v>8.5529060913706573E-2</v>
      </c>
      <c r="U38" s="94">
        <v>9.1414919999999997E-2</v>
      </c>
      <c r="V38" s="94">
        <v>1.613175E-2</v>
      </c>
      <c r="W38" s="97"/>
      <c r="X38" s="97"/>
      <c r="Y38" s="2"/>
    </row>
    <row r="39" spans="1:25">
      <c r="A39" s="97"/>
      <c r="B39" s="97"/>
      <c r="C39" s="98"/>
      <c r="D39" s="97"/>
      <c r="E39" s="97"/>
      <c r="F39" s="97"/>
      <c r="G39" s="97"/>
      <c r="H39" s="97"/>
      <c r="I39" s="97"/>
      <c r="J39" s="63" t="s">
        <v>81</v>
      </c>
      <c r="K39" s="63" t="s">
        <v>51</v>
      </c>
      <c r="L39" s="63">
        <v>12</v>
      </c>
      <c r="M39" s="93">
        <v>0.76</v>
      </c>
      <c r="N39" s="95">
        <v>39616</v>
      </c>
      <c r="O39" s="63">
        <v>7313365</v>
      </c>
      <c r="P39" s="96">
        <v>1.1103000000000001</v>
      </c>
      <c r="Q39" s="96">
        <v>1.0727E-2</v>
      </c>
      <c r="R39" s="96">
        <v>0.99619055999999995</v>
      </c>
      <c r="S39" s="96">
        <v>8.0999999999999996E-3</v>
      </c>
      <c r="T39" s="96">
        <v>-3.4537080689030379E-2</v>
      </c>
      <c r="U39" s="94">
        <v>0.1482038</v>
      </c>
      <c r="V39" s="94">
        <v>1.4704149999999999E-2</v>
      </c>
      <c r="W39" s="97"/>
      <c r="X39" s="97"/>
      <c r="Y39" s="2"/>
    </row>
    <row r="40" spans="1:25">
      <c r="A40" s="63" t="s">
        <v>91</v>
      </c>
      <c r="B40" s="63" t="s">
        <v>92</v>
      </c>
      <c r="C40" s="92" t="s">
        <v>40</v>
      </c>
      <c r="D40" s="63">
        <v>47.6</v>
      </c>
      <c r="E40" s="63">
        <v>17</v>
      </c>
      <c r="F40" s="63" t="s">
        <v>93</v>
      </c>
      <c r="G40" s="100" t="s">
        <v>94</v>
      </c>
      <c r="H40" s="100"/>
      <c r="I40" s="100" t="s">
        <v>7496</v>
      </c>
      <c r="J40" s="63" t="s">
        <v>3638</v>
      </c>
      <c r="K40" s="63" t="s">
        <v>46</v>
      </c>
      <c r="L40" s="63">
        <v>12</v>
      </c>
      <c r="M40" s="93">
        <v>0.81</v>
      </c>
      <c r="N40" s="95">
        <v>73983</v>
      </c>
      <c r="O40" s="63">
        <v>6886044</v>
      </c>
      <c r="P40" s="96">
        <v>1.1913</v>
      </c>
      <c r="Q40" s="96">
        <v>7.25707E-3</v>
      </c>
      <c r="R40" s="96">
        <v>1.02923163</v>
      </c>
      <c r="S40" s="96">
        <v>8.2000000000000007E-3</v>
      </c>
      <c r="T40" s="96">
        <v>0.15280517511761604</v>
      </c>
      <c r="U40" s="94">
        <v>0.10776142</v>
      </c>
      <c r="V40" s="94">
        <v>9.96499E-3</v>
      </c>
      <c r="W40" s="63" t="s">
        <v>7498</v>
      </c>
      <c r="X40" s="97"/>
    </row>
    <row r="41" spans="1:25">
      <c r="A41" s="97"/>
      <c r="B41" s="97"/>
      <c r="C41" s="98"/>
      <c r="D41" s="97"/>
      <c r="E41" s="97"/>
      <c r="F41" s="97"/>
      <c r="G41" s="97"/>
      <c r="H41" s="97"/>
      <c r="I41" s="97"/>
      <c r="J41" s="63" t="s">
        <v>3638</v>
      </c>
      <c r="K41" s="63" t="s">
        <v>48</v>
      </c>
      <c r="L41" s="63">
        <v>12</v>
      </c>
      <c r="M41" s="93">
        <v>0.8</v>
      </c>
      <c r="N41" s="95">
        <v>73983</v>
      </c>
      <c r="O41" s="63">
        <v>6886044</v>
      </c>
      <c r="P41" s="96">
        <v>1.1869000000000001</v>
      </c>
      <c r="Q41" s="96">
        <v>7.47074E-3</v>
      </c>
      <c r="R41" s="96">
        <v>1.0276527</v>
      </c>
      <c r="S41" s="96">
        <v>7.9000000000000008E-3</v>
      </c>
      <c r="T41" s="96">
        <v>0.14795452113429622</v>
      </c>
      <c r="U41" s="94">
        <v>0.1098148</v>
      </c>
      <c r="V41" s="94">
        <v>8.4603100000000004E-3</v>
      </c>
      <c r="W41" s="97"/>
      <c r="X41" s="97"/>
      <c r="Y41" s="2"/>
    </row>
    <row r="42" spans="1:25">
      <c r="A42" s="97"/>
      <c r="B42" s="97"/>
      <c r="C42" s="98"/>
      <c r="D42" s="97"/>
      <c r="E42" s="97"/>
      <c r="F42" s="97"/>
      <c r="G42" s="97"/>
      <c r="H42" s="97"/>
      <c r="I42" s="97"/>
      <c r="J42" s="63" t="s">
        <v>3638</v>
      </c>
      <c r="K42" s="63" t="s">
        <v>49</v>
      </c>
      <c r="L42" s="63">
        <v>12</v>
      </c>
      <c r="M42" s="93">
        <v>0.78</v>
      </c>
      <c r="N42" s="95">
        <v>73983</v>
      </c>
      <c r="O42" s="63">
        <v>6886044</v>
      </c>
      <c r="P42" s="96">
        <v>1.1852</v>
      </c>
      <c r="Q42" s="96">
        <v>7.4564200000000001E-3</v>
      </c>
      <c r="R42" s="96">
        <v>1.0142668699999999</v>
      </c>
      <c r="S42" s="96">
        <v>7.7999999999999996E-3</v>
      </c>
      <c r="T42" s="96">
        <v>7.7034935205183203E-2</v>
      </c>
      <c r="U42" s="94">
        <v>0.11813554</v>
      </c>
      <c r="V42" s="94">
        <v>8.4180899999999996E-3</v>
      </c>
      <c r="W42" s="97"/>
      <c r="X42" s="97"/>
      <c r="Y42" s="2"/>
    </row>
    <row r="43" spans="1:25">
      <c r="A43" s="97"/>
      <c r="B43" s="97"/>
      <c r="C43" s="98"/>
      <c r="D43" s="97"/>
      <c r="E43" s="97"/>
      <c r="F43" s="97"/>
      <c r="G43" s="97"/>
      <c r="H43" s="97"/>
      <c r="I43" s="97"/>
      <c r="J43" s="63" t="s">
        <v>3638</v>
      </c>
      <c r="K43" s="63" t="s">
        <v>50</v>
      </c>
      <c r="L43" s="63">
        <v>12</v>
      </c>
      <c r="M43" s="93">
        <v>0.84</v>
      </c>
      <c r="N43" s="95">
        <v>73983</v>
      </c>
      <c r="O43" s="63">
        <v>6886044</v>
      </c>
      <c r="P43" s="96">
        <v>1.1873</v>
      </c>
      <c r="Q43" s="96">
        <v>7.3600699999999998E-3</v>
      </c>
      <c r="R43" s="96">
        <v>1.0165830499999999</v>
      </c>
      <c r="S43" s="96">
        <v>1.2200000000000001E-2</v>
      </c>
      <c r="T43" s="96">
        <v>8.8537373198077585E-2</v>
      </c>
      <c r="U43" s="94">
        <v>0.10915461999999999</v>
      </c>
      <c r="V43" s="94">
        <v>1.561218E-2</v>
      </c>
      <c r="W43" s="97"/>
      <c r="X43" s="97"/>
      <c r="Y43" s="2"/>
    </row>
    <row r="44" spans="1:25">
      <c r="A44" s="97"/>
      <c r="B44" s="97"/>
      <c r="C44" s="98"/>
      <c r="D44" s="97"/>
      <c r="E44" s="97"/>
      <c r="F44" s="97"/>
      <c r="G44" s="97"/>
      <c r="H44" s="97"/>
      <c r="I44" s="97"/>
      <c r="J44" s="63" t="s">
        <v>3638</v>
      </c>
      <c r="K44" s="63" t="s">
        <v>51</v>
      </c>
      <c r="L44" s="63">
        <v>12</v>
      </c>
      <c r="M44" s="93">
        <v>0.76</v>
      </c>
      <c r="N44" s="95">
        <v>73983</v>
      </c>
      <c r="O44" s="63">
        <v>6886044</v>
      </c>
      <c r="P44" s="96">
        <v>1.2785</v>
      </c>
      <c r="Q44" s="96">
        <v>7.27738E-3</v>
      </c>
      <c r="R44" s="96">
        <v>1.0336207500000001</v>
      </c>
      <c r="S44" s="96">
        <v>8.2000000000000007E-3</v>
      </c>
      <c r="T44" s="96">
        <v>0.1207208258527831</v>
      </c>
      <c r="U44" s="94">
        <v>0.16862944999999999</v>
      </c>
      <c r="V44" s="94">
        <v>1.046686E-2</v>
      </c>
      <c r="W44" s="97"/>
      <c r="X44" s="97"/>
      <c r="Y44" s="2"/>
    </row>
    <row r="45" spans="1:25">
      <c r="A45" s="63" t="s">
        <v>96</v>
      </c>
      <c r="B45" s="63" t="s">
        <v>97</v>
      </c>
      <c r="C45" s="92" t="s">
        <v>98</v>
      </c>
      <c r="D45" s="63">
        <v>44</v>
      </c>
      <c r="E45" s="63">
        <v>9.6</v>
      </c>
      <c r="F45" s="63" t="s">
        <v>99</v>
      </c>
      <c r="G45" s="63" t="s">
        <v>100</v>
      </c>
      <c r="H45" s="63"/>
      <c r="I45" s="22" t="s">
        <v>6858</v>
      </c>
      <c r="J45" s="63" t="s">
        <v>101</v>
      </c>
      <c r="K45" s="63" t="s">
        <v>49</v>
      </c>
      <c r="L45" s="63">
        <v>9</v>
      </c>
      <c r="M45" s="93">
        <v>0.78</v>
      </c>
      <c r="N45" s="99">
        <v>7544</v>
      </c>
      <c r="O45" s="63">
        <v>7721629</v>
      </c>
      <c r="P45" s="96">
        <v>1.0139</v>
      </c>
      <c r="Q45" s="96">
        <v>2.691319E-2</v>
      </c>
      <c r="R45" s="96">
        <v>0.99556372000000004</v>
      </c>
      <c r="S45" s="96">
        <v>7.0000000000000001E-3</v>
      </c>
      <c r="T45" s="96">
        <v>-0.31915683453237065</v>
      </c>
      <c r="U45" s="94">
        <v>0.12060659</v>
      </c>
      <c r="V45" s="94">
        <v>6.5334600000000007E-2</v>
      </c>
      <c r="W45" s="63" t="s">
        <v>102</v>
      </c>
      <c r="X45" s="63"/>
    </row>
    <row r="46" spans="1:25">
      <c r="A46" s="97"/>
      <c r="B46" s="97"/>
      <c r="C46" s="98"/>
      <c r="D46" s="97"/>
      <c r="E46" s="97"/>
      <c r="F46" s="97"/>
      <c r="G46" s="97"/>
      <c r="H46" s="97"/>
      <c r="I46" s="97"/>
      <c r="J46" s="63" t="s">
        <v>101</v>
      </c>
      <c r="K46" s="63" t="s">
        <v>50</v>
      </c>
      <c r="L46" s="63">
        <v>10</v>
      </c>
      <c r="M46" s="93">
        <v>0.85</v>
      </c>
      <c r="N46" s="99">
        <v>7544</v>
      </c>
      <c r="O46" s="63">
        <v>7721629</v>
      </c>
      <c r="P46" s="96">
        <v>0.99980000000000002</v>
      </c>
      <c r="Q46" s="96">
        <v>2.655217E-2</v>
      </c>
      <c r="R46" s="96">
        <v>1.00622593</v>
      </c>
      <c r="S46" s="96">
        <v>6.0000000000000001E-3</v>
      </c>
      <c r="T46" s="96">
        <v>-31.129650000003661</v>
      </c>
      <c r="U46" s="94">
        <v>-4.2961199999999998E-2</v>
      </c>
      <c r="V46" s="94">
        <v>5.8992030000000001E-2</v>
      </c>
      <c r="W46" s="97"/>
      <c r="X46" s="97"/>
      <c r="Y46" s="2"/>
    </row>
    <row r="47" spans="1:25">
      <c r="A47" s="63" t="s">
        <v>103</v>
      </c>
      <c r="B47" s="63" t="s">
        <v>97</v>
      </c>
      <c r="C47" s="92" t="s">
        <v>104</v>
      </c>
      <c r="D47" s="63">
        <v>43.31</v>
      </c>
      <c r="E47" s="63">
        <v>6.67</v>
      </c>
      <c r="F47" s="63" t="s">
        <v>99</v>
      </c>
      <c r="G47" s="63" t="s">
        <v>100</v>
      </c>
      <c r="H47" s="63"/>
      <c r="I47" s="63" t="s">
        <v>6859</v>
      </c>
      <c r="J47" s="63" t="s">
        <v>105</v>
      </c>
      <c r="K47" s="63" t="s">
        <v>46</v>
      </c>
      <c r="L47" s="63">
        <v>11</v>
      </c>
      <c r="M47" s="93">
        <v>0.74</v>
      </c>
      <c r="N47" s="99">
        <v>3266</v>
      </c>
      <c r="O47" s="63">
        <v>7733487</v>
      </c>
      <c r="P47" s="96">
        <v>0.98829999999999996</v>
      </c>
      <c r="Q47" s="96">
        <v>3.9363879999999997E-2</v>
      </c>
      <c r="R47" s="96">
        <v>0.99752481999999998</v>
      </c>
      <c r="S47" s="96">
        <v>7.0000000000000001E-3</v>
      </c>
      <c r="T47" s="96">
        <v>0.21155384615384717</v>
      </c>
      <c r="U47" s="94">
        <v>-0.1420843</v>
      </c>
      <c r="V47" s="94">
        <v>0.12750254999999999</v>
      </c>
      <c r="W47" s="63" t="s">
        <v>82</v>
      </c>
      <c r="X47" s="63"/>
    </row>
    <row r="48" spans="1:25">
      <c r="A48" s="97"/>
      <c r="B48" s="97"/>
      <c r="C48" s="98"/>
      <c r="D48" s="97"/>
      <c r="E48" s="97"/>
      <c r="F48" s="97"/>
      <c r="G48" s="97"/>
      <c r="H48" s="97"/>
      <c r="I48" s="97"/>
      <c r="J48" s="63" t="s">
        <v>105</v>
      </c>
      <c r="K48" s="63" t="s">
        <v>48</v>
      </c>
      <c r="L48" s="63">
        <v>11</v>
      </c>
      <c r="M48" s="93">
        <v>0.84</v>
      </c>
      <c r="N48" s="99">
        <v>3266</v>
      </c>
      <c r="O48" s="63">
        <v>7733487</v>
      </c>
      <c r="P48" s="96">
        <v>1.0017</v>
      </c>
      <c r="Q48" s="96">
        <v>4.003988E-2</v>
      </c>
      <c r="R48" s="96">
        <v>0.98144593999999996</v>
      </c>
      <c r="S48" s="96">
        <v>6.0000000000000001E-3</v>
      </c>
      <c r="T48" s="96">
        <v>-10.914152941176271</v>
      </c>
      <c r="U48" s="94">
        <v>0.31215532000000001</v>
      </c>
      <c r="V48" s="94">
        <v>0.13992784999999999</v>
      </c>
      <c r="W48" s="97"/>
      <c r="X48" s="97"/>
      <c r="Y48" s="2"/>
    </row>
    <row r="49" spans="1:25">
      <c r="A49" s="97"/>
      <c r="B49" s="97"/>
      <c r="C49" s="98"/>
      <c r="D49" s="97"/>
      <c r="E49" s="97"/>
      <c r="F49" s="97"/>
      <c r="G49" s="97"/>
      <c r="H49" s="97"/>
      <c r="I49" s="97"/>
      <c r="J49" s="63" t="s">
        <v>105</v>
      </c>
      <c r="K49" s="63" t="s">
        <v>49</v>
      </c>
      <c r="L49" s="63">
        <v>11</v>
      </c>
      <c r="M49" s="93">
        <v>0.79</v>
      </c>
      <c r="N49" s="99">
        <v>3266</v>
      </c>
      <c r="O49" s="63">
        <v>7733487</v>
      </c>
      <c r="P49" s="96">
        <v>0.99560000000000004</v>
      </c>
      <c r="Q49" s="96">
        <v>3.7017290000000001E-2</v>
      </c>
      <c r="R49" s="96">
        <v>1.00432772</v>
      </c>
      <c r="S49" s="96">
        <v>6.0000000000000001E-3</v>
      </c>
      <c r="T49" s="96">
        <v>-0.98357272727274425</v>
      </c>
      <c r="U49" s="94">
        <v>-0.13374159999999999</v>
      </c>
      <c r="V49" s="94">
        <v>0.13285452</v>
      </c>
      <c r="W49" s="97"/>
      <c r="X49" s="97"/>
      <c r="Y49" s="2"/>
    </row>
    <row r="50" spans="1:25">
      <c r="A50" s="97"/>
      <c r="B50" s="97"/>
      <c r="C50" s="98"/>
      <c r="D50" s="97"/>
      <c r="E50" s="97"/>
      <c r="F50" s="97"/>
      <c r="G50" s="97"/>
      <c r="H50" s="97"/>
      <c r="I50" s="97"/>
      <c r="J50" s="63" t="s">
        <v>105</v>
      </c>
      <c r="K50" s="63" t="s">
        <v>50</v>
      </c>
      <c r="L50" s="63">
        <v>11</v>
      </c>
      <c r="M50" s="93">
        <v>0.89</v>
      </c>
      <c r="N50" s="99">
        <v>3266</v>
      </c>
      <c r="O50" s="63">
        <v>7733487</v>
      </c>
      <c r="P50" s="96">
        <v>0.97989999999999999</v>
      </c>
      <c r="Q50" s="96">
        <v>4.0495829999999997E-2</v>
      </c>
      <c r="R50" s="96">
        <v>0.98755506999999998</v>
      </c>
      <c r="S50" s="96">
        <v>6.0000000000000001E-3</v>
      </c>
      <c r="T50" s="96">
        <v>0.61915074626865751</v>
      </c>
      <c r="U50" s="94">
        <v>-0.1173327</v>
      </c>
      <c r="V50" s="94">
        <v>0.12060416</v>
      </c>
      <c r="W50" s="97"/>
      <c r="X50" s="97"/>
      <c r="Y50" s="2"/>
    </row>
    <row r="51" spans="1:25">
      <c r="A51" s="97"/>
      <c r="B51" s="97"/>
      <c r="C51" s="98"/>
      <c r="D51" s="97"/>
      <c r="E51" s="97"/>
      <c r="F51" s="97"/>
      <c r="G51" s="97"/>
      <c r="H51" s="97"/>
      <c r="I51" s="97"/>
      <c r="J51" s="63" t="s">
        <v>105</v>
      </c>
      <c r="K51" s="63" t="s">
        <v>51</v>
      </c>
      <c r="L51" s="63">
        <v>11</v>
      </c>
      <c r="M51" s="93">
        <v>0.76</v>
      </c>
      <c r="N51" s="99">
        <v>3266</v>
      </c>
      <c r="O51" s="63">
        <v>7733487</v>
      </c>
      <c r="P51" s="96">
        <v>0.99870000000000003</v>
      </c>
      <c r="Q51" s="96">
        <v>4.1068269999999997E-2</v>
      </c>
      <c r="R51" s="96">
        <v>0.98857486999999999</v>
      </c>
      <c r="S51" s="96">
        <v>6.0000000000000001E-3</v>
      </c>
      <c r="T51" s="96">
        <v>8.7885615384617601</v>
      </c>
      <c r="U51" s="94">
        <v>0.15579286000000001</v>
      </c>
      <c r="V51" s="94">
        <v>0.11799104000000001</v>
      </c>
      <c r="W51" s="97"/>
      <c r="X51" s="97"/>
      <c r="Y51" s="2"/>
    </row>
    <row r="52" spans="1:25">
      <c r="A52" s="63" t="s">
        <v>106</v>
      </c>
      <c r="B52" s="63" t="s">
        <v>73</v>
      </c>
      <c r="C52" s="92" t="s">
        <v>107</v>
      </c>
      <c r="D52" s="63">
        <v>35.75</v>
      </c>
      <c r="E52" s="63">
        <v>12.88</v>
      </c>
      <c r="F52" s="63" t="s">
        <v>108</v>
      </c>
      <c r="G52" s="63" t="s">
        <v>109</v>
      </c>
      <c r="H52" s="63"/>
      <c r="I52" s="22" t="s">
        <v>6858</v>
      </c>
      <c r="J52" s="63" t="s">
        <v>45</v>
      </c>
      <c r="K52" s="63" t="s">
        <v>46</v>
      </c>
      <c r="L52" s="63">
        <v>9</v>
      </c>
      <c r="M52" s="93">
        <v>0.82</v>
      </c>
      <c r="N52" s="95">
        <v>16553</v>
      </c>
      <c r="O52" s="63">
        <v>6817188</v>
      </c>
      <c r="P52" s="96">
        <v>1.0314000000000001</v>
      </c>
      <c r="Q52" s="96">
        <v>1.46E-2</v>
      </c>
      <c r="R52" s="96">
        <v>1.00876057</v>
      </c>
      <c r="S52" s="96">
        <v>8.2000000000000007E-3</v>
      </c>
      <c r="T52" s="96">
        <v>0.2789990445859854</v>
      </c>
      <c r="U52" s="94">
        <v>6.2933080000000002E-2</v>
      </c>
      <c r="V52" s="94">
        <v>3.2371839999999999E-2</v>
      </c>
      <c r="W52" s="63" t="s">
        <v>47</v>
      </c>
      <c r="X52" s="63"/>
    </row>
    <row r="53" spans="1:25">
      <c r="A53" s="97"/>
      <c r="B53" s="97"/>
      <c r="C53" s="98"/>
      <c r="D53" s="97"/>
      <c r="E53" s="97"/>
      <c r="F53" s="97"/>
      <c r="G53" s="97"/>
      <c r="H53" s="97"/>
      <c r="I53" s="97"/>
      <c r="J53" s="63" t="s">
        <v>45</v>
      </c>
      <c r="K53" s="63" t="s">
        <v>48</v>
      </c>
      <c r="L53" s="63">
        <v>9</v>
      </c>
      <c r="M53" s="93">
        <v>0.83</v>
      </c>
      <c r="N53" s="95">
        <v>16553</v>
      </c>
      <c r="O53" s="63">
        <v>6817188</v>
      </c>
      <c r="P53" s="96">
        <v>1.0293000000000001</v>
      </c>
      <c r="Q53" s="96">
        <v>1.47E-2</v>
      </c>
      <c r="R53" s="96">
        <v>1.01040635</v>
      </c>
      <c r="S53" s="96">
        <v>8.3999999999999995E-3</v>
      </c>
      <c r="T53" s="96">
        <v>0.35516552901023796</v>
      </c>
      <c r="U53" s="94">
        <v>5.2352089999999997E-2</v>
      </c>
      <c r="V53" s="94">
        <v>3.0091010000000001E-2</v>
      </c>
      <c r="W53" s="97"/>
      <c r="X53" s="97"/>
      <c r="Y53" s="2"/>
    </row>
    <row r="54" spans="1:25">
      <c r="A54" s="97"/>
      <c r="B54" s="97"/>
      <c r="C54" s="98"/>
      <c r="D54" s="97"/>
      <c r="E54" s="97"/>
      <c r="F54" s="97"/>
      <c r="G54" s="97"/>
      <c r="H54" s="97"/>
      <c r="I54" s="97"/>
      <c r="J54" s="63" t="s">
        <v>45</v>
      </c>
      <c r="K54" s="63" t="s">
        <v>49</v>
      </c>
      <c r="L54" s="63">
        <v>8</v>
      </c>
      <c r="M54" s="93">
        <v>0.86</v>
      </c>
      <c r="N54" s="95">
        <v>16553</v>
      </c>
      <c r="O54" s="63">
        <v>6817188</v>
      </c>
      <c r="P54" s="96">
        <v>1.0670999999999999</v>
      </c>
      <c r="Q54" s="96">
        <v>1.4999999999999999E-2</v>
      </c>
      <c r="R54" s="96">
        <v>0.99625180999999996</v>
      </c>
      <c r="S54" s="96">
        <v>7.7000000000000002E-3</v>
      </c>
      <c r="T54" s="96">
        <v>-5.5859761549926133E-2</v>
      </c>
      <c r="U54" s="94">
        <v>0.19618258999999999</v>
      </c>
      <c r="V54" s="94">
        <v>3.0833470000000002E-2</v>
      </c>
      <c r="W54" s="97"/>
      <c r="X54" s="97"/>
      <c r="Y54" s="2"/>
    </row>
    <row r="55" spans="1:25">
      <c r="A55" s="97"/>
      <c r="B55" s="97"/>
      <c r="C55" s="98"/>
      <c r="D55" s="97"/>
      <c r="E55" s="97"/>
      <c r="F55" s="97"/>
      <c r="G55" s="97"/>
      <c r="H55" s="97"/>
      <c r="I55" s="97"/>
      <c r="J55" s="63" t="s">
        <v>45</v>
      </c>
      <c r="K55" s="63" t="s">
        <v>50</v>
      </c>
      <c r="L55" s="63">
        <v>8</v>
      </c>
      <c r="M55" s="93">
        <v>0.85</v>
      </c>
      <c r="N55" s="95">
        <v>16553</v>
      </c>
      <c r="O55" s="63">
        <v>6817188</v>
      </c>
      <c r="P55" s="96">
        <v>1.0366</v>
      </c>
      <c r="Q55" s="96">
        <v>1.43E-2</v>
      </c>
      <c r="R55" s="96">
        <v>1.0054122700000001</v>
      </c>
      <c r="S55" s="96">
        <v>8.3999999999999995E-3</v>
      </c>
      <c r="T55" s="96">
        <v>0.14787622950819981</v>
      </c>
      <c r="U55" s="94">
        <v>8.530944E-2</v>
      </c>
      <c r="V55" s="94">
        <v>3.2817119999999998E-2</v>
      </c>
      <c r="W55" s="97"/>
      <c r="X55" s="97"/>
      <c r="Y55" s="2"/>
    </row>
    <row r="56" spans="1:25">
      <c r="A56" s="97"/>
      <c r="B56" s="97"/>
      <c r="C56" s="98"/>
      <c r="D56" s="97"/>
      <c r="E56" s="97"/>
      <c r="F56" s="97"/>
      <c r="G56" s="97"/>
      <c r="H56" s="97"/>
      <c r="I56" s="97"/>
      <c r="J56" s="63" t="s">
        <v>45</v>
      </c>
      <c r="K56" s="63" t="s">
        <v>51</v>
      </c>
      <c r="L56" s="63">
        <v>10</v>
      </c>
      <c r="M56" s="93">
        <v>0.84</v>
      </c>
      <c r="N56" s="95">
        <v>16553</v>
      </c>
      <c r="O56" s="63">
        <v>6817188</v>
      </c>
      <c r="P56" s="96">
        <v>1.0428999999999999</v>
      </c>
      <c r="Q56" s="96">
        <v>1.4999999999999999E-2</v>
      </c>
      <c r="R56" s="96">
        <v>1.00459532</v>
      </c>
      <c r="S56" s="96">
        <v>8.8999999999999999E-3</v>
      </c>
      <c r="T56" s="96">
        <v>0.10711701631701551</v>
      </c>
      <c r="U56" s="94">
        <v>0.10376715</v>
      </c>
      <c r="V56" s="94">
        <v>2.9814130000000001E-2</v>
      </c>
      <c r="W56" s="97"/>
      <c r="X56" s="97"/>
      <c r="Y56" s="2"/>
    </row>
    <row r="57" spans="1:25">
      <c r="A57" s="63" t="s">
        <v>3628</v>
      </c>
      <c r="B57" s="63" t="s">
        <v>111</v>
      </c>
      <c r="C57" s="92" t="s">
        <v>112</v>
      </c>
      <c r="D57" s="63">
        <v>46.83</v>
      </c>
      <c r="E57" s="63">
        <v>15.08</v>
      </c>
      <c r="F57" s="63" t="s">
        <v>113</v>
      </c>
      <c r="G57" s="63" t="s">
        <v>114</v>
      </c>
      <c r="H57" s="63"/>
      <c r="I57" s="22" t="s">
        <v>6858</v>
      </c>
      <c r="J57" s="63" t="s">
        <v>115</v>
      </c>
      <c r="K57" s="63" t="s">
        <v>49</v>
      </c>
      <c r="L57" s="63">
        <v>12</v>
      </c>
      <c r="M57" s="93">
        <v>0.78</v>
      </c>
      <c r="N57" s="99">
        <v>19510</v>
      </c>
      <c r="O57" s="63">
        <v>7236179</v>
      </c>
      <c r="P57" s="96">
        <v>1.0430999999999999</v>
      </c>
      <c r="Q57" s="96">
        <v>1.54872E-2</v>
      </c>
      <c r="R57" s="96">
        <v>1.00335894</v>
      </c>
      <c r="S57" s="96">
        <v>6.6E-3</v>
      </c>
      <c r="T57" s="96">
        <v>7.7933642691416213E-2</v>
      </c>
      <c r="U57" s="94">
        <v>0.10202208</v>
      </c>
      <c r="V57" s="94">
        <v>2.288513E-2</v>
      </c>
      <c r="W57" s="63" t="s">
        <v>102</v>
      </c>
      <c r="X57" s="63" t="s">
        <v>116</v>
      </c>
      <c r="Y57" s="1"/>
    </row>
    <row r="58" spans="1:25">
      <c r="A58" s="97"/>
      <c r="B58" s="97"/>
      <c r="C58" s="98"/>
      <c r="D58" s="97"/>
      <c r="E58" s="97"/>
      <c r="F58" s="97"/>
      <c r="G58" s="97"/>
      <c r="H58" s="97"/>
      <c r="I58" s="97"/>
      <c r="J58" s="63" t="s">
        <v>115</v>
      </c>
      <c r="K58" s="63" t="s">
        <v>50</v>
      </c>
      <c r="L58" s="63">
        <v>12</v>
      </c>
      <c r="M58" s="93">
        <v>0.85</v>
      </c>
      <c r="N58" s="99">
        <v>19518</v>
      </c>
      <c r="O58" s="63">
        <v>7236546</v>
      </c>
      <c r="P58" s="96">
        <v>1.0368999999999999</v>
      </c>
      <c r="Q58" s="96">
        <v>1.54603E-2</v>
      </c>
      <c r="R58" s="96">
        <v>1.0028553200000001</v>
      </c>
      <c r="S58" s="96">
        <v>6.7999999999999996E-3</v>
      </c>
      <c r="T58" s="96">
        <v>7.7379945799460989E-2</v>
      </c>
      <c r="U58" s="94">
        <v>8.6351079999999997E-2</v>
      </c>
      <c r="V58" s="94">
        <v>2.4416259999999999E-2</v>
      </c>
      <c r="W58" s="97"/>
      <c r="X58" s="63" t="s">
        <v>116</v>
      </c>
    </row>
    <row r="59" spans="1:25">
      <c r="A59" s="63" t="s">
        <v>3629</v>
      </c>
      <c r="B59" s="63" t="s">
        <v>111</v>
      </c>
      <c r="C59" s="92" t="s">
        <v>112</v>
      </c>
      <c r="D59" s="63">
        <v>46.83</v>
      </c>
      <c r="E59" s="63">
        <v>15.08</v>
      </c>
      <c r="F59" s="63" t="s">
        <v>113</v>
      </c>
      <c r="G59" s="63" t="s">
        <v>114</v>
      </c>
      <c r="H59" s="63"/>
      <c r="I59" s="22" t="s">
        <v>6858</v>
      </c>
      <c r="J59" s="63" t="s">
        <v>63</v>
      </c>
      <c r="K59" s="63" t="s">
        <v>46</v>
      </c>
      <c r="L59" s="63">
        <v>10</v>
      </c>
      <c r="M59" s="93">
        <v>0.78</v>
      </c>
      <c r="N59" s="99">
        <v>1110</v>
      </c>
      <c r="O59" s="63">
        <v>7114774</v>
      </c>
      <c r="P59" s="96">
        <v>1.0053000000000001</v>
      </c>
      <c r="Q59" s="96">
        <v>5.8195499999999997E-2</v>
      </c>
      <c r="R59" s="96">
        <v>0.99955866999999998</v>
      </c>
      <c r="S59" s="96">
        <v>6.7000000000000002E-3</v>
      </c>
      <c r="T59" s="96">
        <v>-8.3269811320756726E-2</v>
      </c>
      <c r="U59" s="94">
        <v>0.25707446</v>
      </c>
      <c r="V59" s="94">
        <v>0.45472246999999999</v>
      </c>
      <c r="W59" s="63" t="s">
        <v>64</v>
      </c>
      <c r="X59" s="63"/>
    </row>
    <row r="60" spans="1:25">
      <c r="A60" s="97"/>
      <c r="B60" s="97"/>
      <c r="C60" s="98"/>
      <c r="D60" s="97"/>
      <c r="E60" s="97"/>
      <c r="F60" s="97"/>
      <c r="G60" s="97"/>
      <c r="H60" s="97"/>
      <c r="I60" s="97"/>
      <c r="J60" s="63" t="s">
        <v>63</v>
      </c>
      <c r="K60" s="63" t="s">
        <v>48</v>
      </c>
      <c r="L60" s="63">
        <v>10</v>
      </c>
      <c r="M60" s="93">
        <v>0.81</v>
      </c>
      <c r="N60" s="99">
        <v>1104</v>
      </c>
      <c r="O60" s="63">
        <v>7110811</v>
      </c>
      <c r="P60" s="96">
        <v>1.008</v>
      </c>
      <c r="Q60" s="96">
        <v>6.19607E-2</v>
      </c>
      <c r="R60" s="96">
        <v>1.0145393</v>
      </c>
      <c r="S60" s="96">
        <v>6.0000000000000001E-3</v>
      </c>
      <c r="T60" s="96">
        <v>1.8174125000000025</v>
      </c>
      <c r="U60" s="94">
        <v>-0.29429939999999999</v>
      </c>
      <c r="V60" s="94">
        <v>0.37367061000000001</v>
      </c>
      <c r="W60" s="97"/>
      <c r="X60" s="97"/>
      <c r="Y60" s="2"/>
    </row>
    <row r="61" spans="1:25">
      <c r="A61" s="97"/>
      <c r="B61" s="97"/>
      <c r="C61" s="98"/>
      <c r="D61" s="97"/>
      <c r="E61" s="97"/>
      <c r="F61" s="97"/>
      <c r="G61" s="97"/>
      <c r="H61" s="97"/>
      <c r="I61" s="97"/>
      <c r="J61" s="63" t="s">
        <v>63</v>
      </c>
      <c r="K61" s="63" t="s">
        <v>49</v>
      </c>
      <c r="L61" s="63">
        <v>10</v>
      </c>
      <c r="M61" s="93">
        <v>0.89</v>
      </c>
      <c r="N61" s="99">
        <v>1101</v>
      </c>
      <c r="O61" s="63">
        <v>7109020</v>
      </c>
      <c r="P61" s="96">
        <v>0.99580000000000002</v>
      </c>
      <c r="Q61" s="96">
        <v>6.2526999999999999E-2</v>
      </c>
      <c r="R61" s="96">
        <v>1.0034015599999999</v>
      </c>
      <c r="S61" s="96">
        <v>6.1999999999999998E-3</v>
      </c>
      <c r="T61" s="96">
        <v>-0.80989523809522135</v>
      </c>
      <c r="U61" s="94">
        <v>-0.34597040000000001</v>
      </c>
      <c r="V61" s="94">
        <v>0.35363264</v>
      </c>
      <c r="W61" s="97"/>
      <c r="X61" s="63" t="s">
        <v>117</v>
      </c>
    </row>
    <row r="62" spans="1:25">
      <c r="A62" s="97"/>
      <c r="B62" s="97"/>
      <c r="C62" s="98"/>
      <c r="D62" s="97"/>
      <c r="E62" s="97"/>
      <c r="F62" s="97"/>
      <c r="G62" s="97"/>
      <c r="H62" s="97"/>
      <c r="I62" s="97"/>
      <c r="J62" s="63" t="s">
        <v>63</v>
      </c>
      <c r="K62" s="63" t="s">
        <v>50</v>
      </c>
      <c r="L62" s="63">
        <v>10</v>
      </c>
      <c r="M62" s="93">
        <v>0.86</v>
      </c>
      <c r="N62" s="99">
        <v>1099</v>
      </c>
      <c r="O62" s="63">
        <v>7134778</v>
      </c>
      <c r="P62" s="96">
        <v>0.99199999999999999</v>
      </c>
      <c r="Q62" s="96">
        <v>6.1942200000000003E-2</v>
      </c>
      <c r="R62" s="96">
        <v>1.00063013</v>
      </c>
      <c r="S62" s="96">
        <v>6.1999999999999998E-3</v>
      </c>
      <c r="T62" s="96">
        <v>-7.8766250000000745E-2</v>
      </c>
      <c r="U62" s="94">
        <v>-0.39360630000000002</v>
      </c>
      <c r="V62" s="94">
        <v>0.39119002000000003</v>
      </c>
      <c r="W62" s="97"/>
      <c r="X62" s="63" t="s">
        <v>117</v>
      </c>
    </row>
    <row r="63" spans="1:25">
      <c r="A63" s="97"/>
      <c r="B63" s="97"/>
      <c r="C63" s="98"/>
      <c r="D63" s="97"/>
      <c r="E63" s="97"/>
      <c r="F63" s="97"/>
      <c r="G63" s="97"/>
      <c r="H63" s="97"/>
      <c r="I63" s="97"/>
      <c r="J63" s="63" t="s">
        <v>63</v>
      </c>
      <c r="K63" s="63" t="s">
        <v>51</v>
      </c>
      <c r="L63" s="63">
        <v>10</v>
      </c>
      <c r="M63" s="93">
        <v>0.78</v>
      </c>
      <c r="N63" s="99">
        <v>1089</v>
      </c>
      <c r="O63" s="63">
        <v>7129598</v>
      </c>
      <c r="P63" s="96">
        <v>1.0088999999999999</v>
      </c>
      <c r="Q63" s="96">
        <v>6.2155500000000002E-2</v>
      </c>
      <c r="R63" s="96">
        <v>1.02224464</v>
      </c>
      <c r="S63" s="96">
        <v>6.6E-3</v>
      </c>
      <c r="T63" s="96">
        <v>2.4993977528090188</v>
      </c>
      <c r="U63" s="94">
        <v>-0.60886370000000001</v>
      </c>
      <c r="V63" s="94">
        <v>0.42844116999999998</v>
      </c>
      <c r="W63" s="97"/>
      <c r="X63" s="97"/>
      <c r="Y63" s="2"/>
    </row>
    <row r="64" spans="1:25">
      <c r="A64" s="63" t="s">
        <v>118</v>
      </c>
      <c r="B64" s="63" t="s">
        <v>97</v>
      </c>
      <c r="C64" s="92" t="s">
        <v>119</v>
      </c>
      <c r="D64" s="63">
        <v>63.4</v>
      </c>
      <c r="E64" s="63">
        <v>2.8</v>
      </c>
      <c r="F64" s="97" t="s">
        <v>7063</v>
      </c>
      <c r="G64" s="97" t="s">
        <v>7064</v>
      </c>
      <c r="H64" s="97"/>
      <c r="I64" s="63" t="s">
        <v>6859</v>
      </c>
      <c r="J64" s="63" t="s">
        <v>120</v>
      </c>
      <c r="K64" s="63" t="s">
        <v>46</v>
      </c>
      <c r="L64" s="63">
        <v>18</v>
      </c>
      <c r="M64" s="93">
        <v>0.76</v>
      </c>
      <c r="N64" s="99">
        <v>1376</v>
      </c>
      <c r="O64" s="63">
        <v>6829894</v>
      </c>
      <c r="P64" s="96">
        <v>1.0136000000000001</v>
      </c>
      <c r="Q64" s="96">
        <v>5.11E-2</v>
      </c>
      <c r="R64" s="96">
        <v>1.00982116</v>
      </c>
      <c r="S64" s="96">
        <v>6.7999999999999996E-3</v>
      </c>
      <c r="T64" s="96">
        <v>0.72214411764705544</v>
      </c>
      <c r="U64" s="94">
        <v>0.13073460000000001</v>
      </c>
      <c r="V64" s="94">
        <v>0.30416565000000001</v>
      </c>
      <c r="W64" s="63" t="s">
        <v>121</v>
      </c>
      <c r="X64" s="63"/>
    </row>
    <row r="65" spans="1:25">
      <c r="A65" s="97"/>
      <c r="B65" s="97"/>
      <c r="C65" s="98"/>
      <c r="D65" s="97"/>
      <c r="E65" s="97"/>
      <c r="F65" s="97"/>
      <c r="G65" s="97"/>
      <c r="H65" s="97"/>
      <c r="I65" s="97"/>
      <c r="J65" s="63" t="s">
        <v>120</v>
      </c>
      <c r="K65" s="63" t="s">
        <v>48</v>
      </c>
      <c r="L65" s="63">
        <v>18</v>
      </c>
      <c r="M65" s="93">
        <v>0.86</v>
      </c>
      <c r="N65" s="99">
        <v>1376</v>
      </c>
      <c r="O65" s="63">
        <v>6829894</v>
      </c>
      <c r="P65" s="96">
        <v>1.0096000000000001</v>
      </c>
      <c r="Q65" s="96">
        <v>5.21E-2</v>
      </c>
      <c r="R65" s="96">
        <v>1.0059350600000001</v>
      </c>
      <c r="S65" s="96">
        <v>7.9000000000000008E-3</v>
      </c>
      <c r="T65" s="96">
        <v>0.61823541666667403</v>
      </c>
      <c r="U65" s="94">
        <v>0.13424799000000001</v>
      </c>
      <c r="V65" s="94">
        <v>0.32793993999999999</v>
      </c>
      <c r="W65" s="97"/>
      <c r="X65" s="97"/>
      <c r="Y65" s="2"/>
    </row>
    <row r="66" spans="1:25">
      <c r="A66" s="97"/>
      <c r="B66" s="97"/>
      <c r="C66" s="98"/>
      <c r="D66" s="97"/>
      <c r="E66" s="97"/>
      <c r="F66" s="97"/>
      <c r="G66" s="97"/>
      <c r="H66" s="97"/>
      <c r="I66" s="97"/>
      <c r="J66" s="63" t="s">
        <v>120</v>
      </c>
      <c r="K66" s="63" t="s">
        <v>49</v>
      </c>
      <c r="L66" s="63">
        <v>48</v>
      </c>
      <c r="M66" s="93">
        <v>0.87</v>
      </c>
      <c r="N66" s="99">
        <v>1376</v>
      </c>
      <c r="O66" s="63">
        <v>6829894</v>
      </c>
      <c r="P66" s="96">
        <v>0.99870000000000003</v>
      </c>
      <c r="Q66" s="96">
        <v>5.16E-2</v>
      </c>
      <c r="R66" s="96">
        <v>0.99246113999999996</v>
      </c>
      <c r="S66" s="96">
        <v>6.8999999999999999E-3</v>
      </c>
      <c r="T66" s="96">
        <v>5.799123076923248</v>
      </c>
      <c r="U66" s="94">
        <v>0.22848117000000001</v>
      </c>
      <c r="V66" s="94">
        <v>0.32733970000000001</v>
      </c>
      <c r="W66" s="97"/>
      <c r="X66" s="97"/>
      <c r="Y66" s="2"/>
    </row>
    <row r="67" spans="1:25">
      <c r="A67" s="97"/>
      <c r="B67" s="97"/>
      <c r="C67" s="98"/>
      <c r="D67" s="97"/>
      <c r="E67" s="97"/>
      <c r="F67" s="97"/>
      <c r="G67" s="97"/>
      <c r="H67" s="97"/>
      <c r="I67" s="97"/>
      <c r="J67" s="63" t="s">
        <v>120</v>
      </c>
      <c r="K67" s="63" t="s">
        <v>50</v>
      </c>
      <c r="L67" s="63">
        <v>48</v>
      </c>
      <c r="M67" s="93">
        <v>0.93</v>
      </c>
      <c r="N67" s="99">
        <v>1376</v>
      </c>
      <c r="O67" s="63">
        <v>6829894</v>
      </c>
      <c r="P67" s="96">
        <v>1.0094000000000001</v>
      </c>
      <c r="Q67" s="96">
        <v>5.11E-2</v>
      </c>
      <c r="R67" s="96">
        <v>1.0043732999999999</v>
      </c>
      <c r="S67" s="96">
        <v>7.9000000000000008E-3</v>
      </c>
      <c r="T67" s="96">
        <v>0.46524468085105092</v>
      </c>
      <c r="U67" s="94">
        <v>0.17906693000000001</v>
      </c>
      <c r="V67" s="94">
        <v>0.32758303</v>
      </c>
      <c r="W67" s="97"/>
      <c r="X67" s="97"/>
      <c r="Y67" s="2"/>
    </row>
    <row r="68" spans="1:25">
      <c r="A68" s="97"/>
      <c r="B68" s="97"/>
      <c r="C68" s="98"/>
      <c r="D68" s="97"/>
      <c r="E68" s="97"/>
      <c r="F68" s="97"/>
      <c r="G68" s="97"/>
      <c r="H68" s="97"/>
      <c r="I68" s="97"/>
      <c r="J68" s="63" t="s">
        <v>120</v>
      </c>
      <c r="K68" s="63" t="s">
        <v>51</v>
      </c>
      <c r="L68" s="63">
        <v>48</v>
      </c>
      <c r="M68" s="93">
        <v>0.89</v>
      </c>
      <c r="N68" s="99">
        <v>1376</v>
      </c>
      <c r="O68" s="63">
        <v>6309067</v>
      </c>
      <c r="P68" s="96">
        <v>1.0094000000000001</v>
      </c>
      <c r="Q68" s="96">
        <v>5.0099999999999999E-2</v>
      </c>
      <c r="R68" s="96">
        <v>1.0067212699999999</v>
      </c>
      <c r="S68" s="96">
        <v>7.1000000000000004E-3</v>
      </c>
      <c r="T68" s="96">
        <v>0.71502872340423795</v>
      </c>
      <c r="U68" s="94">
        <v>9.7712530000000006E-2</v>
      </c>
      <c r="V68" s="94">
        <v>0.35065033000000001</v>
      </c>
      <c r="W68" s="97"/>
      <c r="X68" s="97"/>
      <c r="Y68" s="2"/>
    </row>
    <row r="69" spans="1:25">
      <c r="A69" s="63" t="s">
        <v>122</v>
      </c>
      <c r="B69" s="63" t="s">
        <v>73</v>
      </c>
      <c r="C69" s="92" t="s">
        <v>123</v>
      </c>
      <c r="D69" s="63">
        <v>70.22</v>
      </c>
      <c r="E69" s="63">
        <v>10.71</v>
      </c>
      <c r="F69" s="63" t="s">
        <v>55</v>
      </c>
      <c r="G69" s="63" t="s">
        <v>124</v>
      </c>
      <c r="H69" s="63"/>
      <c r="I69" s="22" t="s">
        <v>7497</v>
      </c>
      <c r="J69" s="63" t="s">
        <v>125</v>
      </c>
      <c r="K69" s="63" t="s">
        <v>46</v>
      </c>
      <c r="L69" s="63">
        <v>5</v>
      </c>
      <c r="M69" s="93">
        <v>0.77300000000000002</v>
      </c>
      <c r="N69" s="95">
        <v>10079</v>
      </c>
      <c r="O69" s="63">
        <v>5846415</v>
      </c>
      <c r="P69" s="96">
        <v>1.0033000000000001</v>
      </c>
      <c r="Q69" s="96">
        <v>1.95964E-2</v>
      </c>
      <c r="R69" s="96">
        <v>1.0061924799999999</v>
      </c>
      <c r="S69" s="96">
        <v>7.9000000000000008E-3</v>
      </c>
      <c r="T69" s="96">
        <v>1.8765090909090283</v>
      </c>
      <c r="U69" s="94">
        <v>-1.48615E-2</v>
      </c>
      <c r="V69" s="94">
        <v>5.1657370000000001E-2</v>
      </c>
      <c r="W69" s="63" t="s">
        <v>126</v>
      </c>
      <c r="X69" s="63"/>
    </row>
    <row r="70" spans="1:25">
      <c r="A70" s="97"/>
      <c r="B70" s="97"/>
      <c r="C70" s="98"/>
      <c r="D70" s="97"/>
      <c r="E70" s="97"/>
      <c r="F70" s="97"/>
      <c r="G70" s="97"/>
      <c r="H70" s="97"/>
      <c r="I70" s="97"/>
      <c r="J70" s="63" t="s">
        <v>125</v>
      </c>
      <c r="K70" s="63" t="s">
        <v>48</v>
      </c>
      <c r="L70" s="63">
        <v>5</v>
      </c>
      <c r="M70" s="93">
        <v>0.66800000000000004</v>
      </c>
      <c r="N70" s="95">
        <v>10081</v>
      </c>
      <c r="O70" s="63">
        <v>5846430</v>
      </c>
      <c r="P70" s="96">
        <v>1.0093000000000001</v>
      </c>
      <c r="Q70" s="96">
        <v>2.2038200000000001E-2</v>
      </c>
      <c r="R70" s="96">
        <v>0.99877247999999996</v>
      </c>
      <c r="S70" s="96">
        <v>6.6E-3</v>
      </c>
      <c r="T70" s="96">
        <v>-0.13199139784946518</v>
      </c>
      <c r="U70" s="94">
        <v>5.2991820000000002E-2</v>
      </c>
      <c r="V70" s="94">
        <v>4.4736440000000002E-2</v>
      </c>
      <c r="W70" s="97"/>
      <c r="X70" s="97"/>
      <c r="Y70" s="2"/>
    </row>
    <row r="71" spans="1:25">
      <c r="A71" s="97"/>
      <c r="B71" s="97"/>
      <c r="C71" s="98"/>
      <c r="D71" s="97"/>
      <c r="E71" s="97"/>
      <c r="F71" s="97"/>
      <c r="G71" s="97"/>
      <c r="H71" s="97"/>
      <c r="I71" s="97"/>
      <c r="J71" s="63" t="s">
        <v>125</v>
      </c>
      <c r="K71" s="63" t="s">
        <v>49</v>
      </c>
      <c r="L71" s="63">
        <v>5</v>
      </c>
      <c r="M71" s="93">
        <v>0.75600000000000001</v>
      </c>
      <c r="N71" s="95">
        <v>10084</v>
      </c>
      <c r="O71" s="63">
        <v>5846465</v>
      </c>
      <c r="P71" s="96">
        <v>1.0183</v>
      </c>
      <c r="Q71" s="96">
        <v>2.20103E-2</v>
      </c>
      <c r="R71" s="96">
        <v>1.00995189</v>
      </c>
      <c r="S71" s="96">
        <v>7.0000000000000001E-3</v>
      </c>
      <c r="T71" s="96">
        <v>0.54381912568305857</v>
      </c>
      <c r="U71" s="94">
        <v>4.1762059999999997E-2</v>
      </c>
      <c r="V71" s="94">
        <v>5.437554E-2</v>
      </c>
      <c r="W71" s="97"/>
      <c r="X71" s="97"/>
      <c r="Y71" s="2"/>
    </row>
    <row r="72" spans="1:25">
      <c r="A72" s="97"/>
      <c r="B72" s="97"/>
      <c r="C72" s="98"/>
      <c r="D72" s="97"/>
      <c r="E72" s="97"/>
      <c r="F72" s="97"/>
      <c r="G72" s="97"/>
      <c r="H72" s="97"/>
      <c r="I72" s="97"/>
      <c r="J72" s="63" t="s">
        <v>125</v>
      </c>
      <c r="K72" s="63" t="s">
        <v>50</v>
      </c>
      <c r="L72" s="63">
        <v>4</v>
      </c>
      <c r="M72" s="93">
        <v>0.71399999999999997</v>
      </c>
      <c r="N72" s="95">
        <v>10072</v>
      </c>
      <c r="O72" s="63">
        <v>5846406</v>
      </c>
      <c r="P72" s="96">
        <v>1.0145999999999999</v>
      </c>
      <c r="Q72" s="96">
        <v>2.1687399999999999E-2</v>
      </c>
      <c r="R72" s="96">
        <v>1.0174355100000001</v>
      </c>
      <c r="S72" s="96">
        <v>7.0000000000000001E-3</v>
      </c>
      <c r="T72" s="96">
        <v>1.1942130136986413</v>
      </c>
      <c r="U72" s="94">
        <v>-1.4808399999999999E-2</v>
      </c>
      <c r="V72" s="94">
        <v>4.6302990000000002E-2</v>
      </c>
      <c r="W72" s="97"/>
      <c r="X72" s="97"/>
      <c r="Y72" s="2"/>
    </row>
    <row r="73" spans="1:25">
      <c r="A73" s="97"/>
      <c r="B73" s="97"/>
      <c r="C73" s="98"/>
      <c r="D73" s="97"/>
      <c r="E73" s="97"/>
      <c r="F73" s="97"/>
      <c r="G73" s="97"/>
      <c r="H73" s="97"/>
      <c r="I73" s="97"/>
      <c r="J73" s="63" t="s">
        <v>125</v>
      </c>
      <c r="K73" s="63" t="s">
        <v>51</v>
      </c>
      <c r="L73" s="63">
        <v>7</v>
      </c>
      <c r="M73" s="93">
        <v>0.77400000000000002</v>
      </c>
      <c r="N73" s="95">
        <v>10076</v>
      </c>
      <c r="O73" s="63">
        <v>5846440</v>
      </c>
      <c r="P73" s="96">
        <v>1.0202</v>
      </c>
      <c r="Q73" s="96">
        <v>2.1736100000000001E-2</v>
      </c>
      <c r="R73" s="96">
        <v>1.0042927800000001</v>
      </c>
      <c r="S73" s="96">
        <v>6.7000000000000002E-3</v>
      </c>
      <c r="T73" s="96">
        <v>0.21251386138614395</v>
      </c>
      <c r="U73" s="94">
        <v>7.9295489999999996E-2</v>
      </c>
      <c r="V73" s="94">
        <v>5.2076280000000003E-2</v>
      </c>
      <c r="W73" s="97"/>
      <c r="X73" s="97"/>
      <c r="Y73" s="2"/>
    </row>
    <row r="74" spans="1:25">
      <c r="A74" s="63" t="s">
        <v>127</v>
      </c>
      <c r="B74" s="63" t="s">
        <v>66</v>
      </c>
      <c r="C74" s="92" t="s">
        <v>128</v>
      </c>
      <c r="D74" s="63">
        <v>28.12</v>
      </c>
      <c r="E74" s="63">
        <v>6.93</v>
      </c>
      <c r="F74" s="63" t="s">
        <v>85</v>
      </c>
      <c r="G74" s="63" t="s">
        <v>129</v>
      </c>
      <c r="H74" s="63"/>
      <c r="I74" s="63" t="s">
        <v>6860</v>
      </c>
      <c r="J74" s="63" t="s">
        <v>130</v>
      </c>
      <c r="K74" s="63" t="s">
        <v>48</v>
      </c>
      <c r="L74" s="63">
        <v>10</v>
      </c>
      <c r="M74" s="93">
        <v>0.76</v>
      </c>
      <c r="N74" s="99">
        <v>313</v>
      </c>
      <c r="O74" s="63">
        <v>5069409</v>
      </c>
      <c r="P74" s="96">
        <v>1.0016</v>
      </c>
      <c r="Q74" s="96">
        <v>0.12839999999999999</v>
      </c>
      <c r="R74" s="96">
        <v>0.99291490000000004</v>
      </c>
      <c r="S74" s="96">
        <v>6.7000000000000002E-3</v>
      </c>
      <c r="T74" s="96">
        <v>-4.4281874999998454</v>
      </c>
      <c r="U74" s="94">
        <v>1.32135132</v>
      </c>
      <c r="V74" s="94">
        <v>1.40730044</v>
      </c>
      <c r="W74" s="63" t="s">
        <v>131</v>
      </c>
      <c r="X74" s="63"/>
    </row>
    <row r="75" spans="1:25">
      <c r="A75" s="97"/>
      <c r="B75" s="97"/>
      <c r="C75" s="98"/>
      <c r="D75" s="97"/>
      <c r="E75" s="97"/>
      <c r="F75" s="97"/>
      <c r="G75" s="97"/>
      <c r="H75" s="97"/>
      <c r="I75" s="97"/>
      <c r="J75" s="63" t="s">
        <v>130</v>
      </c>
      <c r="K75" s="63" t="s">
        <v>49</v>
      </c>
      <c r="L75" s="63">
        <v>10</v>
      </c>
      <c r="M75" s="93">
        <v>0.73</v>
      </c>
      <c r="N75" s="99">
        <v>312</v>
      </c>
      <c r="O75" s="63">
        <v>5069409</v>
      </c>
      <c r="P75" s="96">
        <v>1.0065999999999999</v>
      </c>
      <c r="Q75" s="96">
        <v>0.1305</v>
      </c>
      <c r="R75" s="96">
        <v>0.99865652000000005</v>
      </c>
      <c r="S75" s="96">
        <v>7.1999999999999998E-3</v>
      </c>
      <c r="T75" s="96">
        <v>-0.20355757575757044</v>
      </c>
      <c r="U75" s="94">
        <v>1.2244556</v>
      </c>
      <c r="V75" s="94">
        <v>1.40755652</v>
      </c>
      <c r="W75" s="97"/>
      <c r="X75" s="97"/>
      <c r="Y75" s="2"/>
    </row>
    <row r="76" spans="1:25">
      <c r="A76" s="97"/>
      <c r="B76" s="97"/>
      <c r="C76" s="98"/>
      <c r="D76" s="97"/>
      <c r="E76" s="97"/>
      <c r="F76" s="97"/>
      <c r="G76" s="97"/>
      <c r="H76" s="97"/>
      <c r="I76" s="97"/>
      <c r="J76" s="63" t="s">
        <v>130</v>
      </c>
      <c r="K76" s="63" t="s">
        <v>51</v>
      </c>
      <c r="L76" s="63">
        <v>10</v>
      </c>
      <c r="M76" s="93">
        <v>0.8</v>
      </c>
      <c r="N76" s="99">
        <v>313</v>
      </c>
      <c r="O76" s="63">
        <v>5069409</v>
      </c>
      <c r="P76" s="96">
        <v>0.99609999999999999</v>
      </c>
      <c r="Q76" s="96">
        <v>0.1298</v>
      </c>
      <c r="R76" s="96">
        <v>1.0026222499999999</v>
      </c>
      <c r="S76" s="96">
        <v>8.2000000000000007E-3</v>
      </c>
      <c r="T76" s="96">
        <v>-0.67237179487177623</v>
      </c>
      <c r="U76" s="94">
        <v>-0.98143049999999998</v>
      </c>
      <c r="V76" s="94">
        <v>1.4753668499999999</v>
      </c>
      <c r="W76" s="97"/>
      <c r="X76" s="97"/>
      <c r="Y76" s="2"/>
    </row>
    <row r="77" spans="1:25">
      <c r="A77" s="63" t="s">
        <v>132</v>
      </c>
      <c r="B77" s="63" t="s">
        <v>111</v>
      </c>
      <c r="C77" s="92">
        <v>79.099999999999994</v>
      </c>
      <c r="D77" s="63">
        <v>79.099999999999994</v>
      </c>
      <c r="E77" s="63">
        <v>0.6</v>
      </c>
      <c r="F77" s="63" t="s">
        <v>133</v>
      </c>
      <c r="G77" s="63" t="s">
        <v>134</v>
      </c>
      <c r="H77" s="63"/>
      <c r="I77" s="63" t="s">
        <v>6859</v>
      </c>
      <c r="J77" s="63" t="s">
        <v>63</v>
      </c>
      <c r="K77" s="63" t="s">
        <v>46</v>
      </c>
      <c r="L77" s="63">
        <v>10</v>
      </c>
      <c r="M77" s="93">
        <v>0.78</v>
      </c>
      <c r="N77" s="95">
        <v>425</v>
      </c>
      <c r="O77" s="63">
        <v>5321286</v>
      </c>
      <c r="P77" s="96">
        <v>0.99990000000000001</v>
      </c>
      <c r="Q77" s="96">
        <v>9.9909999999999999E-2</v>
      </c>
      <c r="R77" s="96">
        <v>0.99818452000000002</v>
      </c>
      <c r="S77" s="96">
        <v>6.3E-3</v>
      </c>
      <c r="T77" s="96">
        <v>18.154800000001803</v>
      </c>
      <c r="U77" s="94">
        <v>0.20401437</v>
      </c>
      <c r="V77" s="94">
        <v>1.0070864900000001</v>
      </c>
      <c r="W77" s="63" t="s">
        <v>64</v>
      </c>
      <c r="X77" s="63"/>
    </row>
    <row r="78" spans="1:25">
      <c r="A78" s="97"/>
      <c r="B78" s="97"/>
      <c r="C78" s="98"/>
      <c r="D78" s="97"/>
      <c r="E78" s="97"/>
      <c r="F78" s="97"/>
      <c r="G78" s="97"/>
      <c r="H78" s="97"/>
      <c r="I78" s="97"/>
      <c r="J78" s="63" t="s">
        <v>63</v>
      </c>
      <c r="K78" s="63" t="s">
        <v>48</v>
      </c>
      <c r="L78" s="63">
        <v>10</v>
      </c>
      <c r="M78" s="93">
        <v>0.81</v>
      </c>
      <c r="N78" s="95">
        <v>422</v>
      </c>
      <c r="O78" s="63">
        <v>5322334</v>
      </c>
      <c r="P78" s="96">
        <v>1.0048999999999999</v>
      </c>
      <c r="Q78" s="96">
        <v>0.105971</v>
      </c>
      <c r="R78" s="96">
        <v>0.99435731000000005</v>
      </c>
      <c r="S78" s="96">
        <v>6.7999999999999996E-3</v>
      </c>
      <c r="T78" s="96">
        <v>-1.1515693877551143</v>
      </c>
      <c r="U78" s="94">
        <v>1.3035679600000001</v>
      </c>
      <c r="V78" s="94">
        <v>1.0915347</v>
      </c>
      <c r="W78" s="97"/>
      <c r="X78" s="97"/>
      <c r="Y78" s="2"/>
    </row>
    <row r="79" spans="1:25">
      <c r="A79" s="97"/>
      <c r="B79" s="97"/>
      <c r="C79" s="98"/>
      <c r="D79" s="97"/>
      <c r="E79" s="97"/>
      <c r="F79" s="97"/>
      <c r="G79" s="97"/>
      <c r="H79" s="97"/>
      <c r="I79" s="97"/>
      <c r="J79" s="63" t="s">
        <v>63</v>
      </c>
      <c r="K79" s="63" t="s">
        <v>49</v>
      </c>
      <c r="L79" s="63">
        <v>10</v>
      </c>
      <c r="M79" s="93">
        <v>0.89</v>
      </c>
      <c r="N79" s="95">
        <v>420</v>
      </c>
      <c r="O79" s="63">
        <v>5322334</v>
      </c>
      <c r="P79" s="96">
        <v>1.0041</v>
      </c>
      <c r="Q79" s="96">
        <v>0.10727299999999999</v>
      </c>
      <c r="R79" s="96">
        <v>0.99279996999999998</v>
      </c>
      <c r="S79" s="96">
        <v>7.1000000000000004E-3</v>
      </c>
      <c r="T79" s="96">
        <v>-1.7561048780487896</v>
      </c>
      <c r="U79" s="94">
        <v>1.4021772800000001</v>
      </c>
      <c r="V79" s="94">
        <v>1.1719880499999999</v>
      </c>
      <c r="W79" s="97"/>
      <c r="X79" s="97"/>
      <c r="Y79" s="2"/>
    </row>
    <row r="80" spans="1:25">
      <c r="A80" s="97"/>
      <c r="B80" s="97"/>
      <c r="C80" s="98"/>
      <c r="D80" s="97"/>
      <c r="E80" s="97"/>
      <c r="F80" s="97"/>
      <c r="G80" s="97"/>
      <c r="H80" s="97"/>
      <c r="I80" s="97"/>
      <c r="J80" s="63" t="s">
        <v>63</v>
      </c>
      <c r="K80" s="63" t="s">
        <v>50</v>
      </c>
      <c r="L80" s="63">
        <v>10</v>
      </c>
      <c r="M80" s="93">
        <v>0.86</v>
      </c>
      <c r="N80" s="95">
        <v>423</v>
      </c>
      <c r="O80" s="63">
        <v>5322334</v>
      </c>
      <c r="P80" s="96">
        <v>0.99509999999999998</v>
      </c>
      <c r="Q80" s="96">
        <v>0.105641</v>
      </c>
      <c r="R80" s="96">
        <v>0.99528611</v>
      </c>
      <c r="S80" s="96">
        <v>6.7000000000000002E-3</v>
      </c>
      <c r="T80" s="96">
        <v>0.96201836734693535</v>
      </c>
      <c r="U80" s="94">
        <v>-2.69368E-2</v>
      </c>
      <c r="V80" s="94">
        <v>1.19084547</v>
      </c>
      <c r="W80" s="97"/>
      <c r="X80" s="97"/>
      <c r="Y80" s="2"/>
    </row>
    <row r="81" spans="1:25">
      <c r="A81" s="97"/>
      <c r="B81" s="97"/>
      <c r="C81" s="98"/>
      <c r="D81" s="97"/>
      <c r="E81" s="97"/>
      <c r="F81" s="97"/>
      <c r="G81" s="97"/>
      <c r="H81" s="97"/>
      <c r="I81" s="97"/>
      <c r="J81" s="63" t="s">
        <v>63</v>
      </c>
      <c r="K81" s="63" t="s">
        <v>51</v>
      </c>
      <c r="L81" s="63">
        <v>10</v>
      </c>
      <c r="M81" s="93">
        <v>0.78</v>
      </c>
      <c r="N81" s="95">
        <v>423</v>
      </c>
      <c r="O81" s="63">
        <v>5322334</v>
      </c>
      <c r="P81" s="96">
        <v>0.99819999999999998</v>
      </c>
      <c r="Q81" s="96">
        <v>0.10358000000000001</v>
      </c>
      <c r="R81" s="96">
        <v>1.0051716100000001</v>
      </c>
      <c r="S81" s="96">
        <v>6.7999999999999996E-3</v>
      </c>
      <c r="T81" s="96">
        <v>-2.8731166666666867</v>
      </c>
      <c r="U81" s="94">
        <v>-0.85803169999999995</v>
      </c>
      <c r="V81" s="94">
        <v>1.0997871699999999</v>
      </c>
      <c r="W81" s="97"/>
      <c r="X81" s="97"/>
      <c r="Y81" s="2"/>
    </row>
    <row r="82" spans="1:25">
      <c r="A82" s="63" t="s">
        <v>135</v>
      </c>
      <c r="B82" s="63" t="s">
        <v>111</v>
      </c>
      <c r="C82" s="92">
        <v>69.599999999999994</v>
      </c>
      <c r="D82" s="63">
        <v>69.599999999999994</v>
      </c>
      <c r="E82" s="63">
        <v>0.8</v>
      </c>
      <c r="F82" s="63" t="s">
        <v>133</v>
      </c>
      <c r="G82" s="63" t="s">
        <v>134</v>
      </c>
      <c r="H82" s="63"/>
      <c r="I82" s="63" t="s">
        <v>6859</v>
      </c>
      <c r="J82" s="63" t="s">
        <v>81</v>
      </c>
      <c r="K82" s="63" t="s">
        <v>46</v>
      </c>
      <c r="L82" s="63">
        <v>12</v>
      </c>
      <c r="M82" s="93">
        <v>0.74</v>
      </c>
      <c r="N82" s="95">
        <v>880</v>
      </c>
      <c r="O82" s="63">
        <v>5327591</v>
      </c>
      <c r="P82" s="96">
        <v>0.99780000000000002</v>
      </c>
      <c r="Q82" s="96">
        <v>7.0356299999999997E-2</v>
      </c>
      <c r="R82" s="96">
        <v>0.99370946000000004</v>
      </c>
      <c r="S82" s="96">
        <v>6.4999999999999997E-3</v>
      </c>
      <c r="T82" s="96">
        <v>2.8593363636363698</v>
      </c>
      <c r="U82" s="94">
        <v>0.24328442</v>
      </c>
      <c r="V82" s="94">
        <v>0.52723337000000003</v>
      </c>
      <c r="W82" s="63" t="s">
        <v>82</v>
      </c>
      <c r="X82" s="63"/>
    </row>
    <row r="83" spans="1:25">
      <c r="A83" s="97"/>
      <c r="B83" s="97"/>
      <c r="C83" s="98"/>
      <c r="D83" s="97"/>
      <c r="E83" s="97"/>
      <c r="F83" s="97"/>
      <c r="G83" s="97"/>
      <c r="H83" s="97"/>
      <c r="I83" s="97"/>
      <c r="J83" s="63" t="s">
        <v>81</v>
      </c>
      <c r="K83" s="63" t="s">
        <v>48</v>
      </c>
      <c r="L83" s="63">
        <v>12</v>
      </c>
      <c r="M83" s="93">
        <v>0.84</v>
      </c>
      <c r="N83" s="95">
        <v>872</v>
      </c>
      <c r="O83" s="63">
        <v>5327591</v>
      </c>
      <c r="P83" s="96">
        <v>0.99990000000000001</v>
      </c>
      <c r="Q83" s="96">
        <v>7.3593500000000006E-2</v>
      </c>
      <c r="R83" s="96">
        <v>1.0163400199999999</v>
      </c>
      <c r="S83" s="96">
        <v>6.4000000000000003E-3</v>
      </c>
      <c r="T83" s="96">
        <v>-163.40020000001698</v>
      </c>
      <c r="U83" s="94">
        <v>-0.98583560000000003</v>
      </c>
      <c r="V83" s="94">
        <v>0.51670232000000005</v>
      </c>
      <c r="W83" s="97"/>
      <c r="X83" s="97"/>
      <c r="Y83" s="2"/>
    </row>
    <row r="84" spans="1:25">
      <c r="A84" s="97"/>
      <c r="B84" s="97"/>
      <c r="C84" s="98"/>
      <c r="D84" s="97"/>
      <c r="E84" s="97"/>
      <c r="F84" s="97"/>
      <c r="G84" s="97"/>
      <c r="H84" s="97"/>
      <c r="I84" s="97"/>
      <c r="J84" s="63" t="s">
        <v>81</v>
      </c>
      <c r="K84" s="63" t="s">
        <v>49</v>
      </c>
      <c r="L84" s="63">
        <v>12</v>
      </c>
      <c r="M84" s="93">
        <v>0.79</v>
      </c>
      <c r="N84" s="95">
        <v>870</v>
      </c>
      <c r="O84" s="63">
        <v>5327591</v>
      </c>
      <c r="P84" s="96">
        <v>1.0033000000000001</v>
      </c>
      <c r="Q84" s="96">
        <v>7.3508799999999999E-2</v>
      </c>
      <c r="R84" s="96">
        <v>1.0116838699999999</v>
      </c>
      <c r="S84" s="96">
        <v>6.6E-3</v>
      </c>
      <c r="T84" s="96">
        <v>3.5405666666665589</v>
      </c>
      <c r="U84" s="94">
        <v>-0.50053080000000005</v>
      </c>
      <c r="V84" s="94">
        <v>0.48942562000000001</v>
      </c>
      <c r="W84" s="97"/>
      <c r="X84" s="97"/>
      <c r="Y84" s="2"/>
    </row>
    <row r="85" spans="1:25">
      <c r="A85" s="97"/>
      <c r="B85" s="97"/>
      <c r="C85" s="98"/>
      <c r="D85" s="97"/>
      <c r="E85" s="97"/>
      <c r="F85" s="97"/>
      <c r="G85" s="97"/>
      <c r="H85" s="97"/>
      <c r="I85" s="97"/>
      <c r="J85" s="63" t="s">
        <v>81</v>
      </c>
      <c r="K85" s="63" t="s">
        <v>50</v>
      </c>
      <c r="L85" s="63">
        <v>12</v>
      </c>
      <c r="M85" s="93">
        <v>0.89</v>
      </c>
      <c r="N85" s="95">
        <v>880</v>
      </c>
      <c r="O85" s="63">
        <v>5327591</v>
      </c>
      <c r="P85" s="96">
        <v>1.0025999999999999</v>
      </c>
      <c r="Q85" s="96">
        <v>7.22661E-2</v>
      </c>
      <c r="R85" s="96">
        <v>1.0004588599999999</v>
      </c>
      <c r="S85" s="96">
        <v>7.3000000000000001E-3</v>
      </c>
      <c r="T85" s="96">
        <v>0.17648461538460047</v>
      </c>
      <c r="U85" s="94">
        <v>0.12690572999999999</v>
      </c>
      <c r="V85" s="94">
        <v>0.57111833999999995</v>
      </c>
      <c r="W85" s="97"/>
      <c r="X85" s="97"/>
      <c r="Y85" s="2"/>
    </row>
    <row r="86" spans="1:25">
      <c r="A86" s="97"/>
      <c r="B86" s="97"/>
      <c r="C86" s="98"/>
      <c r="D86" s="97"/>
      <c r="E86" s="97"/>
      <c r="F86" s="97"/>
      <c r="G86" s="97"/>
      <c r="H86" s="97"/>
      <c r="I86" s="97"/>
      <c r="J86" s="63" t="s">
        <v>81</v>
      </c>
      <c r="K86" s="63" t="s">
        <v>51</v>
      </c>
      <c r="L86" s="63">
        <v>12</v>
      </c>
      <c r="M86" s="93">
        <v>0.76</v>
      </c>
      <c r="N86" s="95">
        <v>875</v>
      </c>
      <c r="O86" s="63">
        <v>5327591</v>
      </c>
      <c r="P86" s="96">
        <v>1.0036</v>
      </c>
      <c r="Q86" s="96">
        <v>7.23549E-2</v>
      </c>
      <c r="R86" s="96">
        <v>1.0092731800000001</v>
      </c>
      <c r="S86" s="96">
        <v>7.3000000000000001E-3</v>
      </c>
      <c r="T86" s="96">
        <v>2.5758833333333278</v>
      </c>
      <c r="U86" s="94">
        <v>-0.3365571</v>
      </c>
      <c r="V86" s="94">
        <v>0.54644636999999996</v>
      </c>
      <c r="W86" s="97"/>
      <c r="X86" s="97"/>
      <c r="Y86" s="2"/>
    </row>
    <row r="87" spans="1:25">
      <c r="A87" s="63" t="s">
        <v>136</v>
      </c>
      <c r="B87" s="63" t="s">
        <v>137</v>
      </c>
      <c r="C87" s="92" t="s">
        <v>138</v>
      </c>
      <c r="D87" s="63">
        <v>40.92</v>
      </c>
      <c r="E87" s="63">
        <v>13.13</v>
      </c>
      <c r="F87" s="63" t="s">
        <v>139</v>
      </c>
      <c r="G87" s="63" t="s">
        <v>3636</v>
      </c>
      <c r="H87" s="63"/>
      <c r="I87" s="22" t="s">
        <v>6858</v>
      </c>
      <c r="J87" s="63" t="s">
        <v>77</v>
      </c>
      <c r="K87" s="63" t="s">
        <v>48</v>
      </c>
      <c r="L87" s="63">
        <v>48</v>
      </c>
      <c r="M87" s="93">
        <v>0.89</v>
      </c>
      <c r="N87" s="99">
        <v>10376</v>
      </c>
      <c r="O87" s="63">
        <v>7559996</v>
      </c>
      <c r="P87" s="96">
        <v>1.0375000000000001</v>
      </c>
      <c r="Q87" s="96">
        <v>2.1100000000000001E-2</v>
      </c>
      <c r="R87" s="96">
        <v>1.03095161</v>
      </c>
      <c r="S87" s="96">
        <v>6.7000000000000002E-3</v>
      </c>
      <c r="T87" s="96">
        <v>0.82537626666666519</v>
      </c>
      <c r="U87" s="94">
        <v>3.183826E-2</v>
      </c>
      <c r="V87" s="94">
        <v>4.6430180000000001E-2</v>
      </c>
      <c r="W87" s="63" t="s">
        <v>71</v>
      </c>
      <c r="X87" s="63" t="s">
        <v>140</v>
      </c>
    </row>
    <row r="88" spans="1:25">
      <c r="A88" s="97"/>
      <c r="B88" s="97"/>
      <c r="C88" s="98"/>
      <c r="D88" s="97"/>
      <c r="E88" s="97"/>
      <c r="F88" s="97"/>
      <c r="G88" s="97"/>
      <c r="H88" s="97"/>
      <c r="I88" s="97"/>
      <c r="J88" s="63" t="s">
        <v>77</v>
      </c>
      <c r="K88" s="63" t="s">
        <v>49</v>
      </c>
      <c r="L88" s="63">
        <v>48</v>
      </c>
      <c r="M88" s="93">
        <v>0.87</v>
      </c>
      <c r="N88" s="99">
        <v>10376</v>
      </c>
      <c r="O88" s="63">
        <v>7559996</v>
      </c>
      <c r="P88" s="96">
        <v>1.0448</v>
      </c>
      <c r="Q88" s="96">
        <v>2.1000000000000001E-2</v>
      </c>
      <c r="R88" s="96">
        <v>1.0414881300000001</v>
      </c>
      <c r="S88" s="96">
        <v>6.7000000000000002E-3</v>
      </c>
      <c r="T88" s="96">
        <v>0.92607433035714537</v>
      </c>
      <c r="U88" s="94">
        <v>1.495813E-2</v>
      </c>
      <c r="V88" s="94">
        <v>4.2760680000000002E-2</v>
      </c>
      <c r="W88" s="97"/>
      <c r="X88" s="97"/>
      <c r="Y88" s="2"/>
    </row>
    <row r="89" spans="1:25">
      <c r="A89" s="97"/>
      <c r="B89" s="97"/>
      <c r="C89" s="98"/>
      <c r="D89" s="97"/>
      <c r="E89" s="97"/>
      <c r="F89" s="97"/>
      <c r="G89" s="97"/>
      <c r="H89" s="97"/>
      <c r="I89" s="97"/>
      <c r="J89" s="63" t="s">
        <v>77</v>
      </c>
      <c r="K89" s="63" t="s">
        <v>50</v>
      </c>
      <c r="L89" s="63">
        <v>48</v>
      </c>
      <c r="M89" s="93">
        <v>0.92</v>
      </c>
      <c r="N89" s="99">
        <v>10376</v>
      </c>
      <c r="O89" s="63">
        <v>7559996</v>
      </c>
      <c r="P89" s="96">
        <v>1.044</v>
      </c>
      <c r="Q89" s="96">
        <v>2.06E-2</v>
      </c>
      <c r="R89" s="96">
        <v>1.02958193</v>
      </c>
      <c r="S89" s="96">
        <v>6.8999999999999999E-3</v>
      </c>
      <c r="T89" s="96">
        <v>0.6723165909090898</v>
      </c>
      <c r="U89" s="94">
        <v>6.4171480000000003E-2</v>
      </c>
      <c r="V89" s="94">
        <v>4.4499360000000002E-2</v>
      </c>
      <c r="W89" s="97"/>
      <c r="X89" s="63" t="s">
        <v>140</v>
      </c>
    </row>
    <row r="90" spans="1:25">
      <c r="A90" s="63" t="s">
        <v>141</v>
      </c>
      <c r="B90" s="63" t="s">
        <v>137</v>
      </c>
      <c r="C90" s="92" t="s">
        <v>142</v>
      </c>
      <c r="D90" s="63">
        <v>41.14</v>
      </c>
      <c r="E90" s="63">
        <v>11.99</v>
      </c>
      <c r="F90" s="63" t="s">
        <v>139</v>
      </c>
      <c r="G90" s="63" t="s">
        <v>3636</v>
      </c>
      <c r="H90" s="63"/>
      <c r="I90" s="22" t="s">
        <v>6858</v>
      </c>
      <c r="J90" s="63" t="s">
        <v>81</v>
      </c>
      <c r="K90" s="63" t="s">
        <v>48</v>
      </c>
      <c r="L90" s="63">
        <v>12</v>
      </c>
      <c r="M90" s="93">
        <v>0.84</v>
      </c>
      <c r="N90" s="99">
        <v>30045</v>
      </c>
      <c r="O90" s="63">
        <v>7561646</v>
      </c>
      <c r="P90" s="96">
        <v>1.091</v>
      </c>
      <c r="Q90" s="96">
        <v>1.2500000000000001E-2</v>
      </c>
      <c r="R90" s="96">
        <v>1.05375895</v>
      </c>
      <c r="S90" s="96">
        <v>6.8999999999999999E-3</v>
      </c>
      <c r="T90" s="96">
        <v>0.59075769230769215</v>
      </c>
      <c r="U90" s="94">
        <v>6.0676019999999997E-2</v>
      </c>
      <c r="V90" s="94">
        <v>1.7020009999999999E-2</v>
      </c>
      <c r="W90" s="63" t="s">
        <v>82</v>
      </c>
      <c r="X90" s="63" t="s">
        <v>143</v>
      </c>
    </row>
    <row r="91" spans="1:25">
      <c r="A91" s="97"/>
      <c r="B91" s="97"/>
      <c r="C91" s="98"/>
      <c r="D91" s="97"/>
      <c r="E91" s="97"/>
      <c r="F91" s="97"/>
      <c r="G91" s="97"/>
      <c r="H91" s="97"/>
      <c r="I91" s="97"/>
      <c r="J91" s="63" t="s">
        <v>81</v>
      </c>
      <c r="K91" s="63" t="s">
        <v>50</v>
      </c>
      <c r="L91" s="63">
        <v>12</v>
      </c>
      <c r="M91" s="93">
        <v>0.89</v>
      </c>
      <c r="N91" s="99">
        <v>30045</v>
      </c>
      <c r="O91" s="63">
        <v>7561646</v>
      </c>
      <c r="P91" s="96">
        <v>1.1094999999999999</v>
      </c>
      <c r="Q91" s="96">
        <v>1.24E-2</v>
      </c>
      <c r="R91" s="96">
        <v>1.0693340099999999</v>
      </c>
      <c r="S91" s="96">
        <v>8.3000000000000001E-3</v>
      </c>
      <c r="T91" s="96">
        <v>0.63318730593607297</v>
      </c>
      <c r="U91" s="94">
        <v>6.3955970000000001E-2</v>
      </c>
      <c r="V91" s="94">
        <v>1.863631E-2</v>
      </c>
      <c r="W91" s="97"/>
      <c r="X91" s="63" t="s">
        <v>143</v>
      </c>
    </row>
    <row r="92" spans="1:25">
      <c r="A92" s="63" t="s">
        <v>144</v>
      </c>
      <c r="B92" s="63" t="s">
        <v>66</v>
      </c>
      <c r="C92" s="92" t="s">
        <v>145</v>
      </c>
      <c r="D92" s="63">
        <v>44.74</v>
      </c>
      <c r="E92" s="63">
        <v>13.03</v>
      </c>
      <c r="F92" s="63" t="s">
        <v>146</v>
      </c>
      <c r="G92" s="63" t="s">
        <v>147</v>
      </c>
      <c r="H92" s="63"/>
      <c r="I92" s="22" t="s">
        <v>6858</v>
      </c>
      <c r="J92" s="63" t="s">
        <v>81</v>
      </c>
      <c r="K92" s="63" t="s">
        <v>50</v>
      </c>
      <c r="L92" s="63">
        <v>12</v>
      </c>
      <c r="M92" s="93">
        <v>0.89</v>
      </c>
      <c r="N92" s="99">
        <v>1444</v>
      </c>
      <c r="O92" s="63">
        <v>5428321</v>
      </c>
      <c r="P92" s="96">
        <v>0.99460000000000004</v>
      </c>
      <c r="Q92" s="96">
        <v>5.3600000000000002E-2</v>
      </c>
      <c r="R92" s="96">
        <v>1.0042550299999999</v>
      </c>
      <c r="S92" s="96">
        <v>8.5000000000000006E-3</v>
      </c>
      <c r="T92" s="96">
        <v>-0.78796851851851268</v>
      </c>
      <c r="U92" s="94">
        <v>-0.30179260000000002</v>
      </c>
      <c r="V92" s="94">
        <v>0.35776864000000003</v>
      </c>
      <c r="W92" s="97"/>
      <c r="X92" s="97"/>
      <c r="Y92" s="2"/>
    </row>
    <row r="93" spans="1:25">
      <c r="A93" s="63" t="s">
        <v>148</v>
      </c>
      <c r="B93" s="63" t="s">
        <v>73</v>
      </c>
      <c r="C93" s="92" t="s">
        <v>149</v>
      </c>
      <c r="D93" s="63">
        <v>40</v>
      </c>
      <c r="E93" s="63">
        <v>11</v>
      </c>
      <c r="F93" s="63" t="s">
        <v>75</v>
      </c>
      <c r="G93" s="63" t="s">
        <v>150</v>
      </c>
      <c r="H93" s="63"/>
      <c r="I93" s="22" t="s">
        <v>6860</v>
      </c>
      <c r="J93" s="63" t="s">
        <v>151</v>
      </c>
      <c r="K93" s="63" t="s">
        <v>49</v>
      </c>
      <c r="L93" s="63">
        <v>56</v>
      </c>
      <c r="M93" s="93">
        <v>0.86</v>
      </c>
      <c r="N93" s="99">
        <v>3824</v>
      </c>
      <c r="O93" s="63">
        <v>7483094</v>
      </c>
      <c r="P93" s="96">
        <v>1.0076000000000001</v>
      </c>
      <c r="Q93" s="96">
        <v>3.2410000000000001E-2</v>
      </c>
      <c r="R93" s="96">
        <v>0.99547419000000004</v>
      </c>
      <c r="S93" s="96">
        <v>6.7000000000000002E-3</v>
      </c>
      <c r="T93" s="96">
        <v>-0.59550131578946486</v>
      </c>
      <c r="U93" s="94">
        <v>0.15653608999999999</v>
      </c>
      <c r="V93" s="94">
        <v>0.12453462</v>
      </c>
      <c r="W93" s="63" t="s">
        <v>152</v>
      </c>
      <c r="X93" s="63"/>
    </row>
    <row r="94" spans="1:25">
      <c r="A94" s="97"/>
      <c r="B94" s="97"/>
      <c r="C94" s="98"/>
      <c r="D94" s="97"/>
      <c r="E94" s="97"/>
      <c r="F94" s="97"/>
      <c r="G94" s="97"/>
      <c r="H94" s="97"/>
      <c r="I94" s="97"/>
      <c r="J94" s="63" t="s">
        <v>153</v>
      </c>
      <c r="K94" s="63" t="s">
        <v>50</v>
      </c>
      <c r="L94" s="63">
        <v>56</v>
      </c>
      <c r="M94" s="93">
        <v>0.84</v>
      </c>
      <c r="N94" s="99">
        <v>3824</v>
      </c>
      <c r="O94" s="63">
        <v>7483094</v>
      </c>
      <c r="P94" s="96">
        <v>1.0156000000000001</v>
      </c>
      <c r="Q94" s="96">
        <v>3.202E-2</v>
      </c>
      <c r="R94" s="96">
        <v>0.99571266000000003</v>
      </c>
      <c r="S94" s="96">
        <v>7.4000000000000003E-3</v>
      </c>
      <c r="T94" s="96">
        <v>-0.27482948717948441</v>
      </c>
      <c r="U94" s="94">
        <v>0.25781379999999998</v>
      </c>
      <c r="V94" s="94">
        <v>0.14260603999999999</v>
      </c>
      <c r="W94" s="97"/>
      <c r="X94" s="97"/>
      <c r="Y94" s="2"/>
    </row>
    <row r="95" spans="1:25">
      <c r="A95" s="63" t="s">
        <v>154</v>
      </c>
      <c r="B95" s="63" t="s">
        <v>73</v>
      </c>
      <c r="C95" s="92" t="s">
        <v>155</v>
      </c>
      <c r="D95" s="63">
        <v>54.2</v>
      </c>
      <c r="E95" s="63">
        <v>12.42</v>
      </c>
      <c r="F95" s="63" t="s">
        <v>75</v>
      </c>
      <c r="G95" s="63" t="s">
        <v>156</v>
      </c>
      <c r="H95" s="63"/>
      <c r="I95" s="22" t="s">
        <v>6860</v>
      </c>
      <c r="J95" s="63" t="s">
        <v>125</v>
      </c>
      <c r="K95" s="63" t="s">
        <v>46</v>
      </c>
      <c r="L95" s="63">
        <v>5</v>
      </c>
      <c r="M95" s="93">
        <v>0.77300000000000002</v>
      </c>
      <c r="N95" s="99">
        <v>1298</v>
      </c>
      <c r="O95" s="63">
        <v>6775777</v>
      </c>
      <c r="P95" s="96">
        <v>1.0008999999999999</v>
      </c>
      <c r="Q95" s="96">
        <v>5.4087999999999997E-2</v>
      </c>
      <c r="R95" s="96">
        <v>1.0026435</v>
      </c>
      <c r="S95" s="96">
        <v>6.0000000000000001E-3</v>
      </c>
      <c r="T95" s="96">
        <v>2.937222222222569</v>
      </c>
      <c r="U95" s="94">
        <v>-6.7767999999999995E-2</v>
      </c>
      <c r="V95" s="94">
        <v>0.31927177000000001</v>
      </c>
      <c r="W95" s="63" t="s">
        <v>126</v>
      </c>
      <c r="X95" s="63"/>
    </row>
    <row r="96" spans="1:25">
      <c r="A96" s="97"/>
      <c r="B96" s="97"/>
      <c r="C96" s="98"/>
      <c r="D96" s="97"/>
      <c r="E96" s="97"/>
      <c r="F96" s="97"/>
      <c r="G96" s="97"/>
      <c r="H96" s="97"/>
      <c r="I96" s="97"/>
      <c r="J96" s="63" t="s">
        <v>125</v>
      </c>
      <c r="K96" s="63" t="s">
        <v>48</v>
      </c>
      <c r="L96" s="63">
        <v>5</v>
      </c>
      <c r="M96" s="93">
        <v>0.66800000000000004</v>
      </c>
      <c r="N96" s="99">
        <v>1298</v>
      </c>
      <c r="O96" s="63">
        <v>6775777</v>
      </c>
      <c r="P96" s="96">
        <v>1.006</v>
      </c>
      <c r="Q96" s="96">
        <v>5.3328100000000003E-2</v>
      </c>
      <c r="R96" s="96">
        <v>1.01164791</v>
      </c>
      <c r="S96" s="96">
        <v>6.0000000000000001E-3</v>
      </c>
      <c r="T96" s="96">
        <v>1.9413183333333288</v>
      </c>
      <c r="U96" s="94">
        <v>-0.21254329999999999</v>
      </c>
      <c r="V96" s="94">
        <v>0.31821702000000002</v>
      </c>
      <c r="W96" s="97"/>
      <c r="X96" s="97"/>
      <c r="Y96" s="2"/>
    </row>
    <row r="97" spans="1:25">
      <c r="A97" s="97"/>
      <c r="B97" s="97"/>
      <c r="C97" s="98"/>
      <c r="D97" s="97"/>
      <c r="E97" s="97"/>
      <c r="F97" s="97"/>
      <c r="G97" s="97"/>
      <c r="H97" s="97"/>
      <c r="I97" s="97"/>
      <c r="J97" s="63" t="s">
        <v>125</v>
      </c>
      <c r="K97" s="63" t="s">
        <v>49</v>
      </c>
      <c r="L97" s="63">
        <v>5</v>
      </c>
      <c r="M97" s="93">
        <v>0.75600000000000001</v>
      </c>
      <c r="N97" s="99">
        <v>1298</v>
      </c>
      <c r="O97" s="63">
        <v>6775777</v>
      </c>
      <c r="P97" s="96">
        <v>1.022</v>
      </c>
      <c r="Q97" s="96">
        <v>5.3215899999999997E-2</v>
      </c>
      <c r="R97" s="96">
        <v>1.0122414099999999</v>
      </c>
      <c r="S97" s="96">
        <v>7.1000000000000004E-3</v>
      </c>
      <c r="T97" s="96">
        <v>0.55642772727272205</v>
      </c>
      <c r="U97" s="94">
        <v>0.38810541999999998</v>
      </c>
      <c r="V97" s="94">
        <v>0.32608291</v>
      </c>
      <c r="W97" s="97"/>
      <c r="X97" s="97"/>
      <c r="Y97" s="2"/>
    </row>
    <row r="98" spans="1:25">
      <c r="A98" s="97"/>
      <c r="B98" s="97"/>
      <c r="C98" s="98"/>
      <c r="D98" s="97"/>
      <c r="E98" s="97"/>
      <c r="F98" s="97"/>
      <c r="G98" s="97"/>
      <c r="H98" s="97"/>
      <c r="I98" s="97"/>
      <c r="J98" s="63" t="s">
        <v>125</v>
      </c>
      <c r="K98" s="63" t="s">
        <v>50</v>
      </c>
      <c r="L98" s="63">
        <v>4</v>
      </c>
      <c r="M98" s="93">
        <v>0.71399999999999997</v>
      </c>
      <c r="N98" s="99">
        <v>1298</v>
      </c>
      <c r="O98" s="63">
        <v>6775777</v>
      </c>
      <c r="P98" s="96">
        <v>1.0067999999999999</v>
      </c>
      <c r="Q98" s="96">
        <v>5.1598900000000003E-2</v>
      </c>
      <c r="R98" s="96">
        <v>1.0039374700000001</v>
      </c>
      <c r="S98" s="96">
        <v>6.4000000000000003E-3</v>
      </c>
      <c r="T98" s="96">
        <v>0.57903970588237608</v>
      </c>
      <c r="U98" s="94">
        <v>0.10909460999999999</v>
      </c>
      <c r="V98" s="94">
        <v>0.32681674999999999</v>
      </c>
      <c r="W98" s="97"/>
      <c r="X98" s="97"/>
      <c r="Y98" s="2"/>
    </row>
    <row r="99" spans="1:25">
      <c r="A99" s="97"/>
      <c r="B99" s="97"/>
      <c r="C99" s="98"/>
      <c r="D99" s="97"/>
      <c r="E99" s="97"/>
      <c r="F99" s="97"/>
      <c r="G99" s="97"/>
      <c r="H99" s="97"/>
      <c r="I99" s="97"/>
      <c r="J99" s="63" t="s">
        <v>125</v>
      </c>
      <c r="K99" s="63" t="s">
        <v>51</v>
      </c>
      <c r="L99" s="63">
        <v>7</v>
      </c>
      <c r="M99" s="93">
        <v>0.77400000000000002</v>
      </c>
      <c r="N99" s="99">
        <v>1298</v>
      </c>
      <c r="O99" s="63">
        <v>6775777</v>
      </c>
      <c r="P99" s="96">
        <v>1.0126999999999999</v>
      </c>
      <c r="Q99" s="96">
        <v>5.25732E-2</v>
      </c>
      <c r="R99" s="96">
        <v>1.01067529</v>
      </c>
      <c r="S99" s="96">
        <v>6.7000000000000002E-3</v>
      </c>
      <c r="T99" s="96">
        <v>0.84057401574803625</v>
      </c>
      <c r="U99" s="94">
        <v>6.5079999999999999E-2</v>
      </c>
      <c r="V99" s="94">
        <v>0.34847771999999999</v>
      </c>
      <c r="W99" s="97"/>
      <c r="X99" s="97"/>
      <c r="Y99" s="2"/>
    </row>
    <row r="100" spans="1:25">
      <c r="A100" s="63" t="s">
        <v>157</v>
      </c>
      <c r="B100" s="63" t="s">
        <v>73</v>
      </c>
      <c r="C100" s="98" t="s">
        <v>3639</v>
      </c>
      <c r="D100" s="97">
        <v>63.8</v>
      </c>
      <c r="E100" s="97">
        <v>13.7</v>
      </c>
      <c r="F100" s="63" t="s">
        <v>158</v>
      </c>
      <c r="G100" s="63" t="s">
        <v>159</v>
      </c>
      <c r="H100" s="63"/>
      <c r="I100" s="63" t="s">
        <v>6861</v>
      </c>
      <c r="J100" s="63" t="s">
        <v>160</v>
      </c>
      <c r="K100" s="63" t="s">
        <v>46</v>
      </c>
      <c r="L100" s="63">
        <v>2</v>
      </c>
      <c r="M100" s="93">
        <v>0.25</v>
      </c>
      <c r="N100" s="95">
        <v>246243</v>
      </c>
      <c r="O100" s="63">
        <v>5570915</v>
      </c>
      <c r="P100" s="96">
        <v>1.2505999999999999</v>
      </c>
      <c r="Q100" s="96">
        <v>8.0458700000000001E-3</v>
      </c>
      <c r="R100" s="96">
        <v>0.99771259000000001</v>
      </c>
      <c r="S100" s="96">
        <v>1.09E-2</v>
      </c>
      <c r="T100" s="96">
        <v>-9.1277334397445748E-3</v>
      </c>
      <c r="U100" s="94">
        <v>4.6336090000000003E-2</v>
      </c>
      <c r="V100" s="94">
        <v>3.6973800000000001E-3</v>
      </c>
      <c r="W100" s="63" t="s">
        <v>95</v>
      </c>
      <c r="X100" s="97"/>
      <c r="Y100" s="2"/>
    </row>
    <row r="101" spans="1:25">
      <c r="A101" s="97"/>
      <c r="B101" s="97"/>
      <c r="C101" s="98"/>
      <c r="D101" s="97"/>
      <c r="E101" s="97"/>
      <c r="F101" s="97"/>
      <c r="G101" s="97"/>
      <c r="H101" s="97"/>
      <c r="I101" s="97"/>
      <c r="J101" s="63" t="s">
        <v>160</v>
      </c>
      <c r="K101" s="63" t="s">
        <v>48</v>
      </c>
      <c r="L101" s="63">
        <v>2</v>
      </c>
      <c r="M101" s="93">
        <v>0.39</v>
      </c>
      <c r="N101" s="95">
        <v>244798</v>
      </c>
      <c r="O101" s="63">
        <v>5573746</v>
      </c>
      <c r="P101" s="96">
        <v>1.3526</v>
      </c>
      <c r="Q101" s="96">
        <v>8.29651E-3</v>
      </c>
      <c r="R101" s="96">
        <v>1.0302485800000001</v>
      </c>
      <c r="S101" s="96">
        <v>0.01</v>
      </c>
      <c r="T101" s="96">
        <v>8.5787237663074528E-2</v>
      </c>
      <c r="U101" s="94">
        <v>6.0667640000000002E-2</v>
      </c>
      <c r="V101" s="94">
        <v>3.3557700000000001E-3</v>
      </c>
      <c r="W101" s="97"/>
      <c r="X101" s="97"/>
      <c r="Y101" s="2"/>
    </row>
    <row r="102" spans="1:25">
      <c r="A102" s="97"/>
      <c r="B102" s="97"/>
      <c r="C102" s="98"/>
      <c r="D102" s="97"/>
      <c r="E102" s="97"/>
      <c r="F102" s="97"/>
      <c r="G102" s="97"/>
      <c r="H102" s="97"/>
      <c r="I102" s="97"/>
      <c r="J102" s="63" t="s">
        <v>160</v>
      </c>
      <c r="K102" s="63" t="s">
        <v>49</v>
      </c>
      <c r="L102" s="63">
        <v>2</v>
      </c>
      <c r="M102" s="93">
        <v>0.37</v>
      </c>
      <c r="N102" s="95">
        <v>245545</v>
      </c>
      <c r="O102" s="63">
        <v>5572663</v>
      </c>
      <c r="P102" s="96">
        <v>1.4248000000000001</v>
      </c>
      <c r="Q102" s="96">
        <v>9.1357699999999997E-3</v>
      </c>
      <c r="R102" s="96">
        <v>1.0217540199999999</v>
      </c>
      <c r="S102" s="96">
        <v>1.0699999999999999E-2</v>
      </c>
      <c r="T102" s="96">
        <v>5.1210028248587398E-2</v>
      </c>
      <c r="U102" s="94">
        <v>7.6058009999999995E-2</v>
      </c>
      <c r="V102" s="94">
        <v>3.5374099999999999E-3</v>
      </c>
      <c r="W102" s="97"/>
      <c r="X102" s="97"/>
      <c r="Y102" s="2"/>
    </row>
    <row r="103" spans="1:25">
      <c r="A103" s="97"/>
      <c r="B103" s="97"/>
      <c r="C103" s="98"/>
      <c r="D103" s="97"/>
      <c r="E103" s="97"/>
      <c r="F103" s="97"/>
      <c r="G103" s="97"/>
      <c r="H103" s="97"/>
      <c r="I103" s="97"/>
      <c r="J103" s="63" t="s">
        <v>160</v>
      </c>
      <c r="K103" s="63" t="s">
        <v>50</v>
      </c>
      <c r="L103" s="63">
        <v>2</v>
      </c>
      <c r="M103" s="93">
        <v>0.61</v>
      </c>
      <c r="N103" s="95">
        <v>247094</v>
      </c>
      <c r="O103" s="63">
        <v>5568984</v>
      </c>
      <c r="P103" s="96">
        <v>1.3986000000000001</v>
      </c>
      <c r="Q103" s="96">
        <v>1.0057399999999999E-2</v>
      </c>
      <c r="R103" s="96">
        <v>0.99998931999999996</v>
      </c>
      <c r="S103" s="96">
        <v>1.0500000000000001E-2</v>
      </c>
      <c r="T103" s="96">
        <v>-2.6793778223885235E-5</v>
      </c>
      <c r="U103" s="94">
        <v>7.0655670000000004E-2</v>
      </c>
      <c r="V103" s="94">
        <v>4.2629599999999997E-3</v>
      </c>
      <c r="W103" s="97"/>
      <c r="X103" s="97"/>
      <c r="Y103" s="2"/>
    </row>
    <row r="104" spans="1:25">
      <c r="A104" s="97"/>
      <c r="B104" s="97"/>
      <c r="C104" s="98"/>
      <c r="D104" s="97"/>
      <c r="E104" s="97"/>
      <c r="F104" s="97"/>
      <c r="G104" s="97"/>
      <c r="H104" s="97"/>
      <c r="I104" s="97"/>
      <c r="J104" s="63" t="s">
        <v>160</v>
      </c>
      <c r="K104" s="63" t="s">
        <v>51</v>
      </c>
      <c r="L104" s="63">
        <v>2</v>
      </c>
      <c r="M104" s="93">
        <v>0.13</v>
      </c>
      <c r="N104" s="95">
        <v>247360</v>
      </c>
      <c r="O104" s="63">
        <v>5567903</v>
      </c>
      <c r="P104" s="96">
        <v>1.2426999999999999</v>
      </c>
      <c r="Q104" s="96">
        <v>8.3982099999999997E-3</v>
      </c>
      <c r="R104" s="96">
        <v>1.0070021199999999</v>
      </c>
      <c r="S104" s="96">
        <v>9.1999999999999998E-3</v>
      </c>
      <c r="T104" s="96">
        <v>2.885092707045691E-2</v>
      </c>
      <c r="U104" s="94">
        <v>4.4372399999999999E-2</v>
      </c>
      <c r="V104" s="94">
        <v>3.2678099999999999E-3</v>
      </c>
      <c r="W104" s="97"/>
      <c r="X104" s="97"/>
      <c r="Y104" s="2"/>
    </row>
    <row r="105" spans="1:25">
      <c r="A105" s="63" t="s">
        <v>3634</v>
      </c>
      <c r="B105" s="63" t="s">
        <v>161</v>
      </c>
      <c r="C105" s="92" t="s">
        <v>162</v>
      </c>
      <c r="D105" s="63">
        <v>47.32</v>
      </c>
      <c r="E105" s="63">
        <v>5.07</v>
      </c>
      <c r="F105" s="63" t="s">
        <v>163</v>
      </c>
      <c r="G105" s="63" t="s">
        <v>3642</v>
      </c>
      <c r="H105" s="63"/>
      <c r="I105" s="63" t="s">
        <v>6859</v>
      </c>
      <c r="J105" s="63" t="s">
        <v>164</v>
      </c>
      <c r="K105" s="63" t="s">
        <v>46</v>
      </c>
      <c r="L105" s="63">
        <v>10</v>
      </c>
      <c r="M105" s="93">
        <v>0.78</v>
      </c>
      <c r="N105" s="95">
        <v>41484</v>
      </c>
      <c r="O105" s="63">
        <v>6925575</v>
      </c>
      <c r="P105" s="96">
        <v>1.0777000000000001</v>
      </c>
      <c r="Q105" s="96">
        <v>0.01</v>
      </c>
      <c r="R105" s="96">
        <v>0.99879399000000002</v>
      </c>
      <c r="S105" s="96">
        <v>7.4999999999999997E-3</v>
      </c>
      <c r="T105" s="96">
        <v>-1.5521364221363939E-2</v>
      </c>
      <c r="U105" s="94">
        <v>9.4006119999999999E-2</v>
      </c>
      <c r="V105" s="94">
        <v>1.429161E-2</v>
      </c>
      <c r="W105" s="63" t="s">
        <v>64</v>
      </c>
      <c r="X105" s="63"/>
    </row>
    <row r="106" spans="1:25">
      <c r="A106" s="97"/>
      <c r="B106" s="97"/>
      <c r="C106" s="98"/>
      <c r="D106" s="97"/>
      <c r="E106" s="97"/>
      <c r="F106" s="97"/>
      <c r="G106" s="97"/>
      <c r="H106" s="97"/>
      <c r="I106" s="97"/>
      <c r="J106" s="63" t="s">
        <v>164</v>
      </c>
      <c r="K106" s="63" t="s">
        <v>48</v>
      </c>
      <c r="L106" s="63">
        <v>10</v>
      </c>
      <c r="M106" s="93">
        <v>0.81</v>
      </c>
      <c r="N106" s="95">
        <v>41234</v>
      </c>
      <c r="O106" s="63">
        <v>6925575</v>
      </c>
      <c r="P106" s="96">
        <v>1.1024</v>
      </c>
      <c r="Q106" s="96">
        <v>0.01</v>
      </c>
      <c r="R106" s="96">
        <v>1.0082457</v>
      </c>
      <c r="S106" s="96">
        <v>7.1999999999999998E-3</v>
      </c>
      <c r="T106" s="96">
        <v>8.0524414062500188E-2</v>
      </c>
      <c r="U106" s="94">
        <v>0.1124372</v>
      </c>
      <c r="V106" s="94">
        <v>1.381866E-2</v>
      </c>
      <c r="W106" s="97"/>
      <c r="X106" s="97"/>
      <c r="Y106" s="2"/>
    </row>
    <row r="107" spans="1:25">
      <c r="A107" s="97"/>
      <c r="B107" s="97"/>
      <c r="C107" s="98"/>
      <c r="D107" s="97"/>
      <c r="E107" s="97"/>
      <c r="F107" s="97"/>
      <c r="G107" s="97"/>
      <c r="H107" s="97"/>
      <c r="I107" s="97"/>
      <c r="J107" s="63" t="s">
        <v>164</v>
      </c>
      <c r="K107" s="63" t="s">
        <v>49</v>
      </c>
      <c r="L107" s="63">
        <v>10</v>
      </c>
      <c r="M107" s="93">
        <v>0.89</v>
      </c>
      <c r="N107" s="95">
        <v>37203</v>
      </c>
      <c r="O107" s="63">
        <v>6925575</v>
      </c>
      <c r="P107" s="96">
        <v>1.1312</v>
      </c>
      <c r="Q107" s="96">
        <v>1.0800000000000001E-2</v>
      </c>
      <c r="R107" s="96">
        <v>1.0176990699999999</v>
      </c>
      <c r="S107" s="96">
        <v>7.3000000000000001E-3</v>
      </c>
      <c r="T107" s="96">
        <v>0.13490144817073119</v>
      </c>
      <c r="U107" s="94">
        <v>0.15237524</v>
      </c>
      <c r="V107" s="94">
        <v>1.464882E-2</v>
      </c>
      <c r="W107" s="97"/>
      <c r="X107" s="97"/>
      <c r="Y107" s="2"/>
    </row>
    <row r="108" spans="1:25">
      <c r="A108" s="97"/>
      <c r="B108" s="97"/>
      <c r="C108" s="98"/>
      <c r="D108" s="97"/>
      <c r="E108" s="97"/>
      <c r="F108" s="97"/>
      <c r="G108" s="97"/>
      <c r="H108" s="97"/>
      <c r="I108" s="97"/>
      <c r="J108" s="63" t="s">
        <v>164</v>
      </c>
      <c r="K108" s="63" t="s">
        <v>50</v>
      </c>
      <c r="L108" s="63">
        <v>10</v>
      </c>
      <c r="M108" s="93">
        <v>0.86</v>
      </c>
      <c r="N108" s="95">
        <v>42378</v>
      </c>
      <c r="O108" s="63">
        <v>6925575</v>
      </c>
      <c r="P108" s="96">
        <v>1.0903</v>
      </c>
      <c r="Q108" s="96">
        <v>9.9000000000000008E-3</v>
      </c>
      <c r="R108" s="96">
        <v>0.99896777000000003</v>
      </c>
      <c r="S108" s="96">
        <v>7.9000000000000008E-3</v>
      </c>
      <c r="T108" s="96">
        <v>-1.1431118493908824E-2</v>
      </c>
      <c r="U108" s="94">
        <v>0.10359413000000001</v>
      </c>
      <c r="V108" s="94">
        <v>1.355922E-2</v>
      </c>
      <c r="W108" s="97"/>
      <c r="X108" s="97"/>
      <c r="Y108" s="2"/>
    </row>
    <row r="109" spans="1:25">
      <c r="A109" s="97"/>
      <c r="B109" s="97"/>
      <c r="C109" s="98"/>
      <c r="D109" s="97"/>
      <c r="E109" s="97"/>
      <c r="F109" s="97"/>
      <c r="G109" s="97"/>
      <c r="H109" s="97"/>
      <c r="I109" s="97"/>
      <c r="J109" s="63" t="s">
        <v>164</v>
      </c>
      <c r="K109" s="63" t="s">
        <v>51</v>
      </c>
      <c r="L109" s="63">
        <v>10</v>
      </c>
      <c r="M109" s="93">
        <v>0.78</v>
      </c>
      <c r="N109" s="95">
        <v>40908</v>
      </c>
      <c r="O109" s="63">
        <v>6925575</v>
      </c>
      <c r="P109" s="96">
        <v>1.1147</v>
      </c>
      <c r="Q109" s="96">
        <v>1.0200000000000001E-2</v>
      </c>
      <c r="R109" s="96">
        <v>1.0101863200000001</v>
      </c>
      <c r="S109" s="96">
        <v>8.0000000000000002E-3</v>
      </c>
      <c r="T109" s="96">
        <v>8.8808369659983261E-2</v>
      </c>
      <c r="U109" s="94">
        <v>0.12646178999999999</v>
      </c>
      <c r="V109" s="94">
        <v>1.4036979999999999E-2</v>
      </c>
      <c r="W109" s="97"/>
      <c r="X109" s="97"/>
      <c r="Y109" s="2"/>
    </row>
    <row r="110" spans="1:25">
      <c r="A110" s="63" t="s">
        <v>165</v>
      </c>
      <c r="B110" s="63" t="s">
        <v>66</v>
      </c>
      <c r="C110" s="92" t="s">
        <v>166</v>
      </c>
      <c r="D110" s="63">
        <v>27.15</v>
      </c>
      <c r="E110" s="63">
        <v>9.1</v>
      </c>
      <c r="F110" s="63" t="s">
        <v>167</v>
      </c>
      <c r="G110" s="63" t="s">
        <v>86</v>
      </c>
      <c r="H110" s="63"/>
      <c r="I110" s="63" t="s">
        <v>6858</v>
      </c>
      <c r="J110" s="63" t="s">
        <v>77</v>
      </c>
      <c r="K110" s="63" t="s">
        <v>46</v>
      </c>
      <c r="L110" s="63">
        <v>48</v>
      </c>
      <c r="M110" s="93">
        <v>0.86</v>
      </c>
      <c r="N110" s="99">
        <v>520</v>
      </c>
      <c r="O110" s="63">
        <v>7319236</v>
      </c>
      <c r="P110" s="96">
        <v>1.0019</v>
      </c>
      <c r="Q110" s="96">
        <v>9.1399999999999995E-2</v>
      </c>
      <c r="R110" s="96">
        <v>0.99410122999999995</v>
      </c>
      <c r="S110" s="96">
        <v>6.8999999999999999E-3</v>
      </c>
      <c r="T110" s="96">
        <v>-3.1046157894736912</v>
      </c>
      <c r="U110" s="94">
        <v>0.72718959999999999</v>
      </c>
      <c r="V110" s="94">
        <v>0.94859636999999997</v>
      </c>
      <c r="W110" s="63" t="s">
        <v>71</v>
      </c>
      <c r="X110" s="63"/>
    </row>
    <row r="111" spans="1:25">
      <c r="A111" s="97"/>
      <c r="B111" s="97"/>
      <c r="C111" s="98"/>
      <c r="D111" s="97"/>
      <c r="E111" s="97"/>
      <c r="F111" s="97"/>
      <c r="G111" s="97"/>
      <c r="H111" s="97"/>
      <c r="I111" s="97"/>
      <c r="J111" s="63" t="s">
        <v>77</v>
      </c>
      <c r="K111" s="63" t="s">
        <v>48</v>
      </c>
      <c r="L111" s="63">
        <v>48</v>
      </c>
      <c r="M111" s="93">
        <v>0.89</v>
      </c>
      <c r="N111" s="99">
        <v>520</v>
      </c>
      <c r="O111" s="63">
        <v>7319236</v>
      </c>
      <c r="P111" s="96">
        <v>0.99639999999999995</v>
      </c>
      <c r="Q111" s="96">
        <v>9.3100000000000002E-2</v>
      </c>
      <c r="R111" s="96">
        <v>1.00813471</v>
      </c>
      <c r="S111" s="96">
        <v>6.7999999999999996E-3</v>
      </c>
      <c r="T111" s="96">
        <v>-2.2596416666666337</v>
      </c>
      <c r="U111" s="94">
        <v>-1.0914507</v>
      </c>
      <c r="V111" s="94">
        <v>0.78160887000000001</v>
      </c>
      <c r="W111" s="97"/>
      <c r="X111" s="97"/>
      <c r="Y111" s="2"/>
    </row>
    <row r="112" spans="1:25">
      <c r="A112" s="97"/>
      <c r="B112" s="97"/>
      <c r="C112" s="98"/>
      <c r="D112" s="97"/>
      <c r="E112" s="97"/>
      <c r="F112" s="97"/>
      <c r="G112" s="97"/>
      <c r="H112" s="97"/>
      <c r="I112" s="97"/>
      <c r="J112" s="63" t="s">
        <v>77</v>
      </c>
      <c r="K112" s="63" t="s">
        <v>49</v>
      </c>
      <c r="L112" s="63">
        <v>48</v>
      </c>
      <c r="M112" s="93">
        <v>0.87</v>
      </c>
      <c r="N112" s="99">
        <v>520</v>
      </c>
      <c r="O112" s="63">
        <v>7319236</v>
      </c>
      <c r="P112" s="96">
        <v>1.0063</v>
      </c>
      <c r="Q112" s="96">
        <v>9.3100000000000002E-2</v>
      </c>
      <c r="R112" s="96">
        <v>1.00896305</v>
      </c>
      <c r="S112" s="96">
        <v>7.6E-3</v>
      </c>
      <c r="T112" s="96">
        <v>1.4227063492063512</v>
      </c>
      <c r="U112" s="94">
        <v>-0.2543646</v>
      </c>
      <c r="V112" s="94">
        <v>0.93513495999999996</v>
      </c>
      <c r="W112" s="97"/>
      <c r="X112" s="97"/>
      <c r="Y112" s="2"/>
    </row>
    <row r="113" spans="1:25">
      <c r="A113" s="97"/>
      <c r="B113" s="97"/>
      <c r="C113" s="98"/>
      <c r="D113" s="97"/>
      <c r="E113" s="97"/>
      <c r="F113" s="97"/>
      <c r="G113" s="97"/>
      <c r="H113" s="97"/>
      <c r="I113" s="97"/>
      <c r="J113" s="63" t="s">
        <v>77</v>
      </c>
      <c r="K113" s="63" t="s">
        <v>50</v>
      </c>
      <c r="L113" s="63">
        <v>48</v>
      </c>
      <c r="M113" s="93">
        <v>0.92</v>
      </c>
      <c r="N113" s="99">
        <v>520</v>
      </c>
      <c r="O113" s="63">
        <v>7319236</v>
      </c>
      <c r="P113" s="96">
        <v>1.0055000000000001</v>
      </c>
      <c r="Q113" s="96">
        <v>9.0399999999999994E-2</v>
      </c>
      <c r="R113" s="96">
        <v>0.99942571000000002</v>
      </c>
      <c r="S113" s="96">
        <v>7.1999999999999998E-3</v>
      </c>
      <c r="T113" s="96">
        <v>-0.10441636363635837</v>
      </c>
      <c r="U113" s="94">
        <v>0.56482929999999998</v>
      </c>
      <c r="V113" s="94">
        <v>0.90418931000000002</v>
      </c>
      <c r="W113" s="97"/>
      <c r="X113" s="97"/>
      <c r="Y113" s="2"/>
    </row>
    <row r="114" spans="1:25">
      <c r="A114" s="97"/>
      <c r="B114" s="97"/>
      <c r="C114" s="98"/>
      <c r="D114" s="97"/>
      <c r="E114" s="97"/>
      <c r="F114" s="97"/>
      <c r="G114" s="97"/>
      <c r="H114" s="97"/>
      <c r="I114" s="97"/>
      <c r="J114" s="63" t="s">
        <v>77</v>
      </c>
      <c r="K114" s="63" t="s">
        <v>51</v>
      </c>
      <c r="L114" s="63">
        <v>48</v>
      </c>
      <c r="M114" s="93">
        <v>0.87</v>
      </c>
      <c r="N114" s="99">
        <v>520</v>
      </c>
      <c r="O114" s="63">
        <v>7319236</v>
      </c>
      <c r="P114" s="96">
        <v>1.0092000000000001</v>
      </c>
      <c r="Q114" s="96">
        <v>9.2200000000000004E-2</v>
      </c>
      <c r="R114" s="96">
        <v>0.99635823999999995</v>
      </c>
      <c r="S114" s="96">
        <v>6.8999999999999999E-3</v>
      </c>
      <c r="T114" s="96">
        <v>-0.39584347826087074</v>
      </c>
      <c r="U114" s="94">
        <v>1.19781735</v>
      </c>
      <c r="V114" s="94">
        <v>0.85788255000000002</v>
      </c>
      <c r="W114" s="97"/>
      <c r="X114" s="97"/>
      <c r="Y114" s="2"/>
    </row>
    <row r="115" spans="1:25">
      <c r="A115" s="63" t="s">
        <v>168</v>
      </c>
      <c r="B115" s="63" t="s">
        <v>137</v>
      </c>
      <c r="C115" s="92" t="s">
        <v>169</v>
      </c>
      <c r="D115" s="63">
        <v>40.200000000000003</v>
      </c>
      <c r="E115" s="63">
        <v>16.38</v>
      </c>
      <c r="F115" s="63" t="s">
        <v>170</v>
      </c>
      <c r="G115" s="63" t="s">
        <v>171</v>
      </c>
      <c r="H115" s="63" t="s">
        <v>44</v>
      </c>
      <c r="I115" s="63" t="s">
        <v>6858</v>
      </c>
      <c r="J115" s="63" t="s">
        <v>172</v>
      </c>
      <c r="K115" s="63" t="s">
        <v>46</v>
      </c>
      <c r="L115" s="63">
        <v>12</v>
      </c>
      <c r="M115" s="93">
        <v>0.79</v>
      </c>
      <c r="N115" s="99">
        <v>13421</v>
      </c>
      <c r="O115" s="63">
        <v>6688602</v>
      </c>
      <c r="P115" s="96">
        <v>1.0330999999999999</v>
      </c>
      <c r="Q115" s="96">
        <v>1.60603E-2</v>
      </c>
      <c r="R115" s="96">
        <v>1.0067978099999999</v>
      </c>
      <c r="S115" s="96">
        <v>6.8999999999999999E-3</v>
      </c>
      <c r="T115" s="96">
        <v>0.20537190332326052</v>
      </c>
      <c r="U115" s="94">
        <v>9.6643850000000003E-2</v>
      </c>
      <c r="V115" s="94">
        <v>3.3781949999999998E-2</v>
      </c>
      <c r="W115" s="63" t="s">
        <v>173</v>
      </c>
      <c r="X115" s="63"/>
    </row>
    <row r="116" spans="1:25">
      <c r="A116" s="97"/>
      <c r="B116" s="97"/>
      <c r="C116" s="98"/>
      <c r="D116" s="97"/>
      <c r="E116" s="97"/>
      <c r="F116" s="97"/>
      <c r="G116" s="97"/>
      <c r="H116" s="97"/>
      <c r="I116" s="97"/>
      <c r="J116" s="63" t="s">
        <v>172</v>
      </c>
      <c r="K116" s="63" t="s">
        <v>48</v>
      </c>
      <c r="L116" s="63">
        <v>12</v>
      </c>
      <c r="M116" s="93">
        <v>0.82</v>
      </c>
      <c r="N116" s="99">
        <v>13421</v>
      </c>
      <c r="O116" s="63">
        <v>6688602</v>
      </c>
      <c r="P116" s="96">
        <v>1.0207999999999999</v>
      </c>
      <c r="Q116" s="96">
        <v>1.7192599999999999E-2</v>
      </c>
      <c r="R116" s="96">
        <v>1.01305197</v>
      </c>
      <c r="S116" s="96">
        <v>7.1999999999999998E-3</v>
      </c>
      <c r="T116" s="96">
        <v>0.627498557692311</v>
      </c>
      <c r="U116" s="94">
        <v>2.8389149999999998E-2</v>
      </c>
      <c r="V116" s="94">
        <v>3.800771E-2</v>
      </c>
      <c r="W116" s="97"/>
      <c r="X116" s="97"/>
      <c r="Y116" s="2"/>
    </row>
    <row r="117" spans="1:25">
      <c r="A117" s="97"/>
      <c r="B117" s="97"/>
      <c r="C117" s="98"/>
      <c r="D117" s="97"/>
      <c r="E117" s="97"/>
      <c r="F117" s="97"/>
      <c r="G117" s="97"/>
      <c r="H117" s="97"/>
      <c r="I117" s="97"/>
      <c r="J117" s="63" t="s">
        <v>172</v>
      </c>
      <c r="K117" s="63" t="s">
        <v>49</v>
      </c>
      <c r="L117" s="63">
        <v>12</v>
      </c>
      <c r="M117" s="93">
        <v>0.79</v>
      </c>
      <c r="N117" s="99">
        <v>13421</v>
      </c>
      <c r="O117" s="63">
        <v>6688602</v>
      </c>
      <c r="P117" s="96">
        <v>1.0407999999999999</v>
      </c>
      <c r="Q117" s="96">
        <v>1.70867E-2</v>
      </c>
      <c r="R117" s="96">
        <v>1.0049192300000001</v>
      </c>
      <c r="S117" s="96">
        <v>7.6E-3</v>
      </c>
      <c r="T117" s="96">
        <v>0.12056936274509947</v>
      </c>
      <c r="U117" s="94">
        <v>0.13070696000000001</v>
      </c>
      <c r="V117" s="94">
        <v>4.0422130000000001E-2</v>
      </c>
      <c r="W117" s="97"/>
      <c r="X117" s="97"/>
      <c r="Y117" s="2"/>
    </row>
    <row r="118" spans="1:25">
      <c r="A118" s="97"/>
      <c r="B118" s="97"/>
      <c r="C118" s="98"/>
      <c r="D118" s="97"/>
      <c r="E118" s="97"/>
      <c r="F118" s="97"/>
      <c r="G118" s="97"/>
      <c r="H118" s="97"/>
      <c r="I118" s="97"/>
      <c r="J118" s="63" t="s">
        <v>172</v>
      </c>
      <c r="K118" s="63" t="s">
        <v>50</v>
      </c>
      <c r="L118" s="63">
        <v>12</v>
      </c>
      <c r="M118" s="93">
        <v>0.86</v>
      </c>
      <c r="N118" s="99">
        <v>13421</v>
      </c>
      <c r="O118" s="63">
        <v>6688602</v>
      </c>
      <c r="P118" s="96">
        <v>1.0261</v>
      </c>
      <c r="Q118" s="96">
        <v>1.6863400000000001E-2</v>
      </c>
      <c r="R118" s="96">
        <v>1.0144979700000001</v>
      </c>
      <c r="S118" s="96">
        <v>8.0000000000000002E-3</v>
      </c>
      <c r="T118" s="96">
        <v>0.55547777777778062</v>
      </c>
      <c r="U118" s="94">
        <v>4.1397719999999999E-2</v>
      </c>
      <c r="V118" s="94">
        <v>4.138244E-2</v>
      </c>
      <c r="W118" s="97"/>
      <c r="X118" s="97"/>
      <c r="Y118" s="2"/>
    </row>
    <row r="119" spans="1:25">
      <c r="A119" s="97"/>
      <c r="B119" s="97"/>
      <c r="C119" s="98"/>
      <c r="D119" s="97"/>
      <c r="E119" s="97"/>
      <c r="F119" s="97"/>
      <c r="G119" s="97"/>
      <c r="H119" s="97"/>
      <c r="I119" s="97"/>
      <c r="J119" s="63" t="s">
        <v>172</v>
      </c>
      <c r="K119" s="63" t="s">
        <v>51</v>
      </c>
      <c r="L119" s="63">
        <v>12</v>
      </c>
      <c r="M119" s="93">
        <v>0.78</v>
      </c>
      <c r="N119" s="99">
        <v>13421</v>
      </c>
      <c r="O119" s="63">
        <v>6688602</v>
      </c>
      <c r="P119" s="96">
        <v>1.0369999999999999</v>
      </c>
      <c r="Q119" s="96">
        <v>1.7416500000000001E-2</v>
      </c>
      <c r="R119" s="96">
        <v>1.0224679299999999</v>
      </c>
      <c r="S119" s="96">
        <v>6.7000000000000002E-3</v>
      </c>
      <c r="T119" s="96">
        <v>0.60724135135135027</v>
      </c>
      <c r="U119" s="94">
        <v>5.573094E-2</v>
      </c>
      <c r="V119" s="94">
        <v>3.1724389999999998E-2</v>
      </c>
      <c r="W119" s="97"/>
      <c r="X119" s="97"/>
      <c r="Y119" s="2"/>
    </row>
    <row r="120" spans="1:25">
      <c r="A120" s="63" t="s">
        <v>174</v>
      </c>
      <c r="B120" s="63" t="s">
        <v>66</v>
      </c>
      <c r="C120" s="92" t="s">
        <v>175</v>
      </c>
      <c r="D120" s="63">
        <v>33.75</v>
      </c>
      <c r="E120" s="63">
        <v>5.82</v>
      </c>
      <c r="F120" s="63" t="s">
        <v>146</v>
      </c>
      <c r="G120" s="63" t="s">
        <v>86</v>
      </c>
      <c r="H120" s="63"/>
      <c r="I120" s="63" t="s">
        <v>6859</v>
      </c>
      <c r="J120" s="63" t="s">
        <v>176</v>
      </c>
      <c r="K120" s="63" t="s">
        <v>46</v>
      </c>
      <c r="L120" s="63">
        <v>6</v>
      </c>
      <c r="M120" s="93">
        <v>0.75</v>
      </c>
      <c r="N120" s="95">
        <v>690</v>
      </c>
      <c r="O120" s="63">
        <v>5135215</v>
      </c>
      <c r="P120" s="96">
        <v>1.0074000000000001</v>
      </c>
      <c r="Q120" s="96">
        <v>8.6300000000000002E-2</v>
      </c>
      <c r="R120" s="96">
        <v>0.98468975000000003</v>
      </c>
      <c r="S120" s="96">
        <v>8.0999999999999996E-3</v>
      </c>
      <c r="T120" s="96">
        <v>-2.0689527027026782</v>
      </c>
      <c r="U120" s="94">
        <v>1.5578812099999999</v>
      </c>
      <c r="V120" s="94">
        <v>0.79318208000000001</v>
      </c>
      <c r="W120" s="63" t="s">
        <v>177</v>
      </c>
      <c r="X120" s="63"/>
    </row>
    <row r="121" spans="1:25">
      <c r="A121" s="97"/>
      <c r="B121" s="97"/>
      <c r="C121" s="98"/>
      <c r="D121" s="97"/>
      <c r="E121" s="97"/>
      <c r="F121" s="97"/>
      <c r="G121" s="97"/>
      <c r="H121" s="97"/>
      <c r="I121" s="97"/>
      <c r="J121" s="63" t="s">
        <v>176</v>
      </c>
      <c r="K121" s="63" t="s">
        <v>48</v>
      </c>
      <c r="L121" s="63">
        <v>6</v>
      </c>
      <c r="M121" s="93">
        <v>0.78</v>
      </c>
      <c r="N121" s="95">
        <v>690</v>
      </c>
      <c r="O121" s="63">
        <v>5135215</v>
      </c>
      <c r="P121" s="96">
        <v>0.98409999999999997</v>
      </c>
      <c r="Q121" s="96">
        <v>8.7599999999999997E-2</v>
      </c>
      <c r="R121" s="96">
        <v>1.0053019599999999</v>
      </c>
      <c r="S121" s="96">
        <v>7.1999999999999998E-3</v>
      </c>
      <c r="T121" s="96">
        <v>-0.33345660377358055</v>
      </c>
      <c r="U121" s="94">
        <v>-1.4597806</v>
      </c>
      <c r="V121" s="94">
        <v>0.63190679000000005</v>
      </c>
      <c r="W121" s="97"/>
      <c r="X121" s="97"/>
      <c r="Y121" s="2"/>
    </row>
    <row r="122" spans="1:25">
      <c r="A122" s="97"/>
      <c r="B122" s="97"/>
      <c r="C122" s="98"/>
      <c r="D122" s="97"/>
      <c r="E122" s="97"/>
      <c r="F122" s="97"/>
      <c r="G122" s="97"/>
      <c r="H122" s="97"/>
      <c r="I122" s="97"/>
      <c r="J122" s="63" t="s">
        <v>176</v>
      </c>
      <c r="K122" s="63" t="s">
        <v>49</v>
      </c>
      <c r="L122" s="63">
        <v>6</v>
      </c>
      <c r="M122" s="93">
        <v>0.72</v>
      </c>
      <c r="N122" s="95">
        <v>688</v>
      </c>
      <c r="O122" s="63">
        <v>5135215</v>
      </c>
      <c r="P122" s="96">
        <v>0.99099999999999999</v>
      </c>
      <c r="Q122" s="96">
        <v>8.8300000000000003E-2</v>
      </c>
      <c r="R122" s="96">
        <v>0.99208644000000001</v>
      </c>
      <c r="S122" s="96">
        <v>7.7000000000000002E-3</v>
      </c>
      <c r="T122" s="96">
        <v>0.87928444444444209</v>
      </c>
      <c r="U122" s="94">
        <v>-7.6662999999999995E-2</v>
      </c>
      <c r="V122" s="94">
        <v>0.74367992000000005</v>
      </c>
      <c r="W122" s="97"/>
      <c r="X122" s="97"/>
      <c r="Y122" s="2"/>
    </row>
    <row r="123" spans="1:25">
      <c r="A123" s="97"/>
      <c r="B123" s="97"/>
      <c r="C123" s="98"/>
      <c r="D123" s="97"/>
      <c r="E123" s="97"/>
      <c r="F123" s="97"/>
      <c r="G123" s="97"/>
      <c r="H123" s="97"/>
      <c r="I123" s="97"/>
      <c r="J123" s="63" t="s">
        <v>176</v>
      </c>
      <c r="K123" s="63" t="s">
        <v>50</v>
      </c>
      <c r="L123" s="63">
        <v>6</v>
      </c>
      <c r="M123" s="93">
        <v>0.81</v>
      </c>
      <c r="N123" s="95">
        <v>691</v>
      </c>
      <c r="O123" s="63">
        <v>5135215</v>
      </c>
      <c r="P123" s="96">
        <v>0.99119999999999997</v>
      </c>
      <c r="Q123" s="96">
        <v>8.6400000000000005E-2</v>
      </c>
      <c r="R123" s="96">
        <v>0.99939363999999997</v>
      </c>
      <c r="S123" s="96">
        <v>7.9000000000000008E-3</v>
      </c>
      <c r="T123" s="96">
        <v>6.8904545454548397E-2</v>
      </c>
      <c r="U123" s="94">
        <v>-0.56361090000000003</v>
      </c>
      <c r="V123" s="94">
        <v>0.70956991000000003</v>
      </c>
      <c r="W123" s="97"/>
      <c r="X123" s="97"/>
      <c r="Y123" s="2"/>
    </row>
    <row r="124" spans="1:25">
      <c r="A124" s="97"/>
      <c r="B124" s="97"/>
      <c r="C124" s="98"/>
      <c r="D124" s="97"/>
      <c r="E124" s="97"/>
      <c r="F124" s="97"/>
      <c r="G124" s="97"/>
      <c r="H124" s="97"/>
      <c r="I124" s="97"/>
      <c r="J124" s="63" t="s">
        <v>176</v>
      </c>
      <c r="K124" s="63" t="s">
        <v>51</v>
      </c>
      <c r="L124" s="63">
        <v>6</v>
      </c>
      <c r="M124" s="93">
        <v>0.67</v>
      </c>
      <c r="N124" s="95">
        <v>689</v>
      </c>
      <c r="O124" s="63">
        <v>5135215</v>
      </c>
      <c r="P124" s="96">
        <v>1.0063</v>
      </c>
      <c r="Q124" s="96">
        <v>8.6400000000000005E-2</v>
      </c>
      <c r="R124" s="96">
        <v>0.99660523999999995</v>
      </c>
      <c r="S124" s="96">
        <v>6.4000000000000003E-3</v>
      </c>
      <c r="T124" s="96">
        <v>-0.53885079365080435</v>
      </c>
      <c r="U124" s="94">
        <v>0.66700877999999997</v>
      </c>
      <c r="V124" s="94">
        <v>0.57817781999999995</v>
      </c>
      <c r="W124" s="97"/>
      <c r="X124" s="97"/>
      <c r="Y124" s="2"/>
    </row>
    <row r="125" spans="1:25">
      <c r="A125" s="63" t="s">
        <v>178</v>
      </c>
      <c r="B125" s="63" t="s">
        <v>53</v>
      </c>
      <c r="C125" s="92" t="s">
        <v>179</v>
      </c>
      <c r="D125" s="63">
        <v>45.53</v>
      </c>
      <c r="E125" s="63">
        <v>16.809999999999999</v>
      </c>
      <c r="F125" s="63" t="s">
        <v>55</v>
      </c>
      <c r="G125" s="63" t="s">
        <v>180</v>
      </c>
      <c r="H125" s="63"/>
      <c r="I125" s="22" t="s">
        <v>6858</v>
      </c>
      <c r="J125" s="63" t="s">
        <v>81</v>
      </c>
      <c r="K125" s="63" t="s">
        <v>50</v>
      </c>
      <c r="L125" s="63">
        <v>12</v>
      </c>
      <c r="M125" s="93">
        <v>0.89</v>
      </c>
      <c r="N125" s="99">
        <v>3059</v>
      </c>
      <c r="O125" s="63">
        <v>6512468</v>
      </c>
      <c r="P125" s="96">
        <v>1.0808</v>
      </c>
      <c r="Q125" s="96">
        <v>3.6881240000000003E-2</v>
      </c>
      <c r="R125" s="96">
        <v>1.0796468299999999</v>
      </c>
      <c r="S125" s="96">
        <v>7.7999999999999996E-3</v>
      </c>
      <c r="T125" s="96">
        <v>0.98572809405940554</v>
      </c>
      <c r="U125" s="94">
        <v>2.977235E-2</v>
      </c>
      <c r="V125" s="94">
        <v>0.15365375000000001</v>
      </c>
      <c r="W125" s="63" t="s">
        <v>82</v>
      </c>
      <c r="X125" s="63"/>
    </row>
    <row r="126" spans="1:25">
      <c r="A126" s="97"/>
      <c r="B126" s="97"/>
      <c r="C126" s="98"/>
      <c r="D126" s="97"/>
      <c r="E126" s="97"/>
      <c r="F126" s="97"/>
      <c r="G126" s="97"/>
      <c r="H126" s="97"/>
      <c r="I126" s="97"/>
      <c r="J126" s="63" t="s">
        <v>81</v>
      </c>
      <c r="K126" s="63" t="s">
        <v>49</v>
      </c>
      <c r="L126" s="63">
        <v>12</v>
      </c>
      <c r="M126" s="93">
        <v>0.79</v>
      </c>
      <c r="N126" s="99">
        <v>3059</v>
      </c>
      <c r="O126" s="63">
        <v>6512468</v>
      </c>
      <c r="P126" s="96">
        <v>1.0602</v>
      </c>
      <c r="Q126" s="96">
        <v>3.5877840000000001E-2</v>
      </c>
      <c r="R126" s="96">
        <v>1.06999336</v>
      </c>
      <c r="S126" s="96">
        <v>8.0999999999999996E-3</v>
      </c>
      <c r="T126" s="96">
        <v>1.1626803986710958</v>
      </c>
      <c r="U126" s="94">
        <v>-0.15805050000000001</v>
      </c>
      <c r="V126" s="94">
        <v>0.16491380999999999</v>
      </c>
      <c r="W126" s="97"/>
      <c r="X126" s="97"/>
      <c r="Y126" s="2"/>
    </row>
    <row r="127" spans="1:25">
      <c r="A127" s="97"/>
      <c r="B127" s="97"/>
      <c r="C127" s="98"/>
      <c r="D127" s="97"/>
      <c r="E127" s="97"/>
      <c r="F127" s="97"/>
      <c r="G127" s="97"/>
      <c r="H127" s="97"/>
      <c r="I127" s="97"/>
      <c r="J127" s="63" t="s">
        <v>81</v>
      </c>
      <c r="K127" s="63" t="s">
        <v>51</v>
      </c>
      <c r="L127" s="63">
        <v>12</v>
      </c>
      <c r="M127" s="93">
        <v>0.76</v>
      </c>
      <c r="N127" s="99">
        <v>3059</v>
      </c>
      <c r="O127" s="63">
        <v>6512468</v>
      </c>
      <c r="P127" s="96">
        <v>1.0783</v>
      </c>
      <c r="Q127" s="96">
        <v>3.7127380000000001E-2</v>
      </c>
      <c r="R127" s="96">
        <v>1.06870346</v>
      </c>
      <c r="S127" s="96">
        <v>8.0999999999999996E-3</v>
      </c>
      <c r="T127" s="96">
        <v>0.87743882503192872</v>
      </c>
      <c r="U127" s="94">
        <v>0.15761172000000001</v>
      </c>
      <c r="V127" s="94">
        <v>0.16573386000000001</v>
      </c>
      <c r="W127" s="97"/>
      <c r="X127" s="97"/>
      <c r="Y127" s="2"/>
    </row>
    <row r="128" spans="1:25">
      <c r="A128" s="97"/>
      <c r="B128" s="97"/>
      <c r="C128" s="98"/>
      <c r="D128" s="97"/>
      <c r="E128" s="97"/>
      <c r="F128" s="97"/>
      <c r="G128" s="97"/>
      <c r="H128" s="97"/>
      <c r="I128" s="97"/>
      <c r="J128" s="63" t="s">
        <v>81</v>
      </c>
      <c r="K128" s="63" t="s">
        <v>46</v>
      </c>
      <c r="L128" s="63">
        <v>12</v>
      </c>
      <c r="M128" s="93">
        <v>0.74</v>
      </c>
      <c r="N128" s="99">
        <v>3059</v>
      </c>
      <c r="O128" s="63">
        <v>6512468</v>
      </c>
      <c r="P128" s="96">
        <v>1.0904</v>
      </c>
      <c r="Q128" s="96">
        <v>3.5099320000000003E-2</v>
      </c>
      <c r="R128" s="96">
        <v>1.06836664</v>
      </c>
      <c r="S128" s="96">
        <v>8.5000000000000006E-3</v>
      </c>
      <c r="T128" s="96">
        <v>0.75626814159292044</v>
      </c>
      <c r="U128" s="94">
        <v>0.34034673999999998</v>
      </c>
      <c r="V128" s="94">
        <v>0.18059833</v>
      </c>
      <c r="W128" s="97"/>
      <c r="X128" s="97"/>
      <c r="Y128" s="2"/>
    </row>
    <row r="129" spans="1:25">
      <c r="A129" s="97"/>
      <c r="B129" s="97"/>
      <c r="C129" s="98"/>
      <c r="D129" s="97"/>
      <c r="E129" s="97"/>
      <c r="F129" s="97"/>
      <c r="G129" s="97"/>
      <c r="H129" s="97"/>
      <c r="I129" s="97"/>
      <c r="J129" s="63" t="s">
        <v>81</v>
      </c>
      <c r="K129" s="63" t="s">
        <v>48</v>
      </c>
      <c r="L129" s="63">
        <v>12</v>
      </c>
      <c r="M129" s="93">
        <v>0.84</v>
      </c>
      <c r="N129" s="99">
        <v>3059</v>
      </c>
      <c r="O129" s="63">
        <v>6512468</v>
      </c>
      <c r="P129" s="96">
        <v>1.0839000000000001</v>
      </c>
      <c r="Q129" s="96">
        <v>3.5602870000000002E-2</v>
      </c>
      <c r="R129" s="96">
        <v>1.0756147599999999</v>
      </c>
      <c r="S129" s="96">
        <v>7.9000000000000008E-3</v>
      </c>
      <c r="T129" s="96">
        <v>0.90124862932061756</v>
      </c>
      <c r="U129" s="94">
        <v>0.12509233</v>
      </c>
      <c r="V129" s="94">
        <v>0.17601069999999999</v>
      </c>
      <c r="W129" s="97"/>
      <c r="X129" s="97"/>
      <c r="Y129" s="2"/>
    </row>
    <row r="130" spans="1:25">
      <c r="A130" s="63" t="s">
        <v>181</v>
      </c>
      <c r="B130" s="63" t="s">
        <v>53</v>
      </c>
      <c r="C130" s="92" t="s">
        <v>182</v>
      </c>
      <c r="D130" s="63">
        <v>47.53</v>
      </c>
      <c r="E130" s="63">
        <v>20.89</v>
      </c>
      <c r="F130" s="63" t="s">
        <v>55</v>
      </c>
      <c r="G130" s="63" t="s">
        <v>180</v>
      </c>
      <c r="H130" s="63"/>
      <c r="I130" s="22" t="s">
        <v>6858</v>
      </c>
      <c r="J130" s="63" t="s">
        <v>172</v>
      </c>
      <c r="K130" s="63" t="s">
        <v>50</v>
      </c>
      <c r="L130" s="63">
        <v>12</v>
      </c>
      <c r="M130" s="93">
        <v>0.86</v>
      </c>
      <c r="N130" s="99">
        <v>4411</v>
      </c>
      <c r="O130" s="63">
        <v>6516684</v>
      </c>
      <c r="P130" s="96">
        <v>1.0515000000000001</v>
      </c>
      <c r="Q130" s="96">
        <v>2.9047440000000001E-2</v>
      </c>
      <c r="R130" s="96">
        <v>1.0319906599999999</v>
      </c>
      <c r="S130" s="96">
        <v>8.3000000000000001E-3</v>
      </c>
      <c r="T130" s="96">
        <v>0.62117786407766773</v>
      </c>
      <c r="U130" s="94">
        <v>0.20502175</v>
      </c>
      <c r="V130" s="94">
        <v>0.11902836</v>
      </c>
      <c r="W130" s="63" t="s">
        <v>173</v>
      </c>
      <c r="X130" s="63"/>
    </row>
    <row r="131" spans="1:25">
      <c r="A131" s="97"/>
      <c r="B131" s="97"/>
      <c r="C131" s="98"/>
      <c r="D131" s="97"/>
      <c r="E131" s="97"/>
      <c r="F131" s="97"/>
      <c r="G131" s="97"/>
      <c r="H131" s="97"/>
      <c r="I131" s="97"/>
      <c r="J131" s="63" t="s">
        <v>172</v>
      </c>
      <c r="K131" s="63" t="s">
        <v>49</v>
      </c>
      <c r="L131" s="63">
        <v>12</v>
      </c>
      <c r="M131" s="93">
        <v>0.79</v>
      </c>
      <c r="N131" s="99">
        <v>4411</v>
      </c>
      <c r="O131" s="63">
        <v>6516684</v>
      </c>
      <c r="P131" s="96">
        <v>1.0405</v>
      </c>
      <c r="Q131" s="96">
        <v>2.9863799999999999E-2</v>
      </c>
      <c r="R131" s="96">
        <v>1.0385717800000001</v>
      </c>
      <c r="S131" s="96">
        <v>7.4999999999999997E-3</v>
      </c>
      <c r="T131" s="96">
        <v>0.95238962962963147</v>
      </c>
      <c r="U131" s="94">
        <v>2.2318890000000001E-2</v>
      </c>
      <c r="V131" s="94">
        <v>0.11358528</v>
      </c>
      <c r="W131" s="97"/>
      <c r="X131" s="97"/>
      <c r="Y131" s="2"/>
    </row>
    <row r="132" spans="1:25">
      <c r="A132" s="97"/>
      <c r="B132" s="97"/>
      <c r="C132" s="98"/>
      <c r="D132" s="97"/>
      <c r="E132" s="97"/>
      <c r="F132" s="97"/>
      <c r="G132" s="97"/>
      <c r="H132" s="97"/>
      <c r="I132" s="97"/>
      <c r="J132" s="63" t="s">
        <v>172</v>
      </c>
      <c r="K132" s="63" t="s">
        <v>51</v>
      </c>
      <c r="L132" s="63">
        <v>12</v>
      </c>
      <c r="M132" s="93">
        <v>0.78</v>
      </c>
      <c r="N132" s="99">
        <v>4411</v>
      </c>
      <c r="O132" s="63">
        <v>6516684</v>
      </c>
      <c r="P132" s="96">
        <v>1.0623</v>
      </c>
      <c r="Q132" s="96">
        <v>3.05945E-2</v>
      </c>
      <c r="R132" s="96">
        <v>1.06155906</v>
      </c>
      <c r="S132" s="96">
        <v>7.3000000000000001E-3</v>
      </c>
      <c r="T132" s="96">
        <v>0.98810690208667695</v>
      </c>
      <c r="U132" s="94">
        <v>9.9335099999999996E-3</v>
      </c>
      <c r="V132" s="94">
        <v>0.10773459000000001</v>
      </c>
      <c r="W132" s="97"/>
      <c r="X132" s="97"/>
      <c r="Y132" s="2"/>
    </row>
    <row r="133" spans="1:25">
      <c r="A133" s="97"/>
      <c r="B133" s="97"/>
      <c r="C133" s="98"/>
      <c r="D133" s="97"/>
      <c r="E133" s="97"/>
      <c r="F133" s="97"/>
      <c r="G133" s="97"/>
      <c r="H133" s="97"/>
      <c r="I133" s="97"/>
      <c r="J133" s="63" t="s">
        <v>172</v>
      </c>
      <c r="K133" s="63" t="s">
        <v>46</v>
      </c>
      <c r="L133" s="63">
        <v>12</v>
      </c>
      <c r="M133" s="93">
        <v>0.79</v>
      </c>
      <c r="N133" s="99">
        <v>4411</v>
      </c>
      <c r="O133" s="63">
        <v>6516684</v>
      </c>
      <c r="P133" s="96">
        <v>1.0365</v>
      </c>
      <c r="Q133" s="96">
        <v>2.936221E-2</v>
      </c>
      <c r="R133" s="96">
        <v>1.0321498499999999</v>
      </c>
      <c r="S133" s="96">
        <v>7.4999999999999997E-3</v>
      </c>
      <c r="T133" s="96">
        <v>0.88081780821917655</v>
      </c>
      <c r="U133" s="94">
        <v>4.9250969999999998E-2</v>
      </c>
      <c r="V133" s="94">
        <v>0.11078072999999999</v>
      </c>
      <c r="W133" s="97"/>
      <c r="X133" s="97"/>
      <c r="Y133" s="2"/>
    </row>
    <row r="134" spans="1:25">
      <c r="A134" s="97"/>
      <c r="B134" s="97"/>
      <c r="C134" s="98"/>
      <c r="D134" s="97"/>
      <c r="E134" s="97"/>
      <c r="F134" s="97"/>
      <c r="G134" s="97"/>
      <c r="H134" s="97"/>
      <c r="I134" s="97"/>
      <c r="J134" s="63" t="s">
        <v>172</v>
      </c>
      <c r="K134" s="63" t="s">
        <v>48</v>
      </c>
      <c r="L134" s="63">
        <v>12</v>
      </c>
      <c r="M134" s="93">
        <v>0.82</v>
      </c>
      <c r="N134" s="99">
        <v>4411</v>
      </c>
      <c r="O134" s="63">
        <v>6516684</v>
      </c>
      <c r="P134" s="96">
        <v>1.0487</v>
      </c>
      <c r="Q134" s="96">
        <v>2.7893060000000001E-2</v>
      </c>
      <c r="R134" s="96">
        <v>1.03800936</v>
      </c>
      <c r="S134" s="96">
        <v>7.6E-3</v>
      </c>
      <c r="T134" s="96">
        <v>0.78047967145790598</v>
      </c>
      <c r="U134" s="94">
        <v>0.12222748</v>
      </c>
      <c r="V134" s="94">
        <v>0.11334851</v>
      </c>
      <c r="W134" s="97"/>
      <c r="X134" s="97"/>
      <c r="Y134" s="2"/>
    </row>
    <row r="135" spans="1:25">
      <c r="A135" s="63" t="s">
        <v>183</v>
      </c>
      <c r="B135" s="63" t="s">
        <v>53</v>
      </c>
      <c r="C135" s="92" t="s">
        <v>184</v>
      </c>
      <c r="D135" s="63">
        <v>21.27</v>
      </c>
      <c r="E135" s="63">
        <v>2.44</v>
      </c>
      <c r="F135" s="63" t="s">
        <v>55</v>
      </c>
      <c r="G135" s="63" t="s">
        <v>180</v>
      </c>
      <c r="H135" s="63"/>
      <c r="I135" s="63" t="s">
        <v>6859</v>
      </c>
      <c r="J135" s="63" t="s">
        <v>77</v>
      </c>
      <c r="K135" s="63" t="s">
        <v>50</v>
      </c>
      <c r="L135" s="63">
        <v>48</v>
      </c>
      <c r="M135" s="93">
        <v>0.92</v>
      </c>
      <c r="N135" s="99">
        <v>882</v>
      </c>
      <c r="O135" s="63">
        <v>6507616</v>
      </c>
      <c r="P135" s="96">
        <v>1.0779000000000001</v>
      </c>
      <c r="Q135" s="96">
        <v>6.9588929999999993E-2</v>
      </c>
      <c r="R135" s="96">
        <v>1.0780749000000001</v>
      </c>
      <c r="S135" s="96">
        <v>7.6E-3</v>
      </c>
      <c r="T135" s="96">
        <v>1.0022451861360715</v>
      </c>
      <c r="U135" s="94">
        <v>-1.4660000000000001E-3</v>
      </c>
      <c r="V135" s="94">
        <v>0.52828081000000005</v>
      </c>
      <c r="W135" s="63" t="s">
        <v>71</v>
      </c>
      <c r="X135" s="63"/>
    </row>
    <row r="136" spans="1:25">
      <c r="A136" s="97"/>
      <c r="B136" s="97"/>
      <c r="C136" s="98"/>
      <c r="D136" s="97"/>
      <c r="E136" s="97"/>
      <c r="F136" s="97"/>
      <c r="G136" s="97"/>
      <c r="H136" s="97"/>
      <c r="I136" s="97"/>
      <c r="J136" s="63" t="s">
        <v>77</v>
      </c>
      <c r="K136" s="63" t="s">
        <v>49</v>
      </c>
      <c r="L136" s="63">
        <v>48</v>
      </c>
      <c r="M136" s="93">
        <v>0.87</v>
      </c>
      <c r="N136" s="99">
        <v>882</v>
      </c>
      <c r="O136" s="63">
        <v>6507616</v>
      </c>
      <c r="P136" s="96">
        <v>1.0567</v>
      </c>
      <c r="Q136" s="96">
        <v>7.0890179999999997E-2</v>
      </c>
      <c r="R136" s="96">
        <v>1.0439597</v>
      </c>
      <c r="S136" s="96">
        <v>8.5000000000000006E-3</v>
      </c>
      <c r="T136" s="96">
        <v>0.77530335097001879</v>
      </c>
      <c r="U136" s="94">
        <v>0.67562454000000005</v>
      </c>
      <c r="V136" s="94">
        <v>0.56183713000000002</v>
      </c>
      <c r="W136" s="97"/>
      <c r="X136" s="97"/>
      <c r="Y136" s="2"/>
    </row>
    <row r="137" spans="1:25">
      <c r="A137" s="97"/>
      <c r="B137" s="97"/>
      <c r="C137" s="98"/>
      <c r="D137" s="97"/>
      <c r="E137" s="97"/>
      <c r="F137" s="97"/>
      <c r="G137" s="97"/>
      <c r="H137" s="97"/>
      <c r="I137" s="97"/>
      <c r="J137" s="63" t="s">
        <v>77</v>
      </c>
      <c r="K137" s="63" t="s">
        <v>51</v>
      </c>
      <c r="L137" s="63">
        <v>48</v>
      </c>
      <c r="M137" s="93">
        <v>0.87</v>
      </c>
      <c r="N137" s="99">
        <v>882</v>
      </c>
      <c r="O137" s="63">
        <v>6507616</v>
      </c>
      <c r="P137" s="96">
        <v>1.0577000000000001</v>
      </c>
      <c r="Q137" s="96">
        <v>6.9982539999999996E-2</v>
      </c>
      <c r="R137" s="96">
        <v>1.0517637200000001</v>
      </c>
      <c r="S137" s="96">
        <v>7.7000000000000002E-3</v>
      </c>
      <c r="T137" s="96">
        <v>0.89711819757365674</v>
      </c>
      <c r="U137" s="94">
        <v>0.31622358</v>
      </c>
      <c r="V137" s="94">
        <v>0.53545399999999999</v>
      </c>
      <c r="W137" s="97"/>
      <c r="X137" s="97"/>
      <c r="Y137" s="2"/>
    </row>
    <row r="138" spans="1:25">
      <c r="A138" s="97"/>
      <c r="B138" s="97"/>
      <c r="C138" s="98"/>
      <c r="D138" s="97"/>
      <c r="E138" s="97"/>
      <c r="F138" s="97"/>
      <c r="G138" s="97"/>
      <c r="H138" s="97"/>
      <c r="I138" s="97"/>
      <c r="J138" s="63" t="s">
        <v>77</v>
      </c>
      <c r="K138" s="63" t="s">
        <v>46</v>
      </c>
      <c r="L138" s="63">
        <v>48</v>
      </c>
      <c r="M138" s="93">
        <v>0.86</v>
      </c>
      <c r="N138" s="99">
        <v>882</v>
      </c>
      <c r="O138" s="63">
        <v>6507616</v>
      </c>
      <c r="P138" s="96">
        <v>1.0085</v>
      </c>
      <c r="Q138" s="96">
        <v>6.7276520000000006E-2</v>
      </c>
      <c r="R138" s="96">
        <v>1.02548054</v>
      </c>
      <c r="S138" s="96">
        <v>7.1000000000000004E-3</v>
      </c>
      <c r="T138" s="96">
        <v>2.9977105882353108</v>
      </c>
      <c r="U138" s="94">
        <v>-0.93409399999999998</v>
      </c>
      <c r="V138" s="94">
        <v>0.53590086999999997</v>
      </c>
      <c r="W138" s="97"/>
      <c r="X138" s="97"/>
      <c r="Y138" s="2"/>
    </row>
    <row r="139" spans="1:25">
      <c r="A139" s="97"/>
      <c r="B139" s="97"/>
      <c r="C139" s="98"/>
      <c r="D139" s="97"/>
      <c r="E139" s="97"/>
      <c r="F139" s="97"/>
      <c r="G139" s="97"/>
      <c r="H139" s="97"/>
      <c r="I139" s="97"/>
      <c r="J139" s="63" t="s">
        <v>77</v>
      </c>
      <c r="K139" s="63" t="s">
        <v>48</v>
      </c>
      <c r="L139" s="63">
        <v>48</v>
      </c>
      <c r="M139" s="93">
        <v>0.89</v>
      </c>
      <c r="N139" s="99">
        <v>882</v>
      </c>
      <c r="O139" s="63">
        <v>6438627</v>
      </c>
      <c r="P139" s="96">
        <v>1.0166999999999999</v>
      </c>
      <c r="Q139" s="96">
        <v>6.8346050000000005E-2</v>
      </c>
      <c r="R139" s="96">
        <v>1.03346742</v>
      </c>
      <c r="S139" s="96">
        <v>7.7999999999999996E-3</v>
      </c>
      <c r="T139" s="96">
        <v>2.0040371257485119</v>
      </c>
      <c r="U139" s="94">
        <v>-0.92041660000000003</v>
      </c>
      <c r="V139" s="94">
        <v>0.50562773999999999</v>
      </c>
      <c r="W139" s="97"/>
      <c r="X139" s="97"/>
      <c r="Y139" s="2"/>
    </row>
    <row r="140" spans="1:25">
      <c r="A140" s="63" t="s">
        <v>185</v>
      </c>
      <c r="B140" s="63" t="s">
        <v>53</v>
      </c>
      <c r="C140" s="92" t="s">
        <v>186</v>
      </c>
      <c r="D140" s="63">
        <v>44.87</v>
      </c>
      <c r="E140" s="63">
        <v>16.02</v>
      </c>
      <c r="F140" s="63" t="s">
        <v>55</v>
      </c>
      <c r="G140" s="63" t="s">
        <v>180</v>
      </c>
      <c r="H140" s="63"/>
      <c r="I140" s="22" t="s">
        <v>6860</v>
      </c>
      <c r="J140" s="63" t="s">
        <v>187</v>
      </c>
      <c r="K140" s="63" t="s">
        <v>50</v>
      </c>
      <c r="L140" s="63">
        <v>2</v>
      </c>
      <c r="M140" s="93">
        <v>0.73</v>
      </c>
      <c r="N140" s="99">
        <v>7622</v>
      </c>
      <c r="O140" s="63">
        <v>6539118</v>
      </c>
      <c r="P140" s="96">
        <v>1.0281</v>
      </c>
      <c r="Q140" s="96">
        <v>2.073467E-2</v>
      </c>
      <c r="R140" s="96">
        <v>1.0240214000000001</v>
      </c>
      <c r="S140" s="96">
        <v>7.7999999999999996E-3</v>
      </c>
      <c r="T140" s="96">
        <v>0.85485409252669287</v>
      </c>
      <c r="U140" s="94">
        <v>2.5253640000000001E-2</v>
      </c>
      <c r="V140" s="94">
        <v>5.9978919999999998E-2</v>
      </c>
      <c r="W140" s="63" t="s">
        <v>188</v>
      </c>
      <c r="X140" s="63"/>
    </row>
    <row r="141" spans="1:25">
      <c r="A141" s="97"/>
      <c r="B141" s="97"/>
      <c r="C141" s="98"/>
      <c r="D141" s="97"/>
      <c r="E141" s="97"/>
      <c r="F141" s="97"/>
      <c r="G141" s="97"/>
      <c r="H141" s="97"/>
      <c r="I141" s="97"/>
      <c r="J141" s="63" t="s">
        <v>187</v>
      </c>
      <c r="K141" s="63" t="s">
        <v>49</v>
      </c>
      <c r="L141" s="63">
        <v>2</v>
      </c>
      <c r="M141" s="93">
        <v>0.68</v>
      </c>
      <c r="N141" s="99">
        <v>7622</v>
      </c>
      <c r="O141" s="63">
        <v>6539118</v>
      </c>
      <c r="P141" s="96">
        <v>1.032</v>
      </c>
      <c r="Q141" s="96">
        <v>2.20202E-2</v>
      </c>
      <c r="R141" s="96">
        <v>1.0349445100000001</v>
      </c>
      <c r="S141" s="96">
        <v>6.8999999999999999E-3</v>
      </c>
      <c r="T141" s="96">
        <v>1.092015937500002</v>
      </c>
      <c r="U141" s="94">
        <v>-1.85782E-2</v>
      </c>
      <c r="V141" s="94">
        <v>6.1863029999999999E-2</v>
      </c>
      <c r="W141" s="97"/>
      <c r="X141" s="97"/>
      <c r="Y141" s="2"/>
    </row>
    <row r="142" spans="1:25">
      <c r="A142" s="97"/>
      <c r="B142" s="97"/>
      <c r="C142" s="98"/>
      <c r="D142" s="97"/>
      <c r="E142" s="97"/>
      <c r="F142" s="97"/>
      <c r="G142" s="97"/>
      <c r="H142" s="97"/>
      <c r="I142" s="97"/>
      <c r="J142" s="63" t="s">
        <v>187</v>
      </c>
      <c r="K142" s="63" t="s">
        <v>51</v>
      </c>
      <c r="L142" s="63">
        <v>2</v>
      </c>
      <c r="M142" s="93">
        <v>0.45</v>
      </c>
      <c r="N142" s="99">
        <v>7622</v>
      </c>
      <c r="O142" s="63">
        <v>5125279</v>
      </c>
      <c r="P142" s="96">
        <v>1.0142</v>
      </c>
      <c r="Q142" s="96">
        <v>2.2593229999999999E-2</v>
      </c>
      <c r="R142" s="96">
        <v>1.0192989699999999</v>
      </c>
      <c r="S142" s="96">
        <v>8.6E-3</v>
      </c>
      <c r="T142" s="96">
        <v>1.359082394366192</v>
      </c>
      <c r="U142" s="94">
        <v>-3.1834599999999998E-2</v>
      </c>
      <c r="V142" s="94">
        <v>6.510676E-2</v>
      </c>
      <c r="W142" s="97"/>
      <c r="X142" s="97"/>
      <c r="Y142" s="2"/>
    </row>
    <row r="143" spans="1:25">
      <c r="A143" s="97"/>
      <c r="B143" s="97"/>
      <c r="C143" s="98"/>
      <c r="D143" s="97"/>
      <c r="E143" s="97"/>
      <c r="F143" s="97"/>
      <c r="G143" s="97"/>
      <c r="H143" s="97"/>
      <c r="I143" s="97"/>
      <c r="J143" s="63" t="s">
        <v>187</v>
      </c>
      <c r="K143" s="63" t="s">
        <v>46</v>
      </c>
      <c r="L143" s="63">
        <v>2</v>
      </c>
      <c r="M143" s="93">
        <v>0.4</v>
      </c>
      <c r="N143" s="99">
        <v>7622</v>
      </c>
      <c r="O143" s="63">
        <v>6539118</v>
      </c>
      <c r="P143" s="96">
        <v>1.0132000000000001</v>
      </c>
      <c r="Q143" s="96">
        <v>2.2117990000000001E-2</v>
      </c>
      <c r="R143" s="96">
        <v>1.0038599699999999</v>
      </c>
      <c r="S143" s="96">
        <v>6.7999999999999996E-3</v>
      </c>
      <c r="T143" s="96">
        <v>0.29242196969696255</v>
      </c>
      <c r="U143" s="94">
        <v>5.8630090000000003E-2</v>
      </c>
      <c r="V143" s="94">
        <v>6.8265000000000006E-2</v>
      </c>
      <c r="W143" s="97"/>
      <c r="X143" s="97"/>
      <c r="Y143" s="2"/>
    </row>
    <row r="144" spans="1:25">
      <c r="A144" s="97"/>
      <c r="B144" s="97"/>
      <c r="C144" s="98"/>
      <c r="D144" s="97"/>
      <c r="E144" s="97"/>
      <c r="F144" s="97"/>
      <c r="G144" s="97"/>
      <c r="H144" s="97"/>
      <c r="I144" s="97"/>
      <c r="J144" s="63" t="s">
        <v>187</v>
      </c>
      <c r="K144" s="63" t="s">
        <v>48</v>
      </c>
      <c r="L144" s="63">
        <v>2</v>
      </c>
      <c r="M144" s="93">
        <v>0.5</v>
      </c>
      <c r="N144" s="99">
        <v>7622</v>
      </c>
      <c r="O144" s="63">
        <v>6539118</v>
      </c>
      <c r="P144" s="96">
        <v>1.0043</v>
      </c>
      <c r="Q144" s="96">
        <v>2.2005770000000001E-2</v>
      </c>
      <c r="R144" s="96">
        <v>1.0201901900000001</v>
      </c>
      <c r="S144" s="96">
        <v>7.4999999999999997E-3</v>
      </c>
      <c r="T144" s="96">
        <v>4.6953930232558712</v>
      </c>
      <c r="U144" s="94">
        <v>-0.1007319</v>
      </c>
      <c r="V144" s="94">
        <v>6.4478789999999994E-2</v>
      </c>
      <c r="W144" s="97"/>
      <c r="X144" s="97"/>
      <c r="Y144" s="2"/>
    </row>
    <row r="145" spans="1:25">
      <c r="A145" s="63" t="s">
        <v>189</v>
      </c>
      <c r="B145" s="63" t="s">
        <v>73</v>
      </c>
      <c r="C145" s="92" t="s">
        <v>190</v>
      </c>
      <c r="D145" s="63">
        <v>18.600000000000001</v>
      </c>
      <c r="E145" s="63">
        <v>0.6</v>
      </c>
      <c r="F145" s="63" t="s">
        <v>191</v>
      </c>
      <c r="G145" s="63" t="s">
        <v>192</v>
      </c>
      <c r="H145" s="63"/>
      <c r="I145" s="63" t="s">
        <v>6859</v>
      </c>
      <c r="J145" s="63" t="s">
        <v>193</v>
      </c>
      <c r="K145" s="63" t="s">
        <v>46</v>
      </c>
      <c r="L145" s="63">
        <v>3</v>
      </c>
      <c r="M145" s="93">
        <v>0.44</v>
      </c>
      <c r="N145" s="95">
        <v>3738</v>
      </c>
      <c r="O145" s="63">
        <v>2478050</v>
      </c>
      <c r="P145" s="96">
        <v>1.0024999999999999</v>
      </c>
      <c r="Q145" s="96">
        <v>6.4369999999999997E-2</v>
      </c>
      <c r="R145" s="96">
        <v>1.0071526</v>
      </c>
      <c r="S145" s="96">
        <v>9.1000000000000004E-3</v>
      </c>
      <c r="T145" s="96">
        <v>2.8610400000000422</v>
      </c>
      <c r="U145" s="94">
        <v>-5.0492500000000003E-2</v>
      </c>
      <c r="V145" s="94">
        <v>0.13494671</v>
      </c>
      <c r="W145" s="63" t="s">
        <v>71</v>
      </c>
      <c r="X145" s="63"/>
    </row>
    <row r="146" spans="1:25">
      <c r="A146" s="97"/>
      <c r="B146" s="97"/>
      <c r="C146" s="98"/>
      <c r="D146" s="97"/>
      <c r="E146" s="97"/>
      <c r="F146" s="97"/>
      <c r="G146" s="97"/>
      <c r="H146" s="97"/>
      <c r="I146" s="97"/>
      <c r="J146" s="63" t="s">
        <v>193</v>
      </c>
      <c r="K146" s="63" t="s">
        <v>48</v>
      </c>
      <c r="L146" s="63">
        <v>3</v>
      </c>
      <c r="M146" s="93">
        <v>0.6</v>
      </c>
      <c r="N146" s="95">
        <v>3738</v>
      </c>
      <c r="O146" s="63">
        <v>2478050</v>
      </c>
      <c r="P146" s="96">
        <v>1.0054000000000001</v>
      </c>
      <c r="Q146" s="96">
        <v>5.6120000000000003E-2</v>
      </c>
      <c r="R146" s="96">
        <v>1.0031139200000001</v>
      </c>
      <c r="S146" s="96">
        <v>1.09E-2</v>
      </c>
      <c r="T146" s="96">
        <v>0.5766518518518633</v>
      </c>
      <c r="U146" s="94">
        <v>2.5845679999999999E-2</v>
      </c>
      <c r="V146" s="94">
        <v>0.15903339</v>
      </c>
      <c r="W146" s="97"/>
      <c r="X146" s="97"/>
      <c r="Y146" s="2"/>
    </row>
    <row r="147" spans="1:25">
      <c r="A147" s="97"/>
      <c r="B147" s="97"/>
      <c r="C147" s="98"/>
      <c r="D147" s="97"/>
      <c r="E147" s="97"/>
      <c r="F147" s="97"/>
      <c r="G147" s="97"/>
      <c r="H147" s="97"/>
      <c r="I147" s="97"/>
      <c r="J147" s="63" t="s">
        <v>193</v>
      </c>
      <c r="K147" s="63" t="s">
        <v>49</v>
      </c>
      <c r="L147" s="63">
        <v>3</v>
      </c>
      <c r="M147" s="93">
        <v>0.76</v>
      </c>
      <c r="N147" s="95">
        <v>3738</v>
      </c>
      <c r="O147" s="63">
        <v>2478050</v>
      </c>
      <c r="P147" s="96">
        <v>1.0213000000000001</v>
      </c>
      <c r="Q147" s="96">
        <v>8.8940000000000005E-2</v>
      </c>
      <c r="R147" s="96">
        <v>1.02234128</v>
      </c>
      <c r="S147" s="96">
        <v>0.01</v>
      </c>
      <c r="T147" s="96">
        <v>1.048886384976522</v>
      </c>
      <c r="U147" s="94">
        <v>-9.8686999999999993E-3</v>
      </c>
      <c r="V147" s="94">
        <v>0.14299169</v>
      </c>
      <c r="W147" s="97"/>
      <c r="X147" s="97"/>
      <c r="Y147" s="2"/>
    </row>
    <row r="148" spans="1:25">
      <c r="A148" s="97"/>
      <c r="B148" s="97"/>
      <c r="C148" s="98"/>
      <c r="D148" s="97"/>
      <c r="E148" s="97"/>
      <c r="F148" s="97"/>
      <c r="G148" s="97"/>
      <c r="H148" s="97"/>
      <c r="I148" s="97"/>
      <c r="J148" s="63" t="s">
        <v>193</v>
      </c>
      <c r="K148" s="63" t="s">
        <v>50</v>
      </c>
      <c r="L148" s="63">
        <v>3</v>
      </c>
      <c r="M148" s="93">
        <v>0.66</v>
      </c>
      <c r="N148" s="95">
        <v>3736</v>
      </c>
      <c r="O148" s="63">
        <v>2478050</v>
      </c>
      <c r="P148" s="96">
        <v>0.99980000000000002</v>
      </c>
      <c r="Q148" s="96">
        <v>8.5180000000000006E-2</v>
      </c>
      <c r="R148" s="96">
        <v>1.0087775699999999</v>
      </c>
      <c r="S148" s="96">
        <v>8.9999999999999993E-3</v>
      </c>
      <c r="T148" s="96">
        <v>-43.887850000004342</v>
      </c>
      <c r="U148" s="94">
        <v>-9.8153299999999999E-2</v>
      </c>
      <c r="V148" s="94">
        <v>0.13549317999999999</v>
      </c>
      <c r="W148" s="97"/>
      <c r="X148" s="97"/>
      <c r="Y148" s="2"/>
    </row>
    <row r="149" spans="1:25">
      <c r="A149" s="97"/>
      <c r="B149" s="97"/>
      <c r="C149" s="98"/>
      <c r="D149" s="97"/>
      <c r="E149" s="97"/>
      <c r="F149" s="97"/>
      <c r="G149" s="97"/>
      <c r="H149" s="97"/>
      <c r="I149" s="97"/>
      <c r="J149" s="63" t="s">
        <v>193</v>
      </c>
      <c r="K149" s="63" t="s">
        <v>51</v>
      </c>
      <c r="L149" s="63">
        <v>3</v>
      </c>
      <c r="M149" s="93">
        <v>0.57999999999999996</v>
      </c>
      <c r="N149" s="95">
        <v>3741</v>
      </c>
      <c r="O149" s="63">
        <v>2478050</v>
      </c>
      <c r="P149" s="96">
        <v>0.98229999999999995</v>
      </c>
      <c r="Q149" s="96">
        <v>6.1769999999999999E-2</v>
      </c>
      <c r="R149" s="96">
        <v>1.0057104400000001</v>
      </c>
      <c r="S149" s="96">
        <v>9.7999999999999997E-3</v>
      </c>
      <c r="T149" s="96">
        <v>-0.32262372881356377</v>
      </c>
      <c r="U149" s="94">
        <v>-0.25637850000000001</v>
      </c>
      <c r="V149" s="94">
        <v>0.14237422</v>
      </c>
      <c r="W149" s="97"/>
      <c r="X149" s="97"/>
      <c r="Y149" s="2"/>
    </row>
    <row r="150" spans="1:25">
      <c r="A150" s="63" t="s">
        <v>194</v>
      </c>
      <c r="B150" s="63" t="s">
        <v>79</v>
      </c>
      <c r="C150" s="92" t="s">
        <v>195</v>
      </c>
      <c r="D150" s="63">
        <v>42.83</v>
      </c>
      <c r="E150" s="63">
        <v>17.100000000000001</v>
      </c>
      <c r="F150" s="63" t="s">
        <v>196</v>
      </c>
      <c r="G150" s="63" t="s">
        <v>197</v>
      </c>
      <c r="H150" s="63"/>
      <c r="I150" s="22" t="s">
        <v>6858</v>
      </c>
      <c r="J150" s="63" t="s">
        <v>77</v>
      </c>
      <c r="K150" s="63" t="s">
        <v>46</v>
      </c>
      <c r="L150" s="63">
        <v>48</v>
      </c>
      <c r="M150" s="93">
        <v>0.86</v>
      </c>
      <c r="N150" s="99">
        <v>5694</v>
      </c>
      <c r="O150" s="63">
        <v>6858738</v>
      </c>
      <c r="P150" s="96">
        <v>0.98860000000000003</v>
      </c>
      <c r="Q150" s="96">
        <v>2.4910000000000002E-2</v>
      </c>
      <c r="R150" s="96">
        <v>0.99090023000000005</v>
      </c>
      <c r="S150" s="96">
        <v>7.4999999999999997E-3</v>
      </c>
      <c r="T150" s="96">
        <v>0.79822543859648942</v>
      </c>
      <c r="U150" s="94">
        <v>-2.0550300000000001E-2</v>
      </c>
      <c r="V150" s="94">
        <v>7.9067280000000004E-2</v>
      </c>
      <c r="W150" s="63" t="s">
        <v>71</v>
      </c>
      <c r="X150" s="63"/>
    </row>
    <row r="151" spans="1:25">
      <c r="A151" s="97"/>
      <c r="B151" s="97"/>
      <c r="C151" s="98"/>
      <c r="D151" s="97"/>
      <c r="E151" s="97"/>
      <c r="F151" s="97"/>
      <c r="G151" s="97"/>
      <c r="H151" s="97"/>
      <c r="I151" s="97"/>
      <c r="J151" s="63" t="s">
        <v>77</v>
      </c>
      <c r="K151" s="63" t="s">
        <v>48</v>
      </c>
      <c r="L151" s="63">
        <v>48</v>
      </c>
      <c r="M151" s="93">
        <v>0.89</v>
      </c>
      <c r="N151" s="99">
        <v>5694</v>
      </c>
      <c r="O151" s="63">
        <v>6858738</v>
      </c>
      <c r="P151" s="96">
        <v>1.0242</v>
      </c>
      <c r="Q151" s="96">
        <v>2.614E-2</v>
      </c>
      <c r="R151" s="96">
        <v>1.0122669200000001</v>
      </c>
      <c r="S151" s="96">
        <v>8.5000000000000006E-3</v>
      </c>
      <c r="T151" s="96">
        <v>0.50689752066115989</v>
      </c>
      <c r="U151" s="94">
        <v>0.10415505999999999</v>
      </c>
      <c r="V151" s="94">
        <v>9.0635969999999996E-2</v>
      </c>
      <c r="W151" s="97"/>
      <c r="X151" s="97"/>
      <c r="Y151" s="2"/>
    </row>
    <row r="152" spans="1:25">
      <c r="A152" s="97"/>
      <c r="B152" s="97"/>
      <c r="C152" s="98"/>
      <c r="D152" s="97"/>
      <c r="E152" s="97"/>
      <c r="F152" s="97"/>
      <c r="G152" s="97"/>
      <c r="H152" s="97"/>
      <c r="I152" s="97"/>
      <c r="J152" s="63" t="s">
        <v>77</v>
      </c>
      <c r="K152" s="63" t="s">
        <v>49</v>
      </c>
      <c r="L152" s="63">
        <v>48</v>
      </c>
      <c r="M152" s="93">
        <v>0.87</v>
      </c>
      <c r="N152" s="99">
        <v>5694</v>
      </c>
      <c r="O152" s="63">
        <v>6858738</v>
      </c>
      <c r="P152" s="96">
        <v>1.0125999999999999</v>
      </c>
      <c r="Q152" s="96">
        <v>2.606E-2</v>
      </c>
      <c r="R152" s="96">
        <v>1.0075571400000001</v>
      </c>
      <c r="S152" s="96">
        <v>7.7999999999999996E-3</v>
      </c>
      <c r="T152" s="96">
        <v>0.59977301587302434</v>
      </c>
      <c r="U152" s="94">
        <v>4.3509140000000002E-2</v>
      </c>
      <c r="V152" s="94">
        <v>8.4839929999999994E-2</v>
      </c>
      <c r="W152" s="97"/>
      <c r="X152" s="97"/>
      <c r="Y152" s="2"/>
    </row>
    <row r="153" spans="1:25">
      <c r="A153" s="97"/>
      <c r="B153" s="97"/>
      <c r="C153" s="98"/>
      <c r="D153" s="97"/>
      <c r="E153" s="97"/>
      <c r="F153" s="97"/>
      <c r="G153" s="97"/>
      <c r="H153" s="97"/>
      <c r="I153" s="97"/>
      <c r="J153" s="63" t="s">
        <v>77</v>
      </c>
      <c r="K153" s="63" t="s">
        <v>50</v>
      </c>
      <c r="L153" s="63">
        <v>48</v>
      </c>
      <c r="M153" s="93">
        <v>0.92</v>
      </c>
      <c r="N153" s="99">
        <v>5694</v>
      </c>
      <c r="O153" s="63">
        <v>6858738</v>
      </c>
      <c r="P153" s="96">
        <v>0.99539999999999995</v>
      </c>
      <c r="Q153" s="96">
        <v>2.6460000000000001E-2</v>
      </c>
      <c r="R153" s="96">
        <v>0.99898956000000005</v>
      </c>
      <c r="S153" s="96">
        <v>7.1999999999999998E-3</v>
      </c>
      <c r="T153" s="96">
        <v>0.21966086956520331</v>
      </c>
      <c r="U153" s="94">
        <v>-3.1844699999999997E-2</v>
      </c>
      <c r="V153" s="94">
        <v>8.216466E-2</v>
      </c>
      <c r="W153" s="97"/>
      <c r="X153" s="97"/>
      <c r="Y153" s="2"/>
    </row>
    <row r="154" spans="1:25">
      <c r="A154" s="97"/>
      <c r="B154" s="97"/>
      <c r="C154" s="98"/>
      <c r="D154" s="97"/>
      <c r="E154" s="97"/>
      <c r="F154" s="97"/>
      <c r="G154" s="97"/>
      <c r="H154" s="97"/>
      <c r="I154" s="97"/>
      <c r="J154" s="63" t="s">
        <v>77</v>
      </c>
      <c r="K154" s="63" t="s">
        <v>51</v>
      </c>
      <c r="L154" s="63">
        <v>48</v>
      </c>
      <c r="M154" s="93">
        <v>0.87</v>
      </c>
      <c r="N154" s="99">
        <v>5694</v>
      </c>
      <c r="O154" s="63">
        <v>6858738</v>
      </c>
      <c r="P154" s="96">
        <v>0.98350000000000004</v>
      </c>
      <c r="Q154" s="96">
        <v>2.529E-2</v>
      </c>
      <c r="R154" s="96">
        <v>0.97308209000000001</v>
      </c>
      <c r="S154" s="96">
        <v>7.0000000000000001E-3</v>
      </c>
      <c r="T154" s="96">
        <v>1.6313884848484883</v>
      </c>
      <c r="U154" s="94">
        <v>9.2019550000000006E-2</v>
      </c>
      <c r="V154" s="94">
        <v>8.3380460000000003E-2</v>
      </c>
      <c r="W154" s="97"/>
      <c r="X154" s="97"/>
      <c r="Y154" s="2"/>
    </row>
    <row r="155" spans="1:25">
      <c r="A155" s="63" t="s">
        <v>198</v>
      </c>
      <c r="B155" s="63" t="s">
        <v>199</v>
      </c>
      <c r="C155" s="92" t="s">
        <v>200</v>
      </c>
      <c r="D155" s="63">
        <v>40.9</v>
      </c>
      <c r="E155" s="63">
        <v>7.8</v>
      </c>
      <c r="F155" s="63" t="s">
        <v>108</v>
      </c>
      <c r="G155" s="63" t="s">
        <v>201</v>
      </c>
      <c r="H155" s="63" t="s">
        <v>44</v>
      </c>
      <c r="I155" s="63" t="s">
        <v>6859</v>
      </c>
      <c r="J155" s="63" t="s">
        <v>45</v>
      </c>
      <c r="K155" s="63" t="s">
        <v>46</v>
      </c>
      <c r="L155" s="63">
        <v>9</v>
      </c>
      <c r="M155" s="93">
        <v>0.82</v>
      </c>
      <c r="N155" s="95">
        <v>5200</v>
      </c>
      <c r="O155" s="63">
        <v>7749488</v>
      </c>
      <c r="P155" s="96">
        <v>1.0073000000000001</v>
      </c>
      <c r="Q155" s="96">
        <v>2.99431E-2</v>
      </c>
      <c r="R155" s="96">
        <v>1.0068559800000001</v>
      </c>
      <c r="S155" s="96">
        <v>6.4000000000000003E-3</v>
      </c>
      <c r="T155" s="96">
        <v>0.93917534246575562</v>
      </c>
      <c r="U155" s="94">
        <v>4.69769E-3</v>
      </c>
      <c r="V155" s="94">
        <v>8.0399399999999996E-2</v>
      </c>
      <c r="W155" s="63" t="s">
        <v>47</v>
      </c>
      <c r="X155" s="63"/>
    </row>
    <row r="156" spans="1:25">
      <c r="A156" s="97"/>
      <c r="B156" s="97"/>
      <c r="C156" s="98"/>
      <c r="D156" s="97"/>
      <c r="E156" s="97"/>
      <c r="F156" s="97"/>
      <c r="G156" s="97"/>
      <c r="H156" s="97"/>
      <c r="I156" s="97"/>
      <c r="J156" s="63" t="s">
        <v>45</v>
      </c>
      <c r="K156" s="63" t="s">
        <v>48</v>
      </c>
      <c r="L156" s="63">
        <v>9</v>
      </c>
      <c r="M156" s="93">
        <v>0.83</v>
      </c>
      <c r="N156" s="95">
        <v>5201</v>
      </c>
      <c r="O156" s="63">
        <v>7737321</v>
      </c>
      <c r="P156" s="96">
        <v>1.0023</v>
      </c>
      <c r="Q156" s="96">
        <v>2.9851599999999999E-2</v>
      </c>
      <c r="R156" s="96">
        <v>0.99571451</v>
      </c>
      <c r="S156" s="96">
        <v>6.8999999999999999E-3</v>
      </c>
      <c r="T156" s="96">
        <v>-1.863256521739157</v>
      </c>
      <c r="U156" s="94">
        <v>6.201156E-2</v>
      </c>
      <c r="V156" s="94">
        <v>8.4109069999999994E-2</v>
      </c>
      <c r="W156" s="97"/>
      <c r="X156" s="97"/>
      <c r="Y156" s="2"/>
    </row>
    <row r="157" spans="1:25">
      <c r="A157" s="97"/>
      <c r="B157" s="97"/>
      <c r="C157" s="98"/>
      <c r="D157" s="97"/>
      <c r="E157" s="97"/>
      <c r="F157" s="97"/>
      <c r="G157" s="97"/>
      <c r="H157" s="97"/>
      <c r="I157" s="97"/>
      <c r="J157" s="63" t="s">
        <v>45</v>
      </c>
      <c r="K157" s="63" t="s">
        <v>49</v>
      </c>
      <c r="L157" s="63">
        <v>8</v>
      </c>
      <c r="M157" s="93">
        <v>0.86</v>
      </c>
      <c r="N157" s="95">
        <v>5210</v>
      </c>
      <c r="O157" s="63">
        <v>7738782</v>
      </c>
      <c r="P157" s="96">
        <v>1.0083</v>
      </c>
      <c r="Q157" s="96">
        <v>3.0476099999999999E-2</v>
      </c>
      <c r="R157" s="96">
        <v>0.98582734000000005</v>
      </c>
      <c r="S157" s="96">
        <v>6.4999999999999997E-3</v>
      </c>
      <c r="T157" s="96">
        <v>-1.7075493975903606</v>
      </c>
      <c r="U157" s="94">
        <v>0.21232407</v>
      </c>
      <c r="V157" s="94">
        <v>8.6950559999999996E-2</v>
      </c>
      <c r="W157" s="97"/>
      <c r="X157" s="97"/>
      <c r="Y157" s="2"/>
    </row>
    <row r="158" spans="1:25">
      <c r="A158" s="97"/>
      <c r="B158" s="97"/>
      <c r="C158" s="98"/>
      <c r="D158" s="97"/>
      <c r="E158" s="97"/>
      <c r="F158" s="97"/>
      <c r="G158" s="97"/>
      <c r="H158" s="97"/>
      <c r="I158" s="97"/>
      <c r="J158" s="63" t="s">
        <v>45</v>
      </c>
      <c r="K158" s="63" t="s">
        <v>50</v>
      </c>
      <c r="L158" s="63">
        <v>8</v>
      </c>
      <c r="M158" s="93">
        <v>0.85</v>
      </c>
      <c r="N158" s="95">
        <v>5210</v>
      </c>
      <c r="O158" s="63">
        <v>7738782</v>
      </c>
      <c r="P158" s="96">
        <v>1.0024999999999999</v>
      </c>
      <c r="Q158" s="96">
        <v>2.9780500000000001E-2</v>
      </c>
      <c r="R158" s="96">
        <v>0.99891364000000005</v>
      </c>
      <c r="S158" s="96">
        <v>6.6E-3</v>
      </c>
      <c r="T158" s="96">
        <v>-0.43454399999999044</v>
      </c>
      <c r="U158" s="94">
        <v>3.4008740000000003E-2</v>
      </c>
      <c r="V158" s="94">
        <v>8.5413119999999995E-2</v>
      </c>
      <c r="W158" s="97"/>
      <c r="X158" s="97"/>
      <c r="Y158" s="2"/>
    </row>
    <row r="159" spans="1:25">
      <c r="A159" s="97"/>
      <c r="B159" s="97"/>
      <c r="C159" s="98"/>
      <c r="D159" s="97"/>
      <c r="E159" s="97"/>
      <c r="F159" s="97"/>
      <c r="G159" s="97"/>
      <c r="H159" s="97"/>
      <c r="I159" s="97"/>
      <c r="J159" s="63" t="s">
        <v>45</v>
      </c>
      <c r="K159" s="63" t="s">
        <v>51</v>
      </c>
      <c r="L159" s="63">
        <v>10</v>
      </c>
      <c r="M159" s="93">
        <v>0.84</v>
      </c>
      <c r="N159" s="95">
        <v>5201</v>
      </c>
      <c r="O159" s="63">
        <v>7737321</v>
      </c>
      <c r="P159" s="96">
        <v>1.0202</v>
      </c>
      <c r="Q159" s="96">
        <v>3.05565E-2</v>
      </c>
      <c r="R159" s="96">
        <v>0.99696616000000005</v>
      </c>
      <c r="S159" s="96">
        <v>6.8999999999999999E-3</v>
      </c>
      <c r="T159" s="96">
        <v>-0.15019009900989877</v>
      </c>
      <c r="U159" s="94">
        <v>0.22023696000000001</v>
      </c>
      <c r="V159" s="94">
        <v>9.1683239999999999E-2</v>
      </c>
      <c r="W159" s="97"/>
      <c r="X159" s="97"/>
      <c r="Y159" s="2"/>
    </row>
    <row r="160" spans="1:25">
      <c r="A160" s="63" t="s">
        <v>202</v>
      </c>
      <c r="B160" s="63" t="s">
        <v>203</v>
      </c>
      <c r="C160" s="92" t="s">
        <v>204</v>
      </c>
      <c r="D160" s="63">
        <v>18.5</v>
      </c>
      <c r="E160" s="63">
        <v>0</v>
      </c>
      <c r="F160" s="63" t="s">
        <v>61</v>
      </c>
      <c r="G160" s="63" t="s">
        <v>205</v>
      </c>
      <c r="H160" s="63"/>
      <c r="I160" s="63" t="s">
        <v>6859</v>
      </c>
      <c r="J160" s="63" t="s">
        <v>206</v>
      </c>
      <c r="K160" s="63" t="s">
        <v>46</v>
      </c>
      <c r="L160" s="63">
        <v>6</v>
      </c>
      <c r="M160" s="93">
        <v>0.56000000000000005</v>
      </c>
      <c r="N160" s="95">
        <v>4248</v>
      </c>
      <c r="O160" s="63">
        <v>4255981</v>
      </c>
      <c r="P160" s="96">
        <v>1.0058</v>
      </c>
      <c r="Q160" s="96">
        <v>3.2660000000000002E-2</v>
      </c>
      <c r="R160" s="96">
        <v>0.99003377999999997</v>
      </c>
      <c r="S160" s="96">
        <v>7.7000000000000002E-3</v>
      </c>
      <c r="T160" s="96">
        <v>-1.7183137931034447</v>
      </c>
      <c r="U160" s="94">
        <v>0.18573616000000001</v>
      </c>
      <c r="V160" s="94">
        <v>0.12365155</v>
      </c>
      <c r="W160" s="63" t="s">
        <v>207</v>
      </c>
      <c r="X160" s="63"/>
    </row>
    <row r="161" spans="1:25">
      <c r="A161" s="97"/>
      <c r="B161" s="97"/>
      <c r="C161" s="98"/>
      <c r="D161" s="97"/>
      <c r="E161" s="97"/>
      <c r="F161" s="97"/>
      <c r="G161" s="97"/>
      <c r="H161" s="97"/>
      <c r="I161" s="97"/>
      <c r="J161" s="63" t="s">
        <v>206</v>
      </c>
      <c r="K161" s="63" t="s">
        <v>48</v>
      </c>
      <c r="L161" s="63">
        <v>6</v>
      </c>
      <c r="M161" s="93">
        <v>0.73</v>
      </c>
      <c r="N161" s="95">
        <v>4224</v>
      </c>
      <c r="O161" s="63">
        <v>4925907</v>
      </c>
      <c r="P161" s="96">
        <v>0.99729999999999996</v>
      </c>
      <c r="Q161" s="96">
        <v>3.2730000000000002E-2</v>
      </c>
      <c r="R161" s="96">
        <v>1.00059791</v>
      </c>
      <c r="S161" s="96">
        <v>7.1999999999999998E-3</v>
      </c>
      <c r="T161" s="96">
        <v>-0.22144814814813754</v>
      </c>
      <c r="U161" s="94">
        <v>-4.0274900000000002E-2</v>
      </c>
      <c r="V161" s="94">
        <v>0.10760761000000001</v>
      </c>
      <c r="W161" s="97"/>
      <c r="X161" s="97"/>
      <c r="Y161" s="2"/>
    </row>
    <row r="162" spans="1:25">
      <c r="A162" s="97"/>
      <c r="B162" s="97"/>
      <c r="C162" s="98"/>
      <c r="D162" s="97"/>
      <c r="E162" s="97"/>
      <c r="F162" s="97"/>
      <c r="G162" s="97"/>
      <c r="H162" s="97"/>
      <c r="I162" s="97"/>
      <c r="J162" s="63" t="s">
        <v>206</v>
      </c>
      <c r="K162" s="63" t="s">
        <v>49</v>
      </c>
      <c r="L162" s="63">
        <v>6</v>
      </c>
      <c r="M162" s="93">
        <v>0.69</v>
      </c>
      <c r="N162" s="95">
        <v>4261</v>
      </c>
      <c r="O162" s="63">
        <v>4925907</v>
      </c>
      <c r="P162" s="96">
        <v>1.0102</v>
      </c>
      <c r="Q162" s="96">
        <v>3.2579999999999998E-2</v>
      </c>
      <c r="R162" s="96">
        <v>1.00384976</v>
      </c>
      <c r="S162" s="96">
        <v>7.1999999999999998E-3</v>
      </c>
      <c r="T162" s="96">
        <v>0.3774274509803961</v>
      </c>
      <c r="U162" s="94">
        <v>7.6298080000000004E-2</v>
      </c>
      <c r="V162" s="94">
        <v>0.12044073</v>
      </c>
      <c r="W162" s="97"/>
      <c r="X162" s="97"/>
      <c r="Y162" s="2"/>
    </row>
    <row r="163" spans="1:25">
      <c r="A163" s="97"/>
      <c r="B163" s="97"/>
      <c r="C163" s="98"/>
      <c r="D163" s="97"/>
      <c r="E163" s="97"/>
      <c r="F163" s="97"/>
      <c r="G163" s="97"/>
      <c r="H163" s="97"/>
      <c r="I163" s="97"/>
      <c r="J163" s="63" t="s">
        <v>206</v>
      </c>
      <c r="K163" s="63" t="s">
        <v>50</v>
      </c>
      <c r="L163" s="63">
        <v>6</v>
      </c>
      <c r="M163" s="93">
        <v>0.68</v>
      </c>
      <c r="N163" s="95">
        <v>4265</v>
      </c>
      <c r="O163" s="63">
        <v>4925907</v>
      </c>
      <c r="P163" s="96">
        <v>1.0031000000000001</v>
      </c>
      <c r="Q163" s="96">
        <v>3.2570000000000002E-2</v>
      </c>
      <c r="R163" s="96">
        <v>1.0083533499999999</v>
      </c>
      <c r="S163" s="96">
        <v>6.6E-3</v>
      </c>
      <c r="T163" s="96">
        <v>2.6946290322579514</v>
      </c>
      <c r="U163" s="94">
        <v>-6.28861E-2</v>
      </c>
      <c r="V163" s="94">
        <v>0.10213585</v>
      </c>
      <c r="W163" s="97"/>
      <c r="X163" s="97"/>
      <c r="Y163" s="2"/>
    </row>
    <row r="164" spans="1:25">
      <c r="A164" s="97"/>
      <c r="B164" s="97"/>
      <c r="C164" s="98"/>
      <c r="D164" s="97"/>
      <c r="E164" s="97"/>
      <c r="F164" s="97"/>
      <c r="G164" s="97"/>
      <c r="H164" s="97"/>
      <c r="I164" s="97"/>
      <c r="J164" s="63" t="s">
        <v>206</v>
      </c>
      <c r="K164" s="63" t="s">
        <v>51</v>
      </c>
      <c r="L164" s="63">
        <v>6</v>
      </c>
      <c r="M164" s="93">
        <v>0.51</v>
      </c>
      <c r="N164" s="95">
        <v>4255</v>
      </c>
      <c r="O164" s="63">
        <v>4925907</v>
      </c>
      <c r="P164" s="96">
        <v>1.0101</v>
      </c>
      <c r="Q164" s="96">
        <v>3.2599999999999997E-2</v>
      </c>
      <c r="R164" s="96">
        <v>1.00855406</v>
      </c>
      <c r="S164" s="96">
        <v>8.0000000000000002E-3</v>
      </c>
      <c r="T164" s="96">
        <v>0.84693663366336946</v>
      </c>
      <c r="U164" s="94">
        <v>1.8934699999999999E-2</v>
      </c>
      <c r="V164" s="94">
        <v>0.11622003</v>
      </c>
      <c r="W164" s="97"/>
      <c r="X164" s="97"/>
      <c r="Y164" s="2"/>
    </row>
    <row r="165" spans="1:25">
      <c r="A165" s="63" t="s">
        <v>3637</v>
      </c>
      <c r="B165" s="63" t="s">
        <v>137</v>
      </c>
      <c r="C165" s="92" t="s">
        <v>209</v>
      </c>
      <c r="D165" s="63">
        <v>46</v>
      </c>
      <c r="E165" s="63">
        <v>5</v>
      </c>
      <c r="F165" s="63" t="s">
        <v>55</v>
      </c>
      <c r="G165" s="97"/>
      <c r="H165" s="97" t="s">
        <v>44</v>
      </c>
      <c r="I165" s="63" t="s">
        <v>6859</v>
      </c>
      <c r="J165" s="63" t="s">
        <v>210</v>
      </c>
      <c r="K165" s="63" t="s">
        <v>48</v>
      </c>
      <c r="L165" s="63">
        <v>32</v>
      </c>
      <c r="M165" s="93">
        <v>0.96</v>
      </c>
      <c r="N165" s="95">
        <v>1876</v>
      </c>
      <c r="O165" s="63">
        <v>6801696</v>
      </c>
      <c r="P165" s="96">
        <v>1.0065</v>
      </c>
      <c r="Q165" s="96">
        <v>4.5999999999999999E-2</v>
      </c>
      <c r="R165" s="96">
        <v>1.00932833</v>
      </c>
      <c r="S165" s="96">
        <v>6.3E-3</v>
      </c>
      <c r="T165" s="96">
        <v>1.4351276923077025</v>
      </c>
      <c r="U165" s="94">
        <v>-7.3718500000000006E-2</v>
      </c>
      <c r="V165" s="94">
        <v>0.21688888000000001</v>
      </c>
      <c r="W165" s="63" t="s">
        <v>211</v>
      </c>
      <c r="X165" s="63"/>
    </row>
    <row r="166" spans="1:25">
      <c r="A166" s="97"/>
      <c r="B166" s="97"/>
      <c r="C166" s="98"/>
      <c r="D166" s="97"/>
      <c r="E166" s="97"/>
      <c r="F166" s="97"/>
      <c r="G166" s="97"/>
      <c r="H166" s="97"/>
      <c r="I166" s="97"/>
      <c r="J166" s="63" t="s">
        <v>210</v>
      </c>
      <c r="K166" s="63" t="s">
        <v>49</v>
      </c>
      <c r="L166" s="63">
        <v>32</v>
      </c>
      <c r="M166" s="93">
        <v>0.91</v>
      </c>
      <c r="N166" s="95">
        <v>1877</v>
      </c>
      <c r="O166" s="63">
        <v>6801806</v>
      </c>
      <c r="P166" s="96">
        <v>1.0088999999999999</v>
      </c>
      <c r="Q166" s="96">
        <v>4.6100000000000002E-2</v>
      </c>
      <c r="R166" s="96">
        <v>1.0007877700000001</v>
      </c>
      <c r="S166" s="96">
        <v>6.3E-3</v>
      </c>
      <c r="T166" s="96">
        <v>8.8513483146076918E-2</v>
      </c>
      <c r="U166" s="94">
        <v>0.21324277</v>
      </c>
      <c r="V166" s="94">
        <v>0.22170596000000001</v>
      </c>
      <c r="W166" s="97"/>
      <c r="X166" s="97"/>
      <c r="Y166" s="2"/>
    </row>
    <row r="167" spans="1:25">
      <c r="A167" s="97"/>
      <c r="B167" s="97"/>
      <c r="C167" s="98"/>
      <c r="D167" s="97"/>
      <c r="E167" s="97"/>
      <c r="F167" s="97"/>
      <c r="G167" s="97"/>
      <c r="H167" s="97"/>
      <c r="I167" s="97"/>
      <c r="J167" s="63" t="s">
        <v>210</v>
      </c>
      <c r="K167" s="63" t="s">
        <v>50</v>
      </c>
      <c r="L167" s="63">
        <v>32</v>
      </c>
      <c r="M167" s="93">
        <v>0.92</v>
      </c>
      <c r="N167" s="95">
        <v>1876</v>
      </c>
      <c r="O167" s="63">
        <v>6801696</v>
      </c>
      <c r="P167" s="96">
        <v>1.0115000000000001</v>
      </c>
      <c r="Q167" s="96">
        <v>4.6300000000000001E-2</v>
      </c>
      <c r="R167" s="96">
        <v>1.0046814100000001</v>
      </c>
      <c r="S167" s="96">
        <v>6.4000000000000003E-3</v>
      </c>
      <c r="T167" s="96">
        <v>0.40707913043478966</v>
      </c>
      <c r="U167" s="94">
        <v>0.18720804999999999</v>
      </c>
      <c r="V167" s="94">
        <v>0.21920147000000001</v>
      </c>
      <c r="W167" s="97"/>
      <c r="X167" s="97"/>
      <c r="Y167" s="2"/>
    </row>
    <row r="168" spans="1:25" ht="18">
      <c r="A168" s="63" t="s">
        <v>212</v>
      </c>
      <c r="B168" s="63" t="s">
        <v>73</v>
      </c>
      <c r="C168" s="92" t="s">
        <v>213</v>
      </c>
      <c r="D168" s="63">
        <v>13.18</v>
      </c>
      <c r="E168" s="63">
        <v>0</v>
      </c>
      <c r="F168" s="63" t="s">
        <v>75</v>
      </c>
      <c r="G168" s="63" t="s">
        <v>214</v>
      </c>
      <c r="H168" s="63"/>
      <c r="I168" s="63" t="s">
        <v>6859</v>
      </c>
      <c r="J168" s="63" t="s">
        <v>215</v>
      </c>
      <c r="K168" s="63" t="s">
        <v>46</v>
      </c>
      <c r="L168" s="63">
        <v>9</v>
      </c>
      <c r="M168" s="93">
        <v>0.77900000000000003</v>
      </c>
      <c r="N168" s="99">
        <v>662</v>
      </c>
      <c r="O168" s="63">
        <v>3964429</v>
      </c>
      <c r="P168" s="96">
        <v>1.0223</v>
      </c>
      <c r="Q168" s="96">
        <v>7.4556499999999998E-2</v>
      </c>
      <c r="R168" s="96">
        <v>1.0243444100000001</v>
      </c>
      <c r="S168" s="96">
        <v>8.9999999999999993E-3</v>
      </c>
      <c r="T168" s="96">
        <v>1.0916775784753412</v>
      </c>
      <c r="U168" s="94">
        <v>-0.1661223</v>
      </c>
      <c r="V168" s="94">
        <v>0.80505395000000002</v>
      </c>
      <c r="W168" s="101" t="s">
        <v>216</v>
      </c>
      <c r="X168" s="63"/>
    </row>
    <row r="169" spans="1:25">
      <c r="A169" s="97"/>
      <c r="B169" s="97"/>
      <c r="C169" s="98"/>
      <c r="D169" s="97"/>
      <c r="E169" s="97"/>
      <c r="F169" s="97"/>
      <c r="G169" s="97"/>
      <c r="H169" s="97"/>
      <c r="I169" s="97"/>
      <c r="J169" s="63" t="s">
        <v>215</v>
      </c>
      <c r="K169" s="63" t="s">
        <v>48</v>
      </c>
      <c r="L169" s="63">
        <v>9</v>
      </c>
      <c r="M169" s="93">
        <v>0.79100000000000004</v>
      </c>
      <c r="N169" s="99">
        <v>662</v>
      </c>
      <c r="O169" s="63">
        <v>3964429</v>
      </c>
      <c r="P169" s="96">
        <v>1.0306999999999999</v>
      </c>
      <c r="Q169" s="96">
        <v>7.5165300000000004E-2</v>
      </c>
      <c r="R169" s="96">
        <v>1.0244855399999999</v>
      </c>
      <c r="S169" s="96">
        <v>9.2999999999999992E-3</v>
      </c>
      <c r="T169" s="96">
        <v>0.79757459283387477</v>
      </c>
      <c r="U169" s="94">
        <v>0.36986056</v>
      </c>
      <c r="V169" s="94">
        <v>0.86337978999999998</v>
      </c>
      <c r="W169" s="97"/>
      <c r="X169" s="97"/>
      <c r="Y169" s="2"/>
    </row>
    <row r="170" spans="1:25">
      <c r="A170" s="97"/>
      <c r="B170" s="97"/>
      <c r="C170" s="98"/>
      <c r="D170" s="97"/>
      <c r="E170" s="97"/>
      <c r="F170" s="97"/>
      <c r="G170" s="97"/>
      <c r="H170" s="97"/>
      <c r="I170" s="97"/>
      <c r="J170" s="63" t="s">
        <v>215</v>
      </c>
      <c r="K170" s="63" t="s">
        <v>49</v>
      </c>
      <c r="L170" s="63">
        <v>8</v>
      </c>
      <c r="M170" s="93">
        <v>0.83099999999999996</v>
      </c>
      <c r="N170" s="99">
        <v>662</v>
      </c>
      <c r="O170" s="63">
        <v>3964429</v>
      </c>
      <c r="P170" s="96">
        <v>1.0102</v>
      </c>
      <c r="Q170" s="96">
        <v>7.6384199999999999E-2</v>
      </c>
      <c r="R170" s="96">
        <v>1.01835008</v>
      </c>
      <c r="S170" s="96">
        <v>8.3000000000000001E-3</v>
      </c>
      <c r="T170" s="96">
        <v>1.799027450980399</v>
      </c>
      <c r="U170" s="94">
        <v>-0.55274909999999999</v>
      </c>
      <c r="V170" s="94">
        <v>0.76719680999999995</v>
      </c>
      <c r="W170" s="97"/>
      <c r="X170" s="97"/>
      <c r="Y170" s="2"/>
    </row>
    <row r="171" spans="1:25">
      <c r="A171" s="97"/>
      <c r="B171" s="97"/>
      <c r="C171" s="98"/>
      <c r="D171" s="97"/>
      <c r="E171" s="97"/>
      <c r="F171" s="97"/>
      <c r="G171" s="97"/>
      <c r="H171" s="97"/>
      <c r="I171" s="97"/>
      <c r="J171" s="63" t="s">
        <v>215</v>
      </c>
      <c r="K171" s="63" t="s">
        <v>50</v>
      </c>
      <c r="L171" s="63">
        <v>8</v>
      </c>
      <c r="M171" s="93">
        <v>0.78800000000000003</v>
      </c>
      <c r="N171" s="99">
        <v>662</v>
      </c>
      <c r="O171" s="63">
        <v>3964429</v>
      </c>
      <c r="P171" s="96">
        <v>1.0186999999999999</v>
      </c>
      <c r="Q171" s="96">
        <v>7.5876299999999994E-2</v>
      </c>
      <c r="R171" s="96">
        <v>1.00862585</v>
      </c>
      <c r="S171" s="96">
        <v>9.1999999999999998E-3</v>
      </c>
      <c r="T171" s="96">
        <v>0.46127540106952269</v>
      </c>
      <c r="U171" s="94">
        <v>0.67842228999999998</v>
      </c>
      <c r="V171" s="94">
        <v>0.80639877000000004</v>
      </c>
      <c r="W171" s="97"/>
      <c r="X171" s="97"/>
      <c r="Y171" s="2"/>
    </row>
    <row r="172" spans="1:25">
      <c r="A172" s="97"/>
      <c r="B172" s="97"/>
      <c r="C172" s="98"/>
      <c r="D172" s="97"/>
      <c r="E172" s="97"/>
      <c r="F172" s="97"/>
      <c r="G172" s="97"/>
      <c r="H172" s="97"/>
      <c r="I172" s="97"/>
      <c r="J172" s="63" t="s">
        <v>215</v>
      </c>
      <c r="K172" s="63" t="s">
        <v>51</v>
      </c>
      <c r="L172" s="63">
        <v>10</v>
      </c>
      <c r="M172" s="93">
        <v>0.74</v>
      </c>
      <c r="N172" s="99">
        <v>662</v>
      </c>
      <c r="O172" s="63">
        <v>3964429</v>
      </c>
      <c r="P172" s="96">
        <v>1.0287999999999999</v>
      </c>
      <c r="Q172" s="96">
        <v>7.5530899999999998E-2</v>
      </c>
      <c r="R172" s="96">
        <v>1.0106600100000001</v>
      </c>
      <c r="S172" s="96">
        <v>8.8000000000000005E-3</v>
      </c>
      <c r="T172" s="96">
        <v>0.37013923611111377</v>
      </c>
      <c r="U172" s="94">
        <v>1.2159418099999999</v>
      </c>
      <c r="V172" s="94">
        <v>0.77637904999999996</v>
      </c>
      <c r="W172" s="97"/>
      <c r="X172" s="97"/>
      <c r="Y172" s="2"/>
    </row>
    <row r="173" spans="1:25">
      <c r="A173" s="63" t="s">
        <v>217</v>
      </c>
      <c r="B173" s="63" t="s">
        <v>218</v>
      </c>
      <c r="C173" s="92" t="s">
        <v>7062</v>
      </c>
      <c r="D173" s="63">
        <v>56.75</v>
      </c>
      <c r="E173" s="63">
        <v>8.02</v>
      </c>
      <c r="F173" s="63" t="s">
        <v>7410</v>
      </c>
      <c r="G173" s="102" t="s">
        <v>219</v>
      </c>
      <c r="H173" s="102" t="s">
        <v>44</v>
      </c>
      <c r="I173" s="102" t="s">
        <v>6857</v>
      </c>
      <c r="J173" s="63" t="s">
        <v>115</v>
      </c>
      <c r="K173" s="63" t="s">
        <v>50</v>
      </c>
      <c r="L173" s="63">
        <v>12</v>
      </c>
      <c r="M173" s="93">
        <v>0.85</v>
      </c>
      <c r="N173" s="95">
        <v>441067</v>
      </c>
      <c r="O173" s="63">
        <v>7202094</v>
      </c>
      <c r="P173" s="96">
        <v>2.0154999999999998</v>
      </c>
      <c r="Q173" s="96">
        <v>8.6193000000000001E-4</v>
      </c>
      <c r="R173" s="96">
        <v>1.0159345</v>
      </c>
      <c r="S173" s="96">
        <v>1.4200000000000001E-2</v>
      </c>
      <c r="T173" s="96">
        <v>1.5691285081240732E-2</v>
      </c>
      <c r="U173" s="94">
        <v>0.11011939</v>
      </c>
      <c r="V173" s="94">
        <v>4.7530000000000003E-3</v>
      </c>
      <c r="W173" s="63" t="s">
        <v>102</v>
      </c>
      <c r="X173" s="63"/>
    </row>
    <row r="174" spans="1:25">
      <c r="A174" s="63" t="s">
        <v>220</v>
      </c>
      <c r="B174" s="63" t="s">
        <v>66</v>
      </c>
      <c r="C174" s="92" t="s">
        <v>221</v>
      </c>
      <c r="D174" s="63">
        <v>45</v>
      </c>
      <c r="E174" s="63">
        <v>14.2</v>
      </c>
      <c r="F174" s="63" t="s">
        <v>75</v>
      </c>
      <c r="G174" s="63" t="s">
        <v>222</v>
      </c>
      <c r="H174" s="63"/>
      <c r="I174" s="22" t="s">
        <v>6858</v>
      </c>
      <c r="J174" s="63" t="s">
        <v>81</v>
      </c>
      <c r="K174" s="63" t="s">
        <v>46</v>
      </c>
      <c r="L174" s="63">
        <v>12</v>
      </c>
      <c r="M174" s="93">
        <v>0.74</v>
      </c>
      <c r="N174" s="99">
        <v>515</v>
      </c>
      <c r="O174" s="63">
        <v>7324642</v>
      </c>
      <c r="P174" s="96">
        <v>0.99919999999999998</v>
      </c>
      <c r="Q174" s="96">
        <v>9.2399999999999996E-2</v>
      </c>
      <c r="R174" s="96">
        <v>1.00384491</v>
      </c>
      <c r="S174" s="96">
        <v>6.7000000000000002E-3</v>
      </c>
      <c r="T174" s="96">
        <v>-4.8061374999998367</v>
      </c>
      <c r="U174" s="94">
        <v>-0.43857649999999998</v>
      </c>
      <c r="V174" s="94">
        <v>0.84226336000000002</v>
      </c>
      <c r="W174" s="63" t="s">
        <v>82</v>
      </c>
      <c r="X174" s="63"/>
    </row>
    <row r="175" spans="1:25">
      <c r="A175" s="97"/>
      <c r="B175" s="97"/>
      <c r="C175" s="98"/>
      <c r="D175" s="97"/>
      <c r="E175" s="97"/>
      <c r="F175" s="97"/>
      <c r="G175" s="97"/>
      <c r="H175" s="97"/>
      <c r="I175" s="97"/>
      <c r="J175" s="63" t="s">
        <v>81</v>
      </c>
      <c r="K175" s="63" t="s">
        <v>48</v>
      </c>
      <c r="L175" s="63">
        <v>12</v>
      </c>
      <c r="M175" s="93">
        <v>0.84</v>
      </c>
      <c r="N175" s="99">
        <v>515</v>
      </c>
      <c r="O175" s="63">
        <v>7324642</v>
      </c>
      <c r="P175" s="96">
        <v>1.0067999999999999</v>
      </c>
      <c r="Q175" s="96">
        <v>9.4500000000000001E-2</v>
      </c>
      <c r="R175" s="96">
        <v>0.99926468000000002</v>
      </c>
      <c r="S175" s="96">
        <v>7.3000000000000001E-3</v>
      </c>
      <c r="T175" s="96">
        <v>-0.10813529411764598</v>
      </c>
      <c r="U175" s="94">
        <v>0.70938486999999995</v>
      </c>
      <c r="V175" s="94">
        <v>0.92380216000000004</v>
      </c>
      <c r="W175" s="97"/>
      <c r="X175" s="97"/>
      <c r="Y175" s="2"/>
    </row>
    <row r="176" spans="1:25">
      <c r="A176" s="97"/>
      <c r="B176" s="97"/>
      <c r="C176" s="98"/>
      <c r="D176" s="97"/>
      <c r="E176" s="97"/>
      <c r="F176" s="97"/>
      <c r="G176" s="97"/>
      <c r="H176" s="97"/>
      <c r="I176" s="97"/>
      <c r="J176" s="63" t="s">
        <v>81</v>
      </c>
      <c r="K176" s="63" t="s">
        <v>49</v>
      </c>
      <c r="L176" s="63">
        <v>12</v>
      </c>
      <c r="M176" s="93">
        <v>0.79</v>
      </c>
      <c r="N176" s="99">
        <v>515</v>
      </c>
      <c r="O176" s="63">
        <v>7324642</v>
      </c>
      <c r="P176" s="96">
        <v>1.0035000000000001</v>
      </c>
      <c r="Q176" s="96">
        <v>9.4399999999999998E-2</v>
      </c>
      <c r="R176" s="96">
        <v>0.98231592000000001</v>
      </c>
      <c r="S176" s="96">
        <v>6.3E-3</v>
      </c>
      <c r="T176" s="96">
        <v>-5.0525942857141981</v>
      </c>
      <c r="U176" s="94">
        <v>1.99908196</v>
      </c>
      <c r="V176" s="94">
        <v>0.89024311</v>
      </c>
      <c r="W176" s="97"/>
      <c r="X176" s="97"/>
      <c r="Y176" s="2"/>
    </row>
    <row r="177" spans="1:25">
      <c r="A177" s="97"/>
      <c r="B177" s="97"/>
      <c r="C177" s="98"/>
      <c r="D177" s="97"/>
      <c r="E177" s="97"/>
      <c r="F177" s="97"/>
      <c r="G177" s="97"/>
      <c r="H177" s="97"/>
      <c r="I177" s="97"/>
      <c r="J177" s="63" t="s">
        <v>81</v>
      </c>
      <c r="K177" s="63" t="s">
        <v>50</v>
      </c>
      <c r="L177" s="63">
        <v>12</v>
      </c>
      <c r="M177" s="93">
        <v>0.89</v>
      </c>
      <c r="N177" s="99">
        <v>515</v>
      </c>
      <c r="O177" s="63">
        <v>7324642</v>
      </c>
      <c r="P177" s="96">
        <v>1.0058</v>
      </c>
      <c r="Q177" s="96">
        <v>9.1600000000000001E-2</v>
      </c>
      <c r="R177" s="96">
        <v>1.00019269</v>
      </c>
      <c r="S177" s="96">
        <v>6.0000000000000001E-3</v>
      </c>
      <c r="T177" s="96">
        <v>3.3222413793102493E-2</v>
      </c>
      <c r="U177" s="94">
        <v>0.53298334000000003</v>
      </c>
      <c r="V177" s="94">
        <v>0.74455636999999997</v>
      </c>
      <c r="W177" s="97"/>
      <c r="X177" s="97"/>
      <c r="Y177" s="2"/>
    </row>
    <row r="178" spans="1:25">
      <c r="A178" s="97"/>
      <c r="B178" s="97"/>
      <c r="C178" s="98"/>
      <c r="D178" s="97"/>
      <c r="E178" s="97"/>
      <c r="F178" s="97"/>
      <c r="G178" s="97"/>
      <c r="H178" s="97"/>
      <c r="I178" s="97"/>
      <c r="J178" s="63" t="s">
        <v>81</v>
      </c>
      <c r="K178" s="63" t="s">
        <v>51</v>
      </c>
      <c r="L178" s="63">
        <v>12</v>
      </c>
      <c r="M178" s="93">
        <v>0.76</v>
      </c>
      <c r="N178" s="99">
        <v>515</v>
      </c>
      <c r="O178" s="63">
        <v>7324642</v>
      </c>
      <c r="P178" s="96">
        <v>1.0085</v>
      </c>
      <c r="Q178" s="96">
        <v>9.4299999999999995E-2</v>
      </c>
      <c r="R178" s="96">
        <v>1.00443226</v>
      </c>
      <c r="S178" s="96">
        <v>7.1000000000000004E-3</v>
      </c>
      <c r="T178" s="96">
        <v>0.52144235294117536</v>
      </c>
      <c r="U178" s="94">
        <v>0.39355222000000001</v>
      </c>
      <c r="V178" s="94">
        <v>0.83905721</v>
      </c>
      <c r="W178" s="97"/>
      <c r="X178" s="97"/>
      <c r="Y178" s="2"/>
    </row>
    <row r="179" spans="1:25">
      <c r="A179" s="63" t="s">
        <v>223</v>
      </c>
      <c r="B179" s="63" t="s">
        <v>73</v>
      </c>
      <c r="C179" s="92" t="s">
        <v>224</v>
      </c>
      <c r="D179" s="63">
        <v>62.85</v>
      </c>
      <c r="E179" s="63">
        <v>5.21</v>
      </c>
      <c r="F179" s="63" t="s">
        <v>225</v>
      </c>
      <c r="G179" s="63" t="s">
        <v>226</v>
      </c>
      <c r="H179" s="63"/>
      <c r="I179" s="63" t="s">
        <v>6859</v>
      </c>
      <c r="J179" s="63" t="s">
        <v>227</v>
      </c>
      <c r="K179" s="63" t="s">
        <v>46</v>
      </c>
      <c r="L179" s="63">
        <v>6</v>
      </c>
      <c r="M179" s="93">
        <v>0.69</v>
      </c>
      <c r="N179" s="95">
        <v>5864</v>
      </c>
      <c r="O179" s="63">
        <v>8242218</v>
      </c>
      <c r="P179" s="96">
        <v>1.0025999999999999</v>
      </c>
      <c r="Q179" s="96">
        <v>2.3141399999999999E-2</v>
      </c>
      <c r="R179" s="96">
        <v>1.00420065</v>
      </c>
      <c r="S179" s="96">
        <v>6.8999999999999999E-3</v>
      </c>
      <c r="T179" s="96">
        <v>1.6156346153846661</v>
      </c>
      <c r="U179" s="94">
        <v>-1.3819100000000001E-2</v>
      </c>
      <c r="V179" s="94">
        <v>9.2885839999999997E-2</v>
      </c>
      <c r="W179" s="100" t="s">
        <v>228</v>
      </c>
      <c r="X179" s="63"/>
    </row>
    <row r="180" spans="1:25">
      <c r="A180" s="97"/>
      <c r="B180" s="97"/>
      <c r="C180" s="98"/>
      <c r="D180" s="97"/>
      <c r="E180" s="97"/>
      <c r="F180" s="97"/>
      <c r="G180" s="97"/>
      <c r="H180" s="97"/>
      <c r="I180" s="97"/>
      <c r="J180" s="63" t="s">
        <v>227</v>
      </c>
      <c r="K180" s="63" t="s">
        <v>48</v>
      </c>
      <c r="L180" s="63">
        <v>6</v>
      </c>
      <c r="M180" s="93">
        <v>0.64</v>
      </c>
      <c r="N180" s="95">
        <v>5865</v>
      </c>
      <c r="O180" s="63">
        <v>8242212</v>
      </c>
      <c r="P180" s="96">
        <v>1.0170999999999999</v>
      </c>
      <c r="Q180" s="96">
        <v>2.42466E-2</v>
      </c>
      <c r="R180" s="96">
        <v>0.99982057000000002</v>
      </c>
      <c r="S180" s="96">
        <v>6.4999999999999997E-3</v>
      </c>
      <c r="T180" s="96">
        <v>-1.0492982456139272E-2</v>
      </c>
      <c r="U180" s="94">
        <v>0.14946574000000001</v>
      </c>
      <c r="V180" s="94">
        <v>6.8192710000000004E-2</v>
      </c>
      <c r="W180" s="97"/>
      <c r="X180" s="97"/>
      <c r="Y180" s="2"/>
    </row>
    <row r="181" spans="1:25">
      <c r="A181" s="97"/>
      <c r="B181" s="97"/>
      <c r="C181" s="98"/>
      <c r="D181" s="97"/>
      <c r="E181" s="97"/>
      <c r="F181" s="97"/>
      <c r="G181" s="97"/>
      <c r="H181" s="97"/>
      <c r="I181" s="97"/>
      <c r="J181" s="63" t="s">
        <v>227</v>
      </c>
      <c r="K181" s="63" t="s">
        <v>49</v>
      </c>
      <c r="L181" s="63">
        <v>6</v>
      </c>
      <c r="M181" s="93">
        <v>0.76</v>
      </c>
      <c r="N181" s="95">
        <v>5867</v>
      </c>
      <c r="O181" s="63">
        <v>7638296</v>
      </c>
      <c r="P181" s="96">
        <v>1.0116000000000001</v>
      </c>
      <c r="Q181" s="96">
        <v>2.5192800000000001E-2</v>
      </c>
      <c r="R181" s="96">
        <v>1.0079199599999999</v>
      </c>
      <c r="S181" s="96">
        <v>7.1000000000000004E-3</v>
      </c>
      <c r="T181" s="96">
        <v>0.68275517241378536</v>
      </c>
      <c r="U181" s="94">
        <v>3.2392650000000002E-2</v>
      </c>
      <c r="V181" s="94">
        <v>8.1304870000000001E-2</v>
      </c>
      <c r="W181" s="97"/>
      <c r="X181" s="97"/>
      <c r="Y181" s="2"/>
    </row>
    <row r="182" spans="1:25">
      <c r="A182" s="97"/>
      <c r="B182" s="97"/>
      <c r="C182" s="98"/>
      <c r="D182" s="97"/>
      <c r="E182" s="97"/>
      <c r="F182" s="97"/>
      <c r="G182" s="97"/>
      <c r="H182" s="97"/>
      <c r="I182" s="97"/>
      <c r="J182" s="63" t="s">
        <v>227</v>
      </c>
      <c r="K182" s="63" t="s">
        <v>50</v>
      </c>
      <c r="L182" s="63">
        <v>5</v>
      </c>
      <c r="M182" s="93">
        <v>0.78</v>
      </c>
      <c r="N182" s="95">
        <v>5863</v>
      </c>
      <c r="O182" s="63">
        <v>8242317</v>
      </c>
      <c r="P182" s="96">
        <v>1.0243</v>
      </c>
      <c r="Q182" s="96">
        <v>2.4607E-2</v>
      </c>
      <c r="R182" s="96">
        <v>0.99720198999999998</v>
      </c>
      <c r="S182" s="96">
        <v>7.4000000000000003E-3</v>
      </c>
      <c r="T182" s="96">
        <v>-0.11514444444444522</v>
      </c>
      <c r="U182" s="94">
        <v>0.2270858</v>
      </c>
      <c r="V182" s="94">
        <v>9.4167020000000004E-2</v>
      </c>
      <c r="W182" s="97"/>
      <c r="X182" s="97"/>
      <c r="Y182" s="2"/>
    </row>
    <row r="183" spans="1:25">
      <c r="A183" s="97"/>
      <c r="B183" s="97"/>
      <c r="C183" s="98"/>
      <c r="D183" s="97"/>
      <c r="E183" s="97"/>
      <c r="F183" s="97"/>
      <c r="G183" s="97"/>
      <c r="H183" s="97"/>
      <c r="I183" s="97"/>
      <c r="J183" s="63" t="s">
        <v>227</v>
      </c>
      <c r="K183" s="63" t="s">
        <v>51</v>
      </c>
      <c r="L183" s="63">
        <v>6</v>
      </c>
      <c r="M183" s="93">
        <v>0.61</v>
      </c>
      <c r="N183" s="95">
        <v>5863</v>
      </c>
      <c r="O183" s="63">
        <v>8242140</v>
      </c>
      <c r="P183" s="96">
        <v>1.0063</v>
      </c>
      <c r="Q183" s="96">
        <v>2.50061E-2</v>
      </c>
      <c r="R183" s="96">
        <v>1.0059695799999999</v>
      </c>
      <c r="S183" s="96">
        <v>6.6E-3</v>
      </c>
      <c r="T183" s="96">
        <v>0.94755238095237226</v>
      </c>
      <c r="U183" s="94">
        <v>2.8274200000000002E-3</v>
      </c>
      <c r="V183" s="94">
        <v>8.1992809999999999E-2</v>
      </c>
      <c r="W183" s="97"/>
      <c r="X183" s="97"/>
      <c r="Y183" s="2"/>
    </row>
    <row r="184" spans="1:25">
      <c r="A184" s="63" t="s">
        <v>229</v>
      </c>
      <c r="B184" s="63" t="s">
        <v>73</v>
      </c>
      <c r="C184" s="92" t="s">
        <v>230</v>
      </c>
      <c r="D184" s="63">
        <v>38.6</v>
      </c>
      <c r="E184" s="63">
        <v>11.5</v>
      </c>
      <c r="F184" s="97" t="s">
        <v>85</v>
      </c>
      <c r="G184" s="63" t="s">
        <v>231</v>
      </c>
      <c r="H184" s="63"/>
      <c r="I184" s="22" t="s">
        <v>6858</v>
      </c>
      <c r="J184" s="63" t="s">
        <v>77</v>
      </c>
      <c r="K184" s="63" t="s">
        <v>50</v>
      </c>
      <c r="L184" s="63">
        <v>48</v>
      </c>
      <c r="M184" s="93">
        <v>0.92</v>
      </c>
      <c r="N184" s="99">
        <v>1305</v>
      </c>
      <c r="O184" s="63">
        <v>5346196</v>
      </c>
      <c r="P184" s="96">
        <v>1.0159</v>
      </c>
      <c r="Q184" s="96">
        <v>5.7174339999999997E-2</v>
      </c>
      <c r="R184" s="96">
        <v>0.99042143000000005</v>
      </c>
      <c r="S184" s="96">
        <v>8.2000000000000007E-3</v>
      </c>
      <c r="T184" s="96">
        <v>-0.60242578616351805</v>
      </c>
      <c r="U184" s="94">
        <v>0.84927173</v>
      </c>
      <c r="V184" s="94">
        <v>0.38551856000000001</v>
      </c>
      <c r="W184" s="63" t="s">
        <v>71</v>
      </c>
      <c r="X184" s="63"/>
    </row>
    <row r="185" spans="1:25">
      <c r="A185" s="97"/>
      <c r="B185" s="97"/>
      <c r="C185" s="98"/>
      <c r="D185" s="97"/>
      <c r="E185" s="97"/>
      <c r="F185" s="97"/>
      <c r="G185" s="97"/>
      <c r="H185" s="97"/>
      <c r="I185" s="97"/>
      <c r="J185" s="63" t="s">
        <v>77</v>
      </c>
      <c r="K185" s="63" t="s">
        <v>49</v>
      </c>
      <c r="L185" s="63">
        <v>48</v>
      </c>
      <c r="M185" s="93">
        <v>0.87</v>
      </c>
      <c r="N185" s="99">
        <v>1305</v>
      </c>
      <c r="O185" s="63">
        <v>5346196</v>
      </c>
      <c r="P185" s="96">
        <v>1.0136000000000001</v>
      </c>
      <c r="Q185" s="96">
        <v>6.0914610000000001E-2</v>
      </c>
      <c r="R185" s="96">
        <v>1.02681534</v>
      </c>
      <c r="S185" s="96">
        <v>8.0000000000000002E-3</v>
      </c>
      <c r="T185" s="96">
        <v>1.9717161764705775</v>
      </c>
      <c r="U185" s="94">
        <v>-0.43928699999999998</v>
      </c>
      <c r="V185" s="94">
        <v>0.32402811999999998</v>
      </c>
      <c r="W185" s="97"/>
      <c r="X185" s="97"/>
      <c r="Y185" s="2"/>
    </row>
    <row r="186" spans="1:25">
      <c r="A186" s="97"/>
      <c r="B186" s="97"/>
      <c r="C186" s="98"/>
      <c r="D186" s="97"/>
      <c r="E186" s="97"/>
      <c r="F186" s="97"/>
      <c r="G186" s="97"/>
      <c r="H186" s="97"/>
      <c r="I186" s="97"/>
      <c r="J186" s="63" t="s">
        <v>77</v>
      </c>
      <c r="K186" s="63" t="s">
        <v>51</v>
      </c>
      <c r="L186" s="63">
        <v>48</v>
      </c>
      <c r="M186" s="93">
        <v>0.87</v>
      </c>
      <c r="N186" s="99">
        <v>1305</v>
      </c>
      <c r="O186" s="63">
        <v>5346196</v>
      </c>
      <c r="P186" s="96">
        <v>1.0250999999999999</v>
      </c>
      <c r="Q186" s="96">
        <v>5.8224230000000002E-2</v>
      </c>
      <c r="R186" s="96">
        <v>1.01293228</v>
      </c>
      <c r="S186" s="96">
        <v>8.9999999999999993E-3</v>
      </c>
      <c r="T186" s="96">
        <v>0.51523027888446493</v>
      </c>
      <c r="U186" s="94">
        <v>0.37584680999999998</v>
      </c>
      <c r="V186" s="94">
        <v>0.43101183999999998</v>
      </c>
      <c r="W186" s="97"/>
      <c r="X186" s="97"/>
      <c r="Y186" s="2"/>
    </row>
    <row r="187" spans="1:25">
      <c r="A187" s="97"/>
      <c r="B187" s="97"/>
      <c r="C187" s="98"/>
      <c r="D187" s="97"/>
      <c r="E187" s="97"/>
      <c r="F187" s="97"/>
      <c r="G187" s="97"/>
      <c r="H187" s="97"/>
      <c r="I187" s="97"/>
      <c r="J187" s="63" t="s">
        <v>77</v>
      </c>
      <c r="K187" s="63" t="s">
        <v>46</v>
      </c>
      <c r="L187" s="63">
        <v>48</v>
      </c>
      <c r="M187" s="93">
        <v>0.86</v>
      </c>
      <c r="N187" s="99">
        <v>1305</v>
      </c>
      <c r="O187" s="63">
        <v>5346196</v>
      </c>
      <c r="P187" s="96">
        <v>1.0014000000000001</v>
      </c>
      <c r="Q187" s="96">
        <v>5.4730010000000003E-2</v>
      </c>
      <c r="R187" s="96">
        <v>0.99819296999999996</v>
      </c>
      <c r="S187" s="96">
        <v>8.3000000000000001E-3</v>
      </c>
      <c r="T187" s="96">
        <v>-1.2907357142856823</v>
      </c>
      <c r="U187" s="94">
        <v>0.10589635</v>
      </c>
      <c r="V187" s="94">
        <v>0.40522068</v>
      </c>
      <c r="W187" s="97"/>
      <c r="X187" s="97"/>
      <c r="Y187" s="2"/>
    </row>
    <row r="188" spans="1:25">
      <c r="A188" s="97"/>
      <c r="B188" s="97"/>
      <c r="C188" s="98"/>
      <c r="D188" s="97"/>
      <c r="E188" s="97"/>
      <c r="F188" s="97"/>
      <c r="G188" s="97"/>
      <c r="H188" s="97"/>
      <c r="I188" s="97"/>
      <c r="J188" s="63" t="s">
        <v>77</v>
      </c>
      <c r="K188" s="63" t="s">
        <v>48</v>
      </c>
      <c r="L188" s="63">
        <v>48</v>
      </c>
      <c r="M188" s="93">
        <v>0.89</v>
      </c>
      <c r="N188" s="99">
        <v>1305</v>
      </c>
      <c r="O188" s="63">
        <v>5346196</v>
      </c>
      <c r="P188" s="96">
        <v>1.0189999999999999</v>
      </c>
      <c r="Q188" s="96">
        <v>5.6466240000000001E-2</v>
      </c>
      <c r="R188" s="96">
        <v>1.01985974</v>
      </c>
      <c r="S188" s="96">
        <v>8.6999999999999994E-3</v>
      </c>
      <c r="T188" s="96">
        <v>1.0452494736842164</v>
      </c>
      <c r="U188" s="94">
        <v>-3.4651800000000003E-2</v>
      </c>
      <c r="V188" s="94">
        <v>0.39712177999999998</v>
      </c>
      <c r="W188" s="97"/>
      <c r="X188" s="97"/>
      <c r="Y188" s="2"/>
    </row>
    <row r="189" spans="1:25">
      <c r="A189" s="63" t="s">
        <v>232</v>
      </c>
      <c r="B189" s="63" t="s">
        <v>73</v>
      </c>
      <c r="C189" s="92" t="s">
        <v>230</v>
      </c>
      <c r="D189" s="63">
        <v>38.6</v>
      </c>
      <c r="E189" s="63">
        <v>11.5</v>
      </c>
      <c r="F189" s="97" t="s">
        <v>85</v>
      </c>
      <c r="G189" s="63" t="s">
        <v>233</v>
      </c>
      <c r="H189" s="63"/>
      <c r="I189" s="22" t="s">
        <v>6858</v>
      </c>
      <c r="J189" s="63" t="s">
        <v>77</v>
      </c>
      <c r="K189" s="63" t="s">
        <v>50</v>
      </c>
      <c r="L189" s="63">
        <v>48</v>
      </c>
      <c r="M189" s="93">
        <v>0.92</v>
      </c>
      <c r="N189" s="99">
        <v>1533</v>
      </c>
      <c r="O189" s="63">
        <v>4548671</v>
      </c>
      <c r="P189" s="96">
        <v>0.99909999999999999</v>
      </c>
      <c r="Q189" s="96">
        <v>5.3466659999999999E-2</v>
      </c>
      <c r="R189" s="96">
        <v>1.0160726200000001</v>
      </c>
      <c r="S189" s="96">
        <v>1.12E-2</v>
      </c>
      <c r="T189" s="96">
        <v>-17.858466666666533</v>
      </c>
      <c r="U189" s="94">
        <v>-0.43263859999999998</v>
      </c>
      <c r="V189" s="94">
        <v>0.35970734999999998</v>
      </c>
      <c r="W189" s="63" t="s">
        <v>71</v>
      </c>
      <c r="X189" s="63"/>
    </row>
    <row r="190" spans="1:25">
      <c r="A190" s="97"/>
      <c r="B190" s="97"/>
      <c r="C190" s="98"/>
      <c r="D190" s="97"/>
      <c r="E190" s="97"/>
      <c r="F190" s="97"/>
      <c r="G190" s="97"/>
      <c r="H190" s="97"/>
      <c r="I190" s="97"/>
      <c r="J190" s="63" t="s">
        <v>77</v>
      </c>
      <c r="K190" s="63" t="s">
        <v>49</v>
      </c>
      <c r="L190" s="63">
        <v>48</v>
      </c>
      <c r="M190" s="93">
        <v>0.87</v>
      </c>
      <c r="N190" s="99">
        <v>1533</v>
      </c>
      <c r="O190" s="63">
        <v>4548671</v>
      </c>
      <c r="P190" s="96">
        <v>1.0088999999999999</v>
      </c>
      <c r="Q190" s="96">
        <v>5.3881650000000003E-2</v>
      </c>
      <c r="R190" s="96">
        <v>1.00237189</v>
      </c>
      <c r="S190" s="96">
        <v>1.01E-2</v>
      </c>
      <c r="T190" s="96">
        <v>0.26650449438203005</v>
      </c>
      <c r="U190" s="94">
        <v>0.16971030000000001</v>
      </c>
      <c r="V190" s="94">
        <v>0.36461262</v>
      </c>
      <c r="W190" s="97"/>
      <c r="X190" s="97"/>
      <c r="Y190" s="2"/>
    </row>
    <row r="191" spans="1:25">
      <c r="A191" s="97"/>
      <c r="B191" s="97"/>
      <c r="C191" s="98"/>
      <c r="D191" s="97"/>
      <c r="E191" s="97"/>
      <c r="F191" s="97"/>
      <c r="G191" s="97"/>
      <c r="H191" s="97"/>
      <c r="I191" s="97"/>
      <c r="J191" s="63" t="s">
        <v>77</v>
      </c>
      <c r="K191" s="63" t="s">
        <v>51</v>
      </c>
      <c r="L191" s="63">
        <v>48</v>
      </c>
      <c r="M191" s="93">
        <v>0.87</v>
      </c>
      <c r="N191" s="99">
        <v>1533</v>
      </c>
      <c r="O191" s="63">
        <v>4548671</v>
      </c>
      <c r="P191" s="96">
        <v>1.0077</v>
      </c>
      <c r="Q191" s="96">
        <v>5.5216639999999997E-2</v>
      </c>
      <c r="R191" s="96">
        <v>1.0138321699999999</v>
      </c>
      <c r="S191" s="96">
        <v>1.0699999999999999E-2</v>
      </c>
      <c r="T191" s="96">
        <v>1.7963857142856947</v>
      </c>
      <c r="U191" s="94">
        <v>-0.1551128</v>
      </c>
      <c r="V191" s="94">
        <v>0.31820862</v>
      </c>
      <c r="W191" s="97"/>
      <c r="X191" s="97"/>
      <c r="Y191" s="2"/>
    </row>
    <row r="192" spans="1:25">
      <c r="A192" s="97"/>
      <c r="B192" s="97"/>
      <c r="C192" s="98"/>
      <c r="D192" s="97"/>
      <c r="E192" s="97"/>
      <c r="F192" s="97"/>
      <c r="G192" s="97"/>
      <c r="H192" s="97"/>
      <c r="I192" s="97"/>
      <c r="J192" s="63" t="s">
        <v>77</v>
      </c>
      <c r="K192" s="63" t="s">
        <v>46</v>
      </c>
      <c r="L192" s="63">
        <v>48</v>
      </c>
      <c r="M192" s="93">
        <v>0.86</v>
      </c>
      <c r="N192" s="99">
        <v>1533</v>
      </c>
      <c r="O192" s="63">
        <v>4548671</v>
      </c>
      <c r="P192" s="96">
        <v>0.98980000000000001</v>
      </c>
      <c r="Q192" s="96">
        <v>5.4279389999999997E-2</v>
      </c>
      <c r="R192" s="96">
        <v>0.99551783999999999</v>
      </c>
      <c r="S192" s="96">
        <v>1.09E-2</v>
      </c>
      <c r="T192" s="96">
        <v>0.43942745098039399</v>
      </c>
      <c r="U192" s="94">
        <v>-0.14555399999999999</v>
      </c>
      <c r="V192" s="94">
        <v>0.37382949999999998</v>
      </c>
      <c r="W192" s="97"/>
      <c r="X192" s="97"/>
      <c r="Y192" s="2"/>
    </row>
    <row r="193" spans="1:25">
      <c r="A193" s="97"/>
      <c r="B193" s="97"/>
      <c r="C193" s="98"/>
      <c r="D193" s="97"/>
      <c r="E193" s="97"/>
      <c r="F193" s="97"/>
      <c r="G193" s="97"/>
      <c r="H193" s="97"/>
      <c r="I193" s="97"/>
      <c r="J193" s="63" t="s">
        <v>77</v>
      </c>
      <c r="K193" s="63" t="s">
        <v>48</v>
      </c>
      <c r="L193" s="63">
        <v>48</v>
      </c>
      <c r="M193" s="93">
        <v>0.89</v>
      </c>
      <c r="N193" s="99">
        <v>1533</v>
      </c>
      <c r="O193" s="63">
        <v>4548671</v>
      </c>
      <c r="P193" s="96">
        <v>1.0076000000000001</v>
      </c>
      <c r="Q193" s="96">
        <v>5.2416530000000003E-2</v>
      </c>
      <c r="R193" s="96">
        <v>1.0108313</v>
      </c>
      <c r="S193" s="96">
        <v>1.0200000000000001E-2</v>
      </c>
      <c r="T193" s="96">
        <v>1.4251710526315677</v>
      </c>
      <c r="U193" s="94">
        <v>-8.3479800000000007E-2</v>
      </c>
      <c r="V193" s="94">
        <v>0.36042879999999999</v>
      </c>
      <c r="W193" s="97"/>
      <c r="X193" s="97"/>
      <c r="Y193" s="2"/>
    </row>
    <row r="194" spans="1:25">
      <c r="A194" s="63" t="s">
        <v>234</v>
      </c>
      <c r="B194" s="63" t="s">
        <v>73</v>
      </c>
      <c r="C194" s="92" t="s">
        <v>230</v>
      </c>
      <c r="D194" s="63">
        <v>38.6</v>
      </c>
      <c r="E194" s="63">
        <v>11.5</v>
      </c>
      <c r="F194" s="97" t="s">
        <v>85</v>
      </c>
      <c r="G194" s="63" t="s">
        <v>235</v>
      </c>
      <c r="H194" s="63"/>
      <c r="I194" s="22" t="s">
        <v>6858</v>
      </c>
      <c r="J194" s="63" t="s">
        <v>77</v>
      </c>
      <c r="K194" s="63" t="s">
        <v>50</v>
      </c>
      <c r="L194" s="63">
        <v>48</v>
      </c>
      <c r="M194" s="93">
        <v>0.92</v>
      </c>
      <c r="N194" s="99">
        <v>1684</v>
      </c>
      <c r="O194" s="63">
        <v>6105952</v>
      </c>
      <c r="P194" s="96">
        <v>1.0008999999999999</v>
      </c>
      <c r="Q194" s="96">
        <v>5.645704E-2</v>
      </c>
      <c r="R194" s="96">
        <v>0.99753539999999996</v>
      </c>
      <c r="S194" s="96">
        <v>6.7999999999999996E-3</v>
      </c>
      <c r="T194" s="96">
        <v>-2.7384444444447893</v>
      </c>
      <c r="U194" s="94">
        <v>9.6191570000000004E-2</v>
      </c>
      <c r="V194" s="94">
        <v>0.24107271999999999</v>
      </c>
      <c r="W194" s="63" t="s">
        <v>71</v>
      </c>
      <c r="X194" s="63"/>
    </row>
    <row r="195" spans="1:25">
      <c r="A195" s="97"/>
      <c r="B195" s="97"/>
      <c r="C195" s="98"/>
      <c r="D195" s="97"/>
      <c r="E195" s="97"/>
      <c r="F195" s="97"/>
      <c r="G195" s="97"/>
      <c r="H195" s="97"/>
      <c r="I195" s="97"/>
      <c r="J195" s="63" t="s">
        <v>77</v>
      </c>
      <c r="K195" s="63" t="s">
        <v>49</v>
      </c>
      <c r="L195" s="63">
        <v>48</v>
      </c>
      <c r="M195" s="93">
        <v>0.87</v>
      </c>
      <c r="N195" s="99">
        <v>1684</v>
      </c>
      <c r="O195" s="63">
        <v>6106178</v>
      </c>
      <c r="P195" s="96">
        <v>0.99170000000000003</v>
      </c>
      <c r="Q195" s="96">
        <v>5.4289499999999997E-2</v>
      </c>
      <c r="R195" s="96">
        <v>0.98259240999999997</v>
      </c>
      <c r="S195" s="96">
        <v>6.3E-3</v>
      </c>
      <c r="T195" s="96">
        <v>2.0973000000000099</v>
      </c>
      <c r="U195" s="94">
        <v>0.25844574999999997</v>
      </c>
      <c r="V195" s="94">
        <v>0.27847854999999999</v>
      </c>
      <c r="W195" s="97"/>
      <c r="X195" s="97"/>
      <c r="Y195" s="2"/>
    </row>
    <row r="196" spans="1:25">
      <c r="A196" s="97"/>
      <c r="B196" s="97"/>
      <c r="C196" s="98"/>
      <c r="D196" s="97"/>
      <c r="E196" s="97"/>
      <c r="F196" s="97"/>
      <c r="G196" s="97"/>
      <c r="H196" s="97"/>
      <c r="I196" s="97"/>
      <c r="J196" s="63" t="s">
        <v>77</v>
      </c>
      <c r="K196" s="63" t="s">
        <v>51</v>
      </c>
      <c r="L196" s="63">
        <v>48</v>
      </c>
      <c r="M196" s="93">
        <v>0.87</v>
      </c>
      <c r="N196" s="99">
        <v>1684</v>
      </c>
      <c r="O196" s="63">
        <v>5853442</v>
      </c>
      <c r="P196" s="96">
        <v>1.0161</v>
      </c>
      <c r="Q196" s="96">
        <v>5.6088069999999997E-2</v>
      </c>
      <c r="R196" s="96">
        <v>1.01330013</v>
      </c>
      <c r="S196" s="96">
        <v>7.1000000000000004E-3</v>
      </c>
      <c r="T196" s="96">
        <v>0.82609503105589832</v>
      </c>
      <c r="U196" s="94">
        <v>8.6657590000000007E-2</v>
      </c>
      <c r="V196" s="94">
        <v>0.26437295</v>
      </c>
      <c r="W196" s="97"/>
      <c r="X196" s="97"/>
      <c r="Y196" s="2"/>
    </row>
    <row r="197" spans="1:25">
      <c r="A197" s="97"/>
      <c r="B197" s="97"/>
      <c r="C197" s="98"/>
      <c r="D197" s="97"/>
      <c r="E197" s="97"/>
      <c r="F197" s="97"/>
      <c r="G197" s="97"/>
      <c r="H197" s="97"/>
      <c r="I197" s="97"/>
      <c r="J197" s="63" t="s">
        <v>77</v>
      </c>
      <c r="K197" s="63" t="s">
        <v>46</v>
      </c>
      <c r="L197" s="63">
        <v>48</v>
      </c>
      <c r="M197" s="93">
        <v>0.86</v>
      </c>
      <c r="N197" s="99">
        <v>1684</v>
      </c>
      <c r="O197" s="63">
        <v>5649851</v>
      </c>
      <c r="P197" s="96">
        <v>0.99639999999999995</v>
      </c>
      <c r="Q197" s="96">
        <v>5.2843290000000001E-2</v>
      </c>
      <c r="R197" s="96">
        <v>1.02112465</v>
      </c>
      <c r="S197" s="96">
        <v>7.0000000000000001E-3</v>
      </c>
      <c r="T197" s="96">
        <v>-5.867958333333247</v>
      </c>
      <c r="U197" s="94">
        <v>-0.70179349999999996</v>
      </c>
      <c r="V197" s="94">
        <v>0.26344620000000002</v>
      </c>
      <c r="W197" s="97"/>
      <c r="X197" s="97"/>
      <c r="Y197" s="2"/>
    </row>
    <row r="198" spans="1:25">
      <c r="A198" s="97"/>
      <c r="B198" s="97"/>
      <c r="C198" s="98"/>
      <c r="D198" s="97"/>
      <c r="E198" s="97"/>
      <c r="F198" s="97"/>
      <c r="G198" s="97"/>
      <c r="H198" s="97"/>
      <c r="I198" s="97"/>
      <c r="J198" s="63" t="s">
        <v>77</v>
      </c>
      <c r="K198" s="63" t="s">
        <v>48</v>
      </c>
      <c r="L198" s="63">
        <v>48</v>
      </c>
      <c r="M198" s="93">
        <v>0.89</v>
      </c>
      <c r="N198" s="99">
        <v>1684</v>
      </c>
      <c r="O198" s="63">
        <v>5955257</v>
      </c>
      <c r="P198" s="96">
        <v>1.0005999999999999</v>
      </c>
      <c r="Q198" s="96">
        <v>5.0589549999999997E-2</v>
      </c>
      <c r="R198" s="96">
        <v>0.99346561</v>
      </c>
      <c r="S198" s="96">
        <v>6.7000000000000002E-3</v>
      </c>
      <c r="T198" s="96">
        <v>-10.890650000001202</v>
      </c>
      <c r="U198" s="94">
        <v>0.20312116</v>
      </c>
      <c r="V198" s="94">
        <v>0.24954303</v>
      </c>
      <c r="W198" s="97"/>
      <c r="X198" s="97"/>
      <c r="Y198" s="2"/>
    </row>
    <row r="199" spans="1:25">
      <c r="A199" s="63" t="s">
        <v>236</v>
      </c>
      <c r="B199" s="63" t="s">
        <v>97</v>
      </c>
      <c r="C199" s="92" t="s">
        <v>237</v>
      </c>
      <c r="D199" s="63">
        <v>37.68</v>
      </c>
      <c r="E199" s="63">
        <v>5.04</v>
      </c>
      <c r="F199" s="63" t="s">
        <v>75</v>
      </c>
      <c r="G199" s="63" t="s">
        <v>238</v>
      </c>
      <c r="H199" s="63"/>
      <c r="I199" s="63" t="s">
        <v>6859</v>
      </c>
      <c r="J199" s="63" t="s">
        <v>81</v>
      </c>
      <c r="K199" s="63" t="s">
        <v>46</v>
      </c>
      <c r="L199" s="63">
        <v>12</v>
      </c>
      <c r="M199" s="93">
        <v>0.74</v>
      </c>
      <c r="N199" s="99">
        <v>1898</v>
      </c>
      <c r="O199" s="63">
        <v>6728191</v>
      </c>
      <c r="P199" s="96">
        <v>1.0141</v>
      </c>
      <c r="Q199" s="96">
        <v>4.2999999999999997E-2</v>
      </c>
      <c r="R199" s="96">
        <v>1.00467869</v>
      </c>
      <c r="S199" s="96">
        <v>6.4999999999999997E-3</v>
      </c>
      <c r="T199" s="96">
        <v>0.33182198581560174</v>
      </c>
      <c r="U199" s="94">
        <v>0.25126591999999998</v>
      </c>
      <c r="V199" s="94">
        <v>0.23595840000000001</v>
      </c>
      <c r="W199" s="63" t="s">
        <v>82</v>
      </c>
      <c r="X199" s="63"/>
    </row>
    <row r="200" spans="1:25">
      <c r="A200" s="97"/>
      <c r="B200" s="97"/>
      <c r="C200" s="98"/>
      <c r="D200" s="97"/>
      <c r="E200" s="97"/>
      <c r="F200" s="97"/>
      <c r="G200" s="97"/>
      <c r="H200" s="97"/>
      <c r="I200" s="97"/>
      <c r="J200" s="63" t="s">
        <v>81</v>
      </c>
      <c r="K200" s="63" t="s">
        <v>48</v>
      </c>
      <c r="L200" s="63">
        <v>12</v>
      </c>
      <c r="M200" s="93">
        <v>0.84</v>
      </c>
      <c r="N200" s="99">
        <v>1898</v>
      </c>
      <c r="O200" s="63">
        <v>6728191</v>
      </c>
      <c r="P200" s="96">
        <v>1.0091000000000001</v>
      </c>
      <c r="Q200" s="96">
        <v>4.36E-2</v>
      </c>
      <c r="R200" s="96">
        <v>1.00176208</v>
      </c>
      <c r="S200" s="96">
        <v>6.6E-3</v>
      </c>
      <c r="T200" s="96">
        <v>0.19363516483516244</v>
      </c>
      <c r="U200" s="94">
        <v>0.19265927999999999</v>
      </c>
      <c r="V200" s="94">
        <v>0.23683999999999999</v>
      </c>
      <c r="W200" s="97"/>
      <c r="X200" s="97"/>
      <c r="Y200" s="2"/>
    </row>
    <row r="201" spans="1:25">
      <c r="A201" s="97"/>
      <c r="B201" s="97"/>
      <c r="C201" s="98"/>
      <c r="D201" s="97"/>
      <c r="E201" s="97"/>
      <c r="F201" s="97"/>
      <c r="G201" s="97"/>
      <c r="H201" s="97"/>
      <c r="I201" s="97"/>
      <c r="J201" s="63" t="s">
        <v>81</v>
      </c>
      <c r="K201" s="63" t="s">
        <v>49</v>
      </c>
      <c r="L201" s="63">
        <v>12</v>
      </c>
      <c r="M201" s="93">
        <v>0.79</v>
      </c>
      <c r="N201" s="99">
        <v>1898</v>
      </c>
      <c r="O201" s="63">
        <v>6728191</v>
      </c>
      <c r="P201" s="96">
        <v>1.0106999999999999</v>
      </c>
      <c r="Q201" s="96">
        <v>4.3900000000000002E-2</v>
      </c>
      <c r="R201" s="96">
        <v>1.0172579500000001</v>
      </c>
      <c r="S201" s="96">
        <v>6.4999999999999997E-3</v>
      </c>
      <c r="T201" s="96">
        <v>1.6128925233645035</v>
      </c>
      <c r="U201" s="94">
        <v>-0.1753816</v>
      </c>
      <c r="V201" s="94">
        <v>0.22903332000000001</v>
      </c>
      <c r="W201" s="97"/>
      <c r="X201" s="97"/>
      <c r="Y201" s="2"/>
    </row>
    <row r="202" spans="1:25">
      <c r="A202" s="97"/>
      <c r="B202" s="97"/>
      <c r="C202" s="98"/>
      <c r="D202" s="97"/>
      <c r="E202" s="97"/>
      <c r="F202" s="97"/>
      <c r="G202" s="97"/>
      <c r="H202" s="97"/>
      <c r="I202" s="97"/>
      <c r="J202" s="63" t="s">
        <v>81</v>
      </c>
      <c r="K202" s="63" t="s">
        <v>50</v>
      </c>
      <c r="L202" s="63">
        <v>12</v>
      </c>
      <c r="M202" s="93">
        <v>0.89</v>
      </c>
      <c r="N202" s="99">
        <v>1898</v>
      </c>
      <c r="O202" s="63">
        <v>6728191</v>
      </c>
      <c r="P202" s="96">
        <v>0.99880000000000002</v>
      </c>
      <c r="Q202" s="96">
        <v>4.2599999999999999E-2</v>
      </c>
      <c r="R202" s="96">
        <v>1.0148596299999999</v>
      </c>
      <c r="S202" s="96">
        <v>6.7000000000000002E-3</v>
      </c>
      <c r="T202" s="96">
        <v>-12.383025000000137</v>
      </c>
      <c r="U202" s="94">
        <v>-0.42588979999999999</v>
      </c>
      <c r="V202" s="94">
        <v>0.24207544</v>
      </c>
      <c r="W202" s="97"/>
      <c r="X202" s="97"/>
      <c r="Y202" s="2"/>
    </row>
    <row r="203" spans="1:25">
      <c r="A203" s="97"/>
      <c r="B203" s="97"/>
      <c r="C203" s="98"/>
      <c r="D203" s="97"/>
      <c r="E203" s="97"/>
      <c r="F203" s="97"/>
      <c r="G203" s="97"/>
      <c r="H203" s="97"/>
      <c r="I203" s="97"/>
      <c r="J203" s="63" t="s">
        <v>81</v>
      </c>
      <c r="K203" s="63" t="s">
        <v>51</v>
      </c>
      <c r="L203" s="63">
        <v>12</v>
      </c>
      <c r="M203" s="93">
        <v>0.76</v>
      </c>
      <c r="N203" s="99">
        <v>1898</v>
      </c>
      <c r="O203" s="63">
        <v>6728191</v>
      </c>
      <c r="P203" s="96">
        <v>1.0196000000000001</v>
      </c>
      <c r="Q203" s="96">
        <v>4.36E-2</v>
      </c>
      <c r="R203" s="96">
        <v>1.0240627499999999</v>
      </c>
      <c r="S203" s="96">
        <v>7.1000000000000004E-3</v>
      </c>
      <c r="T203" s="96">
        <v>1.2276913265306038</v>
      </c>
      <c r="U203" s="94">
        <v>-0.107668</v>
      </c>
      <c r="V203" s="94">
        <v>0.24348123999999999</v>
      </c>
      <c r="W203" s="97"/>
      <c r="X203" s="97"/>
      <c r="Y203" s="2"/>
    </row>
  </sheetData>
  <pageMargins left="0.7" right="0.7" top="0.75" bottom="0.75" header="0.3" footer="0.3"/>
  <ignoredErrors>
    <ignoredError sqref="C30"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08B39-01B7-9C44-A6CA-ADB0706711E0}">
  <dimension ref="A1:AA48"/>
  <sheetViews>
    <sheetView workbookViewId="0"/>
  </sheetViews>
  <sheetFormatPr baseColWidth="10" defaultColWidth="11" defaultRowHeight="16"/>
  <cols>
    <col min="3" max="3" width="10.83203125" style="6"/>
    <col min="4" max="4" width="8.6640625" customWidth="1"/>
    <col min="5" max="5" width="9.1640625" customWidth="1"/>
    <col min="9" max="9" width="7" customWidth="1"/>
    <col min="10" max="10" width="7.1640625" customWidth="1"/>
    <col min="12" max="12" width="9.5" customWidth="1"/>
  </cols>
  <sheetData>
    <row r="1" spans="1:27">
      <c r="A1" t="s">
        <v>7517</v>
      </c>
    </row>
    <row r="2" spans="1:27">
      <c r="A2" s="1" t="s">
        <v>240</v>
      </c>
      <c r="B2" s="1" t="s">
        <v>17</v>
      </c>
      <c r="C2" s="4" t="s">
        <v>18</v>
      </c>
      <c r="D2" s="1" t="s">
        <v>19</v>
      </c>
      <c r="E2" s="1" t="s">
        <v>20</v>
      </c>
      <c r="F2" s="1" t="s">
        <v>21</v>
      </c>
      <c r="G2" s="1" t="s">
        <v>22</v>
      </c>
      <c r="H2" s="1" t="s">
        <v>24</v>
      </c>
      <c r="I2" s="1" t="s">
        <v>25</v>
      </c>
      <c r="J2" s="1" t="s">
        <v>26</v>
      </c>
      <c r="K2" s="1" t="s">
        <v>27</v>
      </c>
      <c r="L2" s="1" t="s">
        <v>28</v>
      </c>
      <c r="M2" s="1" t="s">
        <v>29</v>
      </c>
      <c r="N2" t="s">
        <v>30</v>
      </c>
      <c r="O2" s="1" t="s">
        <v>31</v>
      </c>
      <c r="P2" s="1" t="s">
        <v>32</v>
      </c>
      <c r="Q2" s="1" t="s">
        <v>33</v>
      </c>
      <c r="R2" s="1" t="s">
        <v>7492</v>
      </c>
      <c r="S2" s="1" t="s">
        <v>34</v>
      </c>
      <c r="T2" s="1" t="s">
        <v>35</v>
      </c>
      <c r="U2" s="1"/>
      <c r="V2" s="1"/>
      <c r="W2" s="1"/>
      <c r="X2" s="1"/>
      <c r="Y2" s="1"/>
      <c r="Z2" s="1"/>
      <c r="AA2" s="1"/>
    </row>
    <row r="3" spans="1:27">
      <c r="A3" s="1" t="s">
        <v>83</v>
      </c>
      <c r="B3" s="1" t="s">
        <v>73</v>
      </c>
      <c r="C3" s="4" t="s">
        <v>84</v>
      </c>
      <c r="D3" s="1">
        <v>20</v>
      </c>
      <c r="E3" s="1">
        <v>3.5</v>
      </c>
      <c r="F3" s="1" t="s">
        <v>85</v>
      </c>
      <c r="G3" s="1" t="s">
        <v>86</v>
      </c>
      <c r="H3" s="1" t="s">
        <v>81</v>
      </c>
      <c r="I3" s="1" t="s">
        <v>46</v>
      </c>
      <c r="J3" s="1">
        <v>12</v>
      </c>
      <c r="K3" s="1">
        <v>0.74</v>
      </c>
      <c r="L3" s="12">
        <v>863</v>
      </c>
      <c r="M3">
        <v>8044915</v>
      </c>
      <c r="N3" s="9">
        <v>0.97699999999999998</v>
      </c>
      <c r="O3" s="9">
        <v>6.7981349999999996E-2</v>
      </c>
      <c r="P3" s="9">
        <v>0.98639984400000003</v>
      </c>
      <c r="Q3" s="9">
        <v>8.0000000000000002E-3</v>
      </c>
      <c r="R3" s="9">
        <f>(1-P3)/(1-N3)</f>
        <v>0.59131113043478101</v>
      </c>
      <c r="S3" s="9">
        <v>-0.93628946300000004</v>
      </c>
      <c r="T3" s="9">
        <v>0.93317036600000003</v>
      </c>
    </row>
    <row r="4" spans="1:27">
      <c r="A4" s="2"/>
      <c r="B4" s="2"/>
      <c r="C4" s="5"/>
      <c r="D4" s="2"/>
      <c r="E4" s="2"/>
      <c r="F4" s="2"/>
      <c r="G4" s="2"/>
      <c r="H4" s="1" t="s">
        <v>81</v>
      </c>
      <c r="I4" s="1" t="s">
        <v>48</v>
      </c>
      <c r="J4" s="1">
        <v>12</v>
      </c>
      <c r="K4" s="1">
        <v>0.84</v>
      </c>
      <c r="L4" s="12">
        <v>865</v>
      </c>
      <c r="M4">
        <v>8043487</v>
      </c>
      <c r="N4" s="9">
        <v>0.96099999999999997</v>
      </c>
      <c r="O4" s="9">
        <v>6.7902194999999999E-2</v>
      </c>
      <c r="P4" s="9">
        <v>0.99846799900000005</v>
      </c>
      <c r="Q4" s="9">
        <v>8.0000000000000002E-3</v>
      </c>
      <c r="R4" s="9">
        <f t="shared" ref="R4:R48" si="0">(1-P4)/(1-N4)</f>
        <v>3.9282076923075594E-2</v>
      </c>
      <c r="S4" s="9">
        <v>-3.7099104330000001</v>
      </c>
      <c r="T4" s="9">
        <v>0.87992142799999995</v>
      </c>
    </row>
    <row r="5" spans="1:27">
      <c r="A5" s="2"/>
      <c r="B5" s="2"/>
      <c r="C5" s="5"/>
      <c r="D5" s="2"/>
      <c r="E5" s="2"/>
      <c r="F5" s="2"/>
      <c r="G5" s="2"/>
      <c r="H5" s="1" t="s">
        <v>81</v>
      </c>
      <c r="I5" s="1" t="s">
        <v>49</v>
      </c>
      <c r="J5" s="1">
        <v>12</v>
      </c>
      <c r="K5" s="1">
        <v>0.79</v>
      </c>
      <c r="L5" s="12">
        <v>868</v>
      </c>
      <c r="M5">
        <v>8043959</v>
      </c>
      <c r="N5" s="9">
        <v>0.98099999999999998</v>
      </c>
      <c r="O5" s="9">
        <v>6.7792051000000006E-2</v>
      </c>
      <c r="P5" s="9">
        <v>0.99406002100000002</v>
      </c>
      <c r="Q5" s="9">
        <v>8.0000000000000002E-3</v>
      </c>
      <c r="R5" s="9">
        <f t="shared" si="0"/>
        <v>0.31263047368420943</v>
      </c>
      <c r="S5" s="9">
        <v>-1.2837305619999999</v>
      </c>
      <c r="T5" s="9">
        <v>0.88514369000000004</v>
      </c>
    </row>
    <row r="6" spans="1:27">
      <c r="A6" s="2"/>
      <c r="B6" s="2"/>
      <c r="C6" s="5"/>
      <c r="D6" s="2"/>
      <c r="E6" s="2"/>
      <c r="F6" s="2"/>
      <c r="G6" s="2"/>
      <c r="H6" s="1" t="s">
        <v>81</v>
      </c>
      <c r="I6" s="1" t="s">
        <v>50</v>
      </c>
      <c r="J6" s="1">
        <v>12</v>
      </c>
      <c r="K6" s="1">
        <v>0.89</v>
      </c>
      <c r="L6" s="12">
        <v>856</v>
      </c>
      <c r="M6">
        <v>8044291</v>
      </c>
      <c r="N6" s="9">
        <v>0.98960000000000004</v>
      </c>
      <c r="O6" s="9">
        <v>6.8258921E-2</v>
      </c>
      <c r="P6" s="9">
        <v>0.98971392000000002</v>
      </c>
      <c r="Q6" s="9">
        <v>7.0000000000000001E-3</v>
      </c>
      <c r="R6" s="9">
        <f t="shared" si="0"/>
        <v>0.9890461538461548</v>
      </c>
      <c r="S6" s="9">
        <v>-1.2876909000000001E-2</v>
      </c>
      <c r="T6" s="9">
        <v>0.86578962999999998</v>
      </c>
    </row>
    <row r="7" spans="1:27">
      <c r="A7" s="2"/>
      <c r="B7" s="2"/>
      <c r="C7" s="5"/>
      <c r="D7" s="2"/>
      <c r="E7" s="2"/>
      <c r="F7" s="2"/>
      <c r="G7" s="2"/>
      <c r="H7" s="1" t="s">
        <v>81</v>
      </c>
      <c r="I7" s="1" t="s">
        <v>51</v>
      </c>
      <c r="J7" s="1">
        <v>12</v>
      </c>
      <c r="K7" s="1">
        <v>0.76</v>
      </c>
      <c r="L7" s="12">
        <v>862</v>
      </c>
      <c r="M7">
        <v>8044977</v>
      </c>
      <c r="N7" s="9">
        <v>0.99870000000000003</v>
      </c>
      <c r="O7" s="9">
        <v>6.8014598999999995E-2</v>
      </c>
      <c r="P7" s="9">
        <v>1.0085447299999999</v>
      </c>
      <c r="Q7" s="9">
        <v>8.9999999999999993E-3</v>
      </c>
      <c r="R7" s="9">
        <f t="shared" si="0"/>
        <v>-6.5728692307693084</v>
      </c>
      <c r="S7" s="9">
        <v>-0.97859843999999996</v>
      </c>
      <c r="T7" s="9">
        <v>1.035648519</v>
      </c>
    </row>
    <row r="8" spans="1:27">
      <c r="A8" s="1" t="s">
        <v>106</v>
      </c>
      <c r="B8" s="1" t="s">
        <v>73</v>
      </c>
      <c r="C8" s="4" t="s">
        <v>107</v>
      </c>
      <c r="D8" s="1">
        <v>35.75</v>
      </c>
      <c r="E8" s="1">
        <v>12.88</v>
      </c>
      <c r="F8" s="1" t="s">
        <v>108</v>
      </c>
      <c r="G8" s="1" t="s">
        <v>109</v>
      </c>
      <c r="H8" s="1" t="s">
        <v>45</v>
      </c>
      <c r="I8" s="1" t="s">
        <v>46</v>
      </c>
      <c r="J8" s="1">
        <v>9</v>
      </c>
      <c r="K8" s="1">
        <v>0.82</v>
      </c>
      <c r="L8" s="12">
        <v>684</v>
      </c>
      <c r="M8">
        <v>9933531</v>
      </c>
      <c r="N8" s="9">
        <v>0.97509999999999997</v>
      </c>
      <c r="O8" s="9">
        <v>8.9700000000000002E-2</v>
      </c>
      <c r="P8" s="9">
        <v>0.98141386600000002</v>
      </c>
      <c r="Q8" s="9">
        <v>7.0000000000000001E-3</v>
      </c>
      <c r="R8" s="9">
        <f t="shared" si="0"/>
        <v>0.74643108433734751</v>
      </c>
      <c r="S8" s="9">
        <v>-0.75251130300000002</v>
      </c>
      <c r="T8" s="9">
        <v>0.98552819300000005</v>
      </c>
    </row>
    <row r="9" spans="1:27">
      <c r="A9" s="2"/>
      <c r="B9" s="2"/>
      <c r="C9" s="5"/>
      <c r="D9" s="2"/>
      <c r="E9" s="2"/>
      <c r="F9" s="2"/>
      <c r="G9" s="2"/>
      <c r="H9" s="1" t="s">
        <v>45</v>
      </c>
      <c r="I9" s="1" t="s">
        <v>48</v>
      </c>
      <c r="J9" s="1">
        <v>9</v>
      </c>
      <c r="K9" s="1">
        <v>0.83</v>
      </c>
      <c r="L9" s="12">
        <v>684</v>
      </c>
      <c r="M9">
        <v>9933531</v>
      </c>
      <c r="N9" s="9">
        <v>0.98409999999999997</v>
      </c>
      <c r="O9" s="9">
        <v>8.5300000000000001E-2</v>
      </c>
      <c r="P9" s="9">
        <v>0.99062988500000004</v>
      </c>
      <c r="Q9" s="9">
        <v>6.0000000000000001E-3</v>
      </c>
      <c r="R9" s="9">
        <f t="shared" si="0"/>
        <v>0.58931540880502775</v>
      </c>
      <c r="S9" s="9">
        <v>-0.77693026600000004</v>
      </c>
      <c r="T9" s="9">
        <v>0.99600839299999999</v>
      </c>
    </row>
    <row r="10" spans="1:27">
      <c r="A10" s="2"/>
      <c r="B10" s="2"/>
      <c r="C10" s="5"/>
      <c r="D10" s="2"/>
      <c r="E10" s="2"/>
      <c r="F10" s="2"/>
      <c r="G10" s="2"/>
      <c r="H10" s="1" t="s">
        <v>45</v>
      </c>
      <c r="I10" s="1" t="s">
        <v>49</v>
      </c>
      <c r="J10" s="1">
        <v>8</v>
      </c>
      <c r="K10" s="1">
        <v>0.86</v>
      </c>
      <c r="L10" s="12">
        <v>684</v>
      </c>
      <c r="M10">
        <v>9933531</v>
      </c>
      <c r="N10" s="9">
        <v>0.9919</v>
      </c>
      <c r="O10" s="9">
        <v>8.5599999999999996E-2</v>
      </c>
      <c r="P10" s="9">
        <v>0.97575931000000005</v>
      </c>
      <c r="Q10" s="9">
        <v>7.0000000000000001E-3</v>
      </c>
      <c r="R10" s="9">
        <f t="shared" si="0"/>
        <v>2.9926777777777733</v>
      </c>
      <c r="S10" s="9">
        <v>1.919106854</v>
      </c>
      <c r="T10" s="9">
        <v>1.164731221</v>
      </c>
    </row>
    <row r="11" spans="1:27">
      <c r="A11" s="2"/>
      <c r="B11" s="2"/>
      <c r="C11" s="5"/>
      <c r="D11" s="2"/>
      <c r="E11" s="2"/>
      <c r="F11" s="2"/>
      <c r="G11" s="2"/>
      <c r="H11" s="1" t="s">
        <v>45</v>
      </c>
      <c r="I11" s="1" t="s">
        <v>50</v>
      </c>
      <c r="J11" s="1">
        <v>8</v>
      </c>
      <c r="K11" s="1">
        <v>0.85</v>
      </c>
      <c r="L11" s="12">
        <v>684</v>
      </c>
      <c r="M11">
        <v>9933531</v>
      </c>
      <c r="N11" s="9">
        <v>0.98429999999999995</v>
      </c>
      <c r="O11" s="9">
        <v>8.09E-2</v>
      </c>
      <c r="P11" s="9">
        <v>0.96890973000000002</v>
      </c>
      <c r="Q11" s="9">
        <v>7.0000000000000001E-3</v>
      </c>
      <c r="R11" s="9">
        <f t="shared" si="0"/>
        <v>1.9802719745222854</v>
      </c>
      <c r="S11" s="9">
        <v>1.831349066</v>
      </c>
      <c r="T11" s="9">
        <v>1.060610684</v>
      </c>
    </row>
    <row r="12" spans="1:27">
      <c r="A12" s="2"/>
      <c r="B12" s="2"/>
      <c r="C12" s="5"/>
      <c r="D12" s="2"/>
      <c r="E12" s="2"/>
      <c r="F12" s="2"/>
      <c r="G12" s="2"/>
      <c r="H12" s="1" t="s">
        <v>45</v>
      </c>
      <c r="I12" s="1" t="s">
        <v>51</v>
      </c>
      <c r="J12" s="1">
        <v>10</v>
      </c>
      <c r="K12" s="1">
        <v>0.84</v>
      </c>
      <c r="L12" s="12">
        <v>684</v>
      </c>
      <c r="M12">
        <v>9933531</v>
      </c>
      <c r="N12" s="9">
        <v>0.97750000000000004</v>
      </c>
      <c r="O12" s="9">
        <v>7.6399999999999996E-2</v>
      </c>
      <c r="P12" s="9">
        <v>0.98479190699999997</v>
      </c>
      <c r="Q12" s="9">
        <v>7.0000000000000001E-3</v>
      </c>
      <c r="R12" s="9">
        <f t="shared" si="0"/>
        <v>0.67591524444444706</v>
      </c>
      <c r="S12" s="9">
        <v>-0.87062505000000001</v>
      </c>
      <c r="T12" s="9">
        <v>1.1330996</v>
      </c>
    </row>
    <row r="13" spans="1:27">
      <c r="A13" s="1" t="s">
        <v>122</v>
      </c>
      <c r="B13" s="1" t="s">
        <v>73</v>
      </c>
      <c r="C13" s="4" t="s">
        <v>123</v>
      </c>
      <c r="D13" s="1">
        <v>70.22</v>
      </c>
      <c r="E13" s="1">
        <v>10.71</v>
      </c>
      <c r="F13" s="1" t="s">
        <v>55</v>
      </c>
      <c r="G13" s="1" t="s">
        <v>124</v>
      </c>
      <c r="H13" s="1" t="s">
        <v>125</v>
      </c>
      <c r="I13" s="1" t="s">
        <v>46</v>
      </c>
      <c r="J13" s="1">
        <v>5</v>
      </c>
      <c r="K13" s="1">
        <v>0.77300000000000002</v>
      </c>
      <c r="L13" s="12">
        <v>1995</v>
      </c>
      <c r="M13">
        <v>5349019</v>
      </c>
      <c r="N13" s="9">
        <v>0.99360000000000004</v>
      </c>
      <c r="O13" s="9">
        <v>4.9625299999999997E-2</v>
      </c>
      <c r="P13" s="9">
        <v>0.98694794699999999</v>
      </c>
      <c r="Q13" s="9">
        <v>6.0000000000000001E-3</v>
      </c>
      <c r="R13" s="9">
        <f t="shared" si="0"/>
        <v>2.0393832812500134</v>
      </c>
      <c r="S13" s="9">
        <v>0.31365953499999999</v>
      </c>
      <c r="T13" s="9">
        <v>0.33845661999999999</v>
      </c>
    </row>
    <row r="14" spans="1:27">
      <c r="A14" s="2"/>
      <c r="B14" s="2"/>
      <c r="C14" s="5"/>
      <c r="D14" s="2"/>
      <c r="E14" s="2"/>
      <c r="F14" s="2"/>
      <c r="G14" s="2"/>
      <c r="H14" s="1" t="s">
        <v>125</v>
      </c>
      <c r="I14" s="1" t="s">
        <v>48</v>
      </c>
      <c r="J14" s="1">
        <v>5</v>
      </c>
      <c r="K14" s="1">
        <v>0.66800000000000004</v>
      </c>
      <c r="L14" s="12">
        <v>1990</v>
      </c>
      <c r="M14">
        <v>5348612</v>
      </c>
      <c r="N14" s="9">
        <v>1.0073000000000001</v>
      </c>
      <c r="O14" s="9">
        <v>5.36207E-2</v>
      </c>
      <c r="P14" s="9">
        <v>0.99475215400000006</v>
      </c>
      <c r="Q14" s="9">
        <v>6.0000000000000001E-3</v>
      </c>
      <c r="R14" s="9">
        <f t="shared" si="0"/>
        <v>-0.71888301369861429</v>
      </c>
      <c r="S14" s="9">
        <v>0.59966469899999997</v>
      </c>
      <c r="T14" s="9">
        <v>0.37414819300000002</v>
      </c>
    </row>
    <row r="15" spans="1:27">
      <c r="A15" s="2"/>
      <c r="B15" s="2"/>
      <c r="C15" s="5"/>
      <c r="D15" s="2"/>
      <c r="E15" s="2"/>
      <c r="F15" s="2"/>
      <c r="G15" s="2"/>
      <c r="H15" s="1" t="s">
        <v>125</v>
      </c>
      <c r="I15" s="1" t="s">
        <v>49</v>
      </c>
      <c r="J15" s="1">
        <v>5</v>
      </c>
      <c r="K15" s="1">
        <v>0.75600000000000001</v>
      </c>
      <c r="L15" s="12">
        <v>1997</v>
      </c>
      <c r="M15">
        <v>5349239</v>
      </c>
      <c r="N15" s="9">
        <v>1.004</v>
      </c>
      <c r="O15" s="9">
        <v>4.8080100000000001E-2</v>
      </c>
      <c r="P15" s="9">
        <v>1.000291058</v>
      </c>
      <c r="Q15" s="9">
        <v>6.0000000000000001E-3</v>
      </c>
      <c r="R15" s="9">
        <f t="shared" si="0"/>
        <v>7.2764499999988727E-2</v>
      </c>
      <c r="S15" s="9">
        <v>0.175696834</v>
      </c>
      <c r="T15" s="9">
        <v>0.34542119199999999</v>
      </c>
    </row>
    <row r="16" spans="1:27">
      <c r="A16" s="2"/>
      <c r="B16" s="2"/>
      <c r="C16" s="5"/>
      <c r="D16" s="2"/>
      <c r="E16" s="2"/>
      <c r="F16" s="2"/>
      <c r="G16" s="2"/>
      <c r="H16" s="1" t="s">
        <v>125</v>
      </c>
      <c r="I16" s="1" t="s">
        <v>50</v>
      </c>
      <c r="J16" s="1">
        <v>4</v>
      </c>
      <c r="K16" s="1">
        <v>0.71399999999999997</v>
      </c>
      <c r="L16" s="12">
        <v>1992</v>
      </c>
      <c r="M16">
        <v>5348500</v>
      </c>
      <c r="N16" s="9">
        <v>0.99639999999999995</v>
      </c>
      <c r="O16" s="9">
        <v>4.9071299999999998E-2</v>
      </c>
      <c r="P16" s="9">
        <v>0.99078899799999998</v>
      </c>
      <c r="Q16" s="9">
        <v>5.0000000000000001E-3</v>
      </c>
      <c r="R16" s="9">
        <f t="shared" si="0"/>
        <v>2.5586116666666392</v>
      </c>
      <c r="S16" s="9">
        <v>0.26674178500000001</v>
      </c>
      <c r="T16" s="9">
        <v>0.35537729200000001</v>
      </c>
    </row>
    <row r="17" spans="1:20">
      <c r="A17" s="2"/>
      <c r="B17" s="2"/>
      <c r="C17" s="5"/>
      <c r="D17" s="2"/>
      <c r="E17" s="2"/>
      <c r="F17" s="2"/>
      <c r="G17" s="2"/>
      <c r="H17" s="1" t="s">
        <v>125</v>
      </c>
      <c r="I17" s="1" t="s">
        <v>51</v>
      </c>
      <c r="J17" s="1">
        <v>7</v>
      </c>
      <c r="K17" s="1">
        <v>0.77400000000000002</v>
      </c>
      <c r="L17" s="12">
        <v>1991</v>
      </c>
      <c r="M17">
        <v>5349263</v>
      </c>
      <c r="N17" s="9">
        <v>1.0031000000000001</v>
      </c>
      <c r="O17" s="9">
        <v>5.2464799999999999E-2</v>
      </c>
      <c r="P17" s="9">
        <v>0.99495220100000004</v>
      </c>
      <c r="Q17" s="9">
        <v>6.4000000000000003E-3</v>
      </c>
      <c r="R17" s="9">
        <f t="shared" si="0"/>
        <v>-1.6283222580644505</v>
      </c>
      <c r="S17" s="9">
        <v>0.38849266199999999</v>
      </c>
      <c r="T17" s="9">
        <v>0.35625515299999999</v>
      </c>
    </row>
    <row r="18" spans="1:20">
      <c r="A18" s="1" t="s">
        <v>154</v>
      </c>
      <c r="B18" s="1" t="s">
        <v>73</v>
      </c>
      <c r="C18" s="4" t="s">
        <v>239</v>
      </c>
      <c r="D18" s="1">
        <v>51.1</v>
      </c>
      <c r="E18" s="1">
        <v>11.89</v>
      </c>
      <c r="F18" s="1" t="s">
        <v>75</v>
      </c>
      <c r="G18" s="1" t="s">
        <v>156</v>
      </c>
      <c r="H18" s="1" t="s">
        <v>125</v>
      </c>
      <c r="I18" s="1" t="s">
        <v>46</v>
      </c>
      <c r="J18" s="1">
        <v>5</v>
      </c>
      <c r="K18" s="1">
        <v>0.77300000000000002</v>
      </c>
      <c r="L18" s="12">
        <v>313</v>
      </c>
      <c r="M18">
        <v>8424659</v>
      </c>
      <c r="N18" s="9">
        <v>0.98760000000000003</v>
      </c>
      <c r="O18" s="9">
        <v>0.11405700000000001</v>
      </c>
      <c r="P18" s="9">
        <v>0.98018340699999995</v>
      </c>
      <c r="Q18" s="9">
        <v>7.0000000000000001E-3</v>
      </c>
      <c r="R18" s="9">
        <f t="shared" si="0"/>
        <v>1.5981123387096856</v>
      </c>
      <c r="S18" s="9">
        <v>2.0750408999999999</v>
      </c>
      <c r="T18" s="9">
        <v>2.202173546</v>
      </c>
    </row>
    <row r="19" spans="1:20">
      <c r="A19" s="2"/>
      <c r="B19" s="2"/>
      <c r="C19" s="5"/>
      <c r="D19" s="2"/>
      <c r="E19" s="2"/>
      <c r="F19" s="2"/>
      <c r="G19" s="2"/>
      <c r="H19" s="1" t="s">
        <v>125</v>
      </c>
      <c r="I19" s="1" t="s">
        <v>48</v>
      </c>
      <c r="J19" s="1">
        <v>5</v>
      </c>
      <c r="K19" s="1">
        <v>0.66800000000000004</v>
      </c>
      <c r="L19" s="12">
        <v>311</v>
      </c>
      <c r="M19">
        <v>8424659</v>
      </c>
      <c r="N19" s="9">
        <v>0.99250000000000005</v>
      </c>
      <c r="O19" s="9">
        <v>0.13020100000000001</v>
      </c>
      <c r="P19" s="9">
        <v>0.99869759400000002</v>
      </c>
      <c r="Q19" s="9">
        <v>6.0000000000000001E-3</v>
      </c>
      <c r="R19" s="9">
        <f t="shared" si="0"/>
        <v>0.17365413333333155</v>
      </c>
      <c r="S19" s="9">
        <v>-1.7562357900000001</v>
      </c>
      <c r="T19" s="9">
        <v>2.0532338339999998</v>
      </c>
    </row>
    <row r="20" spans="1:20">
      <c r="A20" s="2"/>
      <c r="B20" s="2"/>
      <c r="C20" s="5"/>
      <c r="D20" s="2"/>
      <c r="E20" s="2"/>
      <c r="F20" s="2"/>
      <c r="G20" s="2"/>
      <c r="H20" s="1" t="s">
        <v>125</v>
      </c>
      <c r="I20" s="1" t="s">
        <v>49</v>
      </c>
      <c r="J20" s="1">
        <v>5</v>
      </c>
      <c r="K20" s="1">
        <v>0.75600000000000001</v>
      </c>
      <c r="L20" s="12">
        <v>313</v>
      </c>
      <c r="M20">
        <v>8424659</v>
      </c>
      <c r="N20" s="9">
        <v>1.0037</v>
      </c>
      <c r="O20" s="9">
        <v>0.12127499999999999</v>
      </c>
      <c r="P20" s="9">
        <v>1.0018789690000001</v>
      </c>
      <c r="Q20" s="9">
        <v>6.0000000000000001E-3</v>
      </c>
      <c r="R20" s="9">
        <f t="shared" si="0"/>
        <v>0.50782945945947167</v>
      </c>
      <c r="S20" s="9">
        <v>0.52622037600000005</v>
      </c>
      <c r="T20" s="9">
        <v>2.0789071049999999</v>
      </c>
    </row>
    <row r="21" spans="1:20">
      <c r="A21" s="2"/>
      <c r="B21" s="2"/>
      <c r="C21" s="5"/>
      <c r="D21" s="2"/>
      <c r="E21" s="2"/>
      <c r="F21" s="2"/>
      <c r="G21" s="2"/>
      <c r="H21" s="1" t="s">
        <v>125</v>
      </c>
      <c r="I21" s="1" t="s">
        <v>50</v>
      </c>
      <c r="J21" s="1">
        <v>4</v>
      </c>
      <c r="K21" s="1">
        <v>0.71399999999999997</v>
      </c>
      <c r="L21" s="12">
        <v>312</v>
      </c>
      <c r="M21">
        <v>8424659</v>
      </c>
      <c r="N21" s="9">
        <v>0.99660000000000004</v>
      </c>
      <c r="O21" s="9">
        <v>0.120644</v>
      </c>
      <c r="P21" s="9">
        <v>1.0037821659999999</v>
      </c>
      <c r="Q21" s="9">
        <v>6.0000000000000001E-3</v>
      </c>
      <c r="R21" s="9">
        <f t="shared" si="0"/>
        <v>-1.1124017647058724</v>
      </c>
      <c r="S21" s="9">
        <v>-2.0361540169999999</v>
      </c>
      <c r="T21" s="9">
        <v>1.9758620790000001</v>
      </c>
    </row>
    <row r="22" spans="1:20">
      <c r="A22" s="2"/>
      <c r="B22" s="2"/>
      <c r="C22" s="5"/>
      <c r="D22" s="2"/>
      <c r="E22" s="2"/>
      <c r="F22" s="2"/>
      <c r="G22" s="2"/>
      <c r="H22" s="1" t="s">
        <v>125</v>
      </c>
      <c r="I22" s="1" t="s">
        <v>51</v>
      </c>
      <c r="J22" s="1">
        <v>7</v>
      </c>
      <c r="K22" s="1">
        <v>0.77400000000000002</v>
      </c>
      <c r="L22" s="12">
        <v>308</v>
      </c>
      <c r="M22">
        <v>8424659</v>
      </c>
      <c r="N22" s="9">
        <v>1.0005999999999999</v>
      </c>
      <c r="O22" s="9">
        <v>0.1295</v>
      </c>
      <c r="P22" s="9">
        <v>0.99859513899999997</v>
      </c>
      <c r="Q22" s="9">
        <v>6.0000000000000001E-3</v>
      </c>
      <c r="R22" s="9">
        <f t="shared" si="0"/>
        <v>-2.3414350000003163</v>
      </c>
      <c r="S22" s="9">
        <v>0.58727222700000004</v>
      </c>
      <c r="T22" s="9">
        <v>1.9781021009999999</v>
      </c>
    </row>
    <row r="23" spans="1:20">
      <c r="A23" s="1" t="s">
        <v>157</v>
      </c>
      <c r="B23" s="1" t="s">
        <v>73</v>
      </c>
      <c r="C23" s="5" t="s">
        <v>3640</v>
      </c>
      <c r="D23" s="2">
        <v>57.7</v>
      </c>
      <c r="E23" s="2">
        <v>12.2</v>
      </c>
      <c r="F23" s="1" t="s">
        <v>158</v>
      </c>
      <c r="G23" s="1" t="s">
        <v>159</v>
      </c>
      <c r="H23" s="1" t="s">
        <v>160</v>
      </c>
      <c r="I23" s="1" t="s">
        <v>46</v>
      </c>
      <c r="J23" s="1">
        <v>2</v>
      </c>
      <c r="K23" s="1">
        <v>0.25</v>
      </c>
      <c r="L23" s="12">
        <v>33216</v>
      </c>
      <c r="M23">
        <v>9316836</v>
      </c>
      <c r="N23" s="9">
        <v>1.0217000000000001</v>
      </c>
      <c r="O23" s="9">
        <v>1.3102676000000001E-2</v>
      </c>
      <c r="P23" s="9">
        <v>1.0029773200000001</v>
      </c>
      <c r="Q23" s="9">
        <v>8.6999999999999994E-3</v>
      </c>
      <c r="R23" s="9">
        <f t="shared" si="0"/>
        <v>0.13720368663594718</v>
      </c>
      <c r="S23" s="9">
        <v>4.2701525999999997E-2</v>
      </c>
      <c r="T23" s="9">
        <v>2.1369280000000001E-2</v>
      </c>
    </row>
    <row r="24" spans="1:20">
      <c r="A24" s="2"/>
      <c r="B24" s="2"/>
      <c r="C24" s="5"/>
      <c r="D24" s="2"/>
      <c r="E24" s="2"/>
      <c r="F24" s="2"/>
      <c r="G24" s="2"/>
      <c r="H24" s="1" t="s">
        <v>160</v>
      </c>
      <c r="I24" s="1" t="s">
        <v>48</v>
      </c>
      <c r="J24" s="1">
        <v>2</v>
      </c>
      <c r="K24" s="1">
        <v>0.39</v>
      </c>
      <c r="L24" s="12">
        <v>32858</v>
      </c>
      <c r="M24">
        <v>9319523</v>
      </c>
      <c r="N24" s="9">
        <v>1.0266</v>
      </c>
      <c r="O24" s="9">
        <v>1.3170938E-2</v>
      </c>
      <c r="P24" s="9">
        <v>1.009858103</v>
      </c>
      <c r="Q24" s="9">
        <v>8.0000000000000002E-3</v>
      </c>
      <c r="R24" s="9">
        <f t="shared" si="0"/>
        <v>0.37060537593985049</v>
      </c>
      <c r="S24" s="9">
        <v>3.8108923000000003E-2</v>
      </c>
      <c r="T24" s="9">
        <v>2.2556771999999999E-2</v>
      </c>
    </row>
    <row r="25" spans="1:20">
      <c r="A25" s="2"/>
      <c r="B25" s="2"/>
      <c r="C25" s="5"/>
      <c r="D25" s="2"/>
      <c r="E25" s="2"/>
      <c r="F25" s="2"/>
      <c r="G25" s="2"/>
      <c r="H25" s="1" t="s">
        <v>160</v>
      </c>
      <c r="I25" s="1" t="s">
        <v>49</v>
      </c>
      <c r="J25" s="1">
        <v>2</v>
      </c>
      <c r="K25" s="1">
        <v>0.37</v>
      </c>
      <c r="L25" s="12">
        <v>32927</v>
      </c>
      <c r="M25">
        <v>9318477</v>
      </c>
      <c r="N25" s="9">
        <v>1.0336000000000001</v>
      </c>
      <c r="O25" s="9">
        <v>1.3157217000000001E-2</v>
      </c>
      <c r="P25" s="9">
        <v>1.0041207940000001</v>
      </c>
      <c r="Q25" s="9">
        <v>8.9999999999999993E-3</v>
      </c>
      <c r="R25" s="9">
        <f t="shared" si="0"/>
        <v>0.1226426785714311</v>
      </c>
      <c r="S25" s="9">
        <v>6.6919900000000004E-2</v>
      </c>
      <c r="T25" s="9">
        <v>2.7009790999999998E-2</v>
      </c>
    </row>
    <row r="26" spans="1:20">
      <c r="A26" s="2"/>
      <c r="B26" s="2"/>
      <c r="C26" s="5"/>
      <c r="D26" s="2"/>
      <c r="E26" s="2"/>
      <c r="F26" s="2"/>
      <c r="G26" s="2"/>
      <c r="H26" s="1" t="s">
        <v>160</v>
      </c>
      <c r="I26" s="1" t="s">
        <v>50</v>
      </c>
      <c r="J26" s="1">
        <v>2</v>
      </c>
      <c r="K26" s="1">
        <v>0.61</v>
      </c>
      <c r="L26" s="12">
        <v>33318</v>
      </c>
      <c r="M26">
        <v>9315203</v>
      </c>
      <c r="N26" s="9">
        <v>1.0479000000000001</v>
      </c>
      <c r="O26" s="9">
        <v>1.3082583E-2</v>
      </c>
      <c r="P26" s="9">
        <v>1.0098601060000001</v>
      </c>
      <c r="Q26" s="9">
        <v>8.9999999999999993E-3</v>
      </c>
      <c r="R26" s="9">
        <f t="shared" si="0"/>
        <v>0.20584772442588892</v>
      </c>
      <c r="S26" s="9">
        <v>8.4531402000000005E-2</v>
      </c>
      <c r="T26" s="9">
        <v>2.8698706000000001E-2</v>
      </c>
    </row>
    <row r="27" spans="1:20">
      <c r="A27" s="2"/>
      <c r="B27" s="2"/>
      <c r="C27" s="5"/>
      <c r="D27" s="2"/>
      <c r="E27" s="2"/>
      <c r="F27" s="2"/>
      <c r="G27" s="2"/>
      <c r="H27" s="1" t="s">
        <v>160</v>
      </c>
      <c r="I27" s="1" t="s">
        <v>51</v>
      </c>
      <c r="J27" s="1">
        <v>2</v>
      </c>
      <c r="K27" s="1">
        <v>0.13</v>
      </c>
      <c r="L27" s="12">
        <v>33242</v>
      </c>
      <c r="M27">
        <v>9316646</v>
      </c>
      <c r="N27" s="9">
        <v>1.0238</v>
      </c>
      <c r="O27" s="9">
        <v>1.3097149000000001E-2</v>
      </c>
      <c r="P27" s="9">
        <v>1.006175117</v>
      </c>
      <c r="Q27" s="9">
        <v>8.0000000000000002E-3</v>
      </c>
      <c r="R27" s="9">
        <f t="shared" si="0"/>
        <v>0.25945869747898914</v>
      </c>
      <c r="S27" s="9">
        <v>4.0302420999999998E-2</v>
      </c>
      <c r="T27" s="9">
        <v>2.3726958999999999E-2</v>
      </c>
    </row>
    <row r="28" spans="1:20">
      <c r="A28" s="1" t="s">
        <v>189</v>
      </c>
      <c r="B28" s="1" t="s">
        <v>73</v>
      </c>
      <c r="C28" s="4" t="s">
        <v>190</v>
      </c>
      <c r="D28" s="1">
        <v>18.600000000000001</v>
      </c>
      <c r="E28" s="1">
        <v>0.6</v>
      </c>
      <c r="F28" s="1" t="s">
        <v>191</v>
      </c>
      <c r="G28" s="1" t="s">
        <v>192</v>
      </c>
      <c r="H28" s="1" t="s">
        <v>193</v>
      </c>
      <c r="I28" s="1" t="s">
        <v>46</v>
      </c>
      <c r="J28" s="1">
        <v>3</v>
      </c>
      <c r="K28" s="1">
        <v>0.44</v>
      </c>
      <c r="L28" s="12">
        <v>1574</v>
      </c>
      <c r="M28">
        <v>1887974</v>
      </c>
      <c r="N28" s="9">
        <v>1.0149999999999999</v>
      </c>
      <c r="O28" s="9">
        <v>5.3034467000000002E-2</v>
      </c>
      <c r="P28" s="9">
        <v>1.0088069770000001</v>
      </c>
      <c r="Q28" s="9">
        <v>0.01</v>
      </c>
      <c r="R28" s="9">
        <f t="shared" si="0"/>
        <v>0.58713180000001075</v>
      </c>
      <c r="S28" s="9">
        <v>0.26510339500000002</v>
      </c>
      <c r="T28" s="9">
        <v>0.58933622399999996</v>
      </c>
    </row>
    <row r="29" spans="1:20">
      <c r="A29" s="2"/>
      <c r="B29" s="2"/>
      <c r="C29" s="5"/>
      <c r="D29" s="2"/>
      <c r="E29" s="2"/>
      <c r="F29" s="2"/>
      <c r="G29" s="2"/>
      <c r="H29" s="1" t="s">
        <v>193</v>
      </c>
      <c r="I29" s="1" t="s">
        <v>48</v>
      </c>
      <c r="J29" s="1">
        <v>3</v>
      </c>
      <c r="K29" s="1">
        <v>0.6</v>
      </c>
      <c r="L29" s="12">
        <v>1575</v>
      </c>
      <c r="M29">
        <v>1887974</v>
      </c>
      <c r="N29" s="9">
        <v>1.0188999999999999</v>
      </c>
      <c r="O29" s="9">
        <v>5.3021642000000001E-2</v>
      </c>
      <c r="P29" s="9">
        <v>1.006993689</v>
      </c>
      <c r="Q29" s="9">
        <v>1.11E-2</v>
      </c>
      <c r="R29" s="9">
        <f t="shared" si="0"/>
        <v>0.37003645502645505</v>
      </c>
      <c r="S29" s="9">
        <v>0.52359393799999998</v>
      </c>
      <c r="T29" s="9">
        <v>0.57009564499999998</v>
      </c>
    </row>
    <row r="30" spans="1:20">
      <c r="A30" s="2"/>
      <c r="B30" s="2"/>
      <c r="C30" s="5"/>
      <c r="D30" s="2"/>
      <c r="E30" s="2"/>
      <c r="F30" s="2"/>
      <c r="G30" s="2"/>
      <c r="H30" s="1" t="s">
        <v>193</v>
      </c>
      <c r="I30" s="1" t="s">
        <v>49</v>
      </c>
      <c r="J30" s="1">
        <v>3</v>
      </c>
      <c r="K30" s="1">
        <v>0.76</v>
      </c>
      <c r="L30" s="12">
        <v>1575</v>
      </c>
      <c r="M30">
        <v>1887974</v>
      </c>
      <c r="N30" s="9">
        <v>0.99209999999999998</v>
      </c>
      <c r="O30" s="9">
        <v>5.3033247999999998E-2</v>
      </c>
      <c r="P30" s="9">
        <v>1.0033379790000001</v>
      </c>
      <c r="Q30" s="9">
        <v>8.9999999999999993E-3</v>
      </c>
      <c r="R30" s="9">
        <f t="shared" si="0"/>
        <v>-0.42252898734178407</v>
      </c>
      <c r="S30" s="9">
        <v>-0.48215975300000002</v>
      </c>
      <c r="T30" s="9">
        <v>0.57399465000000005</v>
      </c>
    </row>
    <row r="31" spans="1:20">
      <c r="A31" s="2"/>
      <c r="B31" s="2"/>
      <c r="C31" s="5"/>
      <c r="D31" s="2"/>
      <c r="E31" s="2"/>
      <c r="F31" s="2"/>
      <c r="G31" s="2"/>
      <c r="H31" s="1" t="s">
        <v>193</v>
      </c>
      <c r="I31" s="1" t="s">
        <v>50</v>
      </c>
      <c r="J31" s="1">
        <v>3</v>
      </c>
      <c r="K31" s="1">
        <v>0.66</v>
      </c>
      <c r="L31" s="12">
        <v>1574</v>
      </c>
      <c r="M31">
        <v>1887974</v>
      </c>
      <c r="N31" s="9">
        <v>1.0038</v>
      </c>
      <c r="O31" s="9">
        <v>5.3031198000000002E-2</v>
      </c>
      <c r="P31" s="9">
        <v>1.006435129</v>
      </c>
      <c r="Q31" s="9">
        <v>1.0999999999999999E-2</v>
      </c>
      <c r="R31" s="9">
        <f t="shared" si="0"/>
        <v>1.6934549999999844</v>
      </c>
      <c r="S31" s="9">
        <v>-0.11790819800000001</v>
      </c>
      <c r="T31" s="9">
        <v>0.62458304899999995</v>
      </c>
    </row>
    <row r="32" spans="1:20">
      <c r="A32" s="2"/>
      <c r="B32" s="2"/>
      <c r="C32" s="5"/>
      <c r="D32" s="2"/>
      <c r="E32" s="2"/>
      <c r="F32" s="2"/>
      <c r="G32" s="2"/>
      <c r="H32" s="1" t="s">
        <v>193</v>
      </c>
      <c r="I32" s="1" t="s">
        <v>51</v>
      </c>
      <c r="J32" s="1">
        <v>3</v>
      </c>
      <c r="K32" s="1">
        <v>0.57999999999999996</v>
      </c>
      <c r="L32" s="12">
        <v>1574</v>
      </c>
      <c r="M32">
        <v>1887974</v>
      </c>
      <c r="N32" s="9">
        <v>0.99490000000000001</v>
      </c>
      <c r="O32" s="9">
        <v>5.3050930000000003E-2</v>
      </c>
      <c r="P32" s="9">
        <v>1.011250822</v>
      </c>
      <c r="Q32" s="9">
        <v>0.01</v>
      </c>
      <c r="R32" s="9">
        <f t="shared" si="0"/>
        <v>-2.2060435294117773</v>
      </c>
      <c r="S32" s="9">
        <v>-0.70473005300000002</v>
      </c>
      <c r="T32" s="9">
        <v>0.536619807</v>
      </c>
    </row>
    <row r="33" spans="1:20">
      <c r="A33" s="1" t="s">
        <v>217</v>
      </c>
      <c r="B33" s="1" t="s">
        <v>218</v>
      </c>
      <c r="C33" s="4" t="s">
        <v>40</v>
      </c>
      <c r="D33" s="1">
        <v>56.75</v>
      </c>
      <c r="E33" s="1">
        <v>8.02</v>
      </c>
      <c r="F33" s="1" t="s">
        <v>55</v>
      </c>
      <c r="G33" s="3" t="s">
        <v>219</v>
      </c>
      <c r="H33" s="1" t="s">
        <v>115</v>
      </c>
      <c r="I33" s="1" t="s">
        <v>50</v>
      </c>
      <c r="J33" s="1">
        <v>12</v>
      </c>
      <c r="K33" s="1">
        <v>0.85</v>
      </c>
      <c r="L33" s="12">
        <v>4537</v>
      </c>
      <c r="M33">
        <v>13936186</v>
      </c>
      <c r="N33" s="9">
        <v>1.0035000000000001</v>
      </c>
      <c r="O33" s="9">
        <v>4.0570000000000002E-2</v>
      </c>
      <c r="P33" s="9">
        <v>1.0202</v>
      </c>
      <c r="Q33" s="9">
        <v>6.4000000000000003E-3</v>
      </c>
      <c r="R33" s="9">
        <f t="shared" si="0"/>
        <v>5.7714285714284737</v>
      </c>
      <c r="S33" s="9">
        <v>-0.32650000000000001</v>
      </c>
      <c r="T33" s="9">
        <v>0.13450000000000001</v>
      </c>
    </row>
    <row r="34" spans="1:20">
      <c r="A34" s="1" t="s">
        <v>229</v>
      </c>
      <c r="B34" s="1" t="s">
        <v>73</v>
      </c>
      <c r="C34" s="4" t="s">
        <v>230</v>
      </c>
      <c r="D34" s="1">
        <v>38.6</v>
      </c>
      <c r="E34" s="1">
        <v>11.5</v>
      </c>
      <c r="F34" s="2"/>
      <c r="G34" s="1" t="s">
        <v>231</v>
      </c>
      <c r="H34" s="1" t="s">
        <v>77</v>
      </c>
      <c r="I34" s="1" t="s">
        <v>50</v>
      </c>
      <c r="J34" s="1">
        <v>48</v>
      </c>
      <c r="K34" s="1">
        <v>0.92</v>
      </c>
      <c r="L34" s="12">
        <v>2465</v>
      </c>
      <c r="M34">
        <v>7357270</v>
      </c>
      <c r="N34" s="9">
        <v>1.0104</v>
      </c>
      <c r="O34" s="9">
        <v>4.7719699999999997E-2</v>
      </c>
      <c r="P34" s="9">
        <v>1.0005297179999999</v>
      </c>
      <c r="Q34" s="9">
        <v>8.9999999999999993E-3</v>
      </c>
      <c r="R34" s="9">
        <f t="shared" si="0"/>
        <v>5.093442307691376E-2</v>
      </c>
      <c r="S34" s="9">
        <v>0.29156132000000001</v>
      </c>
      <c r="T34" s="9">
        <v>0.326787196</v>
      </c>
    </row>
    <row r="35" spans="1:20">
      <c r="A35" s="2"/>
      <c r="B35" s="2"/>
      <c r="C35" s="5"/>
      <c r="D35" s="2"/>
      <c r="E35" s="2"/>
      <c r="F35" s="2"/>
      <c r="G35" s="2"/>
      <c r="H35" s="1" t="s">
        <v>77</v>
      </c>
      <c r="I35" s="1" t="s">
        <v>49</v>
      </c>
      <c r="J35" s="1">
        <v>48</v>
      </c>
      <c r="K35" s="1">
        <v>0.87</v>
      </c>
      <c r="L35" s="12">
        <v>2465</v>
      </c>
      <c r="M35">
        <v>7357270</v>
      </c>
      <c r="N35" s="9">
        <v>1.0065999999999999</v>
      </c>
      <c r="O35" s="9">
        <v>4.6705169999999997E-2</v>
      </c>
      <c r="P35" s="9">
        <v>1.001571236</v>
      </c>
      <c r="Q35" s="9">
        <v>7.0000000000000001E-3</v>
      </c>
      <c r="R35" s="9">
        <f t="shared" si="0"/>
        <v>0.23806606060605914</v>
      </c>
      <c r="S35" s="9">
        <v>0.148107026</v>
      </c>
      <c r="T35" s="9">
        <v>0.25138168799999999</v>
      </c>
    </row>
    <row r="36" spans="1:20">
      <c r="A36" s="2"/>
      <c r="B36" s="2"/>
      <c r="C36" s="5"/>
      <c r="D36" s="2"/>
      <c r="E36" s="2"/>
      <c r="F36" s="2"/>
      <c r="G36" s="2"/>
      <c r="H36" s="1" t="s">
        <v>77</v>
      </c>
      <c r="I36" s="1" t="s">
        <v>51</v>
      </c>
      <c r="J36" s="1">
        <v>48</v>
      </c>
      <c r="K36" s="1">
        <v>0.87</v>
      </c>
      <c r="L36" s="12">
        <v>2465</v>
      </c>
      <c r="M36">
        <v>7357270</v>
      </c>
      <c r="N36" s="9">
        <v>1.0261</v>
      </c>
      <c r="O36" s="9">
        <v>4.5533615E-2</v>
      </c>
      <c r="P36" s="9">
        <v>1.0206899490000001</v>
      </c>
      <c r="Q36" s="9">
        <v>8.0000000000000002E-3</v>
      </c>
      <c r="R36" s="9">
        <f t="shared" si="0"/>
        <v>0.79271835249042477</v>
      </c>
      <c r="S36" s="9">
        <v>0.16959607600000001</v>
      </c>
      <c r="T36" s="9">
        <v>0.30907057199999999</v>
      </c>
    </row>
    <row r="37" spans="1:20">
      <c r="A37" s="2"/>
      <c r="B37" s="2"/>
      <c r="C37" s="5"/>
      <c r="D37" s="2"/>
      <c r="E37" s="2"/>
      <c r="F37" s="2"/>
      <c r="G37" s="2"/>
      <c r="H37" s="1" t="s">
        <v>77</v>
      </c>
      <c r="I37" s="1" t="s">
        <v>46</v>
      </c>
      <c r="J37" s="1">
        <v>48</v>
      </c>
      <c r="K37" s="1">
        <v>0.86</v>
      </c>
      <c r="L37" s="12">
        <v>2465</v>
      </c>
      <c r="M37">
        <v>7357270</v>
      </c>
      <c r="N37" s="9">
        <v>1.0102</v>
      </c>
      <c r="O37" s="9">
        <v>4.2396990000000002E-2</v>
      </c>
      <c r="P37" s="9">
        <v>1.013213948</v>
      </c>
      <c r="Q37" s="9">
        <v>8.0000000000000002E-3</v>
      </c>
      <c r="R37" s="9">
        <f t="shared" si="0"/>
        <v>1.295485098039215</v>
      </c>
      <c r="S37" s="9">
        <v>-8.6978751000000007E-2</v>
      </c>
      <c r="T37" s="9">
        <v>0.311147705</v>
      </c>
    </row>
    <row r="38" spans="1:20">
      <c r="A38" s="2"/>
      <c r="B38" s="2"/>
      <c r="C38" s="5"/>
      <c r="D38" s="2"/>
      <c r="E38" s="2"/>
      <c r="F38" s="2"/>
      <c r="G38" s="2"/>
      <c r="H38" s="1" t="s">
        <v>77</v>
      </c>
      <c r="I38" s="1" t="s">
        <v>48</v>
      </c>
      <c r="J38" s="1">
        <v>48</v>
      </c>
      <c r="K38" s="1">
        <v>0.89</v>
      </c>
      <c r="L38" s="12">
        <v>2465</v>
      </c>
      <c r="M38">
        <v>7357270</v>
      </c>
      <c r="N38" s="9">
        <v>1.0094000000000001</v>
      </c>
      <c r="O38" s="9">
        <v>4.253875E-2</v>
      </c>
      <c r="P38" s="9">
        <v>1.0193234090000001</v>
      </c>
      <c r="Q38" s="9">
        <v>8.0000000000000002E-3</v>
      </c>
      <c r="R38" s="9">
        <f t="shared" si="0"/>
        <v>2.0556818085106294</v>
      </c>
      <c r="S38" s="9">
        <v>-0.28905301999999999</v>
      </c>
      <c r="T38" s="9">
        <v>0.28504299700000002</v>
      </c>
    </row>
    <row r="39" spans="1:20">
      <c r="A39" s="1" t="s">
        <v>232</v>
      </c>
      <c r="B39" s="1" t="s">
        <v>73</v>
      </c>
      <c r="C39" s="4" t="s">
        <v>230</v>
      </c>
      <c r="D39" s="1">
        <v>38.6</v>
      </c>
      <c r="E39" s="1">
        <v>11.5</v>
      </c>
      <c r="F39" s="2" t="s">
        <v>3641</v>
      </c>
      <c r="G39" s="1" t="s">
        <v>233</v>
      </c>
      <c r="H39" s="1" t="s">
        <v>77</v>
      </c>
      <c r="I39" s="1" t="s">
        <v>50</v>
      </c>
      <c r="J39" s="1">
        <v>48</v>
      </c>
      <c r="K39" s="1">
        <v>0.92</v>
      </c>
      <c r="L39" s="12">
        <v>1425</v>
      </c>
      <c r="M39">
        <v>4202859</v>
      </c>
      <c r="N39" s="9">
        <v>1.0208999999999999</v>
      </c>
      <c r="O39" s="9">
        <v>7.1096770000000004E-2</v>
      </c>
      <c r="P39" s="9">
        <v>1.0015638389999999</v>
      </c>
      <c r="Q39" s="9">
        <v>1.2E-2</v>
      </c>
      <c r="R39" s="9">
        <f t="shared" si="0"/>
        <v>7.4824832535880681E-2</v>
      </c>
      <c r="S39" s="9">
        <v>0.83218278099999998</v>
      </c>
      <c r="T39" s="9">
        <v>0.65798991200000001</v>
      </c>
    </row>
    <row r="40" spans="1:20">
      <c r="A40" s="2"/>
      <c r="B40" s="2"/>
      <c r="C40" s="5"/>
      <c r="D40" s="2"/>
      <c r="E40" s="2"/>
      <c r="F40" s="2"/>
      <c r="G40" s="2"/>
      <c r="H40" s="1" t="s">
        <v>77</v>
      </c>
      <c r="I40" s="1" t="s">
        <v>49</v>
      </c>
      <c r="J40" s="1">
        <v>48</v>
      </c>
      <c r="K40" s="1">
        <v>0.87</v>
      </c>
      <c r="L40" s="12">
        <v>1425</v>
      </c>
      <c r="M40">
        <v>4202859</v>
      </c>
      <c r="N40" s="9">
        <v>1.0271999999999999</v>
      </c>
      <c r="O40" s="9">
        <v>7.1587139999999994E-2</v>
      </c>
      <c r="P40" s="9">
        <v>1.0099569719999999</v>
      </c>
      <c r="Q40" s="9">
        <v>1.11E-2</v>
      </c>
      <c r="R40" s="9">
        <f t="shared" si="0"/>
        <v>0.36606514705882121</v>
      </c>
      <c r="S40" s="9">
        <v>0.75793840000000001</v>
      </c>
      <c r="T40" s="9">
        <v>0.60803966499999995</v>
      </c>
    </row>
    <row r="41" spans="1:20">
      <c r="A41" s="2"/>
      <c r="B41" s="2"/>
      <c r="C41" s="5"/>
      <c r="D41" s="2"/>
      <c r="E41" s="2"/>
      <c r="F41" s="2"/>
      <c r="G41" s="2"/>
      <c r="H41" s="1" t="s">
        <v>77</v>
      </c>
      <c r="I41" s="1" t="s">
        <v>51</v>
      </c>
      <c r="J41" s="1">
        <v>48</v>
      </c>
      <c r="K41" s="1">
        <v>0.87</v>
      </c>
      <c r="L41" s="12">
        <v>1425</v>
      </c>
      <c r="M41">
        <v>4202859</v>
      </c>
      <c r="N41" s="9">
        <v>0.97850000000000004</v>
      </c>
      <c r="O41" s="9">
        <v>6.9402779999999997E-2</v>
      </c>
      <c r="P41" s="9">
        <v>0.98324776199999997</v>
      </c>
      <c r="Q41" s="9">
        <v>1.2E-2</v>
      </c>
      <c r="R41" s="9">
        <f t="shared" si="0"/>
        <v>0.77917386046511905</v>
      </c>
      <c r="S41" s="9">
        <v>-0.20373727599999999</v>
      </c>
      <c r="T41" s="9">
        <v>0.62862788400000003</v>
      </c>
    </row>
    <row r="42" spans="1:20">
      <c r="A42" s="2"/>
      <c r="B42" s="2"/>
      <c r="C42" s="5"/>
      <c r="D42" s="2"/>
      <c r="E42" s="2"/>
      <c r="F42" s="2"/>
      <c r="G42" s="2"/>
      <c r="H42" s="1" t="s">
        <v>77</v>
      </c>
      <c r="I42" s="1" t="s">
        <v>46</v>
      </c>
      <c r="J42" s="1">
        <v>48</v>
      </c>
      <c r="K42" s="1">
        <v>0.86</v>
      </c>
      <c r="L42" s="12">
        <v>1425</v>
      </c>
      <c r="M42">
        <v>4202859</v>
      </c>
      <c r="N42" s="9">
        <v>1.0201</v>
      </c>
      <c r="O42" s="9">
        <v>7.1964070000000005E-2</v>
      </c>
      <c r="P42" s="9">
        <v>1.0317695179999999</v>
      </c>
      <c r="Q42" s="9">
        <v>1.0999999999999999E-2</v>
      </c>
      <c r="R42" s="9">
        <f t="shared" si="0"/>
        <v>1.5805730348258671</v>
      </c>
      <c r="S42" s="9">
        <v>-0.48868792100000003</v>
      </c>
      <c r="T42" s="9">
        <v>0.61877916099999997</v>
      </c>
    </row>
    <row r="43" spans="1:20">
      <c r="A43" s="2"/>
      <c r="B43" s="2"/>
      <c r="C43" s="5"/>
      <c r="D43" s="2"/>
      <c r="E43" s="2"/>
      <c r="F43" s="2"/>
      <c r="G43" s="2"/>
      <c r="H43" s="1" t="s">
        <v>77</v>
      </c>
      <c r="I43" s="1" t="s">
        <v>48</v>
      </c>
      <c r="J43" s="1">
        <v>48</v>
      </c>
      <c r="K43" s="1">
        <v>0.89</v>
      </c>
      <c r="L43" s="12">
        <v>1425</v>
      </c>
      <c r="M43">
        <v>4202859</v>
      </c>
      <c r="N43" s="9">
        <v>1.028</v>
      </c>
      <c r="O43" s="9">
        <v>6.7748279999999994E-2</v>
      </c>
      <c r="P43" s="9">
        <v>1.0422339030000001</v>
      </c>
      <c r="Q43" s="9">
        <v>1.2E-2</v>
      </c>
      <c r="R43" s="9">
        <f t="shared" si="0"/>
        <v>1.5083536785714298</v>
      </c>
      <c r="S43" s="9">
        <v>-0.60465576099999996</v>
      </c>
      <c r="T43" s="9">
        <v>0.63720257199999997</v>
      </c>
    </row>
    <row r="44" spans="1:20">
      <c r="A44" s="1" t="s">
        <v>234</v>
      </c>
      <c r="B44" s="1" t="s">
        <v>73</v>
      </c>
      <c r="C44" s="4" t="s">
        <v>230</v>
      </c>
      <c r="D44" s="1">
        <v>38.6</v>
      </c>
      <c r="E44" s="1">
        <v>11.5</v>
      </c>
      <c r="F44" s="2" t="s">
        <v>3641</v>
      </c>
      <c r="G44" s="1" t="s">
        <v>235</v>
      </c>
      <c r="H44" s="1" t="s">
        <v>77</v>
      </c>
      <c r="I44" s="1" t="s">
        <v>50</v>
      </c>
      <c r="J44" s="1">
        <v>48</v>
      </c>
      <c r="K44" s="1">
        <v>0.92</v>
      </c>
      <c r="L44" s="12">
        <v>947</v>
      </c>
      <c r="M44">
        <v>7300623</v>
      </c>
      <c r="N44" s="9">
        <v>1.0063</v>
      </c>
      <c r="O44" s="9">
        <v>8.3912940000000005E-2</v>
      </c>
      <c r="P44" s="9">
        <v>1.00982335</v>
      </c>
      <c r="Q44" s="9">
        <v>7.0000000000000001E-3</v>
      </c>
      <c r="R44" s="9">
        <f t="shared" si="0"/>
        <v>1.559261904761913</v>
      </c>
      <c r="S44" s="9">
        <v>-0.30316727399999999</v>
      </c>
      <c r="T44" s="9">
        <v>0.690130256</v>
      </c>
    </row>
    <row r="45" spans="1:20">
      <c r="A45" s="2"/>
      <c r="B45" s="2"/>
      <c r="C45" s="5"/>
      <c r="D45" s="2"/>
      <c r="E45" s="2"/>
      <c r="F45" s="2"/>
      <c r="G45" s="2"/>
      <c r="H45" s="1" t="s">
        <v>77</v>
      </c>
      <c r="I45" s="1" t="s">
        <v>49</v>
      </c>
      <c r="J45" s="1">
        <v>48</v>
      </c>
      <c r="K45" s="1">
        <v>0.87</v>
      </c>
      <c r="L45" s="12">
        <v>947</v>
      </c>
      <c r="M45">
        <v>7300623</v>
      </c>
      <c r="N45" s="9">
        <v>1.0434000000000001</v>
      </c>
      <c r="O45" s="9">
        <v>8.2264680000000007E-2</v>
      </c>
      <c r="P45" s="9">
        <v>1.033049973</v>
      </c>
      <c r="Q45" s="9">
        <v>7.1000000000000004E-3</v>
      </c>
      <c r="R45" s="9">
        <f t="shared" si="0"/>
        <v>0.76152011520737162</v>
      </c>
      <c r="S45" s="9">
        <v>0.85715499299999998</v>
      </c>
      <c r="T45" s="9">
        <v>0.74743436200000002</v>
      </c>
    </row>
    <row r="46" spans="1:20">
      <c r="A46" s="2"/>
      <c r="B46" s="2"/>
      <c r="C46" s="5"/>
      <c r="D46" s="2"/>
      <c r="E46" s="2"/>
      <c r="F46" s="2"/>
      <c r="G46" s="2"/>
      <c r="H46" s="1" t="s">
        <v>77</v>
      </c>
      <c r="I46" s="1" t="s">
        <v>51</v>
      </c>
      <c r="J46" s="1">
        <v>48</v>
      </c>
      <c r="K46" s="1">
        <v>0.87</v>
      </c>
      <c r="L46" s="12">
        <v>947</v>
      </c>
      <c r="M46">
        <v>7300623</v>
      </c>
      <c r="N46" s="9">
        <v>0.99860000000000004</v>
      </c>
      <c r="O46" s="9">
        <v>8.345706E-2</v>
      </c>
      <c r="P46" s="9">
        <v>1.015508442</v>
      </c>
      <c r="Q46" s="9">
        <v>6.0000000000000001E-3</v>
      </c>
      <c r="R46" s="9">
        <f t="shared" si="0"/>
        <v>-11.07745857142892</v>
      </c>
      <c r="S46" s="9">
        <v>-1.4144540489999999</v>
      </c>
      <c r="T46" s="9">
        <v>0.70956006599999999</v>
      </c>
    </row>
    <row r="47" spans="1:20">
      <c r="A47" s="2"/>
      <c r="B47" s="2"/>
      <c r="C47" s="5"/>
      <c r="D47" s="2"/>
      <c r="E47" s="2"/>
      <c r="F47" s="2"/>
      <c r="G47" s="2"/>
      <c r="H47" s="1" t="s">
        <v>77</v>
      </c>
      <c r="I47" s="1" t="s">
        <v>46</v>
      </c>
      <c r="J47" s="1">
        <v>48</v>
      </c>
      <c r="K47" s="1">
        <v>0.86</v>
      </c>
      <c r="L47" s="12">
        <v>947</v>
      </c>
      <c r="M47">
        <v>7300623</v>
      </c>
      <c r="N47" s="9">
        <v>1.0350999999999999</v>
      </c>
      <c r="O47" s="9">
        <v>8.0021389999999998E-2</v>
      </c>
      <c r="P47" s="9">
        <v>1.032379108</v>
      </c>
      <c r="Q47" s="9">
        <v>7.0000000000000001E-3</v>
      </c>
      <c r="R47" s="9">
        <f t="shared" si="0"/>
        <v>0.92248170940171148</v>
      </c>
      <c r="S47" s="9">
        <v>0.23765006499999999</v>
      </c>
      <c r="T47" s="9">
        <v>0.71066675099999999</v>
      </c>
    </row>
    <row r="48" spans="1:20">
      <c r="A48" s="2"/>
      <c r="B48" s="2"/>
      <c r="C48" s="5"/>
      <c r="D48" s="2"/>
      <c r="E48" s="2"/>
      <c r="F48" s="2"/>
      <c r="G48" s="2"/>
      <c r="H48" s="1" t="s">
        <v>77</v>
      </c>
      <c r="I48" s="1" t="s">
        <v>48</v>
      </c>
      <c r="J48" s="1">
        <v>48</v>
      </c>
      <c r="K48" s="1">
        <v>0.89</v>
      </c>
      <c r="L48" s="12">
        <v>947</v>
      </c>
      <c r="M48">
        <v>7300623</v>
      </c>
      <c r="N48" s="9">
        <v>1.0474000000000001</v>
      </c>
      <c r="O48" s="9">
        <v>8.5226780000000002E-2</v>
      </c>
      <c r="P48" s="9">
        <v>1.0423201870000001</v>
      </c>
      <c r="Q48" s="9">
        <v>8.0000000000000002E-3</v>
      </c>
      <c r="R48" s="9">
        <f t="shared" si="0"/>
        <v>0.89283094936708796</v>
      </c>
      <c r="S48" s="9">
        <v>0.423973135</v>
      </c>
      <c r="T48" s="9">
        <v>0.839800659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DF05D-55AB-6E4A-AC2B-E1550C116433}">
  <dimension ref="A1:AE52"/>
  <sheetViews>
    <sheetView workbookViewId="0"/>
  </sheetViews>
  <sheetFormatPr baseColWidth="10" defaultColWidth="11" defaultRowHeight="16"/>
  <sheetData>
    <row r="1" spans="1:31">
      <c r="A1" s="22" t="s">
        <v>6959</v>
      </c>
      <c r="B1" s="22"/>
      <c r="C1" s="22"/>
      <c r="D1" s="22"/>
      <c r="E1" s="22"/>
      <c r="F1" s="22"/>
      <c r="G1" s="22"/>
      <c r="H1" s="22"/>
      <c r="I1" s="22"/>
      <c r="J1" s="22"/>
      <c r="K1" s="22"/>
      <c r="L1" s="22"/>
      <c r="M1" s="22"/>
      <c r="N1" s="10"/>
      <c r="O1" s="10"/>
      <c r="P1" s="10"/>
      <c r="Q1" s="10"/>
      <c r="R1" s="10"/>
      <c r="S1" s="10"/>
      <c r="T1" s="10"/>
      <c r="U1" s="10"/>
      <c r="V1" s="10"/>
      <c r="W1" s="10"/>
      <c r="X1" s="10"/>
      <c r="Y1" s="10"/>
      <c r="Z1" s="10"/>
      <c r="AA1" s="10"/>
      <c r="AB1" s="10"/>
      <c r="AC1" s="10"/>
      <c r="AD1" s="10"/>
      <c r="AE1" s="10"/>
    </row>
    <row r="2" spans="1:31">
      <c r="A2" s="22" t="s">
        <v>240</v>
      </c>
      <c r="B2" s="22" t="s">
        <v>241</v>
      </c>
      <c r="C2" s="22" t="s">
        <v>242</v>
      </c>
      <c r="D2" s="22" t="s">
        <v>243</v>
      </c>
      <c r="E2" s="22" t="s">
        <v>244</v>
      </c>
      <c r="F2" s="22" t="s">
        <v>245</v>
      </c>
      <c r="G2" s="22" t="s">
        <v>246</v>
      </c>
      <c r="H2" s="22" t="s">
        <v>247</v>
      </c>
      <c r="I2" s="22" t="s">
        <v>248</v>
      </c>
      <c r="J2" s="22" t="s">
        <v>249</v>
      </c>
      <c r="K2" s="22" t="s">
        <v>250</v>
      </c>
      <c r="L2" s="22" t="s">
        <v>251</v>
      </c>
      <c r="M2" s="22" t="s">
        <v>252</v>
      </c>
      <c r="N2" s="10"/>
      <c r="O2" s="10"/>
      <c r="P2" s="10"/>
      <c r="Q2" s="10"/>
      <c r="R2" s="10"/>
      <c r="S2" s="10"/>
      <c r="T2" s="10"/>
      <c r="U2" s="10"/>
      <c r="V2" s="10"/>
      <c r="W2" s="10"/>
      <c r="X2" s="10"/>
      <c r="Y2" s="10"/>
      <c r="Z2" s="10"/>
      <c r="AA2" s="10"/>
      <c r="AB2" s="10"/>
      <c r="AC2" s="10"/>
      <c r="AD2" s="10"/>
      <c r="AE2" s="10"/>
    </row>
    <row r="3" spans="1:31">
      <c r="A3" s="22" t="s">
        <v>253</v>
      </c>
      <c r="B3" s="22" t="s">
        <v>254</v>
      </c>
      <c r="C3" s="22" t="s">
        <v>77</v>
      </c>
      <c r="D3" s="22">
        <v>10376</v>
      </c>
      <c r="E3" s="22">
        <v>1.0349999999999999</v>
      </c>
      <c r="F3" s="22" t="s">
        <v>77</v>
      </c>
      <c r="G3" s="22">
        <v>30045</v>
      </c>
      <c r="H3" s="22">
        <v>1.0920000000000001</v>
      </c>
      <c r="I3" s="22">
        <v>10376</v>
      </c>
      <c r="J3" s="22">
        <v>0.78900000000000003</v>
      </c>
      <c r="K3" s="22">
        <v>0.46400000000000002</v>
      </c>
      <c r="L3" s="22">
        <v>0.45600000000000002</v>
      </c>
      <c r="M3" s="22">
        <v>1.0880000000000001</v>
      </c>
      <c r="N3" s="10"/>
      <c r="O3" s="10"/>
      <c r="P3" s="10"/>
      <c r="Q3" s="10"/>
      <c r="R3" s="10"/>
      <c r="S3" s="10"/>
      <c r="T3" s="10"/>
      <c r="U3" s="10"/>
      <c r="V3" s="10"/>
      <c r="W3" s="10"/>
      <c r="X3" s="10"/>
      <c r="Y3" s="10"/>
      <c r="Z3" s="10"/>
      <c r="AA3" s="10"/>
      <c r="AB3" s="10"/>
      <c r="AC3" s="10"/>
      <c r="AD3" s="10"/>
      <c r="AE3" s="10"/>
    </row>
    <row r="4" spans="1:31">
      <c r="A4" s="22"/>
      <c r="B4" s="22" t="s">
        <v>255</v>
      </c>
      <c r="C4" s="22" t="s">
        <v>77</v>
      </c>
      <c r="D4" s="22">
        <v>10376</v>
      </c>
      <c r="E4" s="22">
        <v>1.0449999999999999</v>
      </c>
      <c r="F4" s="22" t="s">
        <v>77</v>
      </c>
      <c r="G4" s="22">
        <v>30045</v>
      </c>
      <c r="H4" s="22">
        <v>1.1160000000000001</v>
      </c>
      <c r="I4" s="22">
        <v>10376</v>
      </c>
      <c r="J4" s="22">
        <v>0.95699999999999996</v>
      </c>
      <c r="K4" s="22">
        <v>0.56200000000000006</v>
      </c>
      <c r="L4" s="22">
        <v>0.56899999999999995</v>
      </c>
      <c r="M4" s="22">
        <v>1.1140000000000001</v>
      </c>
      <c r="N4" s="10"/>
      <c r="O4" s="10"/>
      <c r="P4" s="10"/>
      <c r="Q4" s="10"/>
      <c r="R4" s="10"/>
      <c r="S4" s="10"/>
      <c r="T4" s="10"/>
      <c r="U4" s="10"/>
      <c r="V4" s="10"/>
      <c r="W4" s="10"/>
      <c r="X4" s="10"/>
      <c r="Y4" s="10"/>
      <c r="Z4" s="10"/>
      <c r="AA4" s="10"/>
      <c r="AB4" s="10"/>
      <c r="AC4" s="10"/>
      <c r="AD4" s="10"/>
      <c r="AE4" s="10"/>
    </row>
    <row r="5" spans="1:31">
      <c r="A5" s="22" t="s">
        <v>256</v>
      </c>
      <c r="B5" s="22" t="s">
        <v>257</v>
      </c>
      <c r="C5" s="22" t="s">
        <v>81</v>
      </c>
      <c r="D5" s="22">
        <v>3266</v>
      </c>
      <c r="E5" s="22">
        <v>0.996</v>
      </c>
      <c r="F5" s="22" t="s">
        <v>81</v>
      </c>
      <c r="G5" s="22">
        <v>7544</v>
      </c>
      <c r="H5" s="22">
        <v>1.006</v>
      </c>
      <c r="I5" s="22">
        <v>799</v>
      </c>
      <c r="J5" s="22">
        <v>0.66400000000000003</v>
      </c>
      <c r="K5" s="22">
        <v>0.107</v>
      </c>
      <c r="L5" s="22">
        <v>1.7999999999999999E-2</v>
      </c>
      <c r="M5" s="22">
        <v>0.92800000000000005</v>
      </c>
      <c r="N5" s="10"/>
      <c r="O5" s="10"/>
      <c r="P5" s="10"/>
      <c r="Q5" s="10"/>
      <c r="R5" s="10"/>
      <c r="S5" s="10"/>
      <c r="T5" s="10"/>
      <c r="U5" s="10"/>
      <c r="V5" s="10"/>
      <c r="W5" s="10"/>
      <c r="X5" s="10"/>
      <c r="Y5" s="10"/>
      <c r="Z5" s="10"/>
      <c r="AA5" s="10"/>
      <c r="AB5" s="10"/>
      <c r="AC5" s="10"/>
      <c r="AD5" s="10"/>
      <c r="AE5" s="10"/>
    </row>
    <row r="6" spans="1:31">
      <c r="A6" s="22"/>
      <c r="B6" s="22" t="s">
        <v>255</v>
      </c>
      <c r="C6" s="22" t="s">
        <v>81</v>
      </c>
      <c r="D6" s="22">
        <v>3266</v>
      </c>
      <c r="E6" s="22">
        <v>1.0029999999999999</v>
      </c>
      <c r="F6" s="22" t="s">
        <v>81</v>
      </c>
      <c r="G6" s="22">
        <v>7544</v>
      </c>
      <c r="H6" s="22">
        <v>1.01</v>
      </c>
      <c r="I6" s="22">
        <v>799</v>
      </c>
      <c r="J6" s="22">
        <v>0.55300000000000005</v>
      </c>
      <c r="K6" s="22">
        <v>8.8999999999999996E-2</v>
      </c>
      <c r="L6" s="22">
        <v>3.0000000000000001E-3</v>
      </c>
      <c r="M6" s="22">
        <v>0.93799999999999994</v>
      </c>
      <c r="N6" s="10"/>
      <c r="O6" s="10"/>
      <c r="P6" s="10"/>
      <c r="Q6" s="10"/>
      <c r="R6" s="10"/>
      <c r="S6" s="10"/>
      <c r="T6" s="10"/>
      <c r="U6" s="10"/>
      <c r="V6" s="10"/>
      <c r="W6" s="10"/>
      <c r="X6" s="10"/>
      <c r="Y6" s="10"/>
      <c r="Z6" s="10"/>
      <c r="AA6" s="10"/>
      <c r="AB6" s="10"/>
      <c r="AC6" s="10"/>
      <c r="AD6" s="10"/>
      <c r="AE6" s="10"/>
    </row>
    <row r="7" spans="1:31">
      <c r="A7" s="22" t="s">
        <v>3635</v>
      </c>
      <c r="B7" s="22" t="s">
        <v>257</v>
      </c>
      <c r="C7" s="22" t="s">
        <v>115</v>
      </c>
      <c r="D7" s="22">
        <v>21309</v>
      </c>
      <c r="E7" s="22">
        <v>1.036</v>
      </c>
      <c r="F7" s="22" t="s">
        <v>164</v>
      </c>
      <c r="G7" s="22">
        <v>1186</v>
      </c>
      <c r="H7" s="22">
        <v>0.99299999999999999</v>
      </c>
      <c r="I7" s="22">
        <v>1106</v>
      </c>
      <c r="J7" s="22">
        <v>0.78200000000000003</v>
      </c>
      <c r="K7" s="22">
        <v>0.17199999999999999</v>
      </c>
      <c r="L7" s="22">
        <v>0.193</v>
      </c>
      <c r="M7" s="22">
        <v>1.038</v>
      </c>
      <c r="N7" s="10"/>
      <c r="O7" s="10"/>
      <c r="P7" s="10"/>
      <c r="Q7" s="10"/>
      <c r="R7" s="10"/>
      <c r="S7" s="10"/>
      <c r="T7" s="10"/>
      <c r="U7" s="10"/>
      <c r="V7" s="10"/>
      <c r="W7" s="10"/>
      <c r="X7" s="10"/>
      <c r="Y7" s="10"/>
      <c r="Z7" s="10"/>
      <c r="AA7" s="10"/>
      <c r="AB7" s="10"/>
      <c r="AC7" s="10"/>
      <c r="AD7" s="10"/>
      <c r="AE7" s="10"/>
    </row>
    <row r="8" spans="1:31">
      <c r="A8" s="22"/>
      <c r="B8" s="22" t="s">
        <v>255</v>
      </c>
      <c r="C8" s="22" t="s">
        <v>115</v>
      </c>
      <c r="D8" s="22">
        <v>21309</v>
      </c>
      <c r="E8" s="22">
        <v>1.034</v>
      </c>
      <c r="F8" s="22" t="s">
        <v>164</v>
      </c>
      <c r="G8" s="22">
        <v>1186</v>
      </c>
      <c r="H8" s="22">
        <v>0.99199999999999999</v>
      </c>
      <c r="I8" s="22">
        <v>1109</v>
      </c>
      <c r="J8" s="22">
        <v>0.75800000000000001</v>
      </c>
      <c r="K8" s="22">
        <v>0.16700000000000001</v>
      </c>
      <c r="L8" s="22">
        <v>0.16500000000000001</v>
      </c>
      <c r="M8" s="22">
        <v>1.034</v>
      </c>
      <c r="N8" s="10"/>
      <c r="O8" s="10"/>
      <c r="P8" s="10"/>
      <c r="Q8" s="10"/>
      <c r="R8" s="10"/>
      <c r="S8" s="10"/>
      <c r="T8" s="10"/>
      <c r="U8" s="10"/>
      <c r="V8" s="10"/>
      <c r="W8" s="10"/>
      <c r="X8" s="10"/>
      <c r="Y8" s="10"/>
      <c r="Z8" s="10"/>
      <c r="AA8" s="10"/>
      <c r="AB8" s="10"/>
      <c r="AC8" s="10"/>
      <c r="AD8" s="10"/>
      <c r="AE8" s="10"/>
    </row>
    <row r="9" spans="1:31">
      <c r="A9" s="22" t="s">
        <v>258</v>
      </c>
      <c r="B9" s="22"/>
      <c r="C9" s="22"/>
      <c r="D9" s="22"/>
      <c r="E9" s="22"/>
      <c r="F9" s="22"/>
      <c r="G9" s="22"/>
      <c r="H9" s="22"/>
      <c r="I9" s="22"/>
      <c r="J9" s="22"/>
      <c r="K9" s="22"/>
      <c r="L9" s="22"/>
      <c r="M9" s="22"/>
      <c r="N9" s="10"/>
      <c r="O9" s="10"/>
      <c r="P9" s="10"/>
      <c r="Q9" s="10"/>
      <c r="R9" s="10"/>
      <c r="S9" s="10"/>
      <c r="T9" s="10"/>
      <c r="U9" s="10"/>
      <c r="V9" s="10"/>
      <c r="W9" s="10"/>
      <c r="X9" s="10"/>
      <c r="Y9" s="10"/>
      <c r="Z9" s="10"/>
      <c r="AA9" s="10"/>
      <c r="AB9" s="10"/>
      <c r="AC9" s="10"/>
      <c r="AD9" s="10"/>
      <c r="AE9" s="10"/>
    </row>
    <row r="10" spans="1:31">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row>
    <row r="11" spans="1:31">
      <c r="A11" s="21"/>
      <c r="B11" s="21"/>
      <c r="C11" s="21"/>
      <c r="D11" s="21"/>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row>
    <row r="13" spans="1:31">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row>
    <row r="14" spans="1:31">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row>
    <row r="15" spans="1:31">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row>
    <row r="16" spans="1:31">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row>
    <row r="17" spans="1:31">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row>
    <row r="18" spans="1:31">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row>
    <row r="19" spans="1:31">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row>
    <row r="20" spans="1:31">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row>
    <row r="21" spans="1:31">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row>
    <row r="22" spans="1:31">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row>
    <row r="23" spans="1:31">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row>
    <row r="25" spans="1:3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row>
    <row r="26" spans="1:3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row>
    <row r="27" spans="1:3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row>
    <row r="28" spans="1:3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row>
    <row r="29" spans="1:3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row>
    <row r="30" spans="1:3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row>
    <row r="31" spans="1:3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row>
    <row r="32" spans="1:3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row>
    <row r="33" spans="1:3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row>
    <row r="34" spans="1:3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row>
    <row r="35" spans="1:3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row>
    <row r="36" spans="1:3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row>
    <row r="37" spans="1:3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row>
    <row r="38" spans="1:3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row>
    <row r="39" spans="1:3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row>
    <row r="40" spans="1:3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row>
    <row r="41" spans="1:3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row>
    <row r="42" spans="1:3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row>
    <row r="43" spans="1:3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row>
    <row r="44" spans="1:3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row>
    <row r="45" spans="1:3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row>
    <row r="46" spans="1:3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row>
    <row r="47" spans="1:3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row>
    <row r="48" spans="1:3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row>
    <row r="49" spans="1:3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row>
    <row r="50" spans="1:3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row>
    <row r="51" spans="1:3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row>
    <row r="52" spans="1:3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B936B-4D97-A94B-B117-66984D5EAA82}">
  <dimension ref="A1:Q37"/>
  <sheetViews>
    <sheetView workbookViewId="0"/>
  </sheetViews>
  <sheetFormatPr baseColWidth="10" defaultColWidth="11" defaultRowHeight="16"/>
  <cols>
    <col min="1" max="1" width="14" customWidth="1"/>
    <col min="6" max="6" width="11.1640625" bestFit="1" customWidth="1"/>
    <col min="7" max="7" width="13.83203125" customWidth="1"/>
    <col min="8" max="8" width="21.83203125" customWidth="1"/>
    <col min="9" max="9" width="27.6640625" customWidth="1"/>
    <col min="10" max="10" width="20.1640625" customWidth="1"/>
    <col min="11" max="11" width="20" customWidth="1"/>
    <col min="12" max="12" width="23.1640625" customWidth="1"/>
  </cols>
  <sheetData>
    <row r="1" spans="1:17">
      <c r="A1" t="s">
        <v>7518</v>
      </c>
    </row>
    <row r="2" spans="1:17" s="17" customFormat="1">
      <c r="A2" s="17" t="s">
        <v>259</v>
      </c>
      <c r="B2" s="17" t="s">
        <v>25</v>
      </c>
      <c r="C2" s="17" t="s">
        <v>260</v>
      </c>
      <c r="D2" s="17" t="s">
        <v>261</v>
      </c>
      <c r="E2" s="17" t="s">
        <v>262</v>
      </c>
      <c r="F2" s="17" t="s">
        <v>29</v>
      </c>
      <c r="G2" s="17" t="s">
        <v>263</v>
      </c>
      <c r="H2" s="17" t="s">
        <v>264</v>
      </c>
      <c r="I2" s="17" t="s">
        <v>265</v>
      </c>
      <c r="J2" s="17" t="s">
        <v>266</v>
      </c>
      <c r="K2" s="17" t="s">
        <v>30</v>
      </c>
      <c r="L2" s="17" t="s">
        <v>267</v>
      </c>
      <c r="M2" s="17" t="s">
        <v>268</v>
      </c>
      <c r="N2" s="17" t="s">
        <v>7493</v>
      </c>
      <c r="O2" s="17" t="s">
        <v>269</v>
      </c>
      <c r="P2" s="17" t="s">
        <v>270</v>
      </c>
      <c r="Q2" s="17" t="s">
        <v>37</v>
      </c>
    </row>
    <row r="3" spans="1:17">
      <c r="A3" t="s">
        <v>7519</v>
      </c>
      <c r="B3" t="s">
        <v>271</v>
      </c>
      <c r="C3">
        <v>43</v>
      </c>
      <c r="D3">
        <v>619416</v>
      </c>
      <c r="E3">
        <v>619416</v>
      </c>
      <c r="F3">
        <v>9916477</v>
      </c>
      <c r="G3" s="9">
        <v>1.6689000000000001</v>
      </c>
      <c r="H3" s="7">
        <v>4.1100000000000001E-29</v>
      </c>
      <c r="I3">
        <v>234</v>
      </c>
      <c r="J3">
        <v>1119127</v>
      </c>
      <c r="K3">
        <v>1.9653</v>
      </c>
      <c r="L3" s="9">
        <v>1.00106648490415</v>
      </c>
      <c r="M3" s="9">
        <v>1.0999999999999999E-2</v>
      </c>
      <c r="N3" s="9">
        <v>1.1048222357297791E-3</v>
      </c>
      <c r="O3" s="9">
        <v>9.2569044874521195E-2</v>
      </c>
      <c r="P3" s="9">
        <v>2.8847301465502601E-3</v>
      </c>
    </row>
    <row r="4" spans="1:17">
      <c r="B4" t="s">
        <v>272</v>
      </c>
      <c r="C4">
        <v>36</v>
      </c>
      <c r="D4">
        <v>567557</v>
      </c>
      <c r="E4">
        <v>567556</v>
      </c>
      <c r="F4">
        <v>9425707</v>
      </c>
      <c r="G4" s="9">
        <v>1.330695</v>
      </c>
      <c r="H4" s="7">
        <v>5.21E-23</v>
      </c>
      <c r="I4">
        <v>33</v>
      </c>
      <c r="J4">
        <v>1115432</v>
      </c>
      <c r="K4">
        <v>1.4823</v>
      </c>
      <c r="L4" s="9">
        <v>1.0146884779763601</v>
      </c>
      <c r="M4" s="9">
        <v>9.7000000000000003E-3</v>
      </c>
      <c r="N4" s="9">
        <v>3.0455065263031482E-2</v>
      </c>
      <c r="O4" s="9">
        <v>4.8031323698762798E-2</v>
      </c>
      <c r="P4" s="9">
        <v>2.3332681626867199E-3</v>
      </c>
    </row>
    <row r="5" spans="1:17">
      <c r="B5" t="s">
        <v>273</v>
      </c>
      <c r="C5">
        <v>40</v>
      </c>
      <c r="D5">
        <v>608424</v>
      </c>
      <c r="E5">
        <v>598047</v>
      </c>
      <c r="F5">
        <v>9504598</v>
      </c>
      <c r="G5" s="9">
        <v>1.514872</v>
      </c>
      <c r="H5" s="7">
        <v>8.1999999999999999E-21</v>
      </c>
      <c r="I5">
        <v>104</v>
      </c>
      <c r="J5">
        <v>1114943</v>
      </c>
      <c r="K5">
        <v>1.7423999999999999</v>
      </c>
      <c r="L5" s="9">
        <v>1.02849697032085</v>
      </c>
      <c r="M5" s="9">
        <v>1.12E-2</v>
      </c>
      <c r="N5" s="9">
        <v>3.8384927695110413E-2</v>
      </c>
      <c r="O5" s="9">
        <v>7.1310098421508802E-2</v>
      </c>
      <c r="P5" s="9">
        <v>2.5367103930310302E-3</v>
      </c>
    </row>
    <row r="6" spans="1:17">
      <c r="B6" t="s">
        <v>274</v>
      </c>
      <c r="C6">
        <v>45</v>
      </c>
      <c r="D6">
        <v>1098209</v>
      </c>
      <c r="E6">
        <v>1088604</v>
      </c>
      <c r="F6">
        <v>9923609</v>
      </c>
      <c r="G6" s="9">
        <v>2.166782</v>
      </c>
      <c r="H6" s="7">
        <v>2.3300000000000001E-63</v>
      </c>
      <c r="I6">
        <v>667</v>
      </c>
      <c r="J6">
        <v>1157373</v>
      </c>
      <c r="K6">
        <v>2.6989999999999998</v>
      </c>
      <c r="L6" s="9">
        <v>0.987181681436339</v>
      </c>
      <c r="M6" s="9">
        <v>1.7500000000000002E-2</v>
      </c>
      <c r="N6" s="9">
        <v>-7.5446254053331387E-3</v>
      </c>
      <c r="O6" s="9">
        <v>8.3166114509637901E-2</v>
      </c>
      <c r="P6" s="9">
        <v>3.1300500070499202E-3</v>
      </c>
    </row>
    <row r="7" spans="1:17">
      <c r="B7" t="s">
        <v>275</v>
      </c>
      <c r="C7">
        <v>37</v>
      </c>
      <c r="D7">
        <v>568491</v>
      </c>
      <c r="E7">
        <v>568489</v>
      </c>
      <c r="F7">
        <v>9398804</v>
      </c>
      <c r="G7" s="9">
        <v>1.5099309999999999</v>
      </c>
      <c r="H7" s="7">
        <v>2.3199999999999999E-23</v>
      </c>
      <c r="I7">
        <v>113</v>
      </c>
      <c r="J7">
        <v>1115639</v>
      </c>
      <c r="K7">
        <v>1.7152000000000001</v>
      </c>
      <c r="L7" s="9">
        <v>1.0281679700042401</v>
      </c>
      <c r="M7" s="9">
        <v>1.11E-2</v>
      </c>
      <c r="N7" s="9">
        <v>3.9384745531655607E-2</v>
      </c>
      <c r="O7" s="9">
        <v>7.4496939920287997E-2</v>
      </c>
      <c r="P7" s="9">
        <v>2.6598513163266298E-3</v>
      </c>
    </row>
    <row r="8" spans="1:17">
      <c r="A8" t="s">
        <v>7520</v>
      </c>
      <c r="B8" t="s">
        <v>271</v>
      </c>
      <c r="C8">
        <v>9</v>
      </c>
      <c r="D8">
        <v>43201</v>
      </c>
      <c r="E8">
        <v>43201</v>
      </c>
      <c r="F8">
        <v>9676233</v>
      </c>
      <c r="G8" s="9">
        <v>1.0261641256921401</v>
      </c>
      <c r="H8" s="7">
        <v>1.9183079999999999E-8</v>
      </c>
      <c r="I8">
        <v>1</v>
      </c>
      <c r="J8">
        <v>638279</v>
      </c>
      <c r="K8">
        <v>1.0287999999999999</v>
      </c>
      <c r="L8" s="9">
        <v>1.00853604310177</v>
      </c>
      <c r="M8" s="9">
        <v>7.7000000000000002E-3</v>
      </c>
      <c r="N8" s="9">
        <v>0.29639038547812668</v>
      </c>
      <c r="O8" s="9">
        <v>4.2063397714601797E-2</v>
      </c>
      <c r="P8" s="9">
        <v>1.8648082990858E-2</v>
      </c>
    </row>
    <row r="9" spans="1:17">
      <c r="B9" t="s">
        <v>272</v>
      </c>
      <c r="C9">
        <v>9</v>
      </c>
      <c r="D9">
        <v>43482</v>
      </c>
      <c r="E9">
        <v>43482</v>
      </c>
      <c r="F9">
        <v>9637240</v>
      </c>
      <c r="G9" s="9">
        <v>1.0235485316246</v>
      </c>
      <c r="H9" s="7">
        <v>2.0313320000000001E-8</v>
      </c>
      <c r="I9">
        <v>1</v>
      </c>
      <c r="J9">
        <v>628876</v>
      </c>
      <c r="K9">
        <v>1.0186999999999999</v>
      </c>
      <c r="L9" s="9">
        <v>1.00332275762181</v>
      </c>
      <c r="M9" s="9">
        <v>7.7000000000000002E-3</v>
      </c>
      <c r="N9" s="9">
        <v>0.17768757335882421</v>
      </c>
      <c r="O9" s="9">
        <v>3.1339780839329999E-2</v>
      </c>
      <c r="P9" s="9">
        <v>1.7747053407146701E-2</v>
      </c>
    </row>
    <row r="10" spans="1:17">
      <c r="B10" t="s">
        <v>273</v>
      </c>
      <c r="C10">
        <v>9</v>
      </c>
      <c r="D10">
        <v>43120</v>
      </c>
      <c r="E10">
        <v>43120</v>
      </c>
      <c r="F10">
        <v>9633755</v>
      </c>
      <c r="G10" s="9">
        <v>1.0216956835761899</v>
      </c>
      <c r="H10" s="7">
        <v>2.012525E-7</v>
      </c>
      <c r="I10">
        <v>0</v>
      </c>
      <c r="J10">
        <v>627436</v>
      </c>
      <c r="K10">
        <v>1.0259</v>
      </c>
      <c r="L10" s="9">
        <v>1.01766400390523</v>
      </c>
      <c r="M10" s="9">
        <v>7.7000000000000002E-3</v>
      </c>
      <c r="N10" s="9">
        <v>0.68200787278880382</v>
      </c>
      <c r="O10" s="9">
        <v>1.6776935793133101E-2</v>
      </c>
      <c r="P10" s="9">
        <v>1.8129484891184999E-2</v>
      </c>
    </row>
    <row r="11" spans="1:17">
      <c r="B11" t="s">
        <v>274</v>
      </c>
      <c r="C11">
        <v>10</v>
      </c>
      <c r="D11">
        <v>48110</v>
      </c>
      <c r="E11">
        <v>48110</v>
      </c>
      <c r="F11">
        <v>10687138</v>
      </c>
      <c r="G11" s="9">
        <v>1.0358048709595999</v>
      </c>
      <c r="H11" s="7">
        <v>6.5338880000000002E-8</v>
      </c>
      <c r="I11">
        <v>0</v>
      </c>
      <c r="J11">
        <v>801199</v>
      </c>
      <c r="K11">
        <v>1.0408999999999999</v>
      </c>
      <c r="L11" s="9">
        <v>1.0177815641686501</v>
      </c>
      <c r="M11" s="9">
        <v>6.7000000000000002E-3</v>
      </c>
      <c r="N11" s="9">
        <v>0.43475707013814407</v>
      </c>
      <c r="O11" s="9">
        <v>5.0596770705834501E-2</v>
      </c>
      <c r="P11" s="9">
        <v>2.1395371761780899E-2</v>
      </c>
    </row>
    <row r="12" spans="1:17">
      <c r="B12" t="s">
        <v>275</v>
      </c>
      <c r="C12">
        <v>9</v>
      </c>
      <c r="D12">
        <v>43498</v>
      </c>
      <c r="E12">
        <v>43498</v>
      </c>
      <c r="F12">
        <v>9721721</v>
      </c>
      <c r="G12" s="9">
        <v>1.0158088330944099</v>
      </c>
      <c r="H12" s="7">
        <v>3.839506E-8</v>
      </c>
      <c r="I12">
        <v>1</v>
      </c>
      <c r="J12">
        <v>634483</v>
      </c>
      <c r="K12">
        <v>1.0206999999999999</v>
      </c>
      <c r="L12" s="9">
        <v>1.0059468525725199</v>
      </c>
      <c r="M12" s="9">
        <v>7.1999999999999998E-3</v>
      </c>
      <c r="N12" s="9">
        <v>0.28728756388985216</v>
      </c>
      <c r="O12" s="9">
        <v>3.0555010207203099E-2</v>
      </c>
      <c r="P12" s="9">
        <v>1.82897511577856E-2</v>
      </c>
    </row>
    <row r="13" spans="1:17">
      <c r="A13" t="s">
        <v>7080</v>
      </c>
      <c r="B13" t="s">
        <v>271</v>
      </c>
      <c r="C13">
        <v>52</v>
      </c>
      <c r="D13">
        <v>662617</v>
      </c>
      <c r="E13">
        <v>662617</v>
      </c>
      <c r="F13">
        <v>11071744</v>
      </c>
      <c r="G13" s="9">
        <v>1.5796209999999999</v>
      </c>
      <c r="H13" s="7">
        <v>3.3909315353856999E-28</v>
      </c>
      <c r="I13">
        <v>238</v>
      </c>
      <c r="J13" t="s">
        <v>41</v>
      </c>
      <c r="K13" t="s">
        <v>41</v>
      </c>
      <c r="L13" t="s">
        <v>41</v>
      </c>
      <c r="M13" t="s">
        <v>41</v>
      </c>
      <c r="N13" t="s">
        <v>41</v>
      </c>
      <c r="O13" t="s">
        <v>41</v>
      </c>
      <c r="P13" t="s">
        <v>41</v>
      </c>
      <c r="Q13" t="s">
        <v>7521</v>
      </c>
    </row>
    <row r="14" spans="1:17">
      <c r="B14" t="s">
        <v>272</v>
      </c>
      <c r="C14">
        <v>45</v>
      </c>
      <c r="D14">
        <v>611037</v>
      </c>
      <c r="E14">
        <v>611037</v>
      </c>
      <c r="F14">
        <v>10581890</v>
      </c>
      <c r="G14" s="9">
        <v>1.2854650000000001</v>
      </c>
      <c r="H14" s="7">
        <v>5.4560569747992703E-23</v>
      </c>
      <c r="I14">
        <v>36</v>
      </c>
      <c r="J14" t="s">
        <v>41</v>
      </c>
      <c r="K14" t="s">
        <v>41</v>
      </c>
      <c r="L14" t="s">
        <v>41</v>
      </c>
      <c r="M14" t="s">
        <v>41</v>
      </c>
      <c r="N14" t="s">
        <v>41</v>
      </c>
      <c r="O14" t="s">
        <v>41</v>
      </c>
      <c r="P14" t="s">
        <v>41</v>
      </c>
      <c r="Q14" t="s">
        <v>7522</v>
      </c>
    </row>
    <row r="15" spans="1:17">
      <c r="B15" t="s">
        <v>273</v>
      </c>
      <c r="C15">
        <v>49</v>
      </c>
      <c r="D15">
        <v>641167</v>
      </c>
      <c r="E15">
        <v>641167</v>
      </c>
      <c r="F15">
        <v>10664889</v>
      </c>
      <c r="G15" s="9">
        <v>1.4412430000000001</v>
      </c>
      <c r="H15" s="7">
        <v>9.5532264132877398E-23</v>
      </c>
      <c r="I15">
        <v>117</v>
      </c>
      <c r="J15" t="s">
        <v>41</v>
      </c>
      <c r="K15" t="s">
        <v>41</v>
      </c>
      <c r="L15" t="s">
        <v>41</v>
      </c>
      <c r="M15" t="s">
        <v>41</v>
      </c>
      <c r="N15" t="s">
        <v>41</v>
      </c>
      <c r="O15" t="s">
        <v>41</v>
      </c>
      <c r="P15" t="s">
        <v>41</v>
      </c>
      <c r="Q15" t="s">
        <v>7523</v>
      </c>
    </row>
    <row r="16" spans="1:17">
      <c r="B16" t="s">
        <v>274</v>
      </c>
      <c r="C16">
        <v>55</v>
      </c>
      <c r="D16">
        <v>1136711</v>
      </c>
      <c r="E16">
        <v>1136711</v>
      </c>
      <c r="F16">
        <v>11193766</v>
      </c>
      <c r="G16" s="9">
        <v>2.0081000000000002</v>
      </c>
      <c r="H16" s="7">
        <v>6.5089705341937403E-65</v>
      </c>
      <c r="I16">
        <v>676</v>
      </c>
      <c r="J16" t="s">
        <v>41</v>
      </c>
      <c r="K16" t="s">
        <v>41</v>
      </c>
      <c r="L16" t="s">
        <v>41</v>
      </c>
      <c r="M16" t="s">
        <v>41</v>
      </c>
      <c r="N16" t="s">
        <v>41</v>
      </c>
      <c r="O16" t="s">
        <v>41</v>
      </c>
      <c r="P16" t="s">
        <v>41</v>
      </c>
      <c r="Q16" t="s">
        <v>7524</v>
      </c>
    </row>
    <row r="17" spans="2:17">
      <c r="B17" t="s">
        <v>275</v>
      </c>
      <c r="C17">
        <v>46</v>
      </c>
      <c r="D17">
        <v>611985</v>
      </c>
      <c r="E17">
        <v>611985</v>
      </c>
      <c r="F17">
        <v>10566917</v>
      </c>
      <c r="G17" s="9">
        <v>1.4247719999999999</v>
      </c>
      <c r="H17" s="7">
        <v>2.3222145586484399E-23</v>
      </c>
      <c r="I17">
        <v>117</v>
      </c>
      <c r="J17" t="s">
        <v>41</v>
      </c>
      <c r="K17" t="s">
        <v>41</v>
      </c>
      <c r="L17" t="s">
        <v>41</v>
      </c>
      <c r="M17" t="s">
        <v>41</v>
      </c>
      <c r="N17" t="s">
        <v>41</v>
      </c>
      <c r="O17" t="s">
        <v>41</v>
      </c>
      <c r="P17" t="s">
        <v>41</v>
      </c>
      <c r="Q17" t="s">
        <v>7525</v>
      </c>
    </row>
    <row r="18" spans="2:17">
      <c r="J18" t="s">
        <v>276</v>
      </c>
    </row>
    <row r="23" spans="2:17">
      <c r="F23" s="10"/>
    </row>
    <row r="30" spans="2:17">
      <c r="E30" s="31"/>
    </row>
    <row r="33" spans="4:4">
      <c r="D33" s="78"/>
    </row>
    <row r="34" spans="4:4">
      <c r="D34" s="78"/>
    </row>
    <row r="35" spans="4:4">
      <c r="D35" s="79"/>
    </row>
    <row r="36" spans="4:4">
      <c r="D36" s="79"/>
    </row>
    <row r="37" spans="4:4">
      <c r="D37" s="7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53C91-EE41-8545-BB2C-05DF473FEFA9}">
  <dimension ref="A1:M9"/>
  <sheetViews>
    <sheetView workbookViewId="0"/>
  </sheetViews>
  <sheetFormatPr baseColWidth="10" defaultRowHeight="16"/>
  <cols>
    <col min="1" max="1" width="21.5" customWidth="1"/>
  </cols>
  <sheetData>
    <row r="1" spans="1:13">
      <c r="A1" s="8" t="s">
        <v>7448</v>
      </c>
      <c r="B1" s="8"/>
      <c r="C1" s="8"/>
      <c r="D1" s="8"/>
      <c r="E1" s="8"/>
      <c r="F1" s="8"/>
      <c r="G1" s="8"/>
      <c r="H1" s="8"/>
      <c r="I1" s="8"/>
      <c r="J1" s="8"/>
      <c r="K1" s="8"/>
      <c r="L1" s="8"/>
      <c r="M1" s="8"/>
    </row>
    <row r="2" spans="1:13">
      <c r="A2" s="8" t="s">
        <v>25</v>
      </c>
      <c r="B2" s="116" t="s">
        <v>29</v>
      </c>
      <c r="C2" s="116"/>
      <c r="D2" s="116" t="s">
        <v>7444</v>
      </c>
      <c r="E2" s="116"/>
      <c r="F2" s="116" t="s">
        <v>7445</v>
      </c>
      <c r="G2" s="116"/>
      <c r="H2" s="116" t="s">
        <v>7446</v>
      </c>
      <c r="I2" s="116"/>
      <c r="J2" s="116" t="s">
        <v>267</v>
      </c>
      <c r="K2" s="116"/>
      <c r="L2" s="116" t="s">
        <v>7484</v>
      </c>
      <c r="M2" s="116"/>
    </row>
    <row r="3" spans="1:13">
      <c r="A3" s="8"/>
      <c r="B3" s="8" t="s">
        <v>7483</v>
      </c>
      <c r="C3" s="8" t="s">
        <v>7447</v>
      </c>
      <c r="D3" s="8" t="s">
        <v>7483</v>
      </c>
      <c r="E3" s="8" t="s">
        <v>7447</v>
      </c>
      <c r="F3" s="8" t="s">
        <v>7483</v>
      </c>
      <c r="G3" s="8" t="s">
        <v>7447</v>
      </c>
      <c r="H3" s="8" t="s">
        <v>7483</v>
      </c>
      <c r="I3" s="8" t="s">
        <v>7447</v>
      </c>
      <c r="J3" s="8" t="s">
        <v>7483</v>
      </c>
      <c r="K3" s="8" t="s">
        <v>7447</v>
      </c>
      <c r="L3" s="8" t="s">
        <v>7483</v>
      </c>
      <c r="M3" s="8" t="s">
        <v>7447</v>
      </c>
    </row>
    <row r="4" spans="1:13">
      <c r="A4" s="8" t="s">
        <v>271</v>
      </c>
      <c r="B4" s="8">
        <v>9916477</v>
      </c>
      <c r="C4" s="8">
        <v>9796346</v>
      </c>
      <c r="D4" s="8">
        <v>234</v>
      </c>
      <c r="E4" s="8">
        <v>235</v>
      </c>
      <c r="F4" s="88">
        <v>1.669</v>
      </c>
      <c r="G4" s="88">
        <v>1.677</v>
      </c>
      <c r="H4" s="8">
        <v>1119127</v>
      </c>
      <c r="I4" s="8">
        <v>1118828</v>
      </c>
      <c r="J4" s="88">
        <v>1.0009999999999999</v>
      </c>
      <c r="K4" s="88">
        <v>1.0009999999999999</v>
      </c>
      <c r="L4" s="88">
        <v>9.2999999999999999E-2</v>
      </c>
      <c r="M4" s="88">
        <v>9.2999999999999999E-2</v>
      </c>
    </row>
    <row r="5" spans="1:13">
      <c r="A5" s="8" t="s">
        <v>272</v>
      </c>
      <c r="B5" s="8">
        <v>9425707</v>
      </c>
      <c r="C5" s="8">
        <v>9306027</v>
      </c>
      <c r="D5" s="8">
        <v>33</v>
      </c>
      <c r="E5" s="8">
        <v>33</v>
      </c>
      <c r="F5" s="88">
        <v>1.331</v>
      </c>
      <c r="G5" s="88">
        <v>1.335</v>
      </c>
      <c r="H5" s="8">
        <v>1115432</v>
      </c>
      <c r="I5" s="8">
        <v>1115423</v>
      </c>
      <c r="J5" s="88">
        <v>1.0149999999999999</v>
      </c>
      <c r="K5" s="88">
        <v>1.0149999999999999</v>
      </c>
      <c r="L5" s="88">
        <v>4.8000000000000001E-2</v>
      </c>
      <c r="M5" s="88">
        <v>4.8000000000000001E-2</v>
      </c>
    </row>
    <row r="6" spans="1:13">
      <c r="A6" s="8" t="s">
        <v>273</v>
      </c>
      <c r="B6" s="8">
        <v>9504598</v>
      </c>
      <c r="C6" s="8">
        <v>9384830</v>
      </c>
      <c r="D6" s="8">
        <v>104</v>
      </c>
      <c r="E6" s="8">
        <v>104</v>
      </c>
      <c r="F6" s="88">
        <v>1.5149999999999999</v>
      </c>
      <c r="G6" s="88">
        <v>1.522</v>
      </c>
      <c r="H6" s="8">
        <v>1114943</v>
      </c>
      <c r="I6" s="8">
        <v>1114931</v>
      </c>
      <c r="J6" s="88">
        <v>1.028</v>
      </c>
      <c r="K6" s="88">
        <v>1.028</v>
      </c>
      <c r="L6" s="88">
        <v>7.0999999999999994E-2</v>
      </c>
      <c r="M6" s="88">
        <v>7.0999999999999994E-2</v>
      </c>
    </row>
    <row r="7" spans="1:13">
      <c r="A7" s="8" t="s">
        <v>274</v>
      </c>
      <c r="B7" s="8">
        <v>9923609</v>
      </c>
      <c r="C7" s="8">
        <v>9802805</v>
      </c>
      <c r="D7" s="8">
        <v>667</v>
      </c>
      <c r="E7" s="8">
        <v>673</v>
      </c>
      <c r="F7" s="88">
        <v>2.1669999999999998</v>
      </c>
      <c r="G7" s="88">
        <v>2.181</v>
      </c>
      <c r="H7" s="8">
        <v>1157373</v>
      </c>
      <c r="I7" s="8">
        <v>1157111</v>
      </c>
      <c r="J7" s="88">
        <v>0.98699999999999999</v>
      </c>
      <c r="K7" s="88">
        <v>0.98599999999999999</v>
      </c>
      <c r="L7" s="88">
        <v>8.3000000000000004E-2</v>
      </c>
      <c r="M7" s="88">
        <v>8.3000000000000004E-2</v>
      </c>
    </row>
    <row r="8" spans="1:13">
      <c r="A8" s="8" t="s">
        <v>275</v>
      </c>
      <c r="B8" s="8">
        <v>9398804</v>
      </c>
      <c r="C8" s="8">
        <v>9279235</v>
      </c>
      <c r="D8" s="8">
        <v>113</v>
      </c>
      <c r="E8" s="8">
        <v>113</v>
      </c>
      <c r="F8" s="88">
        <v>1.51</v>
      </c>
      <c r="G8" s="88">
        <v>1.516</v>
      </c>
      <c r="H8" s="8">
        <v>1115639</v>
      </c>
      <c r="I8" s="8">
        <v>1115629</v>
      </c>
      <c r="J8" s="88">
        <v>1.028</v>
      </c>
      <c r="K8" s="88">
        <v>1.028</v>
      </c>
      <c r="L8" s="88">
        <v>7.3999999999999996E-2</v>
      </c>
      <c r="M8" s="88">
        <v>7.4999999999999997E-2</v>
      </c>
    </row>
    <row r="9" spans="1:13">
      <c r="A9" s="8" t="s">
        <v>7526</v>
      </c>
    </row>
  </sheetData>
  <mergeCells count="6">
    <mergeCell ref="L2:M2"/>
    <mergeCell ref="B2:C2"/>
    <mergeCell ref="D2:E2"/>
    <mergeCell ref="F2:G2"/>
    <mergeCell ref="H2:I2"/>
    <mergeCell ref="J2:K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A6975-DBAA-7049-9102-BD11D4D278DA}">
  <dimension ref="A1:L264"/>
  <sheetViews>
    <sheetView workbookViewId="0"/>
  </sheetViews>
  <sheetFormatPr baseColWidth="10" defaultColWidth="11" defaultRowHeight="16"/>
  <cols>
    <col min="1" max="1" width="16.6640625" customWidth="1"/>
    <col min="2" max="2" width="14.33203125" customWidth="1"/>
    <col min="3" max="3" width="11.5" customWidth="1"/>
    <col min="4" max="4" width="11" customWidth="1"/>
    <col min="5" max="5" width="13.33203125" customWidth="1"/>
    <col min="6" max="7" width="15.5" customWidth="1"/>
    <col min="8" max="8" width="19.1640625" customWidth="1"/>
    <col min="11" max="11" width="15" customWidth="1"/>
  </cols>
  <sheetData>
    <row r="1" spans="1:12">
      <c r="A1" t="s">
        <v>7449</v>
      </c>
    </row>
    <row r="2" spans="1:12" s="11" customFormat="1">
      <c r="A2" s="17" t="s">
        <v>277</v>
      </c>
      <c r="B2" s="17" t="s">
        <v>278</v>
      </c>
      <c r="C2" s="17" t="s">
        <v>6838</v>
      </c>
      <c r="D2" s="17" t="s">
        <v>6837</v>
      </c>
      <c r="E2" s="17" t="s">
        <v>6836</v>
      </c>
      <c r="F2" s="17" t="s">
        <v>280</v>
      </c>
      <c r="G2" s="17" t="s">
        <v>7370</v>
      </c>
      <c r="H2" s="17" t="s">
        <v>281</v>
      </c>
      <c r="I2" s="17" t="s">
        <v>3793</v>
      </c>
      <c r="J2" s="17" t="s">
        <v>282</v>
      </c>
      <c r="K2" s="17" t="s">
        <v>7371</v>
      </c>
      <c r="L2" s="17" t="s">
        <v>7295</v>
      </c>
    </row>
    <row r="3" spans="1:12">
      <c r="A3" t="s">
        <v>283</v>
      </c>
      <c r="B3" t="s">
        <v>284</v>
      </c>
      <c r="C3" t="s">
        <v>3269</v>
      </c>
      <c r="D3">
        <v>0.57099999999999995</v>
      </c>
      <c r="E3" s="65">
        <v>-1.3636000000000001E-2</v>
      </c>
      <c r="F3" s="65">
        <v>1.836468E-3</v>
      </c>
      <c r="G3" s="65">
        <v>0.982955098443968</v>
      </c>
      <c r="H3" s="7">
        <v>1.13E-13</v>
      </c>
      <c r="I3" t="s">
        <v>285</v>
      </c>
      <c r="J3" s="23" t="s">
        <v>7519</v>
      </c>
      <c r="K3" t="s">
        <v>286</v>
      </c>
    </row>
    <row r="4" spans="1:12">
      <c r="A4" t="s">
        <v>287</v>
      </c>
      <c r="B4" t="s">
        <v>288</v>
      </c>
      <c r="C4" t="s">
        <v>3267</v>
      </c>
      <c r="D4">
        <v>0.32300000000000001</v>
      </c>
      <c r="E4" s="65">
        <v>-1.1788251E-2</v>
      </c>
      <c r="F4" s="65">
        <v>1.9797930000000001E-3</v>
      </c>
      <c r="G4" s="65">
        <v>0.97230320540336701</v>
      </c>
      <c r="H4" s="7">
        <v>2.6099999999999999E-9</v>
      </c>
      <c r="I4" t="s">
        <v>289</v>
      </c>
      <c r="J4" s="23" t="s">
        <v>7519</v>
      </c>
      <c r="K4" t="s">
        <v>286</v>
      </c>
    </row>
    <row r="5" spans="1:12">
      <c r="A5" t="s">
        <v>290</v>
      </c>
      <c r="B5" t="s">
        <v>291</v>
      </c>
      <c r="C5" t="s">
        <v>3270</v>
      </c>
      <c r="D5">
        <v>0.96199999999999997</v>
      </c>
      <c r="E5" s="65">
        <v>2.8789238000000002E-2</v>
      </c>
      <c r="F5" s="65">
        <v>4.871495E-3</v>
      </c>
      <c r="G5" s="65">
        <v>0.93103314331867404</v>
      </c>
      <c r="H5" s="7">
        <v>3.4299999999999999E-9</v>
      </c>
      <c r="I5" t="s">
        <v>292</v>
      </c>
      <c r="J5" s="23" t="s">
        <v>7519</v>
      </c>
      <c r="K5" t="s">
        <v>286</v>
      </c>
    </row>
    <row r="6" spans="1:12">
      <c r="A6" t="s">
        <v>293</v>
      </c>
      <c r="B6" t="s">
        <v>294</v>
      </c>
      <c r="C6" t="s">
        <v>3268</v>
      </c>
      <c r="D6">
        <v>0.56999999999999995</v>
      </c>
      <c r="E6" s="65">
        <v>1.5716905999999999E-2</v>
      </c>
      <c r="F6" s="65">
        <v>1.848326E-3</v>
      </c>
      <c r="G6" s="65">
        <v>0.98026709615788699</v>
      </c>
      <c r="H6" s="7">
        <v>1.8400000000000001E-17</v>
      </c>
      <c r="I6" t="s">
        <v>295</v>
      </c>
      <c r="J6" s="23" t="s">
        <v>7519</v>
      </c>
      <c r="K6" t="s">
        <v>296</v>
      </c>
    </row>
    <row r="7" spans="1:12">
      <c r="A7" t="s">
        <v>297</v>
      </c>
      <c r="B7" t="s">
        <v>298</v>
      </c>
      <c r="C7" t="s">
        <v>3268</v>
      </c>
      <c r="D7">
        <v>0.53900000000000003</v>
      </c>
      <c r="E7" s="65">
        <v>1.0674898E-2</v>
      </c>
      <c r="F7" s="65">
        <v>1.9079450000000001E-3</v>
      </c>
      <c r="G7" s="65">
        <v>0.97634833741353</v>
      </c>
      <c r="H7" s="7">
        <v>2.2099999999999999E-8</v>
      </c>
      <c r="I7" t="s">
        <v>298</v>
      </c>
      <c r="J7" s="23" t="s">
        <v>7519</v>
      </c>
      <c r="K7" t="s">
        <v>286</v>
      </c>
    </row>
    <row r="8" spans="1:12">
      <c r="A8" t="s">
        <v>299</v>
      </c>
      <c r="B8" t="s">
        <v>300</v>
      </c>
      <c r="C8" t="s">
        <v>3270</v>
      </c>
      <c r="D8">
        <v>0.81699999999999995</v>
      </c>
      <c r="E8" s="65">
        <v>1.9105759E-2</v>
      </c>
      <c r="F8" s="65">
        <v>3.2171999999999999E-3</v>
      </c>
      <c r="G8" s="65">
        <v>0.89355468455563103</v>
      </c>
      <c r="H8" s="7">
        <v>2.8699999999999998E-9</v>
      </c>
      <c r="I8" t="s">
        <v>301</v>
      </c>
      <c r="J8" s="23" t="s">
        <v>7519</v>
      </c>
      <c r="K8" t="s">
        <v>286</v>
      </c>
    </row>
    <row r="9" spans="1:12">
      <c r="A9" t="s">
        <v>302</v>
      </c>
      <c r="B9" t="s">
        <v>303</v>
      </c>
      <c r="C9" t="s">
        <v>3269</v>
      </c>
      <c r="D9">
        <v>0.69199999999999995</v>
      </c>
      <c r="E9" s="65">
        <v>-1.1557791E-2</v>
      </c>
      <c r="F9" s="65">
        <v>2.0289940000000001E-3</v>
      </c>
      <c r="G9" s="65">
        <v>0.988494738880214</v>
      </c>
      <c r="H9" s="7">
        <v>1.22E-8</v>
      </c>
      <c r="I9" t="s">
        <v>303</v>
      </c>
      <c r="J9" s="23" t="s">
        <v>7519</v>
      </c>
      <c r="K9" t="s">
        <v>286</v>
      </c>
    </row>
    <row r="10" spans="1:12">
      <c r="A10" t="s">
        <v>304</v>
      </c>
      <c r="B10" t="s">
        <v>305</v>
      </c>
      <c r="C10" t="s">
        <v>3270</v>
      </c>
      <c r="D10">
        <v>0.60599999999999998</v>
      </c>
      <c r="E10" s="65">
        <v>-1.2236797000000001E-2</v>
      </c>
      <c r="F10" s="65">
        <v>1.9577990000000001E-3</v>
      </c>
      <c r="G10" s="65">
        <v>0.94562532563678103</v>
      </c>
      <c r="H10" s="7">
        <v>4.0999999999999998E-10</v>
      </c>
      <c r="I10" t="s">
        <v>306</v>
      </c>
      <c r="J10" s="23" t="s">
        <v>7519</v>
      </c>
      <c r="K10" t="s">
        <v>286</v>
      </c>
    </row>
    <row r="11" spans="1:12">
      <c r="A11" t="s">
        <v>307</v>
      </c>
      <c r="B11" t="s">
        <v>308</v>
      </c>
      <c r="C11" t="s">
        <v>3270</v>
      </c>
      <c r="D11">
        <v>0.64100000000000001</v>
      </c>
      <c r="E11" s="65">
        <v>-1.1277255E-2</v>
      </c>
      <c r="F11" s="65">
        <v>1.911811E-3</v>
      </c>
      <c r="G11" s="65">
        <v>0.96177565245124896</v>
      </c>
      <c r="H11" s="7">
        <v>3.6600000000000002E-9</v>
      </c>
      <c r="I11" t="s">
        <v>308</v>
      </c>
      <c r="J11" s="23" t="s">
        <v>7519</v>
      </c>
      <c r="K11" t="s">
        <v>286</v>
      </c>
    </row>
    <row r="12" spans="1:12">
      <c r="A12" t="s">
        <v>309</v>
      </c>
      <c r="B12" t="s">
        <v>310</v>
      </c>
      <c r="C12" t="s">
        <v>3267</v>
      </c>
      <c r="D12">
        <v>0.36399999999999999</v>
      </c>
      <c r="E12" s="65">
        <v>1.1509675E-2</v>
      </c>
      <c r="F12" s="65">
        <v>1.9183760000000001E-3</v>
      </c>
      <c r="G12" s="65">
        <v>0.97599676013254</v>
      </c>
      <c r="H12" s="7">
        <v>1.9800000000000002E-9</v>
      </c>
      <c r="I12" t="s">
        <v>311</v>
      </c>
      <c r="J12" s="23" t="s">
        <v>7519</v>
      </c>
      <c r="K12" t="s">
        <v>286</v>
      </c>
    </row>
    <row r="13" spans="1:12">
      <c r="A13" t="s">
        <v>312</v>
      </c>
      <c r="B13" t="s">
        <v>313</v>
      </c>
      <c r="C13" t="s">
        <v>3268</v>
      </c>
      <c r="D13">
        <v>0.88800000000000001</v>
      </c>
      <c r="E13" s="65">
        <v>2.0034501999999999E-2</v>
      </c>
      <c r="F13" s="65">
        <v>2.9195100000000002E-3</v>
      </c>
      <c r="G13" s="65">
        <v>0.95624843036634</v>
      </c>
      <c r="H13" s="7">
        <v>6.7799999999999998E-12</v>
      </c>
      <c r="I13" t="s">
        <v>314</v>
      </c>
      <c r="J13" s="23" t="s">
        <v>7519</v>
      </c>
      <c r="K13" t="s">
        <v>286</v>
      </c>
    </row>
    <row r="14" spans="1:12">
      <c r="A14" t="s">
        <v>315</v>
      </c>
      <c r="B14" t="s">
        <v>316</v>
      </c>
      <c r="C14" t="s">
        <v>3269</v>
      </c>
      <c r="D14">
        <v>0.55600000000000005</v>
      </c>
      <c r="E14" s="65">
        <v>1.3717121000000001E-2</v>
      </c>
      <c r="F14" s="65">
        <v>2.3974080000000002E-3</v>
      </c>
      <c r="G14" s="65">
        <v>0.99139447870732</v>
      </c>
      <c r="H14" s="7">
        <v>1.05E-8</v>
      </c>
      <c r="I14" t="s">
        <v>317</v>
      </c>
      <c r="J14" s="23" t="s">
        <v>7519</v>
      </c>
      <c r="K14" t="s">
        <v>286</v>
      </c>
    </row>
    <row r="15" spans="1:12">
      <c r="A15" t="s">
        <v>318</v>
      </c>
      <c r="B15" t="s">
        <v>319</v>
      </c>
      <c r="C15" t="s">
        <v>3270</v>
      </c>
      <c r="D15">
        <v>0.36799999999999999</v>
      </c>
      <c r="E15" s="65">
        <v>-1.3240160000000001E-2</v>
      </c>
      <c r="F15" s="65">
        <v>1.8967330000000001E-3</v>
      </c>
      <c r="G15" s="65">
        <v>0.97481027643879903</v>
      </c>
      <c r="H15" s="7">
        <v>2.94E-12</v>
      </c>
      <c r="I15" t="s">
        <v>320</v>
      </c>
      <c r="J15" s="23" t="s">
        <v>7519</v>
      </c>
      <c r="K15" t="s">
        <v>286</v>
      </c>
    </row>
    <row r="16" spans="1:12">
      <c r="A16" t="s">
        <v>321</v>
      </c>
      <c r="B16" t="s">
        <v>322</v>
      </c>
      <c r="C16" t="s">
        <v>3268</v>
      </c>
      <c r="D16">
        <v>0.94799999999999995</v>
      </c>
      <c r="E16" s="65">
        <v>-2.4582135000000001E-2</v>
      </c>
      <c r="F16" s="65">
        <v>4.2176100000000001E-3</v>
      </c>
      <c r="G16" s="65">
        <v>0.93879144940603898</v>
      </c>
      <c r="H16" s="7">
        <v>5.5899999999999999E-9</v>
      </c>
      <c r="I16" t="s">
        <v>322</v>
      </c>
      <c r="J16" s="23" t="s">
        <v>7519</v>
      </c>
      <c r="K16" t="s">
        <v>286</v>
      </c>
    </row>
    <row r="17" spans="1:11">
      <c r="A17" t="s">
        <v>323</v>
      </c>
      <c r="B17" t="s">
        <v>324</v>
      </c>
      <c r="C17" t="s">
        <v>3269</v>
      </c>
      <c r="D17">
        <v>0.19</v>
      </c>
      <c r="E17" s="65">
        <v>1.6396190000000001E-2</v>
      </c>
      <c r="F17" s="65">
        <v>2.3799390000000002E-3</v>
      </c>
      <c r="G17" s="65">
        <v>0.94124683519583496</v>
      </c>
      <c r="H17" s="7">
        <v>5.6099999999999997E-12</v>
      </c>
      <c r="I17" t="s">
        <v>325</v>
      </c>
      <c r="J17" s="23" t="s">
        <v>7519</v>
      </c>
      <c r="K17" t="s">
        <v>286</v>
      </c>
    </row>
    <row r="18" spans="1:11">
      <c r="A18" t="s">
        <v>326</v>
      </c>
      <c r="B18" t="s">
        <v>327</v>
      </c>
      <c r="C18" t="s">
        <v>3270</v>
      </c>
      <c r="D18">
        <v>0.44600000000000001</v>
      </c>
      <c r="E18" s="65">
        <v>-1.0208462999999999E-2</v>
      </c>
      <c r="F18" s="65">
        <v>1.8651049999999999E-3</v>
      </c>
      <c r="G18" s="65">
        <v>0.96865287607180395</v>
      </c>
      <c r="H18" s="7">
        <v>4.4099999999999998E-8</v>
      </c>
      <c r="I18" t="s">
        <v>327</v>
      </c>
      <c r="J18" s="23" t="s">
        <v>7519</v>
      </c>
      <c r="K18" t="s">
        <v>286</v>
      </c>
    </row>
    <row r="19" spans="1:11">
      <c r="A19" t="s">
        <v>328</v>
      </c>
      <c r="B19" t="s">
        <v>329</v>
      </c>
      <c r="C19" t="s">
        <v>3269</v>
      </c>
      <c r="D19">
        <v>0.91</v>
      </c>
      <c r="E19" s="65">
        <v>-1.7778925000000001E-2</v>
      </c>
      <c r="F19" s="65">
        <v>3.188321E-3</v>
      </c>
      <c r="G19" s="65">
        <v>0.96547724396103796</v>
      </c>
      <c r="H19" s="7">
        <v>2.4599999999999999E-8</v>
      </c>
      <c r="I19" t="s">
        <v>329</v>
      </c>
      <c r="J19" s="23" t="s">
        <v>7519</v>
      </c>
      <c r="K19" t="s">
        <v>286</v>
      </c>
    </row>
    <row r="20" spans="1:11">
      <c r="A20" t="s">
        <v>330</v>
      </c>
      <c r="B20" t="s">
        <v>331</v>
      </c>
      <c r="C20" t="s">
        <v>3270</v>
      </c>
      <c r="D20">
        <v>0.78800000000000003</v>
      </c>
      <c r="E20" s="65">
        <v>-1.3000246999999999E-2</v>
      </c>
      <c r="F20" s="65">
        <v>2.2227520000000001E-3</v>
      </c>
      <c r="G20" s="65">
        <v>0.986193761671744</v>
      </c>
      <c r="H20" s="7">
        <v>4.9499999999999997E-9</v>
      </c>
      <c r="I20" t="s">
        <v>331</v>
      </c>
      <c r="J20" s="23" t="s">
        <v>7519</v>
      </c>
      <c r="K20" t="s">
        <v>286</v>
      </c>
    </row>
    <row r="21" spans="1:11">
      <c r="A21" t="s">
        <v>332</v>
      </c>
      <c r="B21" t="s">
        <v>333</v>
      </c>
      <c r="C21" t="s">
        <v>3268</v>
      </c>
      <c r="D21">
        <v>0.81100000000000005</v>
      </c>
      <c r="E21" s="65">
        <v>1.309459E-2</v>
      </c>
      <c r="F21" s="65">
        <v>2.3978459999999999E-3</v>
      </c>
      <c r="G21" s="65">
        <v>0.97832971111504197</v>
      </c>
      <c r="H21" s="7">
        <v>4.7400000000000001E-8</v>
      </c>
      <c r="I21" t="s">
        <v>333</v>
      </c>
      <c r="J21" s="23" t="s">
        <v>7519</v>
      </c>
      <c r="K21" t="s">
        <v>286</v>
      </c>
    </row>
    <row r="22" spans="1:11">
      <c r="A22" t="s">
        <v>334</v>
      </c>
      <c r="B22" t="s">
        <v>335</v>
      </c>
      <c r="C22" t="s">
        <v>3268</v>
      </c>
      <c r="D22">
        <v>0.51900000000000002</v>
      </c>
      <c r="E22" s="65">
        <v>1.070392E-2</v>
      </c>
      <c r="F22" s="65">
        <v>1.844079E-3</v>
      </c>
      <c r="G22" s="65">
        <v>0.98339052386981896</v>
      </c>
      <c r="H22" s="7">
        <v>6.4599999999999996E-9</v>
      </c>
      <c r="I22" t="s">
        <v>336</v>
      </c>
      <c r="J22" s="23" t="s">
        <v>7519</v>
      </c>
      <c r="K22" t="s">
        <v>286</v>
      </c>
    </row>
    <row r="23" spans="1:11">
      <c r="A23" t="s">
        <v>337</v>
      </c>
      <c r="B23" t="s">
        <v>338</v>
      </c>
      <c r="C23" t="s">
        <v>3269</v>
      </c>
      <c r="D23">
        <v>0.84699999999999998</v>
      </c>
      <c r="E23" s="65">
        <v>-1.9143421000000001E-2</v>
      </c>
      <c r="F23" s="65">
        <v>2.664708E-3</v>
      </c>
      <c r="G23" s="65">
        <v>0.96490117599415104</v>
      </c>
      <c r="H23" s="7">
        <v>6.7700000000000004E-13</v>
      </c>
      <c r="I23" t="s">
        <v>339</v>
      </c>
      <c r="J23" s="23" t="s">
        <v>7519</v>
      </c>
      <c r="K23" t="s">
        <v>286</v>
      </c>
    </row>
    <row r="24" spans="1:11">
      <c r="A24" t="s">
        <v>340</v>
      </c>
      <c r="B24" t="s">
        <v>341</v>
      </c>
      <c r="C24" t="s">
        <v>3267</v>
      </c>
      <c r="D24">
        <v>0.58199999999999996</v>
      </c>
      <c r="E24" s="65">
        <v>-1.3265022E-2</v>
      </c>
      <c r="F24" s="65">
        <v>1.9651249999999999E-3</v>
      </c>
      <c r="G24" s="65">
        <v>0.97239292459830395</v>
      </c>
      <c r="H24" s="7">
        <v>1.48E-11</v>
      </c>
      <c r="I24" t="s">
        <v>341</v>
      </c>
      <c r="J24" s="23" t="s">
        <v>7519</v>
      </c>
      <c r="K24" t="s">
        <v>286</v>
      </c>
    </row>
    <row r="25" spans="1:11">
      <c r="A25" t="s">
        <v>342</v>
      </c>
      <c r="B25" t="s">
        <v>343</v>
      </c>
      <c r="C25" t="s">
        <v>3270</v>
      </c>
      <c r="D25">
        <v>0.879</v>
      </c>
      <c r="E25" s="65">
        <v>-2.2391458E-2</v>
      </c>
      <c r="F25" s="65">
        <v>3.6899400000000001E-3</v>
      </c>
      <c r="G25" s="65">
        <v>0.99860245906574097</v>
      </c>
      <c r="H25" s="7">
        <v>1.2900000000000001E-9</v>
      </c>
      <c r="I25" t="s">
        <v>343</v>
      </c>
      <c r="J25" s="23" t="s">
        <v>7519</v>
      </c>
      <c r="K25" t="s">
        <v>286</v>
      </c>
    </row>
    <row r="26" spans="1:11">
      <c r="A26" t="s">
        <v>344</v>
      </c>
      <c r="B26" t="s">
        <v>345</v>
      </c>
      <c r="C26" t="s">
        <v>3269</v>
      </c>
      <c r="D26">
        <v>0.63900000000000001</v>
      </c>
      <c r="E26" s="65">
        <v>1.1278710000000001E-2</v>
      </c>
      <c r="F26" s="65">
        <v>1.910215E-3</v>
      </c>
      <c r="G26" s="65">
        <v>0.96897926344920504</v>
      </c>
      <c r="H26" s="7">
        <v>3.5400000000000002E-9</v>
      </c>
      <c r="I26" t="s">
        <v>345</v>
      </c>
      <c r="J26" s="23" t="s">
        <v>7519</v>
      </c>
      <c r="K26" t="s">
        <v>286</v>
      </c>
    </row>
    <row r="27" spans="1:11">
      <c r="A27" t="s">
        <v>346</v>
      </c>
      <c r="B27" t="s">
        <v>347</v>
      </c>
      <c r="C27" t="s">
        <v>3268</v>
      </c>
      <c r="D27">
        <v>0.53100000000000003</v>
      </c>
      <c r="E27" s="65">
        <v>-1.1898173E-2</v>
      </c>
      <c r="F27" s="65">
        <v>1.8217789999999999E-3</v>
      </c>
      <c r="G27" s="65">
        <v>0.98661851338092899</v>
      </c>
      <c r="H27" s="7">
        <v>6.5299999999999997E-11</v>
      </c>
      <c r="I27" t="s">
        <v>348</v>
      </c>
      <c r="J27" s="23" t="s">
        <v>7519</v>
      </c>
      <c r="K27" t="s">
        <v>286</v>
      </c>
    </row>
    <row r="28" spans="1:11">
      <c r="A28" t="s">
        <v>349</v>
      </c>
      <c r="B28" t="s">
        <v>350</v>
      </c>
      <c r="C28" t="s">
        <v>3268</v>
      </c>
      <c r="D28">
        <v>0.92300000000000004</v>
      </c>
      <c r="E28" s="65">
        <v>-1.9733177000000001E-2</v>
      </c>
      <c r="F28" s="65">
        <v>3.5624440000000001E-3</v>
      </c>
      <c r="G28" s="65">
        <v>0.88982314745362501</v>
      </c>
      <c r="H28" s="7">
        <v>3.0400000000000001E-8</v>
      </c>
      <c r="I28" t="s">
        <v>351</v>
      </c>
      <c r="J28" s="23" t="s">
        <v>7519</v>
      </c>
      <c r="K28" t="s">
        <v>296</v>
      </c>
    </row>
    <row r="29" spans="1:11">
      <c r="A29" t="s">
        <v>352</v>
      </c>
      <c r="B29" t="s">
        <v>353</v>
      </c>
      <c r="C29" t="s">
        <v>3267</v>
      </c>
      <c r="D29">
        <v>0.38400000000000001</v>
      </c>
      <c r="E29" s="65">
        <v>1.4552524000000001E-2</v>
      </c>
      <c r="F29" s="65">
        <v>1.872786E-3</v>
      </c>
      <c r="G29" s="65">
        <v>0.99919042625097798</v>
      </c>
      <c r="H29" s="7">
        <v>7.8200000000000001E-15</v>
      </c>
      <c r="I29" t="s">
        <v>354</v>
      </c>
      <c r="J29" s="23" t="s">
        <v>7519</v>
      </c>
      <c r="K29" t="s">
        <v>296</v>
      </c>
    </row>
    <row r="30" spans="1:11">
      <c r="A30" t="s">
        <v>355</v>
      </c>
      <c r="B30" t="s">
        <v>356</v>
      </c>
      <c r="C30" t="s">
        <v>3270</v>
      </c>
      <c r="D30">
        <v>0.77200000000000002</v>
      </c>
      <c r="E30" s="65">
        <v>1.2277902E-2</v>
      </c>
      <c r="F30" s="65">
        <v>2.1538149999999999E-3</v>
      </c>
      <c r="G30" s="65">
        <v>0.983494258725363</v>
      </c>
      <c r="H30" s="7">
        <v>1.1900000000000001E-8</v>
      </c>
      <c r="I30" t="s">
        <v>357</v>
      </c>
      <c r="J30" s="23" t="s">
        <v>7519</v>
      </c>
      <c r="K30" t="s">
        <v>296</v>
      </c>
    </row>
    <row r="31" spans="1:11">
      <c r="A31" t="s">
        <v>358</v>
      </c>
      <c r="B31" t="s">
        <v>359</v>
      </c>
      <c r="C31" t="s">
        <v>3267</v>
      </c>
      <c r="D31">
        <v>0.28199999999999997</v>
      </c>
      <c r="E31" s="65">
        <v>1.1429684000000001E-2</v>
      </c>
      <c r="F31" s="65">
        <v>2.032594E-3</v>
      </c>
      <c r="G31" s="65">
        <v>0.96855257703726905</v>
      </c>
      <c r="H31" s="7">
        <v>1.8699999999999999E-8</v>
      </c>
      <c r="I31" t="s">
        <v>359</v>
      </c>
      <c r="J31" s="23" t="s">
        <v>7519</v>
      </c>
      <c r="K31" t="s">
        <v>296</v>
      </c>
    </row>
    <row r="32" spans="1:11">
      <c r="A32" t="s">
        <v>360</v>
      </c>
      <c r="B32" t="s">
        <v>361</v>
      </c>
      <c r="C32" t="s">
        <v>3270</v>
      </c>
      <c r="D32">
        <v>0.45</v>
      </c>
      <c r="E32" s="65">
        <v>1.5053970999999999E-2</v>
      </c>
      <c r="F32" s="65">
        <v>1.8470839999999999E-3</v>
      </c>
      <c r="G32" s="65">
        <v>0.96058272917772902</v>
      </c>
      <c r="H32" s="7">
        <v>3.64E-16</v>
      </c>
      <c r="I32" t="s">
        <v>362</v>
      </c>
      <c r="J32" s="23" t="s">
        <v>7519</v>
      </c>
      <c r="K32" t="s">
        <v>286</v>
      </c>
    </row>
    <row r="33" spans="1:11">
      <c r="A33" t="s">
        <v>363</v>
      </c>
      <c r="B33" t="s">
        <v>364</v>
      </c>
      <c r="C33" t="s">
        <v>3270</v>
      </c>
      <c r="D33">
        <v>0.65100000000000002</v>
      </c>
      <c r="E33" s="65">
        <v>1.2524510000000001E-2</v>
      </c>
      <c r="F33" s="65">
        <v>1.885727E-3</v>
      </c>
      <c r="G33" s="65">
        <v>0.98822704255912797</v>
      </c>
      <c r="H33" s="7">
        <v>3.1000000000000003E-11</v>
      </c>
      <c r="I33" t="s">
        <v>365</v>
      </c>
      <c r="J33" s="23" t="s">
        <v>7519</v>
      </c>
      <c r="K33" t="s">
        <v>286</v>
      </c>
    </row>
    <row r="34" spans="1:11">
      <c r="A34" t="s">
        <v>366</v>
      </c>
      <c r="B34" t="s">
        <v>367</v>
      </c>
      <c r="C34" t="s">
        <v>3268</v>
      </c>
      <c r="D34">
        <v>0.68100000000000005</v>
      </c>
      <c r="E34" s="65">
        <v>-1.1877554E-2</v>
      </c>
      <c r="F34" s="65">
        <v>1.9448239999999999E-3</v>
      </c>
      <c r="G34" s="65">
        <v>0.97723299779163197</v>
      </c>
      <c r="H34" s="7">
        <v>1.01E-9</v>
      </c>
      <c r="I34" t="s">
        <v>367</v>
      </c>
      <c r="J34" s="23" t="s">
        <v>7519</v>
      </c>
      <c r="K34" t="s">
        <v>286</v>
      </c>
    </row>
    <row r="35" spans="1:11">
      <c r="A35" t="s">
        <v>368</v>
      </c>
      <c r="B35" t="s">
        <v>369</v>
      </c>
      <c r="C35" t="s">
        <v>3269</v>
      </c>
      <c r="D35">
        <v>0.73699999999999999</v>
      </c>
      <c r="E35" s="65">
        <v>-1.1927032000000001E-2</v>
      </c>
      <c r="F35" s="65">
        <v>2.086811E-3</v>
      </c>
      <c r="G35" s="65">
        <v>0.9567833953239</v>
      </c>
      <c r="H35" s="7">
        <v>1.09E-8</v>
      </c>
      <c r="I35" t="s">
        <v>369</v>
      </c>
      <c r="J35" s="23" t="s">
        <v>7519</v>
      </c>
      <c r="K35" t="s">
        <v>286</v>
      </c>
    </row>
    <row r="36" spans="1:11">
      <c r="A36" t="s">
        <v>370</v>
      </c>
      <c r="B36" t="s">
        <v>371</v>
      </c>
      <c r="C36" t="s">
        <v>3270</v>
      </c>
      <c r="D36">
        <v>0.51700000000000002</v>
      </c>
      <c r="E36" s="65">
        <v>1.0768135999999999E-2</v>
      </c>
      <c r="F36" s="65">
        <v>1.81219E-3</v>
      </c>
      <c r="G36" s="65">
        <v>0.994948858958426</v>
      </c>
      <c r="H36" s="7">
        <v>2.81E-9</v>
      </c>
      <c r="I36" t="s">
        <v>371</v>
      </c>
      <c r="J36" s="23" t="s">
        <v>7519</v>
      </c>
      <c r="K36" t="s">
        <v>286</v>
      </c>
    </row>
    <row r="37" spans="1:11">
      <c r="A37" t="s">
        <v>372</v>
      </c>
      <c r="B37" t="s">
        <v>373</v>
      </c>
      <c r="C37" t="s">
        <v>3269</v>
      </c>
      <c r="D37">
        <v>0.51700000000000002</v>
      </c>
      <c r="E37" s="65">
        <v>1.0316825999999999E-2</v>
      </c>
      <c r="F37" s="65">
        <v>1.817298E-3</v>
      </c>
      <c r="G37" s="65">
        <v>0.979396421568419</v>
      </c>
      <c r="H37" s="7">
        <v>1.37E-8</v>
      </c>
      <c r="I37" t="s">
        <v>373</v>
      </c>
      <c r="J37" s="23" t="s">
        <v>7519</v>
      </c>
      <c r="K37" t="s">
        <v>286</v>
      </c>
    </row>
    <row r="38" spans="1:11">
      <c r="A38" t="s">
        <v>374</v>
      </c>
      <c r="B38" t="s">
        <v>375</v>
      </c>
      <c r="C38" t="s">
        <v>3268</v>
      </c>
      <c r="D38">
        <v>0.48699999999999999</v>
      </c>
      <c r="E38" s="65">
        <v>-1.4707603E-2</v>
      </c>
      <c r="F38" s="65">
        <v>2.3884869999999999E-3</v>
      </c>
      <c r="G38" s="65">
        <v>0.99448676749933296</v>
      </c>
      <c r="H38" s="7">
        <v>7.3800000000000004E-10</v>
      </c>
      <c r="I38" t="s">
        <v>375</v>
      </c>
      <c r="J38" s="23" t="s">
        <v>7519</v>
      </c>
      <c r="K38" t="s">
        <v>286</v>
      </c>
    </row>
    <row r="39" spans="1:11">
      <c r="A39" t="s">
        <v>376</v>
      </c>
      <c r="B39" t="s">
        <v>377</v>
      </c>
      <c r="C39" t="s">
        <v>3270</v>
      </c>
      <c r="D39">
        <v>0.67700000000000005</v>
      </c>
      <c r="E39" s="65">
        <v>-1.4923877E-2</v>
      </c>
      <c r="F39" s="65">
        <v>2.509645E-3</v>
      </c>
      <c r="G39" s="65">
        <v>0.99403376126996001</v>
      </c>
      <c r="H39" s="7">
        <v>2.7400000000000001E-9</v>
      </c>
      <c r="I39" t="s">
        <v>378</v>
      </c>
      <c r="J39" s="23" t="s">
        <v>7519</v>
      </c>
      <c r="K39" t="s">
        <v>286</v>
      </c>
    </row>
    <row r="40" spans="1:11">
      <c r="A40" t="s">
        <v>379</v>
      </c>
      <c r="B40" t="s">
        <v>380</v>
      </c>
      <c r="C40" t="s">
        <v>3268</v>
      </c>
      <c r="D40">
        <v>0.84099999999999997</v>
      </c>
      <c r="E40" s="65">
        <v>1.5933708000000001E-2</v>
      </c>
      <c r="F40" s="65">
        <v>2.4854339999999999E-3</v>
      </c>
      <c r="G40" s="65">
        <v>0.97467643372994295</v>
      </c>
      <c r="H40" s="7">
        <v>1.4499999999999999E-10</v>
      </c>
      <c r="I40" t="s">
        <v>380</v>
      </c>
      <c r="J40" s="23" t="s">
        <v>7519</v>
      </c>
      <c r="K40" t="s">
        <v>296</v>
      </c>
    </row>
    <row r="41" spans="1:11">
      <c r="A41" t="s">
        <v>381</v>
      </c>
      <c r="B41" t="s">
        <v>382</v>
      </c>
      <c r="C41" t="s">
        <v>3268</v>
      </c>
      <c r="D41">
        <v>0.109</v>
      </c>
      <c r="E41" s="65">
        <v>1.7114115999999999E-2</v>
      </c>
      <c r="F41" s="65">
        <v>2.9849590000000001E-3</v>
      </c>
      <c r="G41" s="65">
        <v>0.94007849804777999</v>
      </c>
      <c r="H41" s="7">
        <v>9.8400000000000008E-9</v>
      </c>
      <c r="I41" t="s">
        <v>383</v>
      </c>
      <c r="J41" s="23" t="s">
        <v>7519</v>
      </c>
      <c r="K41" t="s">
        <v>286</v>
      </c>
    </row>
    <row r="42" spans="1:11">
      <c r="A42" t="s">
        <v>384</v>
      </c>
      <c r="B42" t="s">
        <v>385</v>
      </c>
      <c r="C42" t="s">
        <v>3267</v>
      </c>
      <c r="D42">
        <v>0.749</v>
      </c>
      <c r="E42" s="65">
        <v>1.2942252E-2</v>
      </c>
      <c r="F42" s="65">
        <v>2.1115309999999998E-3</v>
      </c>
      <c r="G42" s="65">
        <v>0.98271933594536398</v>
      </c>
      <c r="H42" s="7">
        <v>8.8299999999999995E-10</v>
      </c>
      <c r="I42" t="s">
        <v>386</v>
      </c>
      <c r="J42" s="23" t="s">
        <v>7519</v>
      </c>
      <c r="K42" t="s">
        <v>286</v>
      </c>
    </row>
    <row r="43" spans="1:11">
      <c r="A43" t="s">
        <v>387</v>
      </c>
      <c r="B43" t="s">
        <v>388</v>
      </c>
      <c r="C43" t="s">
        <v>3267</v>
      </c>
      <c r="D43">
        <v>0.20200000000000001</v>
      </c>
      <c r="E43" s="65">
        <v>1.4893635000000001E-2</v>
      </c>
      <c r="F43" s="65">
        <v>2.666659E-3</v>
      </c>
      <c r="G43" s="65">
        <v>0.95001937038443696</v>
      </c>
      <c r="H43" s="7">
        <v>2.3400000000000001E-8</v>
      </c>
      <c r="I43" t="s">
        <v>388</v>
      </c>
      <c r="J43" s="23" t="s">
        <v>7519</v>
      </c>
      <c r="K43" t="s">
        <v>296</v>
      </c>
    </row>
    <row r="44" spans="1:11">
      <c r="A44" t="s">
        <v>389</v>
      </c>
      <c r="B44" t="s">
        <v>390</v>
      </c>
      <c r="C44" t="s">
        <v>3270</v>
      </c>
      <c r="D44">
        <v>0.69599999999999995</v>
      </c>
      <c r="E44" s="65">
        <v>-1.1826285000000001E-2</v>
      </c>
      <c r="F44" s="65">
        <v>1.9771150000000002E-3</v>
      </c>
      <c r="G44" s="65">
        <v>0.96482712379269697</v>
      </c>
      <c r="H44" s="7">
        <v>2.21E-9</v>
      </c>
      <c r="I44" t="s">
        <v>390</v>
      </c>
      <c r="J44" s="23" t="s">
        <v>7519</v>
      </c>
      <c r="K44" t="s">
        <v>286</v>
      </c>
    </row>
    <row r="45" spans="1:11">
      <c r="A45" t="s">
        <v>391</v>
      </c>
      <c r="B45" t="s">
        <v>392</v>
      </c>
      <c r="C45" t="s">
        <v>3268</v>
      </c>
      <c r="D45">
        <v>0.49</v>
      </c>
      <c r="E45" s="65">
        <v>1.1373802000000001E-2</v>
      </c>
      <c r="F45" s="65">
        <v>1.8564460000000001E-3</v>
      </c>
      <c r="G45" s="65">
        <v>0.96050065064739398</v>
      </c>
      <c r="H45" s="7">
        <v>8.97E-10</v>
      </c>
      <c r="I45" t="s">
        <v>393</v>
      </c>
      <c r="J45" s="23" t="s">
        <v>7519</v>
      </c>
      <c r="K45" t="s">
        <v>286</v>
      </c>
    </row>
    <row r="46" spans="1:11">
      <c r="A46" t="s">
        <v>394</v>
      </c>
      <c r="B46" t="s">
        <v>395</v>
      </c>
      <c r="C46" t="s">
        <v>3270</v>
      </c>
      <c r="D46">
        <v>0.46300000000000002</v>
      </c>
      <c r="E46" s="65">
        <v>-1.3986691000000001E-2</v>
      </c>
      <c r="F46" s="65">
        <v>2.5149790000000001E-3</v>
      </c>
      <c r="G46" s="65">
        <v>0.99435428385666402</v>
      </c>
      <c r="H46" s="7">
        <v>2.6799999999999998E-8</v>
      </c>
      <c r="I46" t="s">
        <v>395</v>
      </c>
      <c r="J46" s="23" t="s">
        <v>7519</v>
      </c>
      <c r="K46" t="s">
        <v>286</v>
      </c>
    </row>
    <row r="47" spans="1:11">
      <c r="A47" t="s">
        <v>396</v>
      </c>
      <c r="B47" t="s">
        <v>397</v>
      </c>
      <c r="C47" t="s">
        <v>3270</v>
      </c>
      <c r="D47">
        <v>0.15</v>
      </c>
      <c r="E47" s="65">
        <v>-1.6418325000000001E-2</v>
      </c>
      <c r="F47" s="65">
        <v>2.5501769999999998E-3</v>
      </c>
      <c r="G47" s="65">
        <v>0.98633356224979796</v>
      </c>
      <c r="H47" s="7">
        <v>1.21E-10</v>
      </c>
      <c r="I47" t="s">
        <v>398</v>
      </c>
      <c r="J47" s="23" t="s">
        <v>7519</v>
      </c>
      <c r="K47" t="s">
        <v>286</v>
      </c>
    </row>
    <row r="48" spans="1:11">
      <c r="A48" t="s">
        <v>399</v>
      </c>
      <c r="B48" t="s">
        <v>400</v>
      </c>
      <c r="C48" t="s">
        <v>3270</v>
      </c>
      <c r="D48">
        <v>0.39700000000000002</v>
      </c>
      <c r="E48" s="65">
        <v>1.1480759E-2</v>
      </c>
      <c r="F48" s="65">
        <v>1.8810260000000001E-3</v>
      </c>
      <c r="G48" s="65">
        <v>0.963468880656972</v>
      </c>
      <c r="H48" s="7">
        <v>1.0399999999999999E-9</v>
      </c>
      <c r="I48" t="s">
        <v>401</v>
      </c>
      <c r="J48" s="23" t="s">
        <v>7519</v>
      </c>
      <c r="K48" t="s">
        <v>286</v>
      </c>
    </row>
    <row r="49" spans="1:11">
      <c r="A49" t="s">
        <v>402</v>
      </c>
      <c r="B49" t="s">
        <v>403</v>
      </c>
      <c r="C49" t="s">
        <v>3267</v>
      </c>
      <c r="D49">
        <v>0.54300000000000004</v>
      </c>
      <c r="E49" s="65">
        <v>1.2420505E-2</v>
      </c>
      <c r="F49" s="65">
        <v>1.8111449999999999E-3</v>
      </c>
      <c r="G49" s="65">
        <v>0.98534533749421505</v>
      </c>
      <c r="H49" s="7">
        <v>6.9899999999999999E-12</v>
      </c>
      <c r="I49" t="s">
        <v>403</v>
      </c>
      <c r="J49" s="23" t="s">
        <v>7519</v>
      </c>
      <c r="K49" t="s">
        <v>286</v>
      </c>
    </row>
    <row r="50" spans="1:11">
      <c r="A50" t="s">
        <v>404</v>
      </c>
      <c r="B50" t="s">
        <v>405</v>
      </c>
      <c r="C50" t="s">
        <v>3267</v>
      </c>
      <c r="D50">
        <v>0.47799999999999998</v>
      </c>
      <c r="E50" s="65">
        <v>-1.2253553E-2</v>
      </c>
      <c r="F50" s="65">
        <v>1.8323720000000001E-3</v>
      </c>
      <c r="G50" s="65">
        <v>0.98349518206905695</v>
      </c>
      <c r="H50" s="7">
        <v>2.27E-11</v>
      </c>
      <c r="I50" t="s">
        <v>406</v>
      </c>
      <c r="J50" s="23" t="s">
        <v>7519</v>
      </c>
      <c r="K50" t="s">
        <v>286</v>
      </c>
    </row>
    <row r="51" spans="1:11">
      <c r="A51" t="s">
        <v>407</v>
      </c>
      <c r="B51" t="s">
        <v>408</v>
      </c>
      <c r="C51" t="s">
        <v>3270</v>
      </c>
      <c r="D51">
        <v>0.32400000000000001</v>
      </c>
      <c r="E51" s="65">
        <v>-1.2322104E-2</v>
      </c>
      <c r="F51" s="65">
        <v>2.0834389999999999E-3</v>
      </c>
      <c r="G51" s="65">
        <v>0.94614242053063702</v>
      </c>
      <c r="H51" s="7">
        <v>3.3299999999999999E-9</v>
      </c>
      <c r="I51" t="s">
        <v>409</v>
      </c>
      <c r="J51" s="23" t="s">
        <v>7519</v>
      </c>
      <c r="K51" t="s">
        <v>286</v>
      </c>
    </row>
    <row r="52" spans="1:11">
      <c r="A52" t="s">
        <v>410</v>
      </c>
      <c r="B52" t="s">
        <v>411</v>
      </c>
      <c r="C52" t="s">
        <v>3268</v>
      </c>
      <c r="D52">
        <v>0.72799999999999998</v>
      </c>
      <c r="E52" s="65">
        <v>1.2241968000000001E-2</v>
      </c>
      <c r="F52" s="65">
        <v>2.0380469999999999E-3</v>
      </c>
      <c r="G52" s="65">
        <v>0.99330684418130399</v>
      </c>
      <c r="H52" s="7">
        <v>1.8899999999999999E-9</v>
      </c>
      <c r="I52" t="s">
        <v>412</v>
      </c>
      <c r="J52" s="23" t="s">
        <v>7519</v>
      </c>
      <c r="K52" t="s">
        <v>286</v>
      </c>
    </row>
    <row r="53" spans="1:11">
      <c r="A53" t="s">
        <v>413</v>
      </c>
      <c r="B53" t="s">
        <v>414</v>
      </c>
      <c r="C53" t="s">
        <v>3267</v>
      </c>
      <c r="D53">
        <v>0.57899999999999996</v>
      </c>
      <c r="E53" s="65">
        <v>-1.0334054000000001E-2</v>
      </c>
      <c r="F53" s="65">
        <v>1.8390329999999999E-3</v>
      </c>
      <c r="G53" s="65">
        <v>0.97632825383615496</v>
      </c>
      <c r="H53" s="7">
        <v>1.92E-8</v>
      </c>
      <c r="I53" t="s">
        <v>414</v>
      </c>
      <c r="J53" s="23" t="s">
        <v>7519</v>
      </c>
      <c r="K53" t="s">
        <v>286</v>
      </c>
    </row>
    <row r="54" spans="1:11">
      <c r="A54" t="s">
        <v>415</v>
      </c>
      <c r="B54" t="s">
        <v>416</v>
      </c>
      <c r="C54" t="s">
        <v>3270</v>
      </c>
      <c r="D54">
        <v>0.58099999999999996</v>
      </c>
      <c r="E54" s="65">
        <v>-1.5845442000000001E-2</v>
      </c>
      <c r="F54" s="65">
        <v>1.832864E-3</v>
      </c>
      <c r="G54" s="65">
        <v>0.98410652820343902</v>
      </c>
      <c r="H54" s="7">
        <v>5.3699999999999999E-18</v>
      </c>
      <c r="I54" t="s">
        <v>417</v>
      </c>
      <c r="J54" s="23" t="s">
        <v>7519</v>
      </c>
      <c r="K54" t="s">
        <v>296</v>
      </c>
    </row>
    <row r="55" spans="1:11">
      <c r="A55" t="s">
        <v>418</v>
      </c>
      <c r="B55" t="s">
        <v>419</v>
      </c>
      <c r="C55" t="s">
        <v>3267</v>
      </c>
      <c r="D55">
        <v>0.32500000000000001</v>
      </c>
      <c r="E55" s="65">
        <v>-1.3790795E-2</v>
      </c>
      <c r="F55" s="65">
        <v>1.9420679999999999E-3</v>
      </c>
      <c r="G55" s="65">
        <v>0.98102820425089399</v>
      </c>
      <c r="H55" s="7">
        <v>1.24E-12</v>
      </c>
      <c r="I55" t="s">
        <v>420</v>
      </c>
      <c r="J55" s="23" t="s">
        <v>7519</v>
      </c>
      <c r="K55" t="s">
        <v>286</v>
      </c>
    </row>
    <row r="56" spans="1:11">
      <c r="A56" t="s">
        <v>421</v>
      </c>
      <c r="B56" t="s">
        <v>422</v>
      </c>
      <c r="C56" t="s">
        <v>3269</v>
      </c>
      <c r="D56">
        <v>0.63</v>
      </c>
      <c r="E56" s="65">
        <v>1.2396239E-2</v>
      </c>
      <c r="F56" s="65">
        <v>1.8793939999999999E-3</v>
      </c>
      <c r="G56" s="65">
        <v>0.98724447938677495</v>
      </c>
      <c r="H56" s="7">
        <v>4.2299999999999999E-11</v>
      </c>
      <c r="I56" t="s">
        <v>422</v>
      </c>
      <c r="J56" s="23" t="s">
        <v>7519</v>
      </c>
      <c r="K56" t="s">
        <v>286</v>
      </c>
    </row>
    <row r="57" spans="1:11">
      <c r="A57" t="s">
        <v>423</v>
      </c>
      <c r="B57" t="s">
        <v>424</v>
      </c>
      <c r="C57" t="s">
        <v>3270</v>
      </c>
      <c r="D57">
        <v>0.42699999999999999</v>
      </c>
      <c r="E57" s="65">
        <v>1.3627924E-2</v>
      </c>
      <c r="F57" s="65">
        <v>1.8374419999999999E-3</v>
      </c>
      <c r="G57" s="65">
        <v>0.97623846659851499</v>
      </c>
      <c r="H57" s="7">
        <v>1.1999999999999999E-13</v>
      </c>
      <c r="I57" t="s">
        <v>425</v>
      </c>
      <c r="J57" s="23" t="s">
        <v>7519</v>
      </c>
      <c r="K57" t="s">
        <v>286</v>
      </c>
    </row>
    <row r="58" spans="1:11">
      <c r="A58" t="s">
        <v>426</v>
      </c>
      <c r="B58" t="s">
        <v>427</v>
      </c>
      <c r="C58" t="s">
        <v>3267</v>
      </c>
      <c r="D58">
        <v>0.81599999999999995</v>
      </c>
      <c r="E58" s="65">
        <v>1.5037161E-2</v>
      </c>
      <c r="F58" s="65">
        <v>2.345939E-3</v>
      </c>
      <c r="G58" s="65">
        <v>0.97142777349078901</v>
      </c>
      <c r="H58" s="7">
        <v>1.4600000000000001E-10</v>
      </c>
      <c r="I58" t="s">
        <v>428</v>
      </c>
      <c r="J58" s="23" t="s">
        <v>7519</v>
      </c>
      <c r="K58" t="s">
        <v>286</v>
      </c>
    </row>
    <row r="59" spans="1:11">
      <c r="A59" t="s">
        <v>429</v>
      </c>
      <c r="B59" t="s">
        <v>430</v>
      </c>
      <c r="C59" t="s">
        <v>3269</v>
      </c>
      <c r="D59">
        <v>0.63800000000000001</v>
      </c>
      <c r="E59" s="65">
        <v>-1.2133657000000001E-2</v>
      </c>
      <c r="F59" s="65">
        <v>2.0043389999999999E-3</v>
      </c>
      <c r="G59" s="65">
        <v>0.94117107082176499</v>
      </c>
      <c r="H59" s="7">
        <v>1.4200000000000001E-9</v>
      </c>
      <c r="I59" t="s">
        <v>431</v>
      </c>
      <c r="J59" s="23" t="s">
        <v>7519</v>
      </c>
      <c r="K59" t="s">
        <v>286</v>
      </c>
    </row>
    <row r="60" spans="1:11">
      <c r="A60" t="s">
        <v>432</v>
      </c>
      <c r="B60" t="s">
        <v>433</v>
      </c>
      <c r="C60" t="s">
        <v>3270</v>
      </c>
      <c r="D60">
        <v>0.84799999999999998</v>
      </c>
      <c r="E60" s="65">
        <v>1.5427174E-2</v>
      </c>
      <c r="F60" s="65">
        <v>2.4931659999999998E-3</v>
      </c>
      <c r="G60" s="65">
        <v>0.99553054232349003</v>
      </c>
      <c r="H60" s="7">
        <v>6.0999999999999996E-10</v>
      </c>
      <c r="I60" t="s">
        <v>433</v>
      </c>
      <c r="J60" s="23" t="s">
        <v>7519</v>
      </c>
      <c r="K60" t="s">
        <v>286</v>
      </c>
    </row>
    <row r="61" spans="1:11">
      <c r="A61" t="s">
        <v>434</v>
      </c>
      <c r="B61" t="s">
        <v>435</v>
      </c>
      <c r="C61" t="s">
        <v>3269</v>
      </c>
      <c r="D61">
        <v>0.64100000000000001</v>
      </c>
      <c r="E61" s="65">
        <v>1.4019958000000001E-2</v>
      </c>
      <c r="F61" s="65">
        <v>2.4437629999999998E-3</v>
      </c>
      <c r="G61" s="65">
        <v>0.99458627738859795</v>
      </c>
      <c r="H61" s="7">
        <v>9.6299999999999992E-9</v>
      </c>
      <c r="I61" t="s">
        <v>435</v>
      </c>
      <c r="J61" s="23" t="s">
        <v>7519</v>
      </c>
      <c r="K61" t="s">
        <v>286</v>
      </c>
    </row>
    <row r="62" spans="1:11">
      <c r="A62" t="s">
        <v>436</v>
      </c>
      <c r="B62" t="s">
        <v>437</v>
      </c>
      <c r="C62" t="s">
        <v>3267</v>
      </c>
      <c r="D62">
        <v>0.49199999999999999</v>
      </c>
      <c r="E62" s="65">
        <v>1.3011010999999999E-2</v>
      </c>
      <c r="F62" s="65">
        <v>2.3766109999999998E-3</v>
      </c>
      <c r="G62" s="65">
        <v>0.98200076243254897</v>
      </c>
      <c r="H62" s="7">
        <v>4.3800000000000002E-8</v>
      </c>
      <c r="I62" t="s">
        <v>437</v>
      </c>
      <c r="J62" s="23" t="s">
        <v>7519</v>
      </c>
      <c r="K62" t="s">
        <v>286</v>
      </c>
    </row>
    <row r="63" spans="1:11">
      <c r="A63" t="s">
        <v>438</v>
      </c>
      <c r="B63" t="s">
        <v>439</v>
      </c>
      <c r="C63" t="s">
        <v>3267</v>
      </c>
      <c r="D63">
        <v>0.83599999999999997</v>
      </c>
      <c r="E63" s="65">
        <v>-1.440923E-2</v>
      </c>
      <c r="F63" s="65">
        <v>2.441763E-3</v>
      </c>
      <c r="G63" s="65">
        <v>0.97770965829680401</v>
      </c>
      <c r="H63" s="7">
        <v>3.6100000000000001E-9</v>
      </c>
      <c r="I63" t="s">
        <v>440</v>
      </c>
      <c r="J63" s="23" t="s">
        <v>7519</v>
      </c>
      <c r="K63" t="s">
        <v>286</v>
      </c>
    </row>
    <row r="64" spans="1:11">
      <c r="A64" t="s">
        <v>441</v>
      </c>
      <c r="B64" t="s">
        <v>442</v>
      </c>
      <c r="C64" t="s">
        <v>3268</v>
      </c>
      <c r="D64">
        <v>0.79800000000000004</v>
      </c>
      <c r="E64" s="65">
        <v>1.4678237E-2</v>
      </c>
      <c r="F64" s="65">
        <v>2.2536349999999999E-3</v>
      </c>
      <c r="G64" s="65">
        <v>0.97913014886032801</v>
      </c>
      <c r="H64" s="7">
        <v>7.3599999999999997E-11</v>
      </c>
      <c r="I64" t="s">
        <v>442</v>
      </c>
      <c r="J64" s="23" t="s">
        <v>7519</v>
      </c>
      <c r="K64" t="s">
        <v>286</v>
      </c>
    </row>
    <row r="65" spans="1:12">
      <c r="A65" t="s">
        <v>443</v>
      </c>
      <c r="B65" t="s">
        <v>444</v>
      </c>
      <c r="C65" t="s">
        <v>3270</v>
      </c>
      <c r="D65">
        <v>0.70299999999999996</v>
      </c>
      <c r="E65" s="65">
        <v>1.134056E-2</v>
      </c>
      <c r="F65" s="65">
        <v>1.991638E-3</v>
      </c>
      <c r="G65" s="65">
        <v>0.98029074280166495</v>
      </c>
      <c r="H65" s="7">
        <v>1.24E-8</v>
      </c>
      <c r="I65" t="s">
        <v>444</v>
      </c>
      <c r="J65" s="23" t="s">
        <v>7519</v>
      </c>
      <c r="K65" t="s">
        <v>286</v>
      </c>
    </row>
    <row r="66" spans="1:12">
      <c r="A66" t="s">
        <v>445</v>
      </c>
      <c r="B66" t="s">
        <v>446</v>
      </c>
      <c r="C66" t="s">
        <v>3269</v>
      </c>
      <c r="D66">
        <v>0.61099999999999999</v>
      </c>
      <c r="E66" s="65">
        <v>1.0228406000000001E-2</v>
      </c>
      <c r="F66" s="65">
        <v>1.857797E-3</v>
      </c>
      <c r="G66" s="65">
        <v>0.98068823208599698</v>
      </c>
      <c r="H66" s="7">
        <v>3.6799999999999999E-8</v>
      </c>
      <c r="I66" t="s">
        <v>446</v>
      </c>
      <c r="J66" s="23" t="s">
        <v>7519</v>
      </c>
      <c r="K66" t="s">
        <v>286</v>
      </c>
    </row>
    <row r="67" spans="1:12">
      <c r="A67" t="s">
        <v>447</v>
      </c>
      <c r="B67" t="s">
        <v>448</v>
      </c>
      <c r="C67" t="s">
        <v>3267</v>
      </c>
      <c r="D67">
        <v>0.78300000000000003</v>
      </c>
      <c r="E67" s="65">
        <v>1.3657851E-2</v>
      </c>
      <c r="F67" s="65">
        <v>2.201859E-3</v>
      </c>
      <c r="G67" s="65">
        <v>0.98393921121033001</v>
      </c>
      <c r="H67" s="7">
        <v>5.5400000000000005E-10</v>
      </c>
      <c r="I67" t="s">
        <v>448</v>
      </c>
      <c r="J67" s="23" t="s">
        <v>7519</v>
      </c>
      <c r="K67" t="s">
        <v>286</v>
      </c>
    </row>
    <row r="68" spans="1:12">
      <c r="A68" t="s">
        <v>449</v>
      </c>
      <c r="B68" t="s">
        <v>450</v>
      </c>
      <c r="C68" t="s">
        <v>3267</v>
      </c>
      <c r="D68">
        <v>0.251</v>
      </c>
      <c r="E68" s="65">
        <v>1.4689483E-2</v>
      </c>
      <c r="F68" s="65">
        <v>2.116415E-3</v>
      </c>
      <c r="G68" s="65">
        <v>0.98086685230980597</v>
      </c>
      <c r="H68" s="7">
        <v>3.8999999999999999E-12</v>
      </c>
      <c r="I68" t="s">
        <v>450</v>
      </c>
      <c r="J68" s="23" t="s">
        <v>7519</v>
      </c>
      <c r="K68" t="s">
        <v>296</v>
      </c>
    </row>
    <row r="69" spans="1:12">
      <c r="A69" t="s">
        <v>451</v>
      </c>
      <c r="B69" t="s">
        <v>452</v>
      </c>
      <c r="C69" t="s">
        <v>3267</v>
      </c>
      <c r="D69">
        <v>0.59399999999999997</v>
      </c>
      <c r="E69" s="65">
        <v>-1.3740782E-2</v>
      </c>
      <c r="F69" s="65">
        <v>1.8470380000000001E-3</v>
      </c>
      <c r="G69" s="65">
        <v>0.976677513772096</v>
      </c>
      <c r="H69" s="7">
        <v>1.01E-13</v>
      </c>
      <c r="I69" t="s">
        <v>453</v>
      </c>
      <c r="J69" s="23" t="s">
        <v>7519</v>
      </c>
      <c r="K69" t="s">
        <v>286</v>
      </c>
    </row>
    <row r="70" spans="1:12">
      <c r="A70" t="s">
        <v>454</v>
      </c>
      <c r="B70" t="s">
        <v>455</v>
      </c>
      <c r="C70" t="s">
        <v>3269</v>
      </c>
      <c r="D70">
        <v>0.38500000000000001</v>
      </c>
      <c r="E70" s="65">
        <v>-1.3503383000000001E-2</v>
      </c>
      <c r="F70" s="65">
        <v>2.4378949999999998E-3</v>
      </c>
      <c r="G70" s="65">
        <v>0.99296505440953597</v>
      </c>
      <c r="H70" s="7">
        <v>3.0400000000000001E-8</v>
      </c>
      <c r="I70" t="s">
        <v>455</v>
      </c>
      <c r="J70" s="23" t="s">
        <v>7519</v>
      </c>
      <c r="K70" t="s">
        <v>286</v>
      </c>
    </row>
    <row r="71" spans="1:12">
      <c r="A71" t="s">
        <v>456</v>
      </c>
      <c r="B71" t="s">
        <v>457</v>
      </c>
      <c r="C71" t="s">
        <v>3270</v>
      </c>
      <c r="D71">
        <v>0.68200000000000005</v>
      </c>
      <c r="E71" s="65">
        <v>1.1114495E-2</v>
      </c>
      <c r="F71" s="65">
        <v>1.9760440000000002E-3</v>
      </c>
      <c r="G71" s="65">
        <v>0.96296210282018002</v>
      </c>
      <c r="H71" s="7">
        <v>1.8600000000000001E-8</v>
      </c>
      <c r="I71" t="s">
        <v>458</v>
      </c>
      <c r="J71" s="23" t="s">
        <v>7519</v>
      </c>
      <c r="K71" t="s">
        <v>286</v>
      </c>
    </row>
    <row r="72" spans="1:12">
      <c r="A72" t="s">
        <v>459</v>
      </c>
      <c r="B72" t="s">
        <v>460</v>
      </c>
      <c r="C72" t="s">
        <v>3270</v>
      </c>
      <c r="D72">
        <v>0.38200000000000001</v>
      </c>
      <c r="E72" s="65">
        <v>-1.2909076E-2</v>
      </c>
      <c r="F72" s="65">
        <v>1.921114E-3</v>
      </c>
      <c r="G72" s="65">
        <v>0.94172960209922996</v>
      </c>
      <c r="H72" s="7">
        <v>1.8199999999999999E-11</v>
      </c>
      <c r="I72" t="s">
        <v>461</v>
      </c>
      <c r="J72" s="23" t="s">
        <v>7519</v>
      </c>
      <c r="K72" t="s">
        <v>286</v>
      </c>
    </row>
    <row r="73" spans="1:12">
      <c r="A73" t="s">
        <v>462</v>
      </c>
      <c r="B73" t="s">
        <v>463</v>
      </c>
      <c r="C73" t="s">
        <v>3269</v>
      </c>
      <c r="D73">
        <v>0.81599999999999995</v>
      </c>
      <c r="E73" s="65">
        <v>-1.5314911E-2</v>
      </c>
      <c r="F73" s="65">
        <v>2.7507730000000002E-3</v>
      </c>
      <c r="G73" s="65">
        <v>0.93383169808047495</v>
      </c>
      <c r="H73" s="7">
        <v>2.5799999999999999E-8</v>
      </c>
      <c r="I73" t="s">
        <v>463</v>
      </c>
      <c r="J73" s="23" t="s">
        <v>7519</v>
      </c>
      <c r="K73" t="s">
        <v>286</v>
      </c>
    </row>
    <row r="74" spans="1:12">
      <c r="A74" t="s">
        <v>464</v>
      </c>
      <c r="B74" t="s">
        <v>465</v>
      </c>
      <c r="C74" t="s">
        <v>3269</v>
      </c>
      <c r="D74">
        <v>0.76</v>
      </c>
      <c r="E74" s="65">
        <v>-1.8800767999999999E-2</v>
      </c>
      <c r="F74" s="65">
        <v>2.840071E-3</v>
      </c>
      <c r="G74" s="65">
        <v>0.96050535527455305</v>
      </c>
      <c r="H74" s="7">
        <v>3.5999999999999998E-11</v>
      </c>
      <c r="I74" t="s">
        <v>466</v>
      </c>
      <c r="J74" s="23" t="s">
        <v>7519</v>
      </c>
      <c r="K74" t="s">
        <v>286</v>
      </c>
      <c r="L74" t="s">
        <v>468</v>
      </c>
    </row>
    <row r="75" spans="1:12">
      <c r="A75" t="s">
        <v>467</v>
      </c>
      <c r="B75" t="s">
        <v>468</v>
      </c>
      <c r="C75" t="s">
        <v>3270</v>
      </c>
      <c r="D75">
        <v>0.67300000000000004</v>
      </c>
      <c r="E75" s="65">
        <v>-1.4990224999999999E-2</v>
      </c>
      <c r="F75" s="65">
        <v>2.59311E-3</v>
      </c>
      <c r="G75" s="65">
        <v>0.95076956734720597</v>
      </c>
      <c r="H75" s="7">
        <v>7.44E-9</v>
      </c>
      <c r="I75" t="s">
        <v>468</v>
      </c>
      <c r="J75" s="23" t="s">
        <v>7519</v>
      </c>
      <c r="K75" t="s">
        <v>286</v>
      </c>
      <c r="L75" t="s">
        <v>465</v>
      </c>
    </row>
    <row r="76" spans="1:12">
      <c r="A76" t="s">
        <v>469</v>
      </c>
      <c r="B76" t="s">
        <v>470</v>
      </c>
      <c r="C76" t="s">
        <v>3270</v>
      </c>
      <c r="D76">
        <v>0.91500000000000004</v>
      </c>
      <c r="E76" s="65">
        <v>-1.8856079000000001E-2</v>
      </c>
      <c r="F76" s="65">
        <v>3.268801E-3</v>
      </c>
      <c r="G76" s="65">
        <v>0.96759380263615202</v>
      </c>
      <c r="H76" s="7">
        <v>8.0000000000000005E-9</v>
      </c>
      <c r="I76" t="s">
        <v>470</v>
      </c>
      <c r="J76" s="23" t="s">
        <v>7519</v>
      </c>
      <c r="K76" t="s">
        <v>286</v>
      </c>
    </row>
    <row r="77" spans="1:12">
      <c r="A77" t="s">
        <v>471</v>
      </c>
      <c r="B77" t="s">
        <v>472</v>
      </c>
      <c r="C77" t="s">
        <v>3269</v>
      </c>
      <c r="D77">
        <v>0.438</v>
      </c>
      <c r="E77" s="65">
        <v>1.0961752999999999E-2</v>
      </c>
      <c r="F77" s="65">
        <v>1.8499949999999999E-3</v>
      </c>
      <c r="G77" s="65">
        <v>0.96187973292405804</v>
      </c>
      <c r="H77" s="7">
        <v>3.12E-9</v>
      </c>
      <c r="I77" t="s">
        <v>473</v>
      </c>
      <c r="J77" s="23" t="s">
        <v>7519</v>
      </c>
      <c r="K77" t="s">
        <v>286</v>
      </c>
    </row>
    <row r="78" spans="1:12">
      <c r="A78" t="s">
        <v>474</v>
      </c>
      <c r="B78" t="s">
        <v>475</v>
      </c>
      <c r="C78" t="s">
        <v>3270</v>
      </c>
      <c r="D78">
        <v>0.83099999999999996</v>
      </c>
      <c r="E78" s="65">
        <v>1.3231588000000001E-2</v>
      </c>
      <c r="F78" s="65">
        <v>2.4259020000000002E-3</v>
      </c>
      <c r="G78" s="65">
        <v>0.96881101142747905</v>
      </c>
      <c r="H78" s="7">
        <v>4.9199999999999997E-8</v>
      </c>
      <c r="I78" t="s">
        <v>475</v>
      </c>
      <c r="J78" s="23" t="s">
        <v>7519</v>
      </c>
      <c r="K78" t="s">
        <v>286</v>
      </c>
    </row>
    <row r="79" spans="1:12">
      <c r="A79" t="s">
        <v>476</v>
      </c>
      <c r="B79" t="s">
        <v>477</v>
      </c>
      <c r="C79" t="s">
        <v>3267</v>
      </c>
      <c r="D79">
        <v>0.73699999999999999</v>
      </c>
      <c r="E79" s="65">
        <v>1.9937396E-2</v>
      </c>
      <c r="F79" s="65">
        <v>2.050437E-3</v>
      </c>
      <c r="G79" s="65">
        <v>0.98696923029204497</v>
      </c>
      <c r="H79" s="7">
        <v>2.3899999999999999E-22</v>
      </c>
      <c r="I79" t="s">
        <v>478</v>
      </c>
      <c r="J79" s="23" t="s">
        <v>7519</v>
      </c>
      <c r="K79" t="s">
        <v>296</v>
      </c>
    </row>
    <row r="80" spans="1:12">
      <c r="A80" t="s">
        <v>479</v>
      </c>
      <c r="B80" t="s">
        <v>480</v>
      </c>
      <c r="C80" t="s">
        <v>3267</v>
      </c>
      <c r="D80">
        <v>0.68899999999999995</v>
      </c>
      <c r="E80" s="65">
        <v>-1.7453475E-2</v>
      </c>
      <c r="F80" s="65">
        <v>2.5443810000000001E-3</v>
      </c>
      <c r="G80" s="65">
        <v>0.98637127453413498</v>
      </c>
      <c r="H80" s="7">
        <v>6.9000000000000001E-12</v>
      </c>
      <c r="I80" t="s">
        <v>481</v>
      </c>
      <c r="J80" s="23" t="s">
        <v>7519</v>
      </c>
      <c r="K80" t="s">
        <v>296</v>
      </c>
    </row>
    <row r="81" spans="1:12">
      <c r="A81" t="s">
        <v>482</v>
      </c>
      <c r="B81" t="s">
        <v>483</v>
      </c>
      <c r="C81" t="s">
        <v>3269</v>
      </c>
      <c r="D81">
        <v>0.58799999999999997</v>
      </c>
      <c r="E81" s="65">
        <v>1.1131222E-2</v>
      </c>
      <c r="F81" s="65">
        <v>1.848136E-3</v>
      </c>
      <c r="G81" s="65">
        <v>0.97168671823855801</v>
      </c>
      <c r="H81" s="7">
        <v>1.7100000000000001E-9</v>
      </c>
      <c r="I81" t="s">
        <v>483</v>
      </c>
      <c r="J81" s="23" t="s">
        <v>7519</v>
      </c>
      <c r="K81" t="s">
        <v>286</v>
      </c>
    </row>
    <row r="82" spans="1:12">
      <c r="A82" t="s">
        <v>484</v>
      </c>
      <c r="B82" t="s">
        <v>485</v>
      </c>
      <c r="C82" t="s">
        <v>3267</v>
      </c>
      <c r="D82">
        <v>0.29299999999999998</v>
      </c>
      <c r="E82" s="65">
        <v>-1.2356313000000001E-2</v>
      </c>
      <c r="F82" s="65">
        <v>2.0282830000000001E-3</v>
      </c>
      <c r="G82" s="65">
        <v>0.96919145058905698</v>
      </c>
      <c r="H82" s="7">
        <v>1.1200000000000001E-9</v>
      </c>
      <c r="I82" t="s">
        <v>485</v>
      </c>
      <c r="J82" s="23" t="s">
        <v>7519</v>
      </c>
      <c r="K82" t="s">
        <v>286</v>
      </c>
    </row>
    <row r="83" spans="1:12">
      <c r="A83" t="s">
        <v>486</v>
      </c>
      <c r="B83" t="s">
        <v>487</v>
      </c>
      <c r="C83" t="s">
        <v>3270</v>
      </c>
      <c r="D83">
        <v>0.314</v>
      </c>
      <c r="E83" s="65">
        <v>1.0795202E-2</v>
      </c>
      <c r="F83" s="65">
        <v>1.9729740000000002E-3</v>
      </c>
      <c r="G83" s="65">
        <v>0.96809151037888597</v>
      </c>
      <c r="H83" s="7">
        <v>4.4600000000000002E-8</v>
      </c>
      <c r="I83" t="s">
        <v>487</v>
      </c>
      <c r="J83" s="23" t="s">
        <v>7519</v>
      </c>
      <c r="K83" t="s">
        <v>286</v>
      </c>
    </row>
    <row r="84" spans="1:12">
      <c r="A84" t="s">
        <v>488</v>
      </c>
      <c r="B84" t="s">
        <v>489</v>
      </c>
      <c r="C84" t="s">
        <v>3270</v>
      </c>
      <c r="D84">
        <v>0.57099999999999995</v>
      </c>
      <c r="E84" s="65">
        <v>-1.0848277E-2</v>
      </c>
      <c r="F84" s="65">
        <v>1.829883E-3</v>
      </c>
      <c r="G84" s="65">
        <v>0.97941476695166196</v>
      </c>
      <c r="H84" s="7">
        <v>3.0600000000000002E-9</v>
      </c>
      <c r="I84" t="s">
        <v>489</v>
      </c>
      <c r="J84" s="23" t="s">
        <v>7519</v>
      </c>
      <c r="K84" t="s">
        <v>286</v>
      </c>
    </row>
    <row r="85" spans="1:12">
      <c r="A85" t="s">
        <v>490</v>
      </c>
      <c r="B85" t="s">
        <v>491</v>
      </c>
      <c r="C85" t="s">
        <v>3269</v>
      </c>
      <c r="D85">
        <v>7.3999999999999996E-2</v>
      </c>
      <c r="E85" s="65">
        <v>-2.2264431000000001E-2</v>
      </c>
      <c r="F85" s="65">
        <v>3.6492849999999999E-3</v>
      </c>
      <c r="G85" s="65">
        <v>0.90559952753835904</v>
      </c>
      <c r="H85" s="7">
        <v>1.0500000000000001E-9</v>
      </c>
      <c r="I85" t="s">
        <v>491</v>
      </c>
      <c r="J85" s="23" t="s">
        <v>7519</v>
      </c>
      <c r="K85" t="s">
        <v>286</v>
      </c>
    </row>
    <row r="86" spans="1:12">
      <c r="A86" t="s">
        <v>492</v>
      </c>
      <c r="B86" t="s">
        <v>493</v>
      </c>
      <c r="C86" t="s">
        <v>3268</v>
      </c>
      <c r="D86">
        <v>0.55400000000000005</v>
      </c>
      <c r="E86" s="65">
        <v>-1.1103890999999999E-2</v>
      </c>
      <c r="F86" s="65">
        <v>1.830674E-3</v>
      </c>
      <c r="G86" s="65">
        <v>0.96947926919925798</v>
      </c>
      <c r="H86" s="7">
        <v>1.32E-9</v>
      </c>
      <c r="I86" t="s">
        <v>493</v>
      </c>
      <c r="J86" s="23" t="s">
        <v>7519</v>
      </c>
      <c r="K86" t="s">
        <v>286</v>
      </c>
    </row>
    <row r="87" spans="1:12">
      <c r="A87" t="s">
        <v>494</v>
      </c>
      <c r="B87" t="s">
        <v>495</v>
      </c>
      <c r="C87" t="s">
        <v>3268</v>
      </c>
      <c r="D87">
        <v>0.81200000000000006</v>
      </c>
      <c r="E87" s="65">
        <v>1.2992302000000001E-2</v>
      </c>
      <c r="F87" s="65">
        <v>2.3304990000000002E-3</v>
      </c>
      <c r="G87" s="65">
        <v>0.96642517203987</v>
      </c>
      <c r="H87" s="7">
        <v>2.48E-8</v>
      </c>
      <c r="I87" t="s">
        <v>495</v>
      </c>
      <c r="J87" s="23" t="s">
        <v>7519</v>
      </c>
      <c r="K87" t="s">
        <v>286</v>
      </c>
      <c r="L87" t="s">
        <v>497</v>
      </c>
    </row>
    <row r="88" spans="1:12">
      <c r="A88" t="s">
        <v>496</v>
      </c>
      <c r="B88" t="s">
        <v>497</v>
      </c>
      <c r="C88" t="s">
        <v>3270</v>
      </c>
      <c r="D88">
        <v>0.67300000000000004</v>
      </c>
      <c r="E88" s="65">
        <v>-1.1889713E-2</v>
      </c>
      <c r="F88" s="65">
        <v>1.9824030000000002E-3</v>
      </c>
      <c r="G88" s="65">
        <v>0.97685068530723895</v>
      </c>
      <c r="H88" s="7">
        <v>2.0000000000000001E-9</v>
      </c>
      <c r="I88" t="s">
        <v>497</v>
      </c>
      <c r="J88" s="23" t="s">
        <v>7519</v>
      </c>
      <c r="K88" t="s">
        <v>286</v>
      </c>
      <c r="L88" t="s">
        <v>495</v>
      </c>
    </row>
    <row r="89" spans="1:12">
      <c r="A89" t="s">
        <v>498</v>
      </c>
      <c r="B89" t="s">
        <v>499</v>
      </c>
      <c r="C89" t="s">
        <v>3269</v>
      </c>
      <c r="D89">
        <v>0.621</v>
      </c>
      <c r="E89" s="65">
        <v>-1.1809203000000001E-2</v>
      </c>
      <c r="F89" s="65">
        <v>1.859636E-3</v>
      </c>
      <c r="G89" s="65">
        <v>0.97551543087836801</v>
      </c>
      <c r="H89" s="7">
        <v>2.1500000000000001E-10</v>
      </c>
      <c r="I89" t="s">
        <v>500</v>
      </c>
      <c r="J89" s="23" t="s">
        <v>7519</v>
      </c>
      <c r="K89" t="s">
        <v>286</v>
      </c>
    </row>
    <row r="90" spans="1:12">
      <c r="A90" t="s">
        <v>501</v>
      </c>
      <c r="B90" t="s">
        <v>502</v>
      </c>
      <c r="C90" t="s">
        <v>3267</v>
      </c>
      <c r="D90">
        <v>0.53</v>
      </c>
      <c r="E90" s="65">
        <v>-1.3387494E-2</v>
      </c>
      <c r="F90" s="65">
        <v>2.3990280000000001E-3</v>
      </c>
      <c r="G90" s="65">
        <v>0.97696814336081494</v>
      </c>
      <c r="H90" s="7">
        <v>2.4E-8</v>
      </c>
      <c r="I90" t="s">
        <v>503</v>
      </c>
      <c r="J90" s="23" t="s">
        <v>7519</v>
      </c>
      <c r="K90" t="s">
        <v>286</v>
      </c>
    </row>
    <row r="91" spans="1:12">
      <c r="A91" t="s">
        <v>504</v>
      </c>
      <c r="B91" t="s">
        <v>505</v>
      </c>
      <c r="C91" t="s">
        <v>3269</v>
      </c>
      <c r="D91">
        <v>0.60599999999999998</v>
      </c>
      <c r="E91" s="65">
        <v>-1.1198125E-2</v>
      </c>
      <c r="F91" s="65">
        <v>1.871948E-3</v>
      </c>
      <c r="G91" s="65">
        <v>0.98250558299141</v>
      </c>
      <c r="H91" s="7">
        <v>2.1999999999999998E-9</v>
      </c>
      <c r="I91" t="s">
        <v>505</v>
      </c>
      <c r="J91" s="23" t="s">
        <v>7519</v>
      </c>
      <c r="K91" t="s">
        <v>286</v>
      </c>
    </row>
    <row r="92" spans="1:12">
      <c r="A92" t="s">
        <v>506</v>
      </c>
      <c r="B92" t="s">
        <v>507</v>
      </c>
      <c r="C92" t="s">
        <v>3270</v>
      </c>
      <c r="D92">
        <v>0.35299999999999998</v>
      </c>
      <c r="E92" s="65">
        <v>1.1882469999999999E-2</v>
      </c>
      <c r="F92" s="65">
        <v>1.9116070000000001E-3</v>
      </c>
      <c r="G92" s="65">
        <v>0.97523271391280197</v>
      </c>
      <c r="H92" s="7">
        <v>5.1E-10</v>
      </c>
      <c r="I92" t="s">
        <v>508</v>
      </c>
      <c r="J92" s="23" t="s">
        <v>7519</v>
      </c>
      <c r="K92" t="s">
        <v>286</v>
      </c>
    </row>
    <row r="93" spans="1:12">
      <c r="A93" t="s">
        <v>509</v>
      </c>
      <c r="B93" t="s">
        <v>510</v>
      </c>
      <c r="C93" t="s">
        <v>3267</v>
      </c>
      <c r="D93">
        <v>0.35199999999999998</v>
      </c>
      <c r="E93" s="65">
        <v>-1.2212308999999999E-2</v>
      </c>
      <c r="F93" s="65">
        <v>1.899167E-3</v>
      </c>
      <c r="G93" s="65">
        <v>0.990070442572902</v>
      </c>
      <c r="H93" s="7">
        <v>1.27E-10</v>
      </c>
      <c r="I93" t="s">
        <v>511</v>
      </c>
      <c r="J93" s="23" t="s">
        <v>7519</v>
      </c>
      <c r="K93" t="s">
        <v>286</v>
      </c>
    </row>
    <row r="94" spans="1:12">
      <c r="A94" t="s">
        <v>512</v>
      </c>
      <c r="B94" t="s">
        <v>513</v>
      </c>
      <c r="C94" t="s">
        <v>3267</v>
      </c>
      <c r="D94">
        <v>0.91400000000000003</v>
      </c>
      <c r="E94" s="65">
        <v>2.0336786999999999E-2</v>
      </c>
      <c r="F94" s="65">
        <v>3.2428520000000001E-3</v>
      </c>
      <c r="G94" s="65">
        <v>0.96979731366449995</v>
      </c>
      <c r="H94" s="7">
        <v>3.58E-10</v>
      </c>
      <c r="I94" t="s">
        <v>514</v>
      </c>
      <c r="J94" s="23" t="s">
        <v>7519</v>
      </c>
      <c r="K94" t="s">
        <v>286</v>
      </c>
    </row>
    <row r="95" spans="1:12">
      <c r="A95" t="s">
        <v>515</v>
      </c>
      <c r="B95" t="s">
        <v>516</v>
      </c>
      <c r="C95" t="s">
        <v>3268</v>
      </c>
      <c r="D95">
        <v>0.39700000000000002</v>
      </c>
      <c r="E95" s="65">
        <v>1.9609119000000001E-2</v>
      </c>
      <c r="F95" s="65">
        <v>3.1294880000000001E-3</v>
      </c>
      <c r="G95" s="65">
        <v>0.98861688503970402</v>
      </c>
      <c r="H95" s="7">
        <v>3.7100000000000001E-10</v>
      </c>
      <c r="I95" t="s">
        <v>516</v>
      </c>
      <c r="J95" s="23" t="s">
        <v>7519</v>
      </c>
      <c r="K95" t="s">
        <v>286</v>
      </c>
      <c r="L95" t="s">
        <v>518</v>
      </c>
    </row>
    <row r="96" spans="1:12">
      <c r="A96" t="s">
        <v>517</v>
      </c>
      <c r="B96" t="s">
        <v>518</v>
      </c>
      <c r="C96" t="s">
        <v>3269</v>
      </c>
      <c r="D96">
        <v>0.54800000000000004</v>
      </c>
      <c r="E96" s="65">
        <v>1.1482443E-2</v>
      </c>
      <c r="F96" s="65">
        <v>2.089844E-3</v>
      </c>
      <c r="G96" s="65">
        <v>0.97462143750549302</v>
      </c>
      <c r="H96" s="7">
        <v>3.92E-8</v>
      </c>
      <c r="I96" t="s">
        <v>518</v>
      </c>
      <c r="J96" s="23" t="s">
        <v>7519</v>
      </c>
      <c r="K96" t="s">
        <v>286</v>
      </c>
      <c r="L96" t="s">
        <v>516</v>
      </c>
    </row>
    <row r="97" spans="1:11">
      <c r="A97" t="s">
        <v>519</v>
      </c>
      <c r="B97" t="s">
        <v>520</v>
      </c>
      <c r="C97" t="s">
        <v>3270</v>
      </c>
      <c r="D97">
        <v>0.57099999999999995</v>
      </c>
      <c r="E97" s="65">
        <v>-1.6944132000000001E-2</v>
      </c>
      <c r="F97" s="65">
        <v>1.834137E-3</v>
      </c>
      <c r="G97" s="65">
        <v>0.98079697844402003</v>
      </c>
      <c r="H97" s="7">
        <v>2.51E-20</v>
      </c>
      <c r="I97" t="s">
        <v>521</v>
      </c>
      <c r="J97" s="23" t="s">
        <v>7519</v>
      </c>
      <c r="K97" t="s">
        <v>286</v>
      </c>
    </row>
    <row r="98" spans="1:11">
      <c r="A98" t="s">
        <v>522</v>
      </c>
      <c r="B98" t="s">
        <v>523</v>
      </c>
      <c r="C98" t="s">
        <v>3268</v>
      </c>
      <c r="D98">
        <v>0.90700000000000003</v>
      </c>
      <c r="E98" s="65">
        <v>-1.8189231E-2</v>
      </c>
      <c r="F98" s="65">
        <v>3.1489840000000001E-3</v>
      </c>
      <c r="G98" s="65">
        <v>0.94185941547957297</v>
      </c>
      <c r="H98" s="7">
        <v>7.6399999999999993E-9</v>
      </c>
      <c r="I98" t="s">
        <v>523</v>
      </c>
      <c r="J98" s="23" t="s">
        <v>7519</v>
      </c>
      <c r="K98" t="s">
        <v>286</v>
      </c>
    </row>
    <row r="99" spans="1:11">
      <c r="A99" t="s">
        <v>524</v>
      </c>
      <c r="B99" t="s">
        <v>525</v>
      </c>
      <c r="C99" t="s">
        <v>3269</v>
      </c>
      <c r="D99">
        <v>0.62</v>
      </c>
      <c r="E99" s="65">
        <v>-1.3111084E-2</v>
      </c>
      <c r="F99" s="65">
        <v>2.1760429999999999E-3</v>
      </c>
      <c r="G99" s="65">
        <v>0.95901373445535598</v>
      </c>
      <c r="H99" s="7">
        <v>1.69E-9</v>
      </c>
      <c r="I99" t="s">
        <v>525</v>
      </c>
      <c r="J99" s="23" t="s">
        <v>7519</v>
      </c>
      <c r="K99" t="s">
        <v>286</v>
      </c>
    </row>
    <row r="100" spans="1:11">
      <c r="A100" t="s">
        <v>526</v>
      </c>
      <c r="B100" t="s">
        <v>527</v>
      </c>
      <c r="C100" t="s">
        <v>3270</v>
      </c>
      <c r="D100">
        <v>0.76500000000000001</v>
      </c>
      <c r="E100" s="65">
        <v>-1.3713899999999999E-2</v>
      </c>
      <c r="F100" s="65">
        <v>2.169827E-3</v>
      </c>
      <c r="G100" s="65">
        <v>0.95557319307845301</v>
      </c>
      <c r="H100" s="7">
        <v>2.6099999999999998E-10</v>
      </c>
      <c r="I100" t="s">
        <v>527</v>
      </c>
      <c r="J100" s="23" t="s">
        <v>7519</v>
      </c>
      <c r="K100" t="s">
        <v>286</v>
      </c>
    </row>
    <row r="101" spans="1:11">
      <c r="A101" t="s">
        <v>528</v>
      </c>
      <c r="B101" t="s">
        <v>529</v>
      </c>
      <c r="C101" t="s">
        <v>3269</v>
      </c>
      <c r="D101">
        <v>0.83399999999999996</v>
      </c>
      <c r="E101" s="65">
        <v>1.3250662999999999E-2</v>
      </c>
      <c r="F101" s="65">
        <v>2.4241200000000001E-3</v>
      </c>
      <c r="G101" s="65">
        <v>0.98329983977128599</v>
      </c>
      <c r="H101" s="7">
        <v>4.6000000000000002E-8</v>
      </c>
      <c r="I101" t="s">
        <v>529</v>
      </c>
      <c r="J101" s="23" t="s">
        <v>7519</v>
      </c>
      <c r="K101" t="s">
        <v>286</v>
      </c>
    </row>
    <row r="102" spans="1:11">
      <c r="A102" t="s">
        <v>530</v>
      </c>
      <c r="B102" t="s">
        <v>531</v>
      </c>
      <c r="C102" t="s">
        <v>3270</v>
      </c>
      <c r="D102">
        <v>0.34100000000000003</v>
      </c>
      <c r="E102" s="65">
        <v>-1.0934625999999999E-2</v>
      </c>
      <c r="F102" s="65">
        <v>1.929521E-3</v>
      </c>
      <c r="G102" s="65">
        <v>0.97975247769728002</v>
      </c>
      <c r="H102" s="7">
        <v>1.4500000000000001E-8</v>
      </c>
      <c r="I102" t="s">
        <v>531</v>
      </c>
      <c r="J102" s="23" t="s">
        <v>7519</v>
      </c>
      <c r="K102" t="s">
        <v>286</v>
      </c>
    </row>
    <row r="103" spans="1:11">
      <c r="A103" t="s">
        <v>532</v>
      </c>
      <c r="B103" t="s">
        <v>533</v>
      </c>
      <c r="C103" t="s">
        <v>3268</v>
      </c>
      <c r="D103">
        <v>0.83499999999999996</v>
      </c>
      <c r="E103" s="65">
        <v>-1.6325762000000001E-2</v>
      </c>
      <c r="F103" s="65">
        <v>2.4251099999999999E-3</v>
      </c>
      <c r="G103" s="65">
        <v>0.98309271219583005</v>
      </c>
      <c r="H103" s="7">
        <v>1.6700000000000001E-11</v>
      </c>
      <c r="I103" t="s">
        <v>533</v>
      </c>
      <c r="J103" s="23" t="s">
        <v>7519</v>
      </c>
      <c r="K103" t="s">
        <v>296</v>
      </c>
    </row>
    <row r="104" spans="1:11">
      <c r="A104" t="s">
        <v>534</v>
      </c>
      <c r="B104" t="s">
        <v>535</v>
      </c>
      <c r="C104" t="s">
        <v>3268</v>
      </c>
      <c r="D104">
        <v>0.82699999999999996</v>
      </c>
      <c r="E104" s="65">
        <v>1.3513936000000001E-2</v>
      </c>
      <c r="F104" s="65">
        <v>2.3782E-3</v>
      </c>
      <c r="G104" s="65">
        <v>0.99381654998880598</v>
      </c>
      <c r="H104" s="7">
        <v>1.33E-8</v>
      </c>
      <c r="I104" t="s">
        <v>535</v>
      </c>
      <c r="J104" s="23" t="s">
        <v>7519</v>
      </c>
      <c r="K104" t="s">
        <v>286</v>
      </c>
    </row>
    <row r="105" spans="1:11">
      <c r="A105" t="s">
        <v>536</v>
      </c>
      <c r="B105" t="s">
        <v>537</v>
      </c>
      <c r="C105" t="s">
        <v>3270</v>
      </c>
      <c r="D105">
        <v>0.36299999999999999</v>
      </c>
      <c r="E105" s="65">
        <v>1.1044310999999999E-2</v>
      </c>
      <c r="F105" s="65">
        <v>1.9132890000000001E-3</v>
      </c>
      <c r="G105" s="65">
        <v>0.97808048817825399</v>
      </c>
      <c r="H105" s="7">
        <v>7.8100000000000001E-9</v>
      </c>
      <c r="I105" t="s">
        <v>538</v>
      </c>
      <c r="J105" s="23" t="s">
        <v>7519</v>
      </c>
      <c r="K105" t="s">
        <v>286</v>
      </c>
    </row>
    <row r="106" spans="1:11">
      <c r="A106" t="s">
        <v>539</v>
      </c>
      <c r="B106" t="s">
        <v>540</v>
      </c>
      <c r="C106" t="s">
        <v>3269</v>
      </c>
      <c r="D106">
        <v>0.71799999999999997</v>
      </c>
      <c r="E106" s="65">
        <v>-1.1456965E-2</v>
      </c>
      <c r="F106" s="65">
        <v>2.0115300000000001E-3</v>
      </c>
      <c r="G106" s="65">
        <v>0.98065785951206996</v>
      </c>
      <c r="H106" s="7">
        <v>1.2299999999999999E-8</v>
      </c>
      <c r="I106" t="s">
        <v>541</v>
      </c>
      <c r="J106" s="23" t="s">
        <v>7519</v>
      </c>
      <c r="K106" t="s">
        <v>286</v>
      </c>
    </row>
    <row r="107" spans="1:11">
      <c r="A107" t="s">
        <v>542</v>
      </c>
      <c r="B107" t="s">
        <v>543</v>
      </c>
      <c r="C107" t="s">
        <v>3270</v>
      </c>
      <c r="D107">
        <v>0.72</v>
      </c>
      <c r="E107" s="65">
        <v>1.4650462E-2</v>
      </c>
      <c r="F107" s="65">
        <v>2.004526E-3</v>
      </c>
      <c r="G107" s="65">
        <v>0.98693748916694801</v>
      </c>
      <c r="H107" s="7">
        <v>2.7000000000000001E-13</v>
      </c>
      <c r="I107" t="s">
        <v>544</v>
      </c>
      <c r="J107" s="23" t="s">
        <v>7519</v>
      </c>
      <c r="K107" t="s">
        <v>286</v>
      </c>
    </row>
    <row r="108" spans="1:11">
      <c r="A108" t="s">
        <v>545</v>
      </c>
      <c r="B108" t="s">
        <v>546</v>
      </c>
      <c r="C108" t="s">
        <v>3270</v>
      </c>
      <c r="D108">
        <v>0.39500000000000002</v>
      </c>
      <c r="E108" s="65">
        <v>1.4395778999999999E-2</v>
      </c>
      <c r="F108" s="65">
        <v>2.4809509999999999E-3</v>
      </c>
      <c r="G108" s="65">
        <v>0.97827319624937104</v>
      </c>
      <c r="H108" s="7">
        <v>6.5300000000000004E-9</v>
      </c>
      <c r="I108" t="s">
        <v>546</v>
      </c>
      <c r="J108" s="23" t="s">
        <v>7519</v>
      </c>
      <c r="K108" t="s">
        <v>286</v>
      </c>
    </row>
    <row r="109" spans="1:11">
      <c r="A109" t="s">
        <v>547</v>
      </c>
      <c r="B109" t="s">
        <v>548</v>
      </c>
      <c r="C109" t="s">
        <v>3267</v>
      </c>
      <c r="D109">
        <v>0.77600000000000002</v>
      </c>
      <c r="E109" s="65">
        <v>-1.2440705E-2</v>
      </c>
      <c r="F109" s="65">
        <v>2.1503770000000002E-3</v>
      </c>
      <c r="G109" s="65">
        <v>0.99852788239798296</v>
      </c>
      <c r="H109" s="7">
        <v>7.2399999999999998E-9</v>
      </c>
      <c r="I109" t="s">
        <v>548</v>
      </c>
      <c r="J109" s="23" t="s">
        <v>7519</v>
      </c>
      <c r="K109" t="s">
        <v>286</v>
      </c>
    </row>
    <row r="110" spans="1:11">
      <c r="A110" t="s">
        <v>549</v>
      </c>
      <c r="B110" t="s">
        <v>550</v>
      </c>
      <c r="C110" t="s">
        <v>3270</v>
      </c>
      <c r="D110">
        <v>0.42099999999999999</v>
      </c>
      <c r="E110" s="65">
        <v>-1.0075278E-2</v>
      </c>
      <c r="F110" s="65">
        <v>1.8442319999999999E-3</v>
      </c>
      <c r="G110" s="65">
        <v>0.97703265728606004</v>
      </c>
      <c r="H110" s="7">
        <v>4.6800000000000002E-8</v>
      </c>
      <c r="I110" t="s">
        <v>550</v>
      </c>
      <c r="J110" s="23" t="s">
        <v>7519</v>
      </c>
      <c r="K110" t="s">
        <v>286</v>
      </c>
    </row>
    <row r="111" spans="1:11">
      <c r="A111" t="s">
        <v>551</v>
      </c>
      <c r="B111" t="s">
        <v>552</v>
      </c>
      <c r="C111" t="s">
        <v>3268</v>
      </c>
      <c r="D111">
        <v>0.80900000000000005</v>
      </c>
      <c r="E111" s="65">
        <v>-1.4090983E-2</v>
      </c>
      <c r="F111" s="65">
        <v>2.31752E-3</v>
      </c>
      <c r="G111" s="65">
        <v>0.97268894163157704</v>
      </c>
      <c r="H111" s="7">
        <v>1.2E-9</v>
      </c>
      <c r="I111" t="s">
        <v>553</v>
      </c>
      <c r="J111" s="23" t="s">
        <v>7519</v>
      </c>
      <c r="K111" t="s">
        <v>286</v>
      </c>
    </row>
    <row r="112" spans="1:11">
      <c r="A112" t="s">
        <v>554</v>
      </c>
      <c r="B112" t="s">
        <v>555</v>
      </c>
      <c r="C112" t="s">
        <v>3269</v>
      </c>
      <c r="D112">
        <v>0.78700000000000003</v>
      </c>
      <c r="E112" s="65">
        <v>-1.9367189999999999E-2</v>
      </c>
      <c r="F112" s="65">
        <v>2.9211380000000002E-3</v>
      </c>
      <c r="G112" s="65">
        <v>0.95870509635252199</v>
      </c>
      <c r="H112" s="7">
        <v>3.3599999999999999E-11</v>
      </c>
      <c r="I112" t="s">
        <v>556</v>
      </c>
      <c r="J112" s="23" t="s">
        <v>7519</v>
      </c>
      <c r="K112" t="s">
        <v>286</v>
      </c>
    </row>
    <row r="113" spans="1:11">
      <c r="A113" t="s">
        <v>557</v>
      </c>
      <c r="B113" t="s">
        <v>558</v>
      </c>
      <c r="C113" t="s">
        <v>3267</v>
      </c>
      <c r="D113">
        <v>0.65400000000000003</v>
      </c>
      <c r="E113" s="65">
        <v>1.1403692E-2</v>
      </c>
      <c r="F113" s="65">
        <v>1.928538E-3</v>
      </c>
      <c r="G113" s="65">
        <v>0.97417393718965495</v>
      </c>
      <c r="H113" s="7">
        <v>3.36E-9</v>
      </c>
      <c r="I113" t="s">
        <v>558</v>
      </c>
      <c r="J113" s="23" t="s">
        <v>7519</v>
      </c>
      <c r="K113" t="s">
        <v>296</v>
      </c>
    </row>
    <row r="114" spans="1:11">
      <c r="A114" t="s">
        <v>559</v>
      </c>
      <c r="B114" t="s">
        <v>560</v>
      </c>
      <c r="C114" t="s">
        <v>3267</v>
      </c>
      <c r="D114">
        <v>0.81899999999999995</v>
      </c>
      <c r="E114" s="65">
        <v>2.0120619999999999E-2</v>
      </c>
      <c r="F114" s="65">
        <v>3.0672500000000001E-3</v>
      </c>
      <c r="G114" s="65">
        <v>0.97764893640838402</v>
      </c>
      <c r="H114" s="7">
        <v>5.3900000000000003E-11</v>
      </c>
      <c r="I114" t="s">
        <v>561</v>
      </c>
      <c r="J114" s="23" t="s">
        <v>7519</v>
      </c>
      <c r="K114" t="s">
        <v>286</v>
      </c>
    </row>
    <row r="115" spans="1:11">
      <c r="A115" t="s">
        <v>562</v>
      </c>
      <c r="B115" t="s">
        <v>563</v>
      </c>
      <c r="C115" t="s">
        <v>3269</v>
      </c>
      <c r="D115">
        <v>0.747</v>
      </c>
      <c r="E115" s="65">
        <v>-1.496191E-2</v>
      </c>
      <c r="F115" s="65">
        <v>2.7010139999999998E-3</v>
      </c>
      <c r="G115" s="65">
        <v>0.98411922658423001</v>
      </c>
      <c r="H115" s="7">
        <v>3.0400000000000001E-8</v>
      </c>
      <c r="I115" t="s">
        <v>563</v>
      </c>
      <c r="J115" s="23" t="s">
        <v>7519</v>
      </c>
      <c r="K115" t="s">
        <v>286</v>
      </c>
    </row>
    <row r="116" spans="1:11">
      <c r="A116" t="s">
        <v>564</v>
      </c>
      <c r="B116" t="s">
        <v>565</v>
      </c>
      <c r="C116" t="s">
        <v>3268</v>
      </c>
      <c r="D116">
        <v>0.72399999999999998</v>
      </c>
      <c r="E116" s="65">
        <v>1.4857462E-2</v>
      </c>
      <c r="F116" s="65">
        <v>2.1370339999999999E-3</v>
      </c>
      <c r="G116" s="65">
        <v>0.93603740859786499</v>
      </c>
      <c r="H116" s="7">
        <v>3.5899999999999998E-12</v>
      </c>
      <c r="I116" t="s">
        <v>565</v>
      </c>
      <c r="J116" s="23" t="s">
        <v>7519</v>
      </c>
      <c r="K116" t="s">
        <v>286</v>
      </c>
    </row>
    <row r="117" spans="1:11">
      <c r="A117" t="s">
        <v>566</v>
      </c>
      <c r="B117" t="s">
        <v>567</v>
      </c>
      <c r="C117" t="s">
        <v>3268</v>
      </c>
      <c r="D117">
        <v>0.96</v>
      </c>
      <c r="E117" s="65">
        <v>2.7229644000000001E-2</v>
      </c>
      <c r="F117" s="65">
        <v>4.6252039999999999E-3</v>
      </c>
      <c r="G117" s="65">
        <v>0.96681047294679001</v>
      </c>
      <c r="H117" s="7">
        <v>3.9300000000000003E-9</v>
      </c>
      <c r="I117" t="s">
        <v>567</v>
      </c>
      <c r="J117" s="23" t="s">
        <v>7519</v>
      </c>
      <c r="K117" t="s">
        <v>286</v>
      </c>
    </row>
    <row r="118" spans="1:11">
      <c r="A118" t="s">
        <v>568</v>
      </c>
      <c r="B118" t="s">
        <v>569</v>
      </c>
      <c r="C118" t="s">
        <v>3270</v>
      </c>
      <c r="D118">
        <v>0.52900000000000003</v>
      </c>
      <c r="E118" s="65">
        <v>-1.3856820000000001E-2</v>
      </c>
      <c r="F118" s="65">
        <v>1.9973590000000002E-3</v>
      </c>
      <c r="G118" s="65">
        <v>0.97220088426498197</v>
      </c>
      <c r="H118" s="7">
        <v>3.9899999999999998E-12</v>
      </c>
      <c r="I118" t="s">
        <v>569</v>
      </c>
      <c r="J118" s="23" t="s">
        <v>7519</v>
      </c>
      <c r="K118" t="s">
        <v>286</v>
      </c>
    </row>
    <row r="119" spans="1:11">
      <c r="A119" t="s">
        <v>570</v>
      </c>
      <c r="B119" t="s">
        <v>571</v>
      </c>
      <c r="C119" t="s">
        <v>3269</v>
      </c>
      <c r="D119">
        <v>0.71599999999999997</v>
      </c>
      <c r="E119" s="65">
        <v>-1.1698062E-2</v>
      </c>
      <c r="F119" s="65">
        <v>2.027531E-3</v>
      </c>
      <c r="G119" s="65">
        <v>0.97973419018203201</v>
      </c>
      <c r="H119" s="7">
        <v>7.9500000000000001E-9</v>
      </c>
      <c r="I119" t="s">
        <v>571</v>
      </c>
      <c r="J119" s="23" t="s">
        <v>7519</v>
      </c>
      <c r="K119" t="s">
        <v>286</v>
      </c>
    </row>
    <row r="120" spans="1:11">
      <c r="A120" t="s">
        <v>572</v>
      </c>
      <c r="B120" t="s">
        <v>573</v>
      </c>
      <c r="C120" t="s">
        <v>3270</v>
      </c>
      <c r="D120">
        <v>0.69199999999999995</v>
      </c>
      <c r="E120" s="65">
        <v>1.1451411E-2</v>
      </c>
      <c r="F120" s="65">
        <v>1.9885279999999998E-3</v>
      </c>
      <c r="G120" s="65">
        <v>0.95859948094468195</v>
      </c>
      <c r="H120" s="7">
        <v>8.4700000000000007E-9</v>
      </c>
      <c r="I120" t="s">
        <v>573</v>
      </c>
      <c r="J120" s="23" t="s">
        <v>7519</v>
      </c>
      <c r="K120" t="s">
        <v>286</v>
      </c>
    </row>
    <row r="121" spans="1:11">
      <c r="A121" t="s">
        <v>574</v>
      </c>
      <c r="B121" t="s">
        <v>575</v>
      </c>
      <c r="C121" t="s">
        <v>3268</v>
      </c>
      <c r="D121">
        <v>0.54600000000000004</v>
      </c>
      <c r="E121" s="65">
        <v>-1.1102096000000001E-2</v>
      </c>
      <c r="F121" s="65">
        <v>1.9276919999999999E-3</v>
      </c>
      <c r="G121" s="65">
        <v>0.97465028134481502</v>
      </c>
      <c r="H121" s="7">
        <v>8.4499999999999996E-9</v>
      </c>
      <c r="I121" t="s">
        <v>575</v>
      </c>
      <c r="J121" s="23" t="s">
        <v>7519</v>
      </c>
      <c r="K121" t="s">
        <v>286</v>
      </c>
    </row>
    <row r="122" spans="1:11">
      <c r="A122" t="s">
        <v>576</v>
      </c>
      <c r="B122" t="s">
        <v>577</v>
      </c>
      <c r="C122" t="s">
        <v>3270</v>
      </c>
      <c r="D122">
        <v>0.66100000000000003</v>
      </c>
      <c r="E122" s="65">
        <v>1.0682731000000001E-2</v>
      </c>
      <c r="F122" s="65">
        <v>1.907705E-3</v>
      </c>
      <c r="G122" s="65">
        <v>0.98178161085495697</v>
      </c>
      <c r="H122" s="7">
        <v>2.1500000000000001E-8</v>
      </c>
      <c r="I122" t="s">
        <v>577</v>
      </c>
      <c r="J122" s="23" t="s">
        <v>7519</v>
      </c>
      <c r="K122" t="s">
        <v>286</v>
      </c>
    </row>
    <row r="123" spans="1:11">
      <c r="A123" t="s">
        <v>578</v>
      </c>
      <c r="B123" t="s">
        <v>579</v>
      </c>
      <c r="C123" t="s">
        <v>3270</v>
      </c>
      <c r="D123">
        <v>0.3</v>
      </c>
      <c r="E123" s="65">
        <v>-1.3319119000000001E-2</v>
      </c>
      <c r="F123" s="65">
        <v>1.9786640000000002E-3</v>
      </c>
      <c r="G123" s="65">
        <v>0.98202140178154396</v>
      </c>
      <c r="H123" s="7">
        <v>1.68E-11</v>
      </c>
      <c r="I123" t="s">
        <v>580</v>
      </c>
      <c r="J123" s="23" t="s">
        <v>7519</v>
      </c>
      <c r="K123" t="s">
        <v>286</v>
      </c>
    </row>
    <row r="124" spans="1:11">
      <c r="A124" t="s">
        <v>581</v>
      </c>
      <c r="B124" t="s">
        <v>582</v>
      </c>
      <c r="C124" t="s">
        <v>3270</v>
      </c>
      <c r="D124">
        <v>0.76400000000000001</v>
      </c>
      <c r="E124" s="65">
        <v>1.1762543E-2</v>
      </c>
      <c r="F124" s="65">
        <v>2.1407750000000001E-3</v>
      </c>
      <c r="G124" s="65">
        <v>0.96651122030522196</v>
      </c>
      <c r="H124" s="7">
        <v>3.92E-8</v>
      </c>
      <c r="I124" t="s">
        <v>582</v>
      </c>
      <c r="J124" s="23" t="s">
        <v>7519</v>
      </c>
      <c r="K124" t="s">
        <v>286</v>
      </c>
    </row>
    <row r="125" spans="1:11">
      <c r="A125" t="s">
        <v>583</v>
      </c>
      <c r="B125" t="s">
        <v>584</v>
      </c>
      <c r="C125" t="s">
        <v>3267</v>
      </c>
      <c r="D125">
        <v>0.57099999999999995</v>
      </c>
      <c r="E125" s="65">
        <v>-2.0221566E-2</v>
      </c>
      <c r="F125" s="65">
        <v>2.3920009999999999E-3</v>
      </c>
      <c r="G125" s="65">
        <v>0.98499899207227704</v>
      </c>
      <c r="H125" s="7">
        <v>2.8200000000000001E-17</v>
      </c>
      <c r="I125" t="s">
        <v>585</v>
      </c>
      <c r="J125" s="23" t="s">
        <v>7519</v>
      </c>
      <c r="K125" t="s">
        <v>286</v>
      </c>
    </row>
    <row r="126" spans="1:11">
      <c r="A126" t="s">
        <v>586</v>
      </c>
      <c r="B126" t="s">
        <v>587</v>
      </c>
      <c r="C126" t="s">
        <v>3268</v>
      </c>
      <c r="D126">
        <v>0.621</v>
      </c>
      <c r="E126" s="65">
        <v>1.2207653000000001E-2</v>
      </c>
      <c r="F126" s="65">
        <v>1.873577E-3</v>
      </c>
      <c r="G126" s="65">
        <v>0.99062556653616296</v>
      </c>
      <c r="H126" s="7">
        <v>7.2400000000000003E-11</v>
      </c>
      <c r="I126" t="s">
        <v>588</v>
      </c>
      <c r="J126" s="23" t="s">
        <v>7519</v>
      </c>
      <c r="K126" t="s">
        <v>286</v>
      </c>
    </row>
    <row r="127" spans="1:11">
      <c r="A127" t="s">
        <v>589</v>
      </c>
      <c r="B127" t="s">
        <v>590</v>
      </c>
      <c r="C127" t="s">
        <v>3267</v>
      </c>
      <c r="D127">
        <v>0.46200000000000002</v>
      </c>
      <c r="E127" s="65">
        <v>-1.0151145E-2</v>
      </c>
      <c r="F127" s="65">
        <v>1.808111E-3</v>
      </c>
      <c r="G127" s="65">
        <v>0.99411320382788104</v>
      </c>
      <c r="H127" s="7">
        <v>1.9700000000000001E-8</v>
      </c>
      <c r="I127" t="s">
        <v>590</v>
      </c>
      <c r="J127" s="23" t="s">
        <v>7519</v>
      </c>
      <c r="K127" t="s">
        <v>286</v>
      </c>
    </row>
    <row r="128" spans="1:11">
      <c r="A128" t="s">
        <v>591</v>
      </c>
      <c r="B128" t="s">
        <v>592</v>
      </c>
      <c r="C128" t="s">
        <v>3270</v>
      </c>
      <c r="D128">
        <v>0.45800000000000002</v>
      </c>
      <c r="E128" s="65">
        <v>-1.1563789999999999E-2</v>
      </c>
      <c r="F128" s="65">
        <v>1.814476E-3</v>
      </c>
      <c r="G128" s="65">
        <v>0.993466734309852</v>
      </c>
      <c r="H128" s="7">
        <v>1.8500000000000001E-10</v>
      </c>
      <c r="I128" t="s">
        <v>592</v>
      </c>
      <c r="J128" s="23" t="s">
        <v>7519</v>
      </c>
      <c r="K128" t="s">
        <v>286</v>
      </c>
    </row>
    <row r="129" spans="1:11">
      <c r="A129" t="s">
        <v>593</v>
      </c>
      <c r="B129" t="s">
        <v>594</v>
      </c>
      <c r="C129" t="s">
        <v>3270</v>
      </c>
      <c r="D129">
        <v>0.621</v>
      </c>
      <c r="E129" s="65">
        <v>-1.4609113999999999E-2</v>
      </c>
      <c r="F129" s="65">
        <v>1.8686620000000001E-3</v>
      </c>
      <c r="G129" s="65">
        <v>0.96561130804238204</v>
      </c>
      <c r="H129" s="7">
        <v>5.3700000000000001E-15</v>
      </c>
      <c r="I129" t="s">
        <v>595</v>
      </c>
      <c r="J129" s="23" t="s">
        <v>7519</v>
      </c>
      <c r="K129" t="s">
        <v>286</v>
      </c>
    </row>
    <row r="130" spans="1:11">
      <c r="A130" t="s">
        <v>596</v>
      </c>
      <c r="B130" t="s">
        <v>597</v>
      </c>
      <c r="C130" t="s">
        <v>3269</v>
      </c>
      <c r="D130">
        <v>0.307</v>
      </c>
      <c r="E130" s="65">
        <v>1.2612066999999999E-2</v>
      </c>
      <c r="F130" s="65">
        <v>1.9889909999999998E-3</v>
      </c>
      <c r="G130" s="65">
        <v>0.96242817892494503</v>
      </c>
      <c r="H130" s="7">
        <v>2.2799999999999999E-10</v>
      </c>
      <c r="I130" t="s">
        <v>598</v>
      </c>
      <c r="J130" s="23" t="s">
        <v>7519</v>
      </c>
      <c r="K130" t="s">
        <v>286</v>
      </c>
    </row>
    <row r="131" spans="1:11">
      <c r="A131" t="s">
        <v>599</v>
      </c>
      <c r="B131" t="s">
        <v>600</v>
      </c>
      <c r="C131" t="s">
        <v>3267</v>
      </c>
      <c r="D131">
        <v>0.32300000000000001</v>
      </c>
      <c r="E131" s="65">
        <v>-1.0799374E-2</v>
      </c>
      <c r="F131" s="65">
        <v>1.932825E-3</v>
      </c>
      <c r="G131" s="65">
        <v>0.98767393444313201</v>
      </c>
      <c r="H131" s="7">
        <v>2.3099999999999998E-8</v>
      </c>
      <c r="I131" t="s">
        <v>600</v>
      </c>
      <c r="J131" s="23" t="s">
        <v>7519</v>
      </c>
      <c r="K131" t="s">
        <v>286</v>
      </c>
    </row>
    <row r="132" spans="1:11">
      <c r="A132" t="s">
        <v>601</v>
      </c>
      <c r="B132" t="s">
        <v>602</v>
      </c>
      <c r="C132" t="s">
        <v>3267</v>
      </c>
      <c r="D132">
        <v>0.51900000000000002</v>
      </c>
      <c r="E132" s="65">
        <v>-1.1323534E-2</v>
      </c>
      <c r="F132" s="65">
        <v>1.914369E-3</v>
      </c>
      <c r="G132" s="65">
        <v>0.986352389127783</v>
      </c>
      <c r="H132" s="7">
        <v>3.3200000000000001E-9</v>
      </c>
      <c r="I132" t="s">
        <v>602</v>
      </c>
      <c r="J132" s="23" t="s">
        <v>7519</v>
      </c>
      <c r="K132" t="s">
        <v>286</v>
      </c>
    </row>
    <row r="133" spans="1:11">
      <c r="A133" t="s">
        <v>603</v>
      </c>
      <c r="B133" t="s">
        <v>604</v>
      </c>
      <c r="C133" t="s">
        <v>3267</v>
      </c>
      <c r="D133">
        <v>0.56799999999999995</v>
      </c>
      <c r="E133" s="65">
        <v>-1.2096246999999999E-2</v>
      </c>
      <c r="F133" s="65">
        <v>1.844839E-3</v>
      </c>
      <c r="G133" s="65">
        <v>0.97922264855143903</v>
      </c>
      <c r="H133" s="7">
        <v>5.4999999999999997E-11</v>
      </c>
      <c r="I133" t="s">
        <v>605</v>
      </c>
      <c r="J133" s="23" t="s">
        <v>7519</v>
      </c>
      <c r="K133" t="s">
        <v>286</v>
      </c>
    </row>
    <row r="134" spans="1:11">
      <c r="A134" t="s">
        <v>606</v>
      </c>
      <c r="B134" t="s">
        <v>607</v>
      </c>
      <c r="C134" t="s">
        <v>3267</v>
      </c>
      <c r="D134">
        <v>0.16500000000000001</v>
      </c>
      <c r="E134" s="65">
        <v>1.5115719E-2</v>
      </c>
      <c r="F134" s="65">
        <v>2.565047E-3</v>
      </c>
      <c r="G134" s="65">
        <v>0.91351642219691898</v>
      </c>
      <c r="H134" s="7">
        <v>3.7900000000000004E-9</v>
      </c>
      <c r="I134" t="s">
        <v>608</v>
      </c>
      <c r="J134" s="23" t="s">
        <v>7519</v>
      </c>
      <c r="K134" t="s">
        <v>286</v>
      </c>
    </row>
    <row r="135" spans="1:11">
      <c r="A135" t="s">
        <v>609</v>
      </c>
      <c r="B135" t="s">
        <v>610</v>
      </c>
      <c r="C135" t="s">
        <v>3270</v>
      </c>
      <c r="D135">
        <v>0.32600000000000001</v>
      </c>
      <c r="E135" s="65">
        <v>1.1519065E-2</v>
      </c>
      <c r="F135" s="65">
        <v>1.959555E-3</v>
      </c>
      <c r="G135" s="65">
        <v>0.97540846800656</v>
      </c>
      <c r="H135" s="7">
        <v>4.1400000000000002E-9</v>
      </c>
      <c r="I135" t="s">
        <v>610</v>
      </c>
      <c r="J135" s="23" t="s">
        <v>7519</v>
      </c>
      <c r="K135" t="s">
        <v>286</v>
      </c>
    </row>
    <row r="136" spans="1:11">
      <c r="A136" t="s">
        <v>611</v>
      </c>
      <c r="B136" t="s">
        <v>612</v>
      </c>
      <c r="C136" t="s">
        <v>3269</v>
      </c>
      <c r="D136">
        <v>0.82499999999999996</v>
      </c>
      <c r="E136" s="65">
        <v>1.6572313000000002E-2</v>
      </c>
      <c r="F136" s="65">
        <v>2.395964E-3</v>
      </c>
      <c r="G136" s="65">
        <v>0.97663593321196296</v>
      </c>
      <c r="H136" s="7">
        <v>4.6200000000000001E-12</v>
      </c>
      <c r="I136" t="s">
        <v>613</v>
      </c>
      <c r="J136" s="23" t="s">
        <v>7519</v>
      </c>
      <c r="K136" t="s">
        <v>286</v>
      </c>
    </row>
    <row r="137" spans="1:11">
      <c r="A137" t="s">
        <v>614</v>
      </c>
      <c r="B137" t="s">
        <v>615</v>
      </c>
      <c r="C137" t="s">
        <v>3267</v>
      </c>
      <c r="D137">
        <v>0.48199999999999998</v>
      </c>
      <c r="E137" s="65">
        <v>-1.0521871E-2</v>
      </c>
      <c r="F137" s="65">
        <v>1.841851E-3</v>
      </c>
      <c r="G137" s="65">
        <v>0.969122480148919</v>
      </c>
      <c r="H137" s="7">
        <v>1.11E-8</v>
      </c>
      <c r="I137" t="s">
        <v>615</v>
      </c>
      <c r="J137" s="23" t="s">
        <v>7519</v>
      </c>
      <c r="K137" t="s">
        <v>286</v>
      </c>
    </row>
    <row r="138" spans="1:11">
      <c r="A138" t="s">
        <v>616</v>
      </c>
      <c r="B138" t="s">
        <v>617</v>
      </c>
      <c r="C138" t="s">
        <v>3268</v>
      </c>
      <c r="D138">
        <v>0.75600000000000001</v>
      </c>
      <c r="E138" s="65">
        <v>1.1876929E-2</v>
      </c>
      <c r="F138" s="65">
        <v>2.114E-3</v>
      </c>
      <c r="G138" s="65">
        <v>0.97469743369453699</v>
      </c>
      <c r="H138" s="7">
        <v>1.9300000000000001E-8</v>
      </c>
      <c r="I138" t="s">
        <v>617</v>
      </c>
      <c r="J138" s="23" t="s">
        <v>7519</v>
      </c>
      <c r="K138" t="s">
        <v>286</v>
      </c>
    </row>
    <row r="139" spans="1:11">
      <c r="A139" t="s">
        <v>618</v>
      </c>
      <c r="B139" t="s">
        <v>619</v>
      </c>
      <c r="C139" t="s">
        <v>3268</v>
      </c>
      <c r="D139">
        <v>0.54300000000000004</v>
      </c>
      <c r="E139" s="65">
        <v>-1.4140955E-2</v>
      </c>
      <c r="F139" s="65">
        <v>1.8151319999999999E-3</v>
      </c>
      <c r="G139" s="65">
        <v>0.98197557373939703</v>
      </c>
      <c r="H139" s="7">
        <v>6.6699999999999999E-15</v>
      </c>
      <c r="I139" t="s">
        <v>620</v>
      </c>
      <c r="J139" s="23" t="s">
        <v>7519</v>
      </c>
      <c r="K139" t="s">
        <v>296</v>
      </c>
    </row>
    <row r="140" spans="1:11">
      <c r="A140" t="s">
        <v>621</v>
      </c>
      <c r="B140" t="s">
        <v>622</v>
      </c>
      <c r="C140" t="s">
        <v>3269</v>
      </c>
      <c r="D140">
        <v>0.61399999999999999</v>
      </c>
      <c r="E140" s="65">
        <v>-1.5067372000000001E-2</v>
      </c>
      <c r="F140" s="65">
        <v>1.8895159999999999E-3</v>
      </c>
      <c r="G140" s="65">
        <v>0.96678141372928394</v>
      </c>
      <c r="H140" s="7">
        <v>1.53E-15</v>
      </c>
      <c r="I140" t="s">
        <v>623</v>
      </c>
      <c r="J140" s="23" t="s">
        <v>7519</v>
      </c>
      <c r="K140" t="s">
        <v>286</v>
      </c>
    </row>
    <row r="141" spans="1:11">
      <c r="A141" t="s">
        <v>624</v>
      </c>
      <c r="B141" t="s">
        <v>625</v>
      </c>
      <c r="C141" t="s">
        <v>3269</v>
      </c>
      <c r="D141">
        <v>0.97099999999999997</v>
      </c>
      <c r="E141" s="65">
        <v>3.2320425E-2</v>
      </c>
      <c r="F141" s="65">
        <v>5.7093459999999997E-3</v>
      </c>
      <c r="G141" s="65">
        <v>0.86384151204767001</v>
      </c>
      <c r="H141" s="7">
        <v>1.51E-8</v>
      </c>
      <c r="I141" t="s">
        <v>625</v>
      </c>
      <c r="J141" s="23" t="s">
        <v>7519</v>
      </c>
      <c r="K141" t="s">
        <v>286</v>
      </c>
    </row>
    <row r="142" spans="1:11">
      <c r="A142" t="s">
        <v>626</v>
      </c>
      <c r="B142" t="s">
        <v>627</v>
      </c>
      <c r="C142" t="s">
        <v>3270</v>
      </c>
      <c r="D142">
        <v>0.60099999999999998</v>
      </c>
      <c r="E142" s="65">
        <v>-1.1119952000000001E-2</v>
      </c>
      <c r="F142" s="65">
        <v>1.843267E-3</v>
      </c>
      <c r="G142" s="65">
        <v>0.97967490734776896</v>
      </c>
      <c r="H142" s="7">
        <v>1.61E-9</v>
      </c>
      <c r="I142" t="s">
        <v>627</v>
      </c>
      <c r="J142" s="23" t="s">
        <v>7519</v>
      </c>
      <c r="K142" t="s">
        <v>286</v>
      </c>
    </row>
    <row r="143" spans="1:11">
      <c r="A143" t="s">
        <v>628</v>
      </c>
      <c r="B143" t="s">
        <v>629</v>
      </c>
      <c r="C143" t="s">
        <v>3270</v>
      </c>
      <c r="D143">
        <v>0.45900000000000002</v>
      </c>
      <c r="E143" s="65">
        <v>1.3588423000000001E-2</v>
      </c>
      <c r="F143" s="65">
        <v>2.3884700000000002E-3</v>
      </c>
      <c r="G143" s="65">
        <v>0.98050107386651697</v>
      </c>
      <c r="H143" s="7">
        <v>1.28E-8</v>
      </c>
      <c r="I143" t="s">
        <v>629</v>
      </c>
      <c r="J143" s="23" t="s">
        <v>7519</v>
      </c>
      <c r="K143" t="s">
        <v>286</v>
      </c>
    </row>
    <row r="144" spans="1:11">
      <c r="A144" t="s">
        <v>630</v>
      </c>
      <c r="B144" t="s">
        <v>631</v>
      </c>
      <c r="C144" t="s">
        <v>3268</v>
      </c>
      <c r="D144">
        <v>0.49199999999999999</v>
      </c>
      <c r="E144" s="65">
        <v>1.0715522E-2</v>
      </c>
      <c r="F144" s="65">
        <v>1.812859E-3</v>
      </c>
      <c r="G144" s="65">
        <v>0.98540932538496595</v>
      </c>
      <c r="H144" s="7">
        <v>3.3999999999999998E-9</v>
      </c>
      <c r="I144" t="s">
        <v>631</v>
      </c>
      <c r="J144" s="23" t="s">
        <v>7519</v>
      </c>
      <c r="K144" t="s">
        <v>286</v>
      </c>
    </row>
    <row r="145" spans="1:11">
      <c r="A145" t="s">
        <v>632</v>
      </c>
      <c r="B145" t="s">
        <v>633</v>
      </c>
      <c r="C145" t="s">
        <v>3270</v>
      </c>
      <c r="D145">
        <v>0.68</v>
      </c>
      <c r="E145" s="65">
        <v>1.2119632999999999E-2</v>
      </c>
      <c r="F145" s="65">
        <v>1.957093E-3</v>
      </c>
      <c r="G145" s="65">
        <v>0.97855768119737496</v>
      </c>
      <c r="H145" s="7">
        <v>5.9200000000000002E-10</v>
      </c>
      <c r="I145" t="s">
        <v>634</v>
      </c>
      <c r="J145" s="23" t="s">
        <v>7519</v>
      </c>
      <c r="K145" t="s">
        <v>286</v>
      </c>
    </row>
    <row r="146" spans="1:11">
      <c r="A146" t="s">
        <v>635</v>
      </c>
      <c r="B146" t="s">
        <v>636</v>
      </c>
      <c r="C146" t="s">
        <v>3270</v>
      </c>
      <c r="D146">
        <v>0.35499999999999998</v>
      </c>
      <c r="E146" s="65">
        <v>1.1014047000000001E-2</v>
      </c>
      <c r="F146" s="65">
        <v>1.8954600000000001E-3</v>
      </c>
      <c r="G146" s="65">
        <v>0.98225152566342899</v>
      </c>
      <c r="H146" s="7">
        <v>6.2199999999999996E-9</v>
      </c>
      <c r="I146" t="s">
        <v>637</v>
      </c>
      <c r="J146" s="23" t="s">
        <v>7519</v>
      </c>
      <c r="K146" t="s">
        <v>286</v>
      </c>
    </row>
    <row r="147" spans="1:11">
      <c r="A147" t="s">
        <v>638</v>
      </c>
      <c r="B147" t="s">
        <v>639</v>
      </c>
      <c r="C147" t="s">
        <v>3268</v>
      </c>
      <c r="D147">
        <v>0.46800000000000003</v>
      </c>
      <c r="E147" s="65">
        <v>-1.8554643999999999E-2</v>
      </c>
      <c r="F147" s="65">
        <v>1.8458159999999999E-3</v>
      </c>
      <c r="G147" s="65">
        <v>0.97389492839952296</v>
      </c>
      <c r="H147" s="7">
        <v>8.9800000000000003E-24</v>
      </c>
      <c r="I147" t="s">
        <v>640</v>
      </c>
      <c r="J147" s="23" t="s">
        <v>7519</v>
      </c>
      <c r="K147" t="s">
        <v>296</v>
      </c>
    </row>
    <row r="148" spans="1:11">
      <c r="A148" t="s">
        <v>641</v>
      </c>
      <c r="B148" t="s">
        <v>642</v>
      </c>
      <c r="C148" t="s">
        <v>3267</v>
      </c>
      <c r="D148">
        <v>0.35199999999999998</v>
      </c>
      <c r="E148" s="65">
        <v>-1.4659693E-2</v>
      </c>
      <c r="F148" s="65">
        <v>1.921463E-3</v>
      </c>
      <c r="G148" s="65">
        <v>0.96848613704064801</v>
      </c>
      <c r="H148" s="7">
        <v>2.3599999999999999E-14</v>
      </c>
      <c r="I148" t="s">
        <v>643</v>
      </c>
      <c r="J148" s="23" t="s">
        <v>7519</v>
      </c>
      <c r="K148" t="s">
        <v>296</v>
      </c>
    </row>
    <row r="149" spans="1:11">
      <c r="A149" t="s">
        <v>644</v>
      </c>
      <c r="B149" t="s">
        <v>645</v>
      </c>
      <c r="C149" t="s">
        <v>3270</v>
      </c>
      <c r="D149">
        <v>0.75700000000000001</v>
      </c>
      <c r="E149" s="65">
        <v>-2.0376418E-2</v>
      </c>
      <c r="F149" s="65">
        <v>2.4626180000000002E-3</v>
      </c>
      <c r="G149" s="65">
        <v>0.95657550410209502</v>
      </c>
      <c r="H149" s="7">
        <v>1.29E-16</v>
      </c>
      <c r="I149" t="s">
        <v>646</v>
      </c>
      <c r="J149" s="23" t="s">
        <v>7519</v>
      </c>
      <c r="K149" t="s">
        <v>286</v>
      </c>
    </row>
    <row r="150" spans="1:11">
      <c r="A150" t="s">
        <v>647</v>
      </c>
      <c r="B150" t="s">
        <v>648</v>
      </c>
      <c r="C150" t="s">
        <v>3269</v>
      </c>
      <c r="D150">
        <v>0.56999999999999995</v>
      </c>
      <c r="E150" s="65">
        <v>-1.1758558000000001E-2</v>
      </c>
      <c r="F150" s="65">
        <v>1.849393E-3</v>
      </c>
      <c r="G150" s="65">
        <v>0.976319844766944</v>
      </c>
      <c r="H150" s="7">
        <v>2.0399999999999999E-10</v>
      </c>
      <c r="I150" t="s">
        <v>649</v>
      </c>
      <c r="J150" s="23" t="s">
        <v>7519</v>
      </c>
      <c r="K150" t="s">
        <v>286</v>
      </c>
    </row>
    <row r="151" spans="1:11">
      <c r="A151" t="s">
        <v>650</v>
      </c>
      <c r="B151" t="s">
        <v>651</v>
      </c>
      <c r="C151" t="s">
        <v>3269</v>
      </c>
      <c r="D151">
        <v>0.84499999999999997</v>
      </c>
      <c r="E151" s="65">
        <v>-1.5031142000000001E-2</v>
      </c>
      <c r="F151" s="65">
        <v>2.5653970000000001E-3</v>
      </c>
      <c r="G151" s="65">
        <v>0.980220672212755</v>
      </c>
      <c r="H151" s="7">
        <v>4.6500000000000003E-9</v>
      </c>
      <c r="I151" t="s">
        <v>652</v>
      </c>
      <c r="J151" s="23" t="s">
        <v>7519</v>
      </c>
      <c r="K151" t="s">
        <v>286</v>
      </c>
    </row>
    <row r="152" spans="1:11">
      <c r="A152" t="s">
        <v>653</v>
      </c>
      <c r="B152" t="s">
        <v>654</v>
      </c>
      <c r="C152" t="s">
        <v>3268</v>
      </c>
      <c r="D152">
        <v>0.78600000000000003</v>
      </c>
      <c r="E152" s="65">
        <v>1.4131978999999999E-2</v>
      </c>
      <c r="F152" s="65">
        <v>2.1938819999999999E-3</v>
      </c>
      <c r="G152" s="65">
        <v>0.98841756183995799</v>
      </c>
      <c r="H152" s="7">
        <v>1.1800000000000001E-10</v>
      </c>
      <c r="I152" t="s">
        <v>654</v>
      </c>
      <c r="J152" s="23" t="s">
        <v>7519</v>
      </c>
      <c r="K152" t="s">
        <v>286</v>
      </c>
    </row>
    <row r="153" spans="1:11">
      <c r="A153" t="s">
        <v>655</v>
      </c>
      <c r="B153" t="s">
        <v>656</v>
      </c>
      <c r="C153" t="s">
        <v>3269</v>
      </c>
      <c r="D153">
        <v>0.73799999999999999</v>
      </c>
      <c r="E153" s="65">
        <v>1.5291862999999999E-2</v>
      </c>
      <c r="F153" s="65">
        <v>2.051569E-3</v>
      </c>
      <c r="G153" s="65">
        <v>0.99062815783871305</v>
      </c>
      <c r="H153" s="7">
        <v>9.0699999999999995E-14</v>
      </c>
      <c r="I153" t="s">
        <v>657</v>
      </c>
      <c r="J153" s="23" t="s">
        <v>7519</v>
      </c>
      <c r="K153" t="s">
        <v>286</v>
      </c>
    </row>
    <row r="154" spans="1:11">
      <c r="A154" t="s">
        <v>658</v>
      </c>
      <c r="B154" t="s">
        <v>659</v>
      </c>
      <c r="C154" t="s">
        <v>3268</v>
      </c>
      <c r="D154">
        <v>0.48099999999999998</v>
      </c>
      <c r="E154" s="65">
        <v>1.0841777E-2</v>
      </c>
      <c r="F154" s="65">
        <v>1.837523E-3</v>
      </c>
      <c r="G154" s="65">
        <v>0.97322950767797201</v>
      </c>
      <c r="H154" s="7">
        <v>3.6300000000000001E-9</v>
      </c>
      <c r="I154" t="s">
        <v>659</v>
      </c>
      <c r="J154" s="23" t="s">
        <v>7519</v>
      </c>
      <c r="K154" t="s">
        <v>286</v>
      </c>
    </row>
    <row r="155" spans="1:11">
      <c r="A155" t="s">
        <v>660</v>
      </c>
      <c r="B155" t="s">
        <v>661</v>
      </c>
      <c r="C155" t="s">
        <v>3270</v>
      </c>
      <c r="D155">
        <v>0.66200000000000003</v>
      </c>
      <c r="E155" s="65">
        <v>-1.3017012E-2</v>
      </c>
      <c r="F155" s="65">
        <v>1.8939180000000001E-3</v>
      </c>
      <c r="G155" s="65">
        <v>0.99504077590265205</v>
      </c>
      <c r="H155" s="7">
        <v>6.2799999999999999E-12</v>
      </c>
      <c r="I155" t="s">
        <v>662</v>
      </c>
      <c r="J155" s="23" t="s">
        <v>7519</v>
      </c>
      <c r="K155" t="s">
        <v>286</v>
      </c>
    </row>
    <row r="156" spans="1:11">
      <c r="A156" t="s">
        <v>663</v>
      </c>
      <c r="B156" t="s">
        <v>664</v>
      </c>
      <c r="C156" t="s">
        <v>3267</v>
      </c>
      <c r="D156">
        <v>0.47699999999999998</v>
      </c>
      <c r="E156" s="65">
        <v>-1.1351249000000001E-2</v>
      </c>
      <c r="F156" s="65">
        <v>1.8307219999999999E-3</v>
      </c>
      <c r="G156" s="65">
        <v>0.96915226706481805</v>
      </c>
      <c r="H156" s="7">
        <v>5.6300000000000002E-10</v>
      </c>
      <c r="I156" t="s">
        <v>664</v>
      </c>
      <c r="J156" s="23" t="s">
        <v>7519</v>
      </c>
      <c r="K156" t="s">
        <v>286</v>
      </c>
    </row>
    <row r="157" spans="1:11">
      <c r="A157" t="s">
        <v>665</v>
      </c>
      <c r="B157" t="s">
        <v>666</v>
      </c>
      <c r="C157" t="s">
        <v>3268</v>
      </c>
      <c r="D157">
        <v>0.59499999999999997</v>
      </c>
      <c r="E157" s="65">
        <v>1.3685111E-2</v>
      </c>
      <c r="F157" s="65">
        <v>2.397031E-3</v>
      </c>
      <c r="G157" s="65">
        <v>0.993255657422772</v>
      </c>
      <c r="H157" s="7">
        <v>1.14E-8</v>
      </c>
      <c r="I157" t="s">
        <v>667</v>
      </c>
      <c r="J157" s="23" t="s">
        <v>7519</v>
      </c>
      <c r="K157" t="s">
        <v>286</v>
      </c>
    </row>
    <row r="158" spans="1:11">
      <c r="A158" t="s">
        <v>668</v>
      </c>
      <c r="B158" t="s">
        <v>669</v>
      </c>
      <c r="C158" t="s">
        <v>3270</v>
      </c>
      <c r="D158">
        <v>0.192</v>
      </c>
      <c r="E158" s="65">
        <v>1.7803936999999999E-2</v>
      </c>
      <c r="F158" s="65">
        <v>2.3684639999999998E-3</v>
      </c>
      <c r="G158" s="65">
        <v>0.95280485205250998</v>
      </c>
      <c r="H158" s="7">
        <v>5.6000000000000001E-14</v>
      </c>
      <c r="I158" t="s">
        <v>670</v>
      </c>
      <c r="J158" s="23" t="s">
        <v>7519</v>
      </c>
      <c r="K158" t="s">
        <v>286</v>
      </c>
    </row>
    <row r="159" spans="1:11">
      <c r="A159" t="s">
        <v>671</v>
      </c>
      <c r="B159" t="s">
        <v>672</v>
      </c>
      <c r="C159" t="s">
        <v>3269</v>
      </c>
      <c r="D159">
        <v>0.67300000000000004</v>
      </c>
      <c r="E159" s="65">
        <v>-1.1097823999999999E-2</v>
      </c>
      <c r="F159" s="65">
        <v>2.021367E-3</v>
      </c>
      <c r="G159" s="65">
        <v>0.94989665396905598</v>
      </c>
      <c r="H159" s="7">
        <v>4.0100000000000002E-8</v>
      </c>
      <c r="I159" t="s">
        <v>673</v>
      </c>
      <c r="J159" s="23" t="s">
        <v>7519</v>
      </c>
      <c r="K159" t="s">
        <v>286</v>
      </c>
    </row>
    <row r="160" spans="1:11">
      <c r="A160" t="s">
        <v>674</v>
      </c>
      <c r="B160" t="s">
        <v>675</v>
      </c>
      <c r="C160" t="s">
        <v>3268</v>
      </c>
      <c r="D160">
        <v>0.62</v>
      </c>
      <c r="E160" s="65">
        <v>-1.113623E-2</v>
      </c>
      <c r="F160" s="65">
        <v>1.939947E-3</v>
      </c>
      <c r="G160" s="65">
        <v>0.97548038846643603</v>
      </c>
      <c r="H160" s="7">
        <v>9.4400000000000005E-9</v>
      </c>
      <c r="I160" t="s">
        <v>676</v>
      </c>
      <c r="J160" s="23" t="s">
        <v>7519</v>
      </c>
      <c r="K160" t="s">
        <v>286</v>
      </c>
    </row>
    <row r="161" spans="1:11">
      <c r="A161" t="s">
        <v>677</v>
      </c>
      <c r="B161" t="s">
        <v>678</v>
      </c>
      <c r="C161" t="s">
        <v>3268</v>
      </c>
      <c r="D161">
        <v>0.56100000000000005</v>
      </c>
      <c r="E161" s="65">
        <v>1.1988624999999999E-2</v>
      </c>
      <c r="F161" s="65">
        <v>1.838737E-3</v>
      </c>
      <c r="G161" s="65">
        <v>0.96309559824033597</v>
      </c>
      <c r="H161" s="7">
        <v>7.0300000000000005E-11</v>
      </c>
      <c r="I161" t="s">
        <v>679</v>
      </c>
      <c r="J161" s="23" t="s">
        <v>7519</v>
      </c>
      <c r="K161" t="s">
        <v>286</v>
      </c>
    </row>
    <row r="162" spans="1:11">
      <c r="A162" t="s">
        <v>680</v>
      </c>
      <c r="B162" t="s">
        <v>681</v>
      </c>
      <c r="C162" t="s">
        <v>3270</v>
      </c>
      <c r="D162">
        <v>0.313</v>
      </c>
      <c r="E162" s="65">
        <v>1.1191616999999999E-2</v>
      </c>
      <c r="F162" s="65">
        <v>1.9878919999999998E-3</v>
      </c>
      <c r="G162" s="65">
        <v>0.97234831427212198</v>
      </c>
      <c r="H162" s="7">
        <v>1.7999999999999999E-8</v>
      </c>
      <c r="I162" t="s">
        <v>682</v>
      </c>
      <c r="J162" s="23" t="s">
        <v>7519</v>
      </c>
      <c r="K162" t="s">
        <v>286</v>
      </c>
    </row>
    <row r="163" spans="1:11">
      <c r="A163" t="s">
        <v>683</v>
      </c>
      <c r="B163" t="s">
        <v>684</v>
      </c>
      <c r="C163" t="s">
        <v>3267</v>
      </c>
      <c r="D163">
        <v>0.19900000000000001</v>
      </c>
      <c r="E163" s="65">
        <v>1.3040861000000001E-2</v>
      </c>
      <c r="F163" s="65">
        <v>2.309073E-3</v>
      </c>
      <c r="G163" s="65">
        <v>0.94991903444568604</v>
      </c>
      <c r="H163" s="7">
        <v>1.63E-8</v>
      </c>
      <c r="I163" t="s">
        <v>684</v>
      </c>
      <c r="J163" s="23" t="s">
        <v>7519</v>
      </c>
      <c r="K163" t="s">
        <v>286</v>
      </c>
    </row>
    <row r="164" spans="1:11">
      <c r="A164" t="s">
        <v>685</v>
      </c>
      <c r="B164" t="s">
        <v>686</v>
      </c>
      <c r="C164" t="s">
        <v>3270</v>
      </c>
      <c r="D164">
        <v>0.44900000000000001</v>
      </c>
      <c r="E164" s="65">
        <v>1.1432711999999999E-2</v>
      </c>
      <c r="F164" s="65">
        <v>1.850356E-3</v>
      </c>
      <c r="G164" s="65">
        <v>0.97205101605134903</v>
      </c>
      <c r="H164" s="7">
        <v>6.4600000000000004E-10</v>
      </c>
      <c r="I164" t="s">
        <v>686</v>
      </c>
      <c r="J164" s="23" t="s">
        <v>7519</v>
      </c>
      <c r="K164" t="s">
        <v>286</v>
      </c>
    </row>
    <row r="165" spans="1:11">
      <c r="A165" t="s">
        <v>687</v>
      </c>
      <c r="B165" t="s">
        <v>688</v>
      </c>
      <c r="C165" t="s">
        <v>3270</v>
      </c>
      <c r="D165">
        <v>0.73299999999999998</v>
      </c>
      <c r="E165" s="65">
        <v>-1.3327563000000001E-2</v>
      </c>
      <c r="F165" s="65">
        <v>2.3661289999999998E-3</v>
      </c>
      <c r="G165" s="65">
        <v>0.96606198580255997</v>
      </c>
      <c r="H165" s="7">
        <v>1.77E-8</v>
      </c>
      <c r="I165" t="s">
        <v>688</v>
      </c>
      <c r="J165" s="23" t="s">
        <v>7519</v>
      </c>
      <c r="K165" t="s">
        <v>286</v>
      </c>
    </row>
    <row r="166" spans="1:11">
      <c r="A166" t="s">
        <v>689</v>
      </c>
      <c r="B166" t="s">
        <v>690</v>
      </c>
      <c r="C166" t="s">
        <v>3270</v>
      </c>
      <c r="D166">
        <v>0.57899999999999996</v>
      </c>
      <c r="E166" s="65">
        <v>1.495748E-2</v>
      </c>
      <c r="F166" s="65">
        <v>2.3905739999999999E-3</v>
      </c>
      <c r="G166" s="65">
        <v>0.97721455998825302</v>
      </c>
      <c r="H166" s="7">
        <v>3.9299999999999999E-10</v>
      </c>
      <c r="I166" t="s">
        <v>690</v>
      </c>
      <c r="J166" s="23" t="s">
        <v>7519</v>
      </c>
      <c r="K166" t="s">
        <v>286</v>
      </c>
    </row>
    <row r="167" spans="1:11">
      <c r="A167" t="s">
        <v>691</v>
      </c>
      <c r="B167" t="s">
        <v>692</v>
      </c>
      <c r="C167" t="s">
        <v>3268</v>
      </c>
      <c r="D167">
        <v>0.80700000000000005</v>
      </c>
      <c r="E167" s="65">
        <v>1.6347835000000002E-2</v>
      </c>
      <c r="F167" s="65">
        <v>2.9610449999999998E-3</v>
      </c>
      <c r="G167" s="65">
        <v>0.99337635082201003</v>
      </c>
      <c r="H167" s="7">
        <v>3.3699999999999997E-8</v>
      </c>
      <c r="I167" t="s">
        <v>692</v>
      </c>
      <c r="J167" s="23" t="s">
        <v>7519</v>
      </c>
      <c r="K167" t="s">
        <v>286</v>
      </c>
    </row>
    <row r="168" spans="1:11">
      <c r="A168" t="s">
        <v>693</v>
      </c>
      <c r="B168" t="s">
        <v>694</v>
      </c>
      <c r="C168" t="s">
        <v>3268</v>
      </c>
      <c r="D168">
        <v>0.90900000000000003</v>
      </c>
      <c r="E168" s="65">
        <v>1.8423853E-2</v>
      </c>
      <c r="F168" s="65">
        <v>3.1965439999999999E-3</v>
      </c>
      <c r="G168" s="65">
        <v>0.95178224396256905</v>
      </c>
      <c r="H168" s="7">
        <v>8.2299999999999999E-9</v>
      </c>
      <c r="I168" t="s">
        <v>694</v>
      </c>
      <c r="J168" s="23" t="s">
        <v>7519</v>
      </c>
      <c r="K168" t="s">
        <v>286</v>
      </c>
    </row>
    <row r="169" spans="1:11">
      <c r="A169" t="s">
        <v>695</v>
      </c>
      <c r="B169" t="s">
        <v>696</v>
      </c>
      <c r="C169" t="s">
        <v>3268</v>
      </c>
      <c r="D169">
        <v>0.73099999999999998</v>
      </c>
      <c r="E169" s="65">
        <v>2.3081358E-2</v>
      </c>
      <c r="F169" s="65">
        <v>2.0609600000000001E-3</v>
      </c>
      <c r="G169" s="65">
        <v>0.98397269509783103</v>
      </c>
      <c r="H169" s="7">
        <v>4.1100000000000001E-29</v>
      </c>
      <c r="I169" t="s">
        <v>697</v>
      </c>
      <c r="J169" s="23" t="s">
        <v>7519</v>
      </c>
      <c r="K169" t="s">
        <v>296</v>
      </c>
    </row>
    <row r="170" spans="1:11">
      <c r="A170" t="s">
        <v>698</v>
      </c>
      <c r="B170" t="s">
        <v>699</v>
      </c>
      <c r="C170" t="s">
        <v>3268</v>
      </c>
      <c r="D170">
        <v>0.78400000000000003</v>
      </c>
      <c r="E170" s="65">
        <v>1.5059013E-2</v>
      </c>
      <c r="F170" s="65">
        <v>2.4025629999999999E-3</v>
      </c>
      <c r="G170" s="65">
        <v>0.98204543776358999</v>
      </c>
      <c r="H170" s="7">
        <v>3.6599999999999998E-10</v>
      </c>
      <c r="I170" t="s">
        <v>699</v>
      </c>
      <c r="J170" s="23" t="s">
        <v>7519</v>
      </c>
      <c r="K170" t="s">
        <v>286</v>
      </c>
    </row>
    <row r="171" spans="1:11">
      <c r="A171" t="s">
        <v>700</v>
      </c>
      <c r="B171" t="s">
        <v>701</v>
      </c>
      <c r="C171" t="s">
        <v>3267</v>
      </c>
      <c r="D171">
        <v>0.23</v>
      </c>
      <c r="E171" s="65">
        <v>1.2174341E-2</v>
      </c>
      <c r="F171" s="65">
        <v>2.1927700000000001E-3</v>
      </c>
      <c r="G171" s="65">
        <v>0.99460871043312804</v>
      </c>
      <c r="H171" s="7">
        <v>2.8200000000000001E-8</v>
      </c>
      <c r="I171" t="s">
        <v>701</v>
      </c>
      <c r="J171" s="23" t="s">
        <v>7519</v>
      </c>
      <c r="K171" t="s">
        <v>286</v>
      </c>
    </row>
    <row r="172" spans="1:11">
      <c r="A172" t="s">
        <v>702</v>
      </c>
      <c r="B172" t="s">
        <v>703</v>
      </c>
      <c r="C172" t="s">
        <v>3268</v>
      </c>
      <c r="D172">
        <v>0.92900000000000005</v>
      </c>
      <c r="E172" s="65">
        <v>2.4110779999999998E-2</v>
      </c>
      <c r="F172" s="65">
        <v>3.5825029999999999E-3</v>
      </c>
      <c r="G172" s="65">
        <v>0.94034723913234197</v>
      </c>
      <c r="H172" s="7">
        <v>1.6900000000000001E-11</v>
      </c>
      <c r="I172" t="s">
        <v>704</v>
      </c>
      <c r="J172" s="23" t="s">
        <v>7519</v>
      </c>
      <c r="K172" t="s">
        <v>286</v>
      </c>
    </row>
    <row r="173" spans="1:11">
      <c r="A173" t="s">
        <v>705</v>
      </c>
      <c r="B173" t="s">
        <v>706</v>
      </c>
      <c r="C173" t="s">
        <v>3268</v>
      </c>
      <c r="D173">
        <v>0.60899999999999999</v>
      </c>
      <c r="E173" s="65">
        <v>1.4265995E-2</v>
      </c>
      <c r="F173" s="65">
        <v>2.4101830000000002E-3</v>
      </c>
      <c r="G173" s="65">
        <v>0.99340144054641</v>
      </c>
      <c r="H173" s="7">
        <v>3.24E-9</v>
      </c>
      <c r="I173" t="s">
        <v>706</v>
      </c>
      <c r="J173" s="23" t="s">
        <v>7519</v>
      </c>
      <c r="K173" t="s">
        <v>286</v>
      </c>
    </row>
    <row r="174" spans="1:11">
      <c r="A174" t="s">
        <v>707</v>
      </c>
      <c r="B174" t="s">
        <v>708</v>
      </c>
      <c r="C174" t="s">
        <v>3268</v>
      </c>
      <c r="D174">
        <v>0.874</v>
      </c>
      <c r="E174" s="65">
        <v>2.018325E-2</v>
      </c>
      <c r="F174" s="65">
        <v>3.5940540000000002E-3</v>
      </c>
      <c r="G174" s="65">
        <v>0.95609450034968002</v>
      </c>
      <c r="H174" s="7">
        <v>1.96E-8</v>
      </c>
      <c r="I174" t="s">
        <v>709</v>
      </c>
      <c r="J174" s="23" t="s">
        <v>7519</v>
      </c>
      <c r="K174" t="s">
        <v>286</v>
      </c>
    </row>
    <row r="175" spans="1:11">
      <c r="A175" t="s">
        <v>710</v>
      </c>
      <c r="B175" t="s">
        <v>711</v>
      </c>
      <c r="C175" t="s">
        <v>3270</v>
      </c>
      <c r="D175">
        <v>0.64600000000000002</v>
      </c>
      <c r="E175" s="65">
        <v>1.0685304E-2</v>
      </c>
      <c r="F175" s="65">
        <v>1.940546E-3</v>
      </c>
      <c r="G175" s="65">
        <v>0.98825274776497896</v>
      </c>
      <c r="H175" s="7">
        <v>3.6599999999999997E-8</v>
      </c>
      <c r="I175" t="s">
        <v>711</v>
      </c>
      <c r="J175" s="23" t="s">
        <v>7519</v>
      </c>
      <c r="K175" t="s">
        <v>286</v>
      </c>
    </row>
    <row r="176" spans="1:11">
      <c r="A176" t="s">
        <v>712</v>
      </c>
      <c r="B176" t="s">
        <v>713</v>
      </c>
      <c r="C176" t="s">
        <v>3270</v>
      </c>
      <c r="D176">
        <v>0.97899999999999998</v>
      </c>
      <c r="E176" s="65">
        <v>7.3256522000000004E-2</v>
      </c>
      <c r="F176" s="65">
        <v>1.3228123E-2</v>
      </c>
      <c r="G176" s="65">
        <v>0.88019645571152105</v>
      </c>
      <c r="H176" s="7">
        <v>3.0600000000000003E-8</v>
      </c>
      <c r="I176" t="s">
        <v>713</v>
      </c>
      <c r="J176" s="23" t="s">
        <v>7519</v>
      </c>
      <c r="K176" t="s">
        <v>286</v>
      </c>
    </row>
    <row r="177" spans="1:11">
      <c r="A177" t="s">
        <v>714</v>
      </c>
      <c r="B177" t="s">
        <v>715</v>
      </c>
      <c r="C177" t="s">
        <v>3268</v>
      </c>
      <c r="D177">
        <v>0.69599999999999995</v>
      </c>
      <c r="E177" s="65">
        <v>-1.4389196E-2</v>
      </c>
      <c r="F177" s="65">
        <v>2.5552729999999998E-3</v>
      </c>
      <c r="G177" s="65">
        <v>0.99161085245737102</v>
      </c>
      <c r="H177" s="7">
        <v>1.7900000000000001E-8</v>
      </c>
      <c r="I177" t="s">
        <v>716</v>
      </c>
      <c r="J177" s="23" t="s">
        <v>7519</v>
      </c>
      <c r="K177" t="s">
        <v>286</v>
      </c>
    </row>
    <row r="178" spans="1:11">
      <c r="A178" t="s">
        <v>717</v>
      </c>
      <c r="B178" t="s">
        <v>718</v>
      </c>
      <c r="C178" t="s">
        <v>3269</v>
      </c>
      <c r="D178">
        <v>0.70099999999999996</v>
      </c>
      <c r="E178" s="65">
        <v>-1.3400807000000001E-2</v>
      </c>
      <c r="F178" s="65">
        <v>1.9660319999999999E-3</v>
      </c>
      <c r="G178" s="65">
        <v>0.98617780008956402</v>
      </c>
      <c r="H178" s="7">
        <v>9.3500000000000003E-12</v>
      </c>
      <c r="I178" t="s">
        <v>719</v>
      </c>
      <c r="J178" s="23" t="s">
        <v>7519</v>
      </c>
      <c r="K178" t="s">
        <v>286</v>
      </c>
    </row>
    <row r="179" spans="1:11">
      <c r="A179" t="s">
        <v>720</v>
      </c>
      <c r="B179" t="s">
        <v>721</v>
      </c>
      <c r="C179" t="s">
        <v>3268</v>
      </c>
      <c r="D179">
        <v>0.57299999999999995</v>
      </c>
      <c r="E179" s="65">
        <v>1.3297244999999999E-2</v>
      </c>
      <c r="F179" s="65">
        <v>2.1052800000000002E-3</v>
      </c>
      <c r="G179" s="65">
        <v>0.97464719679406797</v>
      </c>
      <c r="H179" s="7">
        <v>2.6800000000000001E-10</v>
      </c>
      <c r="I179" t="s">
        <v>721</v>
      </c>
      <c r="J179" s="23" t="s">
        <v>7519</v>
      </c>
      <c r="K179" t="s">
        <v>286</v>
      </c>
    </row>
    <row r="180" spans="1:11">
      <c r="A180" t="s">
        <v>722</v>
      </c>
      <c r="B180" t="s">
        <v>723</v>
      </c>
      <c r="C180" t="s">
        <v>3269</v>
      </c>
      <c r="D180">
        <v>0.155</v>
      </c>
      <c r="E180" s="65">
        <v>1.8806301000000001E-2</v>
      </c>
      <c r="F180" s="65">
        <v>3.2860789999999999E-3</v>
      </c>
      <c r="G180" s="65">
        <v>0.97105384583791698</v>
      </c>
      <c r="H180" s="7">
        <v>1.05E-8</v>
      </c>
      <c r="I180" t="s">
        <v>723</v>
      </c>
      <c r="J180" s="23" t="s">
        <v>7519</v>
      </c>
      <c r="K180" t="s">
        <v>286</v>
      </c>
    </row>
    <row r="181" spans="1:11">
      <c r="A181" t="s">
        <v>724</v>
      </c>
      <c r="B181" t="s">
        <v>725</v>
      </c>
      <c r="C181" t="s">
        <v>3268</v>
      </c>
      <c r="D181">
        <v>0.84799999999999998</v>
      </c>
      <c r="E181" s="65">
        <v>-1.4685546000000001E-2</v>
      </c>
      <c r="F181" s="65">
        <v>2.5671840000000001E-3</v>
      </c>
      <c r="G181" s="65">
        <v>0.99379034723957904</v>
      </c>
      <c r="H181" s="7">
        <v>1.0600000000000001E-8</v>
      </c>
      <c r="I181" t="s">
        <v>726</v>
      </c>
      <c r="J181" s="23" t="s">
        <v>7519</v>
      </c>
      <c r="K181" t="s">
        <v>286</v>
      </c>
    </row>
    <row r="182" spans="1:11">
      <c r="A182" t="s">
        <v>727</v>
      </c>
      <c r="B182" t="s">
        <v>728</v>
      </c>
      <c r="C182" t="s">
        <v>3268</v>
      </c>
      <c r="D182">
        <v>0.65700000000000003</v>
      </c>
      <c r="E182" s="65">
        <v>1.0900392E-2</v>
      </c>
      <c r="F182" s="65">
        <v>1.918592E-3</v>
      </c>
      <c r="G182" s="65">
        <v>0.984473903017824</v>
      </c>
      <c r="H182" s="7">
        <v>1.3399999999999999E-8</v>
      </c>
      <c r="I182" t="s">
        <v>729</v>
      </c>
      <c r="J182" s="23" t="s">
        <v>7519</v>
      </c>
      <c r="K182" t="s">
        <v>286</v>
      </c>
    </row>
    <row r="183" spans="1:11">
      <c r="A183" t="s">
        <v>730</v>
      </c>
      <c r="B183" t="s">
        <v>731</v>
      </c>
      <c r="C183" t="s">
        <v>3268</v>
      </c>
      <c r="D183">
        <v>0.86099999999999999</v>
      </c>
      <c r="E183" s="65">
        <v>-1.5667816000000001E-2</v>
      </c>
      <c r="F183" s="65">
        <v>2.6143939999999999E-3</v>
      </c>
      <c r="G183" s="65">
        <v>0.98476810007954296</v>
      </c>
      <c r="H183" s="7">
        <v>2.0599999999999999E-9</v>
      </c>
      <c r="I183" t="s">
        <v>732</v>
      </c>
      <c r="J183" s="23" t="s">
        <v>7519</v>
      </c>
      <c r="K183" t="s">
        <v>286</v>
      </c>
    </row>
    <row r="184" spans="1:11">
      <c r="A184" t="s">
        <v>733</v>
      </c>
      <c r="B184" t="s">
        <v>734</v>
      </c>
      <c r="C184" t="s">
        <v>3267</v>
      </c>
      <c r="D184">
        <v>0.56100000000000005</v>
      </c>
      <c r="E184" s="65">
        <v>1.0981059E-2</v>
      </c>
      <c r="F184" s="65">
        <v>1.823077E-3</v>
      </c>
      <c r="G184" s="65">
        <v>0.98385760226668495</v>
      </c>
      <c r="H184" s="7">
        <v>1.7100000000000001E-9</v>
      </c>
      <c r="I184" t="s">
        <v>734</v>
      </c>
      <c r="J184" s="23" t="s">
        <v>7519</v>
      </c>
      <c r="K184" t="s">
        <v>286</v>
      </c>
    </row>
    <row r="185" spans="1:11">
      <c r="A185" t="s">
        <v>735</v>
      </c>
      <c r="B185" t="s">
        <v>736</v>
      </c>
      <c r="C185" t="s">
        <v>3269</v>
      </c>
      <c r="D185">
        <v>0.64500000000000002</v>
      </c>
      <c r="E185" s="65">
        <v>1.1411265E-2</v>
      </c>
      <c r="F185" s="65">
        <v>1.9601089999999998E-3</v>
      </c>
      <c r="G185" s="65">
        <v>0.98129582874547205</v>
      </c>
      <c r="H185" s="7">
        <v>5.8200000000000002E-9</v>
      </c>
      <c r="I185" t="s">
        <v>736</v>
      </c>
      <c r="J185" s="23" t="s">
        <v>7519</v>
      </c>
      <c r="K185" t="s">
        <v>286</v>
      </c>
    </row>
    <row r="186" spans="1:11">
      <c r="A186" t="s">
        <v>737</v>
      </c>
      <c r="B186" t="s">
        <v>738</v>
      </c>
      <c r="C186" t="s">
        <v>3268</v>
      </c>
      <c r="D186">
        <v>0.51600000000000001</v>
      </c>
      <c r="E186" s="65">
        <v>-1.1093761000000001E-2</v>
      </c>
      <c r="F186" s="65">
        <v>1.889925E-3</v>
      </c>
      <c r="G186" s="65">
        <v>0.97569772027711998</v>
      </c>
      <c r="H186" s="7">
        <v>4.3599999999999998E-9</v>
      </c>
      <c r="I186" t="s">
        <v>739</v>
      </c>
      <c r="J186" s="23" t="s">
        <v>7519</v>
      </c>
      <c r="K186" t="s">
        <v>286</v>
      </c>
    </row>
    <row r="187" spans="1:11">
      <c r="A187" t="s">
        <v>740</v>
      </c>
      <c r="B187" t="s">
        <v>741</v>
      </c>
      <c r="C187" t="s">
        <v>3269</v>
      </c>
      <c r="D187">
        <v>0.70699999999999996</v>
      </c>
      <c r="E187" s="65">
        <v>1.1294330999999999E-2</v>
      </c>
      <c r="F187" s="65">
        <v>2.0015649999999999E-3</v>
      </c>
      <c r="G187" s="65">
        <v>0.98816505370275798</v>
      </c>
      <c r="H187" s="7">
        <v>1.6700000000000001E-8</v>
      </c>
      <c r="I187" t="s">
        <v>741</v>
      </c>
      <c r="J187" s="23" t="s">
        <v>7519</v>
      </c>
      <c r="K187" t="s">
        <v>286</v>
      </c>
    </row>
    <row r="188" spans="1:11">
      <c r="A188" t="s">
        <v>742</v>
      </c>
      <c r="B188" t="s">
        <v>743</v>
      </c>
      <c r="C188" t="s">
        <v>3267</v>
      </c>
      <c r="D188">
        <v>0.39900000000000002</v>
      </c>
      <c r="E188" s="65">
        <v>-1.1884975000000001E-2</v>
      </c>
      <c r="F188" s="65">
        <v>1.8537950000000001E-3</v>
      </c>
      <c r="G188" s="65">
        <v>0.97359858454535597</v>
      </c>
      <c r="H188" s="7">
        <v>1.4399999999999999E-10</v>
      </c>
      <c r="I188" t="s">
        <v>743</v>
      </c>
      <c r="J188" s="23" t="s">
        <v>7519</v>
      </c>
      <c r="K188" t="s">
        <v>286</v>
      </c>
    </row>
    <row r="189" spans="1:11">
      <c r="A189" t="s">
        <v>744</v>
      </c>
      <c r="B189" t="s">
        <v>745</v>
      </c>
      <c r="C189" t="s">
        <v>3269</v>
      </c>
      <c r="D189">
        <v>0.14799999999999999</v>
      </c>
      <c r="E189" s="65">
        <v>-1.4734723999999999E-2</v>
      </c>
      <c r="F189" s="65">
        <v>2.551996E-3</v>
      </c>
      <c r="G189" s="65">
        <v>0.98463571957860396</v>
      </c>
      <c r="H189" s="7">
        <v>7.7499999999999999E-9</v>
      </c>
      <c r="I189" t="s">
        <v>745</v>
      </c>
      <c r="J189" s="23" t="s">
        <v>7519</v>
      </c>
      <c r="K189" t="s">
        <v>286</v>
      </c>
    </row>
    <row r="190" spans="1:11">
      <c r="A190" t="s">
        <v>746</v>
      </c>
      <c r="B190" t="s">
        <v>747</v>
      </c>
      <c r="C190" t="s">
        <v>3268</v>
      </c>
      <c r="D190">
        <v>0.91100000000000003</v>
      </c>
      <c r="E190" s="65">
        <v>-2.3583148000000002E-2</v>
      </c>
      <c r="F190" s="65">
        <v>3.2234540000000002E-3</v>
      </c>
      <c r="G190" s="65">
        <v>0.94970203237663997</v>
      </c>
      <c r="H190" s="7">
        <v>2.5500000000000002E-13</v>
      </c>
      <c r="I190" t="s">
        <v>748</v>
      </c>
      <c r="J190" s="23" t="s">
        <v>7519</v>
      </c>
      <c r="K190" t="s">
        <v>286</v>
      </c>
    </row>
    <row r="191" spans="1:11">
      <c r="A191" t="s">
        <v>749</v>
      </c>
      <c r="B191" t="s">
        <v>750</v>
      </c>
      <c r="C191" t="s">
        <v>3270</v>
      </c>
      <c r="D191">
        <v>0.38200000000000001</v>
      </c>
      <c r="E191" s="65">
        <v>-1.1357094E-2</v>
      </c>
      <c r="F191" s="65">
        <v>1.8619400000000001E-3</v>
      </c>
      <c r="G191" s="65">
        <v>0.99357703797455899</v>
      </c>
      <c r="H191" s="7">
        <v>1.0600000000000001E-9</v>
      </c>
      <c r="I191" t="s">
        <v>751</v>
      </c>
      <c r="J191" s="23" t="s">
        <v>7519</v>
      </c>
      <c r="K191" t="s">
        <v>296</v>
      </c>
    </row>
    <row r="192" spans="1:11">
      <c r="A192" t="s">
        <v>752</v>
      </c>
      <c r="B192" t="s">
        <v>753</v>
      </c>
      <c r="C192" t="s">
        <v>3268</v>
      </c>
      <c r="D192">
        <v>0.83899999999999997</v>
      </c>
      <c r="E192" s="65">
        <v>1.4910115E-2</v>
      </c>
      <c r="F192" s="65">
        <v>2.624422E-3</v>
      </c>
      <c r="G192" s="65">
        <v>0.97123880336245105</v>
      </c>
      <c r="H192" s="7">
        <v>1.3399999999999999E-8</v>
      </c>
      <c r="I192" t="s">
        <v>753</v>
      </c>
      <c r="J192" s="23" t="s">
        <v>7519</v>
      </c>
      <c r="K192" t="s">
        <v>296</v>
      </c>
    </row>
    <row r="193" spans="1:11">
      <c r="A193" t="s">
        <v>754</v>
      </c>
      <c r="B193" t="s">
        <v>755</v>
      </c>
      <c r="C193" t="s">
        <v>3270</v>
      </c>
      <c r="D193">
        <v>0.44600000000000001</v>
      </c>
      <c r="E193" s="65">
        <v>-1.0742272000000001E-2</v>
      </c>
      <c r="F193" s="65">
        <v>1.8551290000000001E-3</v>
      </c>
      <c r="G193" s="65">
        <v>0.95751207077581502</v>
      </c>
      <c r="H193" s="7">
        <v>7.0100000000000004E-9</v>
      </c>
      <c r="I193" t="s">
        <v>755</v>
      </c>
      <c r="J193" s="23" t="s">
        <v>7519</v>
      </c>
      <c r="K193" t="s">
        <v>296</v>
      </c>
    </row>
    <row r="194" spans="1:11">
      <c r="A194" t="s">
        <v>756</v>
      </c>
      <c r="B194" t="s">
        <v>757</v>
      </c>
      <c r="C194" t="s">
        <v>3269</v>
      </c>
      <c r="D194">
        <v>0.59099999999999997</v>
      </c>
      <c r="E194" s="65">
        <v>1.4124743E-2</v>
      </c>
      <c r="F194" s="65">
        <v>1.8611490000000001E-3</v>
      </c>
      <c r="G194" s="65">
        <v>0.97249394525618005</v>
      </c>
      <c r="H194" s="7">
        <v>3.2199999999999998E-14</v>
      </c>
      <c r="I194" t="s">
        <v>758</v>
      </c>
      <c r="J194" s="23" t="s">
        <v>7519</v>
      </c>
      <c r="K194" t="s">
        <v>296</v>
      </c>
    </row>
    <row r="195" spans="1:11">
      <c r="A195" t="s">
        <v>759</v>
      </c>
      <c r="B195" t="s">
        <v>760</v>
      </c>
      <c r="C195" t="s">
        <v>3267</v>
      </c>
      <c r="D195">
        <v>0.34499999999999997</v>
      </c>
      <c r="E195" s="65">
        <v>1.0899117E-2</v>
      </c>
      <c r="F195" s="65">
        <v>1.929158E-3</v>
      </c>
      <c r="G195" s="65">
        <v>0.96749992731785295</v>
      </c>
      <c r="H195" s="7">
        <v>1.6099999999999999E-8</v>
      </c>
      <c r="I195" t="s">
        <v>760</v>
      </c>
      <c r="J195" s="23" t="s">
        <v>7519</v>
      </c>
      <c r="K195" t="s">
        <v>286</v>
      </c>
    </row>
    <row r="196" spans="1:11">
      <c r="A196" t="s">
        <v>761</v>
      </c>
      <c r="B196" t="s">
        <v>762</v>
      </c>
      <c r="C196" t="s">
        <v>3270</v>
      </c>
      <c r="D196">
        <v>0.29799999999999999</v>
      </c>
      <c r="E196" s="65">
        <v>-1.1471665000000001E-2</v>
      </c>
      <c r="F196" s="65">
        <v>2.000417E-3</v>
      </c>
      <c r="G196" s="65">
        <v>0.96462385850670795</v>
      </c>
      <c r="H196" s="7">
        <v>9.7700000000000008E-9</v>
      </c>
      <c r="I196" t="s">
        <v>762</v>
      </c>
      <c r="J196" s="23" t="s">
        <v>7519</v>
      </c>
      <c r="K196" t="s">
        <v>286</v>
      </c>
    </row>
    <row r="197" spans="1:11">
      <c r="A197" t="s">
        <v>763</v>
      </c>
      <c r="B197" t="s">
        <v>764</v>
      </c>
      <c r="C197" t="s">
        <v>3270</v>
      </c>
      <c r="D197">
        <v>0.58399999999999996</v>
      </c>
      <c r="E197" s="65">
        <v>-1.6215954000000001E-2</v>
      </c>
      <c r="F197" s="65">
        <v>1.8536920000000001E-3</v>
      </c>
      <c r="G197" s="65">
        <v>0.964785320561939</v>
      </c>
      <c r="H197" s="7">
        <v>2.17E-18</v>
      </c>
      <c r="I197" t="s">
        <v>765</v>
      </c>
      <c r="J197" s="23" t="s">
        <v>7519</v>
      </c>
      <c r="K197" t="s">
        <v>286</v>
      </c>
    </row>
    <row r="198" spans="1:11">
      <c r="A198" t="s">
        <v>766</v>
      </c>
      <c r="B198" t="s">
        <v>767</v>
      </c>
      <c r="C198" t="s">
        <v>3269</v>
      </c>
      <c r="D198">
        <v>0.67600000000000005</v>
      </c>
      <c r="E198" s="65">
        <v>-1.4277282000000001E-2</v>
      </c>
      <c r="F198" s="65">
        <v>2.5329340000000001E-3</v>
      </c>
      <c r="G198" s="65">
        <v>0.97812616992308299</v>
      </c>
      <c r="H198" s="7">
        <v>1.7299999999999999E-8</v>
      </c>
      <c r="I198" t="s">
        <v>768</v>
      </c>
      <c r="J198" s="23" t="s">
        <v>7519</v>
      </c>
      <c r="K198" t="s">
        <v>286</v>
      </c>
    </row>
    <row r="199" spans="1:11">
      <c r="A199" t="s">
        <v>769</v>
      </c>
      <c r="B199" t="s">
        <v>770</v>
      </c>
      <c r="C199" t="s">
        <v>3270</v>
      </c>
      <c r="D199">
        <v>0.86399999999999999</v>
      </c>
      <c r="E199" s="65">
        <v>1.5261469999999999E-2</v>
      </c>
      <c r="F199" s="65">
        <v>2.6240740000000001E-3</v>
      </c>
      <c r="G199" s="65">
        <v>0.99506114288505099</v>
      </c>
      <c r="H199" s="7">
        <v>6.0300000000000001E-9</v>
      </c>
      <c r="I199" t="s">
        <v>770</v>
      </c>
      <c r="J199" s="23" t="s">
        <v>7519</v>
      </c>
      <c r="K199" t="s">
        <v>286</v>
      </c>
    </row>
    <row r="200" spans="1:11">
      <c r="A200" t="s">
        <v>771</v>
      </c>
      <c r="B200" t="s">
        <v>772</v>
      </c>
      <c r="C200" t="s">
        <v>3268</v>
      </c>
      <c r="D200">
        <v>0.56399999999999995</v>
      </c>
      <c r="E200" s="65">
        <v>-1.1695975000000001E-2</v>
      </c>
      <c r="F200" s="65">
        <v>1.836236E-3</v>
      </c>
      <c r="G200" s="65">
        <v>0.97116817287778801</v>
      </c>
      <c r="H200" s="7">
        <v>1.8999999999999999E-10</v>
      </c>
      <c r="I200" t="s">
        <v>773</v>
      </c>
      <c r="J200" s="23" t="s">
        <v>7519</v>
      </c>
      <c r="K200" t="s">
        <v>286</v>
      </c>
    </row>
    <row r="201" spans="1:11">
      <c r="A201" t="s">
        <v>774</v>
      </c>
      <c r="B201" t="s">
        <v>775</v>
      </c>
      <c r="C201" t="s">
        <v>3270</v>
      </c>
      <c r="D201">
        <v>0.60299999999999998</v>
      </c>
      <c r="E201" s="65">
        <v>1.0694993E-2</v>
      </c>
      <c r="F201" s="65">
        <v>1.8663180000000001E-3</v>
      </c>
      <c r="G201" s="65">
        <v>0.98076250427548395</v>
      </c>
      <c r="H201" s="7">
        <v>1E-8</v>
      </c>
      <c r="I201" t="s">
        <v>775</v>
      </c>
      <c r="J201" s="23" t="s">
        <v>7519</v>
      </c>
      <c r="K201" t="s">
        <v>286</v>
      </c>
    </row>
    <row r="202" spans="1:11">
      <c r="A202" t="s">
        <v>776</v>
      </c>
      <c r="B202" t="s">
        <v>777</v>
      </c>
      <c r="C202" t="s">
        <v>3270</v>
      </c>
      <c r="D202">
        <v>0.95899999999999996</v>
      </c>
      <c r="E202" s="65">
        <v>2.6103177000000002E-2</v>
      </c>
      <c r="F202" s="65">
        <v>4.7379680000000004E-3</v>
      </c>
      <c r="G202" s="65">
        <v>0.91729894595446404</v>
      </c>
      <c r="H202" s="7">
        <v>3.5999999999999998E-8</v>
      </c>
      <c r="I202" t="s">
        <v>777</v>
      </c>
      <c r="J202" s="23" t="s">
        <v>7519</v>
      </c>
      <c r="K202" t="s">
        <v>286</v>
      </c>
    </row>
    <row r="203" spans="1:11">
      <c r="A203" t="s">
        <v>778</v>
      </c>
      <c r="B203" t="s">
        <v>779</v>
      </c>
      <c r="C203" t="s">
        <v>3270</v>
      </c>
      <c r="D203">
        <v>0.51400000000000001</v>
      </c>
      <c r="E203" s="65">
        <v>-1.1304435E-2</v>
      </c>
      <c r="F203" s="65">
        <v>1.828292E-3</v>
      </c>
      <c r="G203" s="65">
        <v>0.97872292304907005</v>
      </c>
      <c r="H203" s="7">
        <v>6.29E-10</v>
      </c>
      <c r="I203" t="s">
        <v>779</v>
      </c>
      <c r="J203" s="23" t="s">
        <v>7519</v>
      </c>
      <c r="K203" t="s">
        <v>286</v>
      </c>
    </row>
    <row r="204" spans="1:11">
      <c r="A204" t="s">
        <v>780</v>
      </c>
      <c r="B204" t="s">
        <v>781</v>
      </c>
      <c r="C204" t="s">
        <v>3269</v>
      </c>
      <c r="D204">
        <v>0.378</v>
      </c>
      <c r="E204" s="65">
        <v>-1.2631242000000001E-2</v>
      </c>
      <c r="F204" s="65">
        <v>1.9313550000000001E-3</v>
      </c>
      <c r="G204" s="65">
        <v>0.98979855761346702</v>
      </c>
      <c r="H204" s="7">
        <v>6.1499999999999994E-11</v>
      </c>
      <c r="I204" t="s">
        <v>781</v>
      </c>
      <c r="J204" s="23" t="s">
        <v>7519</v>
      </c>
      <c r="K204" t="s">
        <v>286</v>
      </c>
    </row>
    <row r="205" spans="1:11">
      <c r="A205" t="s">
        <v>782</v>
      </c>
      <c r="B205" t="s">
        <v>783</v>
      </c>
      <c r="C205" t="s">
        <v>3270</v>
      </c>
      <c r="D205">
        <v>0.76100000000000001</v>
      </c>
      <c r="E205" s="65">
        <v>1.2362049E-2</v>
      </c>
      <c r="F205" s="65">
        <v>2.1166869999999999E-3</v>
      </c>
      <c r="G205" s="65">
        <v>0.99066000503622897</v>
      </c>
      <c r="H205" s="7">
        <v>5.21E-9</v>
      </c>
      <c r="I205" t="s">
        <v>784</v>
      </c>
      <c r="J205" s="23" t="s">
        <v>7519</v>
      </c>
      <c r="K205" t="s">
        <v>286</v>
      </c>
    </row>
    <row r="206" spans="1:11">
      <c r="A206" t="s">
        <v>785</v>
      </c>
      <c r="B206" t="s">
        <v>786</v>
      </c>
      <c r="C206" t="s">
        <v>3270</v>
      </c>
      <c r="D206">
        <v>0.65600000000000003</v>
      </c>
      <c r="E206" s="65">
        <v>-1.3518371E-2</v>
      </c>
      <c r="F206" s="65">
        <v>1.924493E-3</v>
      </c>
      <c r="G206" s="65">
        <v>0.97405224928652501</v>
      </c>
      <c r="H206" s="7">
        <v>2.1499999999999999E-12</v>
      </c>
      <c r="I206" t="s">
        <v>787</v>
      </c>
      <c r="J206" s="23" t="s">
        <v>7519</v>
      </c>
      <c r="K206" t="s">
        <v>286</v>
      </c>
    </row>
    <row r="207" spans="1:11">
      <c r="A207" t="s">
        <v>788</v>
      </c>
      <c r="B207" t="s">
        <v>789</v>
      </c>
      <c r="C207" t="s">
        <v>3269</v>
      </c>
      <c r="D207">
        <v>0.78500000000000003</v>
      </c>
      <c r="E207" s="65">
        <v>2.1602318999999998E-2</v>
      </c>
      <c r="F207" s="65">
        <v>2.3589629999999999E-3</v>
      </c>
      <c r="G207" s="65">
        <v>0.99305608519520705</v>
      </c>
      <c r="H207" s="7">
        <v>5.3099999999999999E-20</v>
      </c>
      <c r="I207" t="s">
        <v>790</v>
      </c>
      <c r="J207" s="23" t="s">
        <v>7519</v>
      </c>
      <c r="K207" t="s">
        <v>296</v>
      </c>
    </row>
    <row r="208" spans="1:11">
      <c r="A208" t="s">
        <v>791</v>
      </c>
      <c r="B208" t="s">
        <v>792</v>
      </c>
      <c r="C208" t="s">
        <v>3267</v>
      </c>
      <c r="D208">
        <v>0.65200000000000002</v>
      </c>
      <c r="E208" s="65">
        <v>1.1587040999999999E-2</v>
      </c>
      <c r="F208" s="65">
        <v>1.911332E-3</v>
      </c>
      <c r="G208" s="65">
        <v>0.97217688360881205</v>
      </c>
      <c r="H208" s="7">
        <v>1.3399999999999999E-9</v>
      </c>
      <c r="I208" t="s">
        <v>792</v>
      </c>
      <c r="J208" s="23" t="s">
        <v>7519</v>
      </c>
      <c r="K208" t="s">
        <v>286</v>
      </c>
    </row>
    <row r="209" spans="1:11">
      <c r="A209" t="s">
        <v>793</v>
      </c>
      <c r="B209" t="s">
        <v>794</v>
      </c>
      <c r="C209" t="s">
        <v>3267</v>
      </c>
      <c r="D209">
        <v>0.80400000000000005</v>
      </c>
      <c r="E209" s="65">
        <v>1.4221269999999999E-2</v>
      </c>
      <c r="F209" s="65">
        <v>2.2923449999999999E-3</v>
      </c>
      <c r="G209" s="65">
        <v>0.96877839172542102</v>
      </c>
      <c r="H209" s="7">
        <v>5.5099999999999996E-10</v>
      </c>
      <c r="I209" t="s">
        <v>794</v>
      </c>
      <c r="J209" s="23" t="s">
        <v>7519</v>
      </c>
      <c r="K209" t="s">
        <v>286</v>
      </c>
    </row>
    <row r="210" spans="1:11">
      <c r="A210" t="s">
        <v>795</v>
      </c>
      <c r="B210" t="s">
        <v>796</v>
      </c>
      <c r="C210" t="s">
        <v>3267</v>
      </c>
      <c r="D210">
        <v>0.79200000000000004</v>
      </c>
      <c r="E210" s="65">
        <v>-1.2930186999999999E-2</v>
      </c>
      <c r="F210" s="65">
        <v>2.231041E-3</v>
      </c>
      <c r="G210" s="65">
        <v>0.98198907553995696</v>
      </c>
      <c r="H210" s="7">
        <v>6.8100000000000003E-9</v>
      </c>
      <c r="I210" t="s">
        <v>796</v>
      </c>
      <c r="J210" s="23" t="s">
        <v>7519</v>
      </c>
      <c r="K210" t="s">
        <v>286</v>
      </c>
    </row>
    <row r="211" spans="1:11">
      <c r="A211" t="s">
        <v>797</v>
      </c>
      <c r="B211" t="s">
        <v>798</v>
      </c>
      <c r="C211" t="s">
        <v>3267</v>
      </c>
      <c r="D211">
        <v>0.51200000000000001</v>
      </c>
      <c r="E211" s="65">
        <v>1.1572519E-2</v>
      </c>
      <c r="F211" s="65">
        <v>1.825772E-3</v>
      </c>
      <c r="G211" s="65">
        <v>0.98403498959441704</v>
      </c>
      <c r="H211" s="7">
        <v>2.32E-10</v>
      </c>
      <c r="I211" t="s">
        <v>798</v>
      </c>
      <c r="J211" s="23" t="s">
        <v>7519</v>
      </c>
      <c r="K211" t="s">
        <v>286</v>
      </c>
    </row>
    <row r="212" spans="1:11">
      <c r="A212" t="s">
        <v>799</v>
      </c>
      <c r="B212" t="s">
        <v>800</v>
      </c>
      <c r="C212" t="s">
        <v>3268</v>
      </c>
      <c r="D212">
        <v>0.60799999999999998</v>
      </c>
      <c r="E212" s="65">
        <v>-1.5488617999999999E-2</v>
      </c>
      <c r="F212" s="65">
        <v>2.040095E-3</v>
      </c>
      <c r="G212" s="65">
        <v>0.89215464671925704</v>
      </c>
      <c r="H212" s="7">
        <v>3.1499999999999998E-14</v>
      </c>
      <c r="I212" t="s">
        <v>801</v>
      </c>
      <c r="J212" s="23" t="s">
        <v>7519</v>
      </c>
      <c r="K212" t="s">
        <v>296</v>
      </c>
    </row>
    <row r="213" spans="1:11">
      <c r="A213" t="s">
        <v>802</v>
      </c>
      <c r="B213" t="s">
        <v>803</v>
      </c>
      <c r="C213" t="s">
        <v>3269</v>
      </c>
      <c r="D213">
        <v>0.35699999999999998</v>
      </c>
      <c r="E213" s="65">
        <v>1.1336054E-2</v>
      </c>
      <c r="F213" s="65">
        <v>1.957791E-3</v>
      </c>
      <c r="G213" s="65">
        <v>0.97485484425900204</v>
      </c>
      <c r="H213" s="7">
        <v>7.0299999999999999E-9</v>
      </c>
      <c r="I213" t="s">
        <v>804</v>
      </c>
      <c r="J213" s="23" t="s">
        <v>7519</v>
      </c>
      <c r="K213" t="s">
        <v>286</v>
      </c>
    </row>
    <row r="214" spans="1:11">
      <c r="A214" t="s">
        <v>805</v>
      </c>
      <c r="B214" t="s">
        <v>806</v>
      </c>
      <c r="C214" t="s">
        <v>3268</v>
      </c>
      <c r="D214">
        <v>0.80400000000000005</v>
      </c>
      <c r="E214" s="65">
        <v>-1.2811904000000001E-2</v>
      </c>
      <c r="F214" s="65">
        <v>2.287767E-3</v>
      </c>
      <c r="G214" s="65">
        <v>0.97081243843318699</v>
      </c>
      <c r="H214" s="7">
        <v>2.14E-8</v>
      </c>
      <c r="I214" t="s">
        <v>807</v>
      </c>
      <c r="J214" s="23" t="s">
        <v>7519</v>
      </c>
      <c r="K214" t="s">
        <v>286</v>
      </c>
    </row>
    <row r="215" spans="1:11">
      <c r="A215" t="s">
        <v>808</v>
      </c>
      <c r="B215" t="s">
        <v>809</v>
      </c>
      <c r="C215" t="s">
        <v>3270</v>
      </c>
      <c r="D215">
        <v>0.42599999999999999</v>
      </c>
      <c r="E215" s="65">
        <v>1.1759767000000001E-2</v>
      </c>
      <c r="F215" s="65">
        <v>1.849264E-3</v>
      </c>
      <c r="G215" s="65">
        <v>0.97720984132446698</v>
      </c>
      <c r="H215" s="7">
        <v>2.03E-10</v>
      </c>
      <c r="I215" t="s">
        <v>810</v>
      </c>
      <c r="J215" s="23" t="s">
        <v>7519</v>
      </c>
      <c r="K215" t="s">
        <v>286</v>
      </c>
    </row>
    <row r="216" spans="1:11">
      <c r="A216" t="s">
        <v>811</v>
      </c>
      <c r="B216" t="s">
        <v>812</v>
      </c>
      <c r="C216" t="s">
        <v>3267</v>
      </c>
      <c r="D216">
        <v>0.56499999999999995</v>
      </c>
      <c r="E216" s="65">
        <v>-1.198362E-2</v>
      </c>
      <c r="F216" s="65">
        <v>1.822478E-3</v>
      </c>
      <c r="G216" s="65">
        <v>0.98130631281983505</v>
      </c>
      <c r="H216" s="7">
        <v>4.8500000000000001E-11</v>
      </c>
      <c r="I216" t="s">
        <v>813</v>
      </c>
      <c r="J216" s="23" t="s">
        <v>7519</v>
      </c>
      <c r="K216" t="s">
        <v>286</v>
      </c>
    </row>
    <row r="217" spans="1:11">
      <c r="A217" t="s">
        <v>814</v>
      </c>
      <c r="B217" t="s">
        <v>815</v>
      </c>
      <c r="C217" t="s">
        <v>3269</v>
      </c>
      <c r="D217">
        <v>0.77700000000000002</v>
      </c>
      <c r="E217" s="65">
        <v>1.3578234E-2</v>
      </c>
      <c r="F217" s="65">
        <v>2.2221250000000001E-3</v>
      </c>
      <c r="G217" s="65">
        <v>0.961238255508575</v>
      </c>
      <c r="H217" s="7">
        <v>9.9299999999999998E-10</v>
      </c>
      <c r="I217" t="s">
        <v>816</v>
      </c>
      <c r="J217" s="23" t="s">
        <v>7519</v>
      </c>
      <c r="K217" t="s">
        <v>286</v>
      </c>
    </row>
    <row r="218" spans="1:11">
      <c r="A218" t="s">
        <v>817</v>
      </c>
      <c r="B218" t="s">
        <v>818</v>
      </c>
      <c r="C218" t="s">
        <v>3267</v>
      </c>
      <c r="D218">
        <v>4.4999999999999998E-2</v>
      </c>
      <c r="E218" s="65">
        <v>3.6448335999999998E-2</v>
      </c>
      <c r="F218" s="65">
        <v>5.1669660000000003E-3</v>
      </c>
      <c r="G218" s="65">
        <v>0.759085354252791</v>
      </c>
      <c r="H218" s="7">
        <v>1.7400000000000001E-12</v>
      </c>
      <c r="I218" t="s">
        <v>819</v>
      </c>
      <c r="J218" s="23" t="s">
        <v>7519</v>
      </c>
      <c r="K218" t="s">
        <v>286</v>
      </c>
    </row>
    <row r="219" spans="1:11">
      <c r="A219" t="s">
        <v>820</v>
      </c>
      <c r="B219" t="s">
        <v>821</v>
      </c>
      <c r="C219" t="s">
        <v>3269</v>
      </c>
      <c r="D219">
        <v>0.66300000000000003</v>
      </c>
      <c r="E219" s="65">
        <v>-1.0515438E-2</v>
      </c>
      <c r="F219" s="65">
        <v>1.9215860000000001E-3</v>
      </c>
      <c r="G219" s="65">
        <v>0.98421713697986202</v>
      </c>
      <c r="H219" s="7">
        <v>4.4400000000000001E-8</v>
      </c>
      <c r="I219" t="s">
        <v>821</v>
      </c>
      <c r="J219" s="23" t="s">
        <v>7519</v>
      </c>
      <c r="K219" t="s">
        <v>286</v>
      </c>
    </row>
    <row r="220" spans="1:11">
      <c r="A220" t="s">
        <v>822</v>
      </c>
      <c r="B220" t="s">
        <v>823</v>
      </c>
      <c r="C220" t="s">
        <v>3268</v>
      </c>
      <c r="D220">
        <v>0.65100000000000002</v>
      </c>
      <c r="E220" s="65">
        <v>-1.2099787000000001E-2</v>
      </c>
      <c r="F220" s="65">
        <v>1.9336480000000001E-3</v>
      </c>
      <c r="G220" s="65">
        <v>0.98269183762990298</v>
      </c>
      <c r="H220" s="7">
        <v>3.9099999999999999E-10</v>
      </c>
      <c r="I220" t="s">
        <v>823</v>
      </c>
      <c r="J220" s="23" t="s">
        <v>7519</v>
      </c>
      <c r="K220" t="s">
        <v>286</v>
      </c>
    </row>
    <row r="221" spans="1:11">
      <c r="A221" t="s">
        <v>824</v>
      </c>
      <c r="B221" t="s">
        <v>825</v>
      </c>
      <c r="C221" t="s">
        <v>3269</v>
      </c>
      <c r="D221">
        <v>0.88100000000000001</v>
      </c>
      <c r="E221" s="65">
        <v>-1.8986523000000002E-2</v>
      </c>
      <c r="F221" s="65">
        <v>2.8322830000000001E-3</v>
      </c>
      <c r="G221" s="65">
        <v>0.95564251820693003</v>
      </c>
      <c r="H221" s="7">
        <v>2.03E-11</v>
      </c>
      <c r="I221" t="s">
        <v>825</v>
      </c>
      <c r="J221" s="23" t="s">
        <v>7519</v>
      </c>
      <c r="K221" t="s">
        <v>296</v>
      </c>
    </row>
    <row r="222" spans="1:11">
      <c r="A222" t="s">
        <v>826</v>
      </c>
      <c r="B222" t="s">
        <v>827</v>
      </c>
      <c r="C222" t="s">
        <v>3267</v>
      </c>
      <c r="D222">
        <v>0.53100000000000003</v>
      </c>
      <c r="E222" s="65">
        <v>1.0828391999999999E-2</v>
      </c>
      <c r="F222" s="65">
        <v>1.842382E-3</v>
      </c>
      <c r="G222" s="65">
        <v>0.96066895485324</v>
      </c>
      <c r="H222" s="7">
        <v>4.1700000000000003E-9</v>
      </c>
      <c r="I222" t="s">
        <v>827</v>
      </c>
      <c r="J222" s="23" t="s">
        <v>7519</v>
      </c>
      <c r="K222" t="s">
        <v>286</v>
      </c>
    </row>
    <row r="223" spans="1:11">
      <c r="A223" t="s">
        <v>828</v>
      </c>
      <c r="B223" t="s">
        <v>829</v>
      </c>
      <c r="C223" t="s">
        <v>3268</v>
      </c>
      <c r="D223">
        <v>0.13100000000000001</v>
      </c>
      <c r="E223" s="65">
        <v>1.5141606E-2</v>
      </c>
      <c r="F223" s="65">
        <v>2.7474140000000001E-3</v>
      </c>
      <c r="G223" s="65">
        <v>0.94342928754230004</v>
      </c>
      <c r="H223" s="7">
        <v>3.5600000000000001E-8</v>
      </c>
      <c r="I223" t="s">
        <v>829</v>
      </c>
      <c r="J223" s="23" t="s">
        <v>7519</v>
      </c>
      <c r="K223" t="s">
        <v>286</v>
      </c>
    </row>
    <row r="224" spans="1:11">
      <c r="A224" t="s">
        <v>830</v>
      </c>
      <c r="B224" t="s">
        <v>831</v>
      </c>
      <c r="C224" t="s">
        <v>3270</v>
      </c>
      <c r="D224">
        <v>0.66400000000000003</v>
      </c>
      <c r="E224" s="65">
        <v>1.2058765000000001E-2</v>
      </c>
      <c r="F224" s="65">
        <v>2.058701E-3</v>
      </c>
      <c r="G224" s="65">
        <v>0.97079416919545203</v>
      </c>
      <c r="H224" s="7">
        <v>4.6999999999999999E-9</v>
      </c>
      <c r="I224" t="s">
        <v>832</v>
      </c>
      <c r="J224" s="23" t="s">
        <v>7519</v>
      </c>
      <c r="K224" t="s">
        <v>286</v>
      </c>
    </row>
    <row r="225" spans="1:11">
      <c r="A225" t="s">
        <v>833</v>
      </c>
      <c r="B225" t="s">
        <v>834</v>
      </c>
      <c r="C225" t="s">
        <v>3269</v>
      </c>
      <c r="D225">
        <v>0.748</v>
      </c>
      <c r="E225" s="65">
        <v>-1.1538461999999999E-2</v>
      </c>
      <c r="F225" s="65">
        <v>2.098534E-3</v>
      </c>
      <c r="G225" s="65">
        <v>0.992875925968285</v>
      </c>
      <c r="H225" s="7">
        <v>3.8299999999999999E-8</v>
      </c>
      <c r="I225" t="s">
        <v>834</v>
      </c>
      <c r="J225" s="23" t="s">
        <v>7519</v>
      </c>
      <c r="K225" t="s">
        <v>286</v>
      </c>
    </row>
    <row r="226" spans="1:11">
      <c r="A226" t="s">
        <v>835</v>
      </c>
      <c r="B226" t="s">
        <v>836</v>
      </c>
      <c r="C226" t="s">
        <v>3268</v>
      </c>
      <c r="D226">
        <v>0.61199999999999999</v>
      </c>
      <c r="E226" s="65">
        <v>1.4622232000000001E-2</v>
      </c>
      <c r="F226" s="65">
        <v>1.915405E-3</v>
      </c>
      <c r="G226" s="65">
        <v>0.97667753007743496</v>
      </c>
      <c r="H226" s="7">
        <v>2.2800000000000001E-14</v>
      </c>
      <c r="I226" t="s">
        <v>837</v>
      </c>
      <c r="J226" s="23" t="s">
        <v>7519</v>
      </c>
      <c r="K226" t="s">
        <v>286</v>
      </c>
    </row>
    <row r="227" spans="1:11">
      <c r="A227" t="s">
        <v>838</v>
      </c>
      <c r="B227" t="s">
        <v>839</v>
      </c>
      <c r="C227" t="s">
        <v>3270</v>
      </c>
      <c r="D227">
        <v>0.61699999999999999</v>
      </c>
      <c r="E227" s="65">
        <v>1.3159598E-2</v>
      </c>
      <c r="F227" s="65">
        <v>1.872826E-3</v>
      </c>
      <c r="G227" s="65">
        <v>0.970495141850789</v>
      </c>
      <c r="H227" s="7">
        <v>2.1199999999999999E-12</v>
      </c>
      <c r="I227" t="s">
        <v>840</v>
      </c>
      <c r="J227" s="23" t="s">
        <v>7519</v>
      </c>
      <c r="K227" t="s">
        <v>286</v>
      </c>
    </row>
    <row r="228" spans="1:11">
      <c r="A228" t="s">
        <v>841</v>
      </c>
      <c r="B228" t="s">
        <v>842</v>
      </c>
      <c r="C228" t="s">
        <v>3269</v>
      </c>
      <c r="D228">
        <v>0.876</v>
      </c>
      <c r="E228" s="65">
        <v>1.8531170999999999E-2</v>
      </c>
      <c r="F228" s="65">
        <v>2.7851579999999998E-3</v>
      </c>
      <c r="G228" s="65">
        <v>0.95040775634133301</v>
      </c>
      <c r="H228" s="7">
        <v>2.86E-11</v>
      </c>
      <c r="I228" t="s">
        <v>843</v>
      </c>
      <c r="J228" s="23" t="s">
        <v>7519</v>
      </c>
      <c r="K228" t="s">
        <v>286</v>
      </c>
    </row>
    <row r="229" spans="1:11">
      <c r="A229" t="s">
        <v>844</v>
      </c>
      <c r="B229" t="s">
        <v>845</v>
      </c>
      <c r="C229" t="s">
        <v>3270</v>
      </c>
      <c r="D229">
        <v>0.48499999999999999</v>
      </c>
      <c r="E229" s="65">
        <v>-1.0244579E-2</v>
      </c>
      <c r="F229" s="65">
        <v>1.8366299999999999E-3</v>
      </c>
      <c r="G229" s="65">
        <v>0.96259257850416102</v>
      </c>
      <c r="H229" s="7">
        <v>2.4299999999999999E-8</v>
      </c>
      <c r="I229" t="s">
        <v>845</v>
      </c>
      <c r="J229" s="23" t="s">
        <v>7519</v>
      </c>
      <c r="K229" t="s">
        <v>286</v>
      </c>
    </row>
    <row r="230" spans="1:11">
      <c r="A230" t="s">
        <v>846</v>
      </c>
      <c r="B230" t="s">
        <v>847</v>
      </c>
      <c r="C230" t="s">
        <v>3267</v>
      </c>
      <c r="D230">
        <v>0.83599999999999997</v>
      </c>
      <c r="E230" s="65">
        <v>1.5656238999999999E-2</v>
      </c>
      <c r="F230" s="65">
        <v>2.4597849999999999E-3</v>
      </c>
      <c r="G230" s="65">
        <v>0.97057642254204701</v>
      </c>
      <c r="H230" s="7">
        <v>1.95E-10</v>
      </c>
      <c r="I230" t="s">
        <v>847</v>
      </c>
      <c r="J230" s="23" t="s">
        <v>7519</v>
      </c>
      <c r="K230" t="s">
        <v>286</v>
      </c>
    </row>
    <row r="231" spans="1:11">
      <c r="A231" t="s">
        <v>848</v>
      </c>
      <c r="B231" t="s">
        <v>849</v>
      </c>
      <c r="C231" t="s">
        <v>3270</v>
      </c>
      <c r="D231">
        <v>0.442</v>
      </c>
      <c r="E231" s="65">
        <v>1.3453184E-2</v>
      </c>
      <c r="F231" s="65">
        <v>1.840976E-3</v>
      </c>
      <c r="G231" s="65">
        <v>0.97263553191478902</v>
      </c>
      <c r="H231" s="7">
        <v>2.72E-13</v>
      </c>
      <c r="I231" t="s">
        <v>850</v>
      </c>
      <c r="J231" s="23" t="s">
        <v>7519</v>
      </c>
      <c r="K231" t="s">
        <v>286</v>
      </c>
    </row>
    <row r="232" spans="1:11">
      <c r="A232" t="s">
        <v>851</v>
      </c>
      <c r="B232" t="s">
        <v>852</v>
      </c>
      <c r="C232" t="s">
        <v>3267</v>
      </c>
      <c r="D232">
        <v>0.68100000000000005</v>
      </c>
      <c r="E232" s="65">
        <v>-1.5627594000000002E-2</v>
      </c>
      <c r="F232" s="65">
        <v>2.78823E-3</v>
      </c>
      <c r="G232" s="65">
        <v>0.96466921471814504</v>
      </c>
      <c r="H232" s="7">
        <v>2.0800000000000001E-8</v>
      </c>
      <c r="I232" t="s">
        <v>852</v>
      </c>
      <c r="J232" s="23" t="s">
        <v>7519</v>
      </c>
      <c r="K232" t="s">
        <v>286</v>
      </c>
    </row>
    <row r="233" spans="1:11">
      <c r="A233" t="s">
        <v>853</v>
      </c>
      <c r="B233" t="s">
        <v>854</v>
      </c>
      <c r="C233" t="s">
        <v>3267</v>
      </c>
      <c r="D233">
        <v>0.91200000000000003</v>
      </c>
      <c r="E233" s="65">
        <v>-2.4324617E-2</v>
      </c>
      <c r="F233" s="65">
        <v>4.2808409999999996E-3</v>
      </c>
      <c r="G233" s="65">
        <v>0.93598478922751904</v>
      </c>
      <c r="H233" s="7">
        <v>1.33E-8</v>
      </c>
      <c r="I233" t="s">
        <v>854</v>
      </c>
      <c r="J233" s="23" t="s">
        <v>7519</v>
      </c>
      <c r="K233" t="s">
        <v>286</v>
      </c>
    </row>
    <row r="234" spans="1:11">
      <c r="A234" t="s">
        <v>855</v>
      </c>
      <c r="B234" t="s">
        <v>856</v>
      </c>
      <c r="C234" t="s">
        <v>3270</v>
      </c>
      <c r="D234">
        <v>0.40100000000000002</v>
      </c>
      <c r="E234" s="65">
        <v>1.1446024000000001E-2</v>
      </c>
      <c r="F234" s="65">
        <v>1.8868069999999999E-3</v>
      </c>
      <c r="G234" s="65">
        <v>0.96335906135360105</v>
      </c>
      <c r="H234" s="7">
        <v>1.31E-9</v>
      </c>
      <c r="I234" t="s">
        <v>857</v>
      </c>
      <c r="J234" s="23" t="s">
        <v>7519</v>
      </c>
      <c r="K234" t="s">
        <v>286</v>
      </c>
    </row>
    <row r="235" spans="1:11">
      <c r="A235" t="s">
        <v>858</v>
      </c>
      <c r="B235" t="s">
        <v>859</v>
      </c>
      <c r="C235" t="s">
        <v>3267</v>
      </c>
      <c r="D235">
        <v>0.28100000000000003</v>
      </c>
      <c r="E235" s="65">
        <v>-1.1547658000000001E-2</v>
      </c>
      <c r="F235" s="65">
        <v>2.0424979999999998E-3</v>
      </c>
      <c r="G235" s="65">
        <v>0.96366794755373397</v>
      </c>
      <c r="H235" s="7">
        <v>1.5700000000000002E-8</v>
      </c>
      <c r="I235" t="s">
        <v>860</v>
      </c>
      <c r="J235" s="23" t="s">
        <v>7519</v>
      </c>
      <c r="K235" t="s">
        <v>286</v>
      </c>
    </row>
    <row r="236" spans="1:11">
      <c r="A236" t="s">
        <v>861</v>
      </c>
      <c r="B236" t="s">
        <v>862</v>
      </c>
      <c r="C236" t="s">
        <v>3270</v>
      </c>
      <c r="D236">
        <v>0.78200000000000003</v>
      </c>
      <c r="E236" s="65">
        <v>1.3302774E-2</v>
      </c>
      <c r="F236" s="65">
        <v>2.192069E-3</v>
      </c>
      <c r="G236" s="65">
        <v>0.98063771222241902</v>
      </c>
      <c r="H236" s="7">
        <v>1.2900000000000001E-9</v>
      </c>
      <c r="I236" t="s">
        <v>862</v>
      </c>
      <c r="J236" s="23" t="s">
        <v>7519</v>
      </c>
      <c r="K236" t="s">
        <v>286</v>
      </c>
    </row>
    <row r="237" spans="1:11">
      <c r="A237" t="s">
        <v>863</v>
      </c>
      <c r="B237" t="s">
        <v>864</v>
      </c>
      <c r="C237" t="s">
        <v>3267</v>
      </c>
      <c r="D237">
        <v>0.72099999999999997</v>
      </c>
      <c r="E237" s="65">
        <v>4.2317523000000003E-2</v>
      </c>
      <c r="F237" s="65">
        <v>7.5308650000000003E-3</v>
      </c>
      <c r="G237" s="65">
        <v>0.90769451249116795</v>
      </c>
      <c r="H237" s="7">
        <v>1.92E-8</v>
      </c>
      <c r="I237" t="s">
        <v>864</v>
      </c>
      <c r="J237" t="s">
        <v>7520</v>
      </c>
      <c r="K237" t="s">
        <v>286</v>
      </c>
    </row>
    <row r="238" spans="1:11">
      <c r="A238" t="s">
        <v>865</v>
      </c>
      <c r="B238" t="s">
        <v>866</v>
      </c>
      <c r="C238" t="s">
        <v>3269</v>
      </c>
      <c r="D238" s="9">
        <v>0.461391067690056</v>
      </c>
      <c r="E238" s="65">
        <v>-1.0259008E-2</v>
      </c>
      <c r="F238" s="65">
        <v>1.772016E-3</v>
      </c>
      <c r="G238" s="65">
        <v>0.97298277862695504</v>
      </c>
      <c r="H238" s="7">
        <v>7.06E-9</v>
      </c>
      <c r="I238" t="s">
        <v>866</v>
      </c>
      <c r="J238" t="s">
        <v>7080</v>
      </c>
      <c r="K238" t="s">
        <v>286</v>
      </c>
    </row>
    <row r="239" spans="1:11">
      <c r="A239" t="s">
        <v>867</v>
      </c>
      <c r="B239" t="s">
        <v>868</v>
      </c>
      <c r="C239" t="s">
        <v>3268</v>
      </c>
      <c r="D239" s="9">
        <v>0.84059216400152204</v>
      </c>
      <c r="E239" s="65">
        <v>1.3672642E-2</v>
      </c>
      <c r="F239" s="65">
        <v>2.3905979999999999E-3</v>
      </c>
      <c r="G239" s="65">
        <v>0.97931557370801603</v>
      </c>
      <c r="H239" s="7">
        <v>1.07E-8</v>
      </c>
      <c r="I239" t="s">
        <v>868</v>
      </c>
      <c r="J239" t="s">
        <v>7080</v>
      </c>
      <c r="K239" t="s">
        <v>286</v>
      </c>
    </row>
    <row r="240" spans="1:11">
      <c r="A240" t="s">
        <v>869</v>
      </c>
      <c r="B240" t="s">
        <v>870</v>
      </c>
      <c r="C240" t="s">
        <v>3270</v>
      </c>
      <c r="D240" s="9">
        <v>0.898166449143464</v>
      </c>
      <c r="E240" s="65">
        <v>1.5822040999999998E-2</v>
      </c>
      <c r="F240" s="65">
        <v>2.8991720000000002E-3</v>
      </c>
      <c r="G240" s="65">
        <v>0.96993906058124102</v>
      </c>
      <c r="H240" s="7">
        <v>4.8300000000000002E-8</v>
      </c>
      <c r="I240" t="s">
        <v>870</v>
      </c>
      <c r="J240" t="s">
        <v>7080</v>
      </c>
      <c r="K240" t="s">
        <v>286</v>
      </c>
    </row>
    <row r="241" spans="1:11">
      <c r="A241" t="s">
        <v>871</v>
      </c>
      <c r="B241" t="s">
        <v>872</v>
      </c>
      <c r="C241" t="s">
        <v>3267</v>
      </c>
      <c r="D241" s="9">
        <v>0.860048698731674</v>
      </c>
      <c r="E241" s="65">
        <v>1.3782133E-2</v>
      </c>
      <c r="F241" s="65">
        <v>2.5263009999999999E-3</v>
      </c>
      <c r="G241" s="65">
        <v>0.97760759706729194</v>
      </c>
      <c r="H241" s="7">
        <v>4.88E-8</v>
      </c>
      <c r="I241" t="s">
        <v>872</v>
      </c>
      <c r="J241" t="s">
        <v>7080</v>
      </c>
      <c r="K241" t="s">
        <v>286</v>
      </c>
    </row>
    <row r="242" spans="1:11">
      <c r="A242" t="s">
        <v>873</v>
      </c>
      <c r="B242" t="s">
        <v>874</v>
      </c>
      <c r="C242" t="s">
        <v>3270</v>
      </c>
      <c r="D242" s="9">
        <v>0.63883385265010495</v>
      </c>
      <c r="E242" s="65">
        <v>-1.0915279E-2</v>
      </c>
      <c r="F242" s="65">
        <v>1.9946809999999999E-3</v>
      </c>
      <c r="G242" s="65">
        <v>0.98084597402064799</v>
      </c>
      <c r="H242" s="7">
        <v>4.4500000000000001E-8</v>
      </c>
      <c r="I242" t="s">
        <v>874</v>
      </c>
      <c r="J242" t="s">
        <v>7080</v>
      </c>
      <c r="K242" t="s">
        <v>286</v>
      </c>
    </row>
    <row r="243" spans="1:11">
      <c r="A243" t="s">
        <v>875</v>
      </c>
      <c r="B243" t="s">
        <v>876</v>
      </c>
      <c r="C243" t="s">
        <v>3270</v>
      </c>
      <c r="D243" s="9">
        <v>0.86127954630426595</v>
      </c>
      <c r="E243" s="65">
        <v>1.4385602000000001E-2</v>
      </c>
      <c r="F243" s="65">
        <v>2.5576959999999999E-3</v>
      </c>
      <c r="G243" s="65">
        <v>0.95508633476490001</v>
      </c>
      <c r="H243" s="7">
        <v>1.8600000000000001E-8</v>
      </c>
      <c r="I243" t="s">
        <v>876</v>
      </c>
      <c r="J243" t="s">
        <v>7080</v>
      </c>
      <c r="K243" t="s">
        <v>286</v>
      </c>
    </row>
    <row r="244" spans="1:11">
      <c r="A244" t="s">
        <v>877</v>
      </c>
      <c r="B244" t="s">
        <v>878</v>
      </c>
      <c r="C244" t="s">
        <v>3267</v>
      </c>
      <c r="D244" s="9">
        <v>0.74907310792318305</v>
      </c>
      <c r="E244" s="65">
        <v>-1.1398057E-2</v>
      </c>
      <c r="F244" s="65">
        <v>2.0859260000000001E-3</v>
      </c>
      <c r="G244" s="65">
        <v>0.96758075045199599</v>
      </c>
      <c r="H244" s="7">
        <v>4.6499999999999999E-8</v>
      </c>
      <c r="I244" t="s">
        <v>878</v>
      </c>
      <c r="J244" t="s">
        <v>7080</v>
      </c>
      <c r="K244" t="s">
        <v>286</v>
      </c>
    </row>
    <row r="245" spans="1:11">
      <c r="A245" t="s">
        <v>879</v>
      </c>
      <c r="B245" t="s">
        <v>880</v>
      </c>
      <c r="C245" t="s">
        <v>3267</v>
      </c>
      <c r="D245" s="9">
        <v>0.52627066512620302</v>
      </c>
      <c r="E245" s="65">
        <v>9.8985710000000001E-3</v>
      </c>
      <c r="F245" s="65">
        <v>1.7759710000000001E-3</v>
      </c>
      <c r="G245" s="65">
        <v>0.99211550145521099</v>
      </c>
      <c r="H245" s="7">
        <v>2.4999999999999999E-8</v>
      </c>
      <c r="I245" t="s">
        <v>880</v>
      </c>
      <c r="J245" t="s">
        <v>7080</v>
      </c>
      <c r="K245" t="s">
        <v>286</v>
      </c>
    </row>
    <row r="246" spans="1:11">
      <c r="A246" t="s">
        <v>881</v>
      </c>
      <c r="B246" t="s">
        <v>882</v>
      </c>
      <c r="C246" t="s">
        <v>3269</v>
      </c>
      <c r="D246" s="9">
        <v>0.84910351384604998</v>
      </c>
      <c r="E246" s="65">
        <v>-1.4909253000000001E-2</v>
      </c>
      <c r="F246" s="65">
        <v>2.6510610000000001E-3</v>
      </c>
      <c r="G246" s="65">
        <v>0.93261735384381494</v>
      </c>
      <c r="H246" s="7">
        <v>1.8699999999999999E-8</v>
      </c>
      <c r="I246" t="s">
        <v>882</v>
      </c>
      <c r="J246" t="s">
        <v>7080</v>
      </c>
      <c r="K246" t="s">
        <v>296</v>
      </c>
    </row>
    <row r="247" spans="1:11">
      <c r="A247" t="s">
        <v>883</v>
      </c>
      <c r="B247" t="s">
        <v>884</v>
      </c>
      <c r="C247" t="s">
        <v>3270</v>
      </c>
      <c r="D247" s="9">
        <v>0.41196295257795301</v>
      </c>
      <c r="E247" s="65">
        <v>-1.3880715E-2</v>
      </c>
      <c r="F247" s="65">
        <v>2.4301879999999998E-3</v>
      </c>
      <c r="G247" s="65">
        <v>0.98290049329820495</v>
      </c>
      <c r="H247" s="7">
        <v>1.1199999999999999E-8</v>
      </c>
      <c r="I247" t="s">
        <v>884</v>
      </c>
      <c r="J247" t="s">
        <v>7080</v>
      </c>
      <c r="K247" t="s">
        <v>286</v>
      </c>
    </row>
    <row r="248" spans="1:11">
      <c r="A248" t="s">
        <v>885</v>
      </c>
      <c r="B248" t="s">
        <v>886</v>
      </c>
      <c r="C248" t="s">
        <v>3268</v>
      </c>
      <c r="D248" s="9">
        <v>0.483119268088541</v>
      </c>
      <c r="E248" s="65">
        <v>-9.9417829999999992E-3</v>
      </c>
      <c r="F248" s="65">
        <v>1.7516229999999999E-3</v>
      </c>
      <c r="G248" s="65">
        <v>0.98250093740428301</v>
      </c>
      <c r="H248" s="7">
        <v>1.3799999999999999E-8</v>
      </c>
      <c r="I248" t="s">
        <v>886</v>
      </c>
      <c r="J248" t="s">
        <v>7080</v>
      </c>
      <c r="K248" t="s">
        <v>286</v>
      </c>
    </row>
    <row r="249" spans="1:11">
      <c r="A249" t="s">
        <v>887</v>
      </c>
      <c r="B249" t="s">
        <v>888</v>
      </c>
      <c r="C249" t="s">
        <v>3269</v>
      </c>
      <c r="D249" s="9">
        <v>0.50840616816706996</v>
      </c>
      <c r="E249" s="65">
        <v>-9.6999129999999992E-3</v>
      </c>
      <c r="F249" s="65">
        <v>1.767872E-3</v>
      </c>
      <c r="G249" s="65">
        <v>0.968589507224494</v>
      </c>
      <c r="H249" s="7">
        <v>4.0900000000000002E-8</v>
      </c>
      <c r="I249" t="s">
        <v>888</v>
      </c>
      <c r="J249" t="s">
        <v>7080</v>
      </c>
      <c r="K249" t="s">
        <v>286</v>
      </c>
    </row>
    <row r="250" spans="1:11">
      <c r="A250" t="s">
        <v>889</v>
      </c>
      <c r="B250" t="s">
        <v>890</v>
      </c>
      <c r="C250" t="s">
        <v>3270</v>
      </c>
      <c r="D250" s="9">
        <v>0.24927164162229201</v>
      </c>
      <c r="E250" s="65">
        <v>-1.1230268E-2</v>
      </c>
      <c r="F250" s="65">
        <v>2.0590209999999999E-3</v>
      </c>
      <c r="G250" s="65">
        <v>0.95690911246808197</v>
      </c>
      <c r="H250" s="7">
        <v>4.9199999999999997E-8</v>
      </c>
      <c r="I250" t="s">
        <v>890</v>
      </c>
      <c r="J250" t="s">
        <v>7080</v>
      </c>
      <c r="K250" t="s">
        <v>286</v>
      </c>
    </row>
    <row r="251" spans="1:11">
      <c r="A251" t="s">
        <v>891</v>
      </c>
      <c r="B251" t="s">
        <v>892</v>
      </c>
      <c r="C251" t="s">
        <v>3267</v>
      </c>
      <c r="D251" s="9">
        <v>0.26891535766004399</v>
      </c>
      <c r="E251" s="65">
        <v>1.1175578E-2</v>
      </c>
      <c r="F251" s="65">
        <v>2.0024550000000002E-3</v>
      </c>
      <c r="G251" s="65">
        <v>0.99223884760301695</v>
      </c>
      <c r="H251" s="7">
        <v>2.3899999999999999E-8</v>
      </c>
      <c r="I251" t="s">
        <v>893</v>
      </c>
      <c r="J251" t="s">
        <v>7080</v>
      </c>
      <c r="K251" t="s">
        <v>286</v>
      </c>
    </row>
    <row r="252" spans="1:11">
      <c r="A252" t="s">
        <v>894</v>
      </c>
      <c r="B252" t="s">
        <v>895</v>
      </c>
      <c r="C252" t="s">
        <v>3270</v>
      </c>
      <c r="D252" s="9">
        <v>0.35105396851897702</v>
      </c>
      <c r="E252" s="65">
        <v>1.0385777000000001E-2</v>
      </c>
      <c r="F252" s="65">
        <v>1.8573940000000001E-3</v>
      </c>
      <c r="G252" s="65">
        <v>0.97098271839911099</v>
      </c>
      <c r="H252" s="7">
        <v>2.25E-8</v>
      </c>
      <c r="I252" t="s">
        <v>895</v>
      </c>
      <c r="J252" t="s">
        <v>7080</v>
      </c>
      <c r="K252" t="s">
        <v>286</v>
      </c>
    </row>
    <row r="253" spans="1:11">
      <c r="A253" t="s">
        <v>896</v>
      </c>
      <c r="B253" t="s">
        <v>897</v>
      </c>
      <c r="C253" t="s">
        <v>3267</v>
      </c>
      <c r="D253" s="9">
        <v>0.848703265148255</v>
      </c>
      <c r="E253" s="65">
        <v>-1.3328437E-2</v>
      </c>
      <c r="F253" s="65">
        <v>2.4384710000000002E-3</v>
      </c>
      <c r="G253" s="65">
        <v>0.98210481527593796</v>
      </c>
      <c r="H253" s="7">
        <v>4.6100000000000003E-8</v>
      </c>
      <c r="I253" t="s">
        <v>897</v>
      </c>
      <c r="J253" t="s">
        <v>7080</v>
      </c>
      <c r="K253" t="s">
        <v>286</v>
      </c>
    </row>
    <row r="254" spans="1:11">
      <c r="A254" t="s">
        <v>898</v>
      </c>
      <c r="B254" t="s">
        <v>899</v>
      </c>
      <c r="C254" t="s">
        <v>3270</v>
      </c>
      <c r="D254" s="9">
        <v>0.67133928782783203</v>
      </c>
      <c r="E254" s="65">
        <v>1.0362839E-2</v>
      </c>
      <c r="F254" s="65">
        <v>1.8728569999999999E-3</v>
      </c>
      <c r="G254" s="65">
        <v>0.98179236844603102</v>
      </c>
      <c r="H254" s="7">
        <v>3.1400000000000003E-8</v>
      </c>
      <c r="I254" t="s">
        <v>899</v>
      </c>
      <c r="J254" t="s">
        <v>7080</v>
      </c>
      <c r="K254" t="s">
        <v>286</v>
      </c>
    </row>
    <row r="255" spans="1:11">
      <c r="A255" t="s">
        <v>900</v>
      </c>
      <c r="B255" t="s">
        <v>901</v>
      </c>
      <c r="C255" t="s">
        <v>3270</v>
      </c>
      <c r="D255" s="9">
        <v>0.55653386733913501</v>
      </c>
      <c r="E255" s="65">
        <v>1.0260968000000001E-2</v>
      </c>
      <c r="F255" s="65">
        <v>1.8728079999999999E-3</v>
      </c>
      <c r="G255" s="65">
        <v>0.99199250976676101</v>
      </c>
      <c r="H255" s="7">
        <v>4.2799999999999999E-8</v>
      </c>
      <c r="I255" t="s">
        <v>901</v>
      </c>
      <c r="J255" t="s">
        <v>7080</v>
      </c>
      <c r="K255" t="s">
        <v>286</v>
      </c>
    </row>
    <row r="256" spans="1:11">
      <c r="A256" t="s">
        <v>902</v>
      </c>
      <c r="B256" t="s">
        <v>903</v>
      </c>
      <c r="C256" t="s">
        <v>3270</v>
      </c>
      <c r="D256" s="9">
        <v>0.63661994661489596</v>
      </c>
      <c r="E256" s="65">
        <v>1.2936319999999999E-2</v>
      </c>
      <c r="F256" s="65">
        <v>2.3255440000000001E-3</v>
      </c>
      <c r="G256" s="65">
        <v>0.98171986567241898</v>
      </c>
      <c r="H256" s="7">
        <v>2.66E-8</v>
      </c>
      <c r="I256" t="s">
        <v>903</v>
      </c>
      <c r="J256" t="s">
        <v>7080</v>
      </c>
      <c r="K256" t="s">
        <v>286</v>
      </c>
    </row>
    <row r="257" spans="1:11">
      <c r="A257" t="s">
        <v>904</v>
      </c>
      <c r="B257" t="s">
        <v>905</v>
      </c>
      <c r="C257" t="s">
        <v>3270</v>
      </c>
      <c r="D257" s="9">
        <v>0.62882243427037798</v>
      </c>
      <c r="E257" s="65">
        <v>1.0116111000000001E-2</v>
      </c>
      <c r="F257" s="65">
        <v>1.84618E-3</v>
      </c>
      <c r="G257" s="65">
        <v>0.98067001474345705</v>
      </c>
      <c r="H257" s="7">
        <v>4.2699999999999999E-8</v>
      </c>
      <c r="I257" t="s">
        <v>905</v>
      </c>
      <c r="J257" t="s">
        <v>7080</v>
      </c>
      <c r="K257" t="s">
        <v>286</v>
      </c>
    </row>
    <row r="258" spans="1:11">
      <c r="A258" t="s">
        <v>906</v>
      </c>
      <c r="B258" t="s">
        <v>907</v>
      </c>
      <c r="C258" t="s">
        <v>3268</v>
      </c>
      <c r="D258" s="9">
        <v>0.64642572168513501</v>
      </c>
      <c r="E258" s="65">
        <v>1.0309074E-2</v>
      </c>
      <c r="F258" s="65">
        <v>1.8773710000000001E-3</v>
      </c>
      <c r="G258" s="65">
        <v>0.95860394049014597</v>
      </c>
      <c r="H258" s="7">
        <v>3.99E-8</v>
      </c>
      <c r="I258" t="s">
        <v>907</v>
      </c>
      <c r="J258" t="s">
        <v>7080</v>
      </c>
      <c r="K258" t="s">
        <v>286</v>
      </c>
    </row>
    <row r="259" spans="1:11">
      <c r="A259" t="s">
        <v>908</v>
      </c>
      <c r="B259" t="s">
        <v>909</v>
      </c>
      <c r="C259" t="s">
        <v>3269</v>
      </c>
      <c r="D259" s="9">
        <v>0.64142667799471298</v>
      </c>
      <c r="E259" s="65">
        <v>-1.0343256E-2</v>
      </c>
      <c r="F259" s="65">
        <v>1.881551E-3</v>
      </c>
      <c r="G259" s="65">
        <v>0.96295545744274502</v>
      </c>
      <c r="H259" s="7">
        <v>3.8600000000000002E-8</v>
      </c>
      <c r="I259" t="s">
        <v>909</v>
      </c>
      <c r="J259" t="s">
        <v>7080</v>
      </c>
      <c r="K259" t="s">
        <v>286</v>
      </c>
    </row>
    <row r="260" spans="1:11">
      <c r="A260" t="s">
        <v>910</v>
      </c>
      <c r="B260" t="s">
        <v>911</v>
      </c>
      <c r="C260" t="s">
        <v>3268</v>
      </c>
      <c r="D260" s="9">
        <v>0.57092433926381803</v>
      </c>
      <c r="E260" s="65">
        <v>1.0028153E-2</v>
      </c>
      <c r="F260" s="65">
        <v>1.830705E-3</v>
      </c>
      <c r="G260" s="65">
        <v>0.960999964965362</v>
      </c>
      <c r="H260" s="7">
        <v>4.3100000000000002E-8</v>
      </c>
      <c r="I260" t="s">
        <v>911</v>
      </c>
      <c r="J260" t="s">
        <v>7080</v>
      </c>
      <c r="K260" t="s">
        <v>286</v>
      </c>
    </row>
    <row r="261" spans="1:11">
      <c r="A261" t="s">
        <v>6921</v>
      </c>
      <c r="F261" s="7"/>
      <c r="G261" s="7"/>
    </row>
    <row r="262" spans="1:11">
      <c r="F262" s="7"/>
      <c r="G262" s="7"/>
    </row>
    <row r="263" spans="1:11">
      <c r="F263" s="7"/>
      <c r="G263" s="7"/>
    </row>
    <row r="264" spans="1:11">
      <c r="F264" s="7"/>
      <c r="G264" s="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E38FF-9C57-3949-9718-BD122164D562}">
  <dimension ref="A1:M42"/>
  <sheetViews>
    <sheetView workbookViewId="0"/>
  </sheetViews>
  <sheetFormatPr baseColWidth="10" defaultColWidth="11" defaultRowHeight="16"/>
  <cols>
    <col min="1" max="1" width="15.83203125" customWidth="1"/>
    <col min="2" max="2" width="12.6640625" customWidth="1"/>
    <col min="3" max="3" width="12" customWidth="1"/>
    <col min="4" max="4" width="15.33203125" customWidth="1"/>
    <col min="5" max="5" width="11.83203125" customWidth="1"/>
    <col min="6" max="7" width="12.33203125" customWidth="1"/>
    <col min="8" max="8" width="17" customWidth="1"/>
    <col min="9" max="9" width="13" customWidth="1"/>
  </cols>
  <sheetData>
    <row r="1" spans="1:12">
      <c r="A1" t="s">
        <v>7450</v>
      </c>
    </row>
    <row r="2" spans="1:12" s="17" customFormat="1">
      <c r="A2" s="17" t="s">
        <v>277</v>
      </c>
      <c r="B2" s="17" t="s">
        <v>278</v>
      </c>
      <c r="C2" s="17" t="s">
        <v>6838</v>
      </c>
      <c r="D2" s="17" t="s">
        <v>6837</v>
      </c>
      <c r="E2" s="17" t="s">
        <v>6836</v>
      </c>
      <c r="F2" s="17" t="s">
        <v>280</v>
      </c>
      <c r="G2" s="17" t="s">
        <v>7370</v>
      </c>
      <c r="H2" s="17" t="s">
        <v>281</v>
      </c>
      <c r="I2" s="17" t="s">
        <v>3793</v>
      </c>
      <c r="J2" s="17" t="s">
        <v>282</v>
      </c>
      <c r="K2" s="17" t="s">
        <v>7371</v>
      </c>
      <c r="L2" s="17" t="s">
        <v>7295</v>
      </c>
    </row>
    <row r="3" spans="1:12">
      <c r="A3" t="s">
        <v>912</v>
      </c>
      <c r="B3" t="s">
        <v>913</v>
      </c>
      <c r="C3" t="s">
        <v>3269</v>
      </c>
      <c r="D3">
        <v>0.21</v>
      </c>
      <c r="E3" s="65">
        <v>1.6451304999999999E-2</v>
      </c>
      <c r="F3" s="65">
        <v>2.3669889999999999E-3</v>
      </c>
      <c r="G3" s="65">
        <v>0.94989426048956405</v>
      </c>
      <c r="H3" s="7">
        <v>3.6399999999999998E-12</v>
      </c>
      <c r="I3" t="s">
        <v>914</v>
      </c>
      <c r="J3" s="17" t="s">
        <v>7519</v>
      </c>
      <c r="K3" t="s">
        <v>286</v>
      </c>
    </row>
    <row r="4" spans="1:12">
      <c r="A4" t="s">
        <v>915</v>
      </c>
      <c r="B4" t="s">
        <v>916</v>
      </c>
      <c r="C4" t="s">
        <v>3270</v>
      </c>
      <c r="D4">
        <v>0.44</v>
      </c>
      <c r="E4" s="65">
        <v>-1.0826695000000001E-2</v>
      </c>
      <c r="F4" s="65">
        <v>1.915372E-3</v>
      </c>
      <c r="G4" s="65">
        <v>0.97430839481929798</v>
      </c>
      <c r="H4" s="7">
        <v>1.5799999999999999E-8</v>
      </c>
      <c r="I4" t="s">
        <v>916</v>
      </c>
      <c r="J4" s="17" t="s">
        <v>7519</v>
      </c>
      <c r="K4" t="s">
        <v>286</v>
      </c>
    </row>
    <row r="5" spans="1:12">
      <c r="A5" t="s">
        <v>917</v>
      </c>
      <c r="B5" t="s">
        <v>918</v>
      </c>
      <c r="C5" t="s">
        <v>3270</v>
      </c>
      <c r="D5">
        <v>0.73799999999999999</v>
      </c>
      <c r="E5" s="65">
        <v>-1.2351002E-2</v>
      </c>
      <c r="F5" s="65">
        <v>2.161161E-3</v>
      </c>
      <c r="G5" s="65">
        <v>0.97454373249780502</v>
      </c>
      <c r="H5" s="7">
        <v>1.0999999999999999E-8</v>
      </c>
      <c r="I5" t="s">
        <v>918</v>
      </c>
      <c r="J5" s="17" t="s">
        <v>7519</v>
      </c>
      <c r="K5" t="s">
        <v>286</v>
      </c>
    </row>
    <row r="6" spans="1:12">
      <c r="A6" t="s">
        <v>919</v>
      </c>
      <c r="B6" t="s">
        <v>920</v>
      </c>
      <c r="C6" t="s">
        <v>3270</v>
      </c>
      <c r="D6">
        <v>0.47399999999999998</v>
      </c>
      <c r="E6" s="65">
        <v>-1.2268127E-2</v>
      </c>
      <c r="F6" s="65">
        <v>1.8703120000000001E-3</v>
      </c>
      <c r="G6" s="65">
        <v>0.99799966596447698</v>
      </c>
      <c r="H6" s="7">
        <v>5.4000000000000001E-11</v>
      </c>
      <c r="I6" t="s">
        <v>921</v>
      </c>
      <c r="J6" s="17" t="s">
        <v>7519</v>
      </c>
      <c r="K6" t="s">
        <v>286</v>
      </c>
    </row>
    <row r="7" spans="1:12">
      <c r="A7" t="s">
        <v>922</v>
      </c>
      <c r="B7" t="s">
        <v>923</v>
      </c>
      <c r="C7" t="s">
        <v>3268</v>
      </c>
      <c r="D7">
        <v>0.72599999999999998</v>
      </c>
      <c r="E7" s="65">
        <v>-1.4476444E-2</v>
      </c>
      <c r="F7" s="65">
        <v>2.316448E-3</v>
      </c>
      <c r="G7" s="65">
        <v>0.98681048013289496</v>
      </c>
      <c r="H7" s="7">
        <v>4.1200000000000002E-10</v>
      </c>
      <c r="I7" t="s">
        <v>924</v>
      </c>
      <c r="J7" s="17" t="s">
        <v>7519</v>
      </c>
      <c r="K7" t="s">
        <v>286</v>
      </c>
    </row>
    <row r="8" spans="1:12">
      <c r="A8" t="s">
        <v>925</v>
      </c>
      <c r="B8" t="s">
        <v>926</v>
      </c>
      <c r="C8" t="s">
        <v>3267</v>
      </c>
      <c r="D8">
        <v>0.32600000000000001</v>
      </c>
      <c r="E8" s="65">
        <v>-1.1425108E-2</v>
      </c>
      <c r="F8" s="65">
        <v>1.9912329999999998E-3</v>
      </c>
      <c r="G8" s="65">
        <v>0.99475806762480501</v>
      </c>
      <c r="H8" s="7">
        <v>9.5999999999999999E-9</v>
      </c>
      <c r="I8" t="s">
        <v>927</v>
      </c>
      <c r="J8" s="17" t="s">
        <v>7519</v>
      </c>
      <c r="K8" t="s">
        <v>286</v>
      </c>
    </row>
    <row r="9" spans="1:12">
      <c r="A9" t="s">
        <v>447</v>
      </c>
      <c r="B9" t="s">
        <v>448</v>
      </c>
      <c r="C9" t="s">
        <v>3267</v>
      </c>
      <c r="D9">
        <v>0.78300000000000003</v>
      </c>
      <c r="E9" s="65">
        <v>1.3872368E-2</v>
      </c>
      <c r="F9" s="65">
        <v>2.2834399999999999E-3</v>
      </c>
      <c r="G9" s="65">
        <v>0.985405881777773</v>
      </c>
      <c r="H9" s="7">
        <v>1.2400000000000001E-9</v>
      </c>
      <c r="I9" t="s">
        <v>448</v>
      </c>
      <c r="J9" s="17" t="s">
        <v>7519</v>
      </c>
      <c r="K9" t="s">
        <v>286</v>
      </c>
    </row>
    <row r="10" spans="1:12">
      <c r="A10" t="s">
        <v>928</v>
      </c>
      <c r="B10" t="s">
        <v>929</v>
      </c>
      <c r="C10" t="s">
        <v>3270</v>
      </c>
      <c r="D10">
        <v>0.91</v>
      </c>
      <c r="E10" s="65">
        <v>1.9580437999999999E-2</v>
      </c>
      <c r="F10" s="65">
        <v>3.3522109999999999E-3</v>
      </c>
      <c r="G10" s="65">
        <v>0.965805633227663</v>
      </c>
      <c r="H10" s="7">
        <v>5.1899999999999997E-9</v>
      </c>
      <c r="I10" t="s">
        <v>929</v>
      </c>
      <c r="J10" s="17" t="s">
        <v>7519</v>
      </c>
      <c r="K10" t="s">
        <v>286</v>
      </c>
    </row>
    <row r="11" spans="1:12">
      <c r="A11" t="s">
        <v>930</v>
      </c>
      <c r="B11" t="s">
        <v>931</v>
      </c>
      <c r="C11" t="s">
        <v>3270</v>
      </c>
      <c r="D11">
        <v>0.48399999999999999</v>
      </c>
      <c r="E11" s="65">
        <v>-1.0815014E-2</v>
      </c>
      <c r="F11" s="65">
        <v>1.9051059999999999E-3</v>
      </c>
      <c r="G11" s="65">
        <v>0.97491848607657094</v>
      </c>
      <c r="H11" s="7">
        <v>1.37E-8</v>
      </c>
      <c r="I11" t="s">
        <v>931</v>
      </c>
      <c r="J11" s="17" t="s">
        <v>7519</v>
      </c>
      <c r="K11" t="s">
        <v>286</v>
      </c>
    </row>
    <row r="12" spans="1:12">
      <c r="A12" t="s">
        <v>932</v>
      </c>
      <c r="B12" t="s">
        <v>933</v>
      </c>
      <c r="C12" t="s">
        <v>3269</v>
      </c>
      <c r="D12">
        <v>0.56799999999999995</v>
      </c>
      <c r="E12" s="65">
        <v>-1.7980683000000001E-2</v>
      </c>
      <c r="F12" s="65">
        <v>1.9196339999999999E-3</v>
      </c>
      <c r="G12" s="65">
        <v>0.97100991010377102</v>
      </c>
      <c r="H12" s="7">
        <v>7.4799999999999995E-21</v>
      </c>
      <c r="I12" t="s">
        <v>934</v>
      </c>
      <c r="J12" s="17" t="s">
        <v>7519</v>
      </c>
      <c r="K12" t="s">
        <v>296</v>
      </c>
    </row>
    <row r="13" spans="1:12">
      <c r="A13" t="s">
        <v>935</v>
      </c>
      <c r="B13" t="s">
        <v>936</v>
      </c>
      <c r="C13" t="s">
        <v>3270</v>
      </c>
      <c r="D13">
        <v>0.57299999999999995</v>
      </c>
      <c r="E13" s="65">
        <v>1.7991142000000002E-2</v>
      </c>
      <c r="F13" s="65">
        <v>1.927013E-3</v>
      </c>
      <c r="G13" s="65">
        <v>0.96436638476095005</v>
      </c>
      <c r="H13" s="7">
        <v>9.9799999999999997E-21</v>
      </c>
      <c r="I13" t="s">
        <v>937</v>
      </c>
      <c r="J13" s="17" t="s">
        <v>7519</v>
      </c>
      <c r="K13" t="s">
        <v>296</v>
      </c>
    </row>
    <row r="14" spans="1:12">
      <c r="A14" t="s">
        <v>938</v>
      </c>
      <c r="B14" t="s">
        <v>939</v>
      </c>
      <c r="C14" t="s">
        <v>3269</v>
      </c>
      <c r="D14">
        <v>0.56100000000000005</v>
      </c>
      <c r="E14" s="65">
        <v>-1.2500984999999999E-2</v>
      </c>
      <c r="F14" s="65">
        <v>1.930962E-3</v>
      </c>
      <c r="G14" s="65">
        <v>0.95613224060011004</v>
      </c>
      <c r="H14" s="7">
        <v>9.5500000000000006E-11</v>
      </c>
      <c r="I14" t="s">
        <v>940</v>
      </c>
      <c r="J14" s="17" t="s">
        <v>7519</v>
      </c>
      <c r="K14" t="s">
        <v>296</v>
      </c>
      <c r="L14" t="s">
        <v>954</v>
      </c>
    </row>
    <row r="15" spans="1:12">
      <c r="A15" t="s">
        <v>941</v>
      </c>
      <c r="B15" t="s">
        <v>942</v>
      </c>
      <c r="C15" t="s">
        <v>3267</v>
      </c>
      <c r="D15">
        <v>0.83099999999999996</v>
      </c>
      <c r="E15" s="65">
        <v>-1.4757233999999999E-2</v>
      </c>
      <c r="F15" s="65">
        <v>2.5089190000000001E-3</v>
      </c>
      <c r="G15" s="65">
        <v>0.97566672685</v>
      </c>
      <c r="H15" s="7">
        <v>4.0599999999999996E-9</v>
      </c>
      <c r="I15" t="s">
        <v>943</v>
      </c>
      <c r="J15" s="17" t="s">
        <v>7519</v>
      </c>
      <c r="K15" t="s">
        <v>296</v>
      </c>
      <c r="L15" t="s">
        <v>954</v>
      </c>
    </row>
    <row r="16" spans="1:12">
      <c r="A16" t="s">
        <v>944</v>
      </c>
      <c r="B16" t="s">
        <v>945</v>
      </c>
      <c r="C16" t="s">
        <v>3270</v>
      </c>
      <c r="D16">
        <v>0.77300000000000002</v>
      </c>
      <c r="E16" s="65">
        <v>-1.6735058000000001E-2</v>
      </c>
      <c r="F16" s="65">
        <v>2.2491540000000002E-3</v>
      </c>
      <c r="G16" s="65">
        <v>0.97145710603059099</v>
      </c>
      <c r="H16" s="7">
        <v>1E-13</v>
      </c>
      <c r="I16" t="s">
        <v>946</v>
      </c>
      <c r="J16" s="17" t="s">
        <v>7519</v>
      </c>
      <c r="K16" t="s">
        <v>296</v>
      </c>
      <c r="L16" t="s">
        <v>954</v>
      </c>
    </row>
    <row r="17" spans="1:12">
      <c r="A17" t="s">
        <v>947</v>
      </c>
      <c r="B17" t="s">
        <v>948</v>
      </c>
      <c r="C17" t="s">
        <v>3268</v>
      </c>
      <c r="D17">
        <v>0.88100000000000001</v>
      </c>
      <c r="E17" s="65">
        <v>-1.6125031000000001E-2</v>
      </c>
      <c r="F17" s="65">
        <v>2.9016979999999999E-3</v>
      </c>
      <c r="G17" s="65">
        <v>0.96589799659881603</v>
      </c>
      <c r="H17" s="7">
        <v>2.7400000000000001E-8</v>
      </c>
      <c r="I17" t="s">
        <v>949</v>
      </c>
      <c r="J17" s="17" t="s">
        <v>7519</v>
      </c>
      <c r="K17" t="s">
        <v>296</v>
      </c>
    </row>
    <row r="18" spans="1:12">
      <c r="A18" t="s">
        <v>950</v>
      </c>
      <c r="B18" t="s">
        <v>951</v>
      </c>
      <c r="C18" t="s">
        <v>3269</v>
      </c>
      <c r="D18">
        <v>0.85899999999999999</v>
      </c>
      <c r="E18" s="65">
        <v>1.7794521000000001E-2</v>
      </c>
      <c r="F18" s="65">
        <v>2.692126E-3</v>
      </c>
      <c r="G18" s="65">
        <v>0.98502042641416299</v>
      </c>
      <c r="H18" s="7">
        <v>3.8500000000000003E-11</v>
      </c>
      <c r="I18" t="s">
        <v>952</v>
      </c>
      <c r="J18" s="17" t="s">
        <v>7519</v>
      </c>
      <c r="K18" t="s">
        <v>296</v>
      </c>
    </row>
    <row r="19" spans="1:12">
      <c r="A19" t="s">
        <v>953</v>
      </c>
      <c r="B19" t="s">
        <v>954</v>
      </c>
      <c r="C19" t="s">
        <v>3269</v>
      </c>
      <c r="D19">
        <v>0.48199999999999998</v>
      </c>
      <c r="E19" s="65">
        <v>1.529544E-2</v>
      </c>
      <c r="F19" s="65">
        <v>1.943382E-3</v>
      </c>
      <c r="G19" s="65">
        <v>0.97544312937189603</v>
      </c>
      <c r="H19" s="7">
        <v>3.5300000000000002E-15</v>
      </c>
      <c r="I19" t="s">
        <v>955</v>
      </c>
      <c r="J19" s="17" t="s">
        <v>7519</v>
      </c>
      <c r="K19" t="s">
        <v>296</v>
      </c>
      <c r="L19" t="s">
        <v>939</v>
      </c>
    </row>
    <row r="20" spans="1:12">
      <c r="A20" t="s">
        <v>956</v>
      </c>
      <c r="B20" t="s">
        <v>957</v>
      </c>
      <c r="C20" t="s">
        <v>3268</v>
      </c>
      <c r="D20">
        <v>0.90400000000000003</v>
      </c>
      <c r="E20" s="65">
        <v>1.7874260999999999E-2</v>
      </c>
      <c r="F20" s="65">
        <v>3.186712E-3</v>
      </c>
      <c r="G20" s="65">
        <v>0.97167368976120705</v>
      </c>
      <c r="H20" s="7">
        <v>2.0400000000000001E-8</v>
      </c>
      <c r="I20" t="s">
        <v>958</v>
      </c>
      <c r="J20" s="17" t="s">
        <v>7519</v>
      </c>
      <c r="K20" t="s">
        <v>286</v>
      </c>
    </row>
    <row r="21" spans="1:12">
      <c r="A21" t="s">
        <v>959</v>
      </c>
      <c r="B21" t="s">
        <v>960</v>
      </c>
      <c r="C21" t="s">
        <v>3267</v>
      </c>
      <c r="D21">
        <v>0.70599999999999996</v>
      </c>
      <c r="E21" s="65">
        <v>-1.1220427E-2</v>
      </c>
      <c r="F21" s="65">
        <v>2.0397200000000001E-3</v>
      </c>
      <c r="G21" s="65">
        <v>0.99078984629566003</v>
      </c>
      <c r="H21" s="7">
        <v>3.7800000000000001E-8</v>
      </c>
      <c r="I21" t="s">
        <v>960</v>
      </c>
      <c r="J21" s="17" t="s">
        <v>7519</v>
      </c>
      <c r="K21" t="s">
        <v>286</v>
      </c>
    </row>
    <row r="22" spans="1:12">
      <c r="A22" t="s">
        <v>961</v>
      </c>
      <c r="B22" t="s">
        <v>962</v>
      </c>
      <c r="C22" t="s">
        <v>3267</v>
      </c>
      <c r="D22">
        <v>0.86499999999999999</v>
      </c>
      <c r="E22" s="65">
        <v>1.5273709E-2</v>
      </c>
      <c r="F22" s="65">
        <v>2.7256450000000001E-3</v>
      </c>
      <c r="G22" s="65">
        <v>0.98429232517955001</v>
      </c>
      <c r="H22" s="7">
        <v>2.0999999999999999E-8</v>
      </c>
      <c r="I22" t="s">
        <v>962</v>
      </c>
      <c r="J22" s="17" t="s">
        <v>7519</v>
      </c>
      <c r="K22" t="s">
        <v>286</v>
      </c>
    </row>
    <row r="23" spans="1:12">
      <c r="A23" t="s">
        <v>963</v>
      </c>
      <c r="B23" t="s">
        <v>964</v>
      </c>
      <c r="C23" t="s">
        <v>3267</v>
      </c>
      <c r="D23">
        <v>0.63100000000000001</v>
      </c>
      <c r="E23" s="65">
        <v>-1.0850491E-2</v>
      </c>
      <c r="F23" s="65">
        <v>1.926269E-3</v>
      </c>
      <c r="G23" s="65">
        <v>0.98788892400981898</v>
      </c>
      <c r="H23" s="7">
        <v>1.77E-8</v>
      </c>
      <c r="I23" t="s">
        <v>964</v>
      </c>
      <c r="J23" s="17" t="s">
        <v>7519</v>
      </c>
      <c r="K23" t="s">
        <v>286</v>
      </c>
    </row>
    <row r="24" spans="1:12">
      <c r="A24" t="s">
        <v>965</v>
      </c>
      <c r="B24" t="s">
        <v>966</v>
      </c>
      <c r="C24" t="s">
        <v>3269</v>
      </c>
      <c r="D24">
        <v>0.54800000000000004</v>
      </c>
      <c r="E24" s="65">
        <v>1.0483863E-2</v>
      </c>
      <c r="F24" s="65">
        <v>1.877812E-3</v>
      </c>
      <c r="G24" s="65">
        <v>0.98129607033757904</v>
      </c>
      <c r="H24" s="7">
        <v>2.36E-8</v>
      </c>
      <c r="I24" t="s">
        <v>966</v>
      </c>
      <c r="J24" s="17" t="s">
        <v>7519</v>
      </c>
      <c r="K24" t="s">
        <v>286</v>
      </c>
    </row>
    <row r="25" spans="1:12">
      <c r="A25" t="s">
        <v>967</v>
      </c>
      <c r="B25" t="s">
        <v>968</v>
      </c>
      <c r="C25" t="s">
        <v>3270</v>
      </c>
      <c r="D25">
        <v>0.47</v>
      </c>
      <c r="E25" s="65">
        <v>1.1265473E-2</v>
      </c>
      <c r="F25" s="65">
        <v>1.939645E-3</v>
      </c>
      <c r="G25" s="65">
        <v>0.94506769522421896</v>
      </c>
      <c r="H25" s="7">
        <v>6.3199999999999997E-9</v>
      </c>
      <c r="I25" t="s">
        <v>969</v>
      </c>
      <c r="J25" s="17" t="s">
        <v>7519</v>
      </c>
      <c r="K25" t="s">
        <v>286</v>
      </c>
      <c r="L25" t="s">
        <v>971</v>
      </c>
    </row>
    <row r="26" spans="1:12">
      <c r="A26" t="s">
        <v>970</v>
      </c>
      <c r="B26" t="s">
        <v>971</v>
      </c>
      <c r="C26" t="s">
        <v>3269</v>
      </c>
      <c r="D26">
        <v>0.57499999999999996</v>
      </c>
      <c r="E26" s="65">
        <v>-1.2664326E-2</v>
      </c>
      <c r="F26" s="65">
        <v>1.909853E-3</v>
      </c>
      <c r="G26" s="65">
        <v>0.98566162403567203</v>
      </c>
      <c r="H26" s="7">
        <v>3.3299999999999997E-11</v>
      </c>
      <c r="I26" t="s">
        <v>972</v>
      </c>
      <c r="J26" s="17" t="s">
        <v>7519</v>
      </c>
      <c r="K26" t="s">
        <v>286</v>
      </c>
      <c r="L26" t="s">
        <v>968</v>
      </c>
    </row>
    <row r="27" spans="1:12">
      <c r="A27" t="s">
        <v>973</v>
      </c>
      <c r="B27" t="s">
        <v>974</v>
      </c>
      <c r="C27" t="s">
        <v>3267</v>
      </c>
      <c r="D27">
        <v>0.215</v>
      </c>
      <c r="E27" s="65">
        <v>1.2866054E-2</v>
      </c>
      <c r="F27" s="65">
        <v>2.3074160000000001E-3</v>
      </c>
      <c r="G27" s="65">
        <v>0.96883666000931501</v>
      </c>
      <c r="H27" s="7">
        <v>2.4599999999999999E-8</v>
      </c>
      <c r="I27" t="s">
        <v>974</v>
      </c>
      <c r="J27" s="17" t="s">
        <v>7519</v>
      </c>
      <c r="K27" t="s">
        <v>286</v>
      </c>
    </row>
    <row r="28" spans="1:12">
      <c r="A28" t="s">
        <v>975</v>
      </c>
      <c r="B28" t="s">
        <v>976</v>
      </c>
      <c r="C28" t="s">
        <v>3267</v>
      </c>
      <c r="D28">
        <v>0.21199999999999999</v>
      </c>
      <c r="E28" s="65">
        <v>-1.381867E-2</v>
      </c>
      <c r="F28" s="65">
        <v>2.4879329999999999E-3</v>
      </c>
      <c r="G28" s="65">
        <v>0.95716771074829199</v>
      </c>
      <c r="H28" s="7">
        <v>2.7899999999999998E-8</v>
      </c>
      <c r="I28" t="s">
        <v>976</v>
      </c>
      <c r="J28" s="17" t="s">
        <v>7519</v>
      </c>
      <c r="K28" t="s">
        <v>286</v>
      </c>
    </row>
    <row r="29" spans="1:12">
      <c r="A29" t="s">
        <v>977</v>
      </c>
      <c r="B29" t="s">
        <v>978</v>
      </c>
      <c r="C29" t="s">
        <v>3270</v>
      </c>
      <c r="D29">
        <v>0.215</v>
      </c>
      <c r="E29" s="65">
        <v>-2.3223101999999999E-2</v>
      </c>
      <c r="F29" s="65">
        <v>2.3511259999999998E-3</v>
      </c>
      <c r="G29" s="65">
        <v>0.94761053121525096</v>
      </c>
      <c r="H29" s="7">
        <v>5.21E-23</v>
      </c>
      <c r="I29" t="s">
        <v>979</v>
      </c>
      <c r="J29" s="17" t="s">
        <v>7519</v>
      </c>
      <c r="K29" t="s">
        <v>286</v>
      </c>
    </row>
    <row r="30" spans="1:12">
      <c r="A30" t="s">
        <v>980</v>
      </c>
      <c r="B30" t="s">
        <v>981</v>
      </c>
      <c r="C30" t="s">
        <v>3269</v>
      </c>
      <c r="D30">
        <v>0.97299999999999998</v>
      </c>
      <c r="E30" s="65">
        <v>3.5560016999999999E-2</v>
      </c>
      <c r="F30" s="65">
        <v>6.4502730000000003E-3</v>
      </c>
      <c r="G30" s="65">
        <v>0.79629368080823304</v>
      </c>
      <c r="H30" s="7">
        <v>3.5299999999999998E-8</v>
      </c>
      <c r="I30" t="s">
        <v>982</v>
      </c>
      <c r="J30" s="17" t="s">
        <v>7519</v>
      </c>
      <c r="K30" t="s">
        <v>286</v>
      </c>
    </row>
    <row r="31" spans="1:12">
      <c r="A31" t="s">
        <v>983</v>
      </c>
      <c r="B31" t="s">
        <v>984</v>
      </c>
      <c r="C31" t="s">
        <v>3267</v>
      </c>
      <c r="D31">
        <v>0.59099999999999997</v>
      </c>
      <c r="E31" s="65">
        <v>-1.3291847000000001E-2</v>
      </c>
      <c r="F31" s="65">
        <v>2.428889E-3</v>
      </c>
      <c r="G31" s="65">
        <v>0.94784091064155196</v>
      </c>
      <c r="H31" s="7">
        <v>4.4400000000000001E-8</v>
      </c>
      <c r="I31" t="s">
        <v>984</v>
      </c>
      <c r="J31" s="17" t="s">
        <v>7519</v>
      </c>
      <c r="K31" t="s">
        <v>286</v>
      </c>
    </row>
    <row r="32" spans="1:12">
      <c r="A32" t="s">
        <v>985</v>
      </c>
      <c r="B32" t="s">
        <v>986</v>
      </c>
      <c r="C32" t="s">
        <v>3269</v>
      </c>
      <c r="D32">
        <v>0.40500000000000003</v>
      </c>
      <c r="E32" s="65">
        <v>-1.3408231E-2</v>
      </c>
      <c r="F32" s="65">
        <v>1.9622340000000002E-3</v>
      </c>
      <c r="G32" s="65">
        <v>0.95573821385803004</v>
      </c>
      <c r="H32" s="7">
        <v>8.3099999999999999E-12</v>
      </c>
      <c r="I32" t="s">
        <v>987</v>
      </c>
      <c r="J32" s="17" t="s">
        <v>7519</v>
      </c>
      <c r="K32" t="s">
        <v>286</v>
      </c>
    </row>
    <row r="33" spans="1:13">
      <c r="A33" t="s">
        <v>988</v>
      </c>
      <c r="B33" t="s">
        <v>989</v>
      </c>
      <c r="C33" t="s">
        <v>3270</v>
      </c>
      <c r="D33">
        <v>0.20200000000000001</v>
      </c>
      <c r="E33" s="65">
        <v>-1.4835002E-2</v>
      </c>
      <c r="F33" s="65">
        <v>2.3930480000000001E-3</v>
      </c>
      <c r="G33" s="65">
        <v>0.92996292278743997</v>
      </c>
      <c r="H33" s="7">
        <v>5.6700000000000001E-10</v>
      </c>
      <c r="I33" t="s">
        <v>989</v>
      </c>
      <c r="J33" s="17" t="s">
        <v>7519</v>
      </c>
      <c r="K33" t="s">
        <v>286</v>
      </c>
    </row>
    <row r="34" spans="1:13">
      <c r="A34" t="s">
        <v>990</v>
      </c>
      <c r="B34" t="s">
        <v>991</v>
      </c>
      <c r="C34" t="s">
        <v>3270</v>
      </c>
      <c r="D34">
        <v>0.626</v>
      </c>
      <c r="E34" s="65">
        <v>1.5104644E-2</v>
      </c>
      <c r="F34" s="65">
        <v>1.9416329999999999E-3</v>
      </c>
      <c r="G34" s="65">
        <v>0.98069763239996099</v>
      </c>
      <c r="H34" s="7">
        <v>7.2899999999999997E-15</v>
      </c>
      <c r="I34" t="s">
        <v>992</v>
      </c>
      <c r="J34" s="17" t="s">
        <v>7519</v>
      </c>
      <c r="K34" t="s">
        <v>296</v>
      </c>
    </row>
    <row r="35" spans="1:13">
      <c r="A35" t="s">
        <v>993</v>
      </c>
      <c r="B35" t="s">
        <v>994</v>
      </c>
      <c r="C35" t="s">
        <v>3268</v>
      </c>
      <c r="D35">
        <v>0.29399999999999998</v>
      </c>
      <c r="E35" s="65">
        <v>-2.4707566E-2</v>
      </c>
      <c r="F35" s="65">
        <v>4.3091739999999998E-3</v>
      </c>
      <c r="G35" s="65">
        <v>0.99681339999999996</v>
      </c>
      <c r="H35" s="7">
        <v>9.8299999999999993E-9</v>
      </c>
      <c r="I35" t="s">
        <v>994</v>
      </c>
      <c r="J35" s="17" t="s">
        <v>7519</v>
      </c>
      <c r="K35" t="s">
        <v>286</v>
      </c>
      <c r="M35">
        <v>0.80832238713006999</v>
      </c>
    </row>
    <row r="36" spans="1:13">
      <c r="A36" t="s">
        <v>995</v>
      </c>
      <c r="B36" t="s">
        <v>996</v>
      </c>
      <c r="C36" t="s">
        <v>3269</v>
      </c>
      <c r="D36">
        <v>0.64400000000000002</v>
      </c>
      <c r="E36" s="65">
        <v>6.6142549999999994E-2</v>
      </c>
      <c r="F36" s="65">
        <v>1.1791563E-2</v>
      </c>
      <c r="G36" s="65">
        <v>0.98822534935253203</v>
      </c>
      <c r="H36" s="7">
        <v>2.03E-8</v>
      </c>
      <c r="I36" t="s">
        <v>996</v>
      </c>
      <c r="J36" t="s">
        <v>7520</v>
      </c>
      <c r="K36" t="s">
        <v>286</v>
      </c>
      <c r="M36">
        <v>0.25280330538491702</v>
      </c>
    </row>
    <row r="37" spans="1:13">
      <c r="A37" t="s">
        <v>997</v>
      </c>
      <c r="B37" t="s">
        <v>998</v>
      </c>
      <c r="C37" t="s">
        <v>3267</v>
      </c>
      <c r="D37" s="77">
        <v>0.80832238713006999</v>
      </c>
      <c r="E37" s="65">
        <v>-1.3387524E-2</v>
      </c>
      <c r="F37" s="65">
        <v>2.4377320000000002E-3</v>
      </c>
      <c r="G37" s="65">
        <v>0.98086095403275397</v>
      </c>
      <c r="H37" s="7">
        <v>3.9799999999999999E-8</v>
      </c>
      <c r="I37" t="s">
        <v>998</v>
      </c>
      <c r="J37" t="s">
        <v>7080</v>
      </c>
      <c r="K37" t="s">
        <v>286</v>
      </c>
      <c r="M37">
        <v>0.50466839654402795</v>
      </c>
    </row>
    <row r="38" spans="1:13">
      <c r="A38" t="s">
        <v>999</v>
      </c>
      <c r="B38" t="s">
        <v>1000</v>
      </c>
      <c r="C38" t="s">
        <v>3269</v>
      </c>
      <c r="D38" s="9">
        <v>0.25280330538491702</v>
      </c>
      <c r="E38" s="65">
        <v>-1.1733362000000001E-2</v>
      </c>
      <c r="F38" s="65">
        <v>2.1082330000000002E-3</v>
      </c>
      <c r="G38" s="65">
        <v>0.96847048653565804</v>
      </c>
      <c r="H38" s="7">
        <v>2.6099999999999999E-8</v>
      </c>
      <c r="I38" t="s">
        <v>1000</v>
      </c>
      <c r="J38" t="s">
        <v>7080</v>
      </c>
      <c r="K38" t="s">
        <v>286</v>
      </c>
      <c r="M38">
        <v>0.49252953061656002</v>
      </c>
    </row>
    <row r="39" spans="1:13">
      <c r="A39" t="s">
        <v>1001</v>
      </c>
      <c r="B39" t="s">
        <v>1002</v>
      </c>
      <c r="C39" t="s">
        <v>3270</v>
      </c>
      <c r="D39" s="9">
        <v>0.50466839654402795</v>
      </c>
      <c r="E39" s="65">
        <v>-1.0136207E-2</v>
      </c>
      <c r="F39" s="65">
        <v>1.8478419999999999E-3</v>
      </c>
      <c r="G39" s="65">
        <v>0.97067456464215396</v>
      </c>
      <c r="H39" s="7">
        <v>4.1199999999999998E-8</v>
      </c>
      <c r="I39" t="s">
        <v>1002</v>
      </c>
      <c r="J39" t="s">
        <v>7080</v>
      </c>
      <c r="K39" t="s">
        <v>286</v>
      </c>
      <c r="M39">
        <v>0.53991999833635596</v>
      </c>
    </row>
    <row r="40" spans="1:13">
      <c r="A40" t="s">
        <v>1003</v>
      </c>
      <c r="B40" t="s">
        <v>1004</v>
      </c>
      <c r="C40" t="s">
        <v>3267</v>
      </c>
      <c r="D40" s="9">
        <v>0.49252953061656002</v>
      </c>
      <c r="E40" s="65">
        <v>-1.0117298E-2</v>
      </c>
      <c r="F40" s="65">
        <v>1.7953310000000001E-3</v>
      </c>
      <c r="G40" s="65">
        <v>0.98766823924344405</v>
      </c>
      <c r="H40" s="7">
        <v>1.7500000000000001E-8</v>
      </c>
      <c r="I40" t="s">
        <v>1004</v>
      </c>
      <c r="J40" t="s">
        <v>7080</v>
      </c>
      <c r="K40" t="s">
        <v>286</v>
      </c>
      <c r="M40">
        <v>0.64796588925392296</v>
      </c>
    </row>
    <row r="41" spans="1:13">
      <c r="A41" t="s">
        <v>1005</v>
      </c>
      <c r="B41" t="s">
        <v>1006</v>
      </c>
      <c r="C41" t="s">
        <v>3268</v>
      </c>
      <c r="D41" s="9">
        <v>0.53991999833635596</v>
      </c>
      <c r="E41" s="65">
        <v>1.0426804E-2</v>
      </c>
      <c r="F41" s="65">
        <v>1.8836059999999999E-3</v>
      </c>
      <c r="G41" s="65">
        <v>0.95790993845350902</v>
      </c>
      <c r="H41" s="7">
        <v>3.1E-8</v>
      </c>
      <c r="I41" t="s">
        <v>1006</v>
      </c>
      <c r="J41" t="s">
        <v>7080</v>
      </c>
      <c r="K41" t="s">
        <v>286</v>
      </c>
    </row>
    <row r="42" spans="1:13">
      <c r="A42" t="s">
        <v>6921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744B6-3BFA-D347-AC54-A26437A01FD3}">
  <dimension ref="A1:L133"/>
  <sheetViews>
    <sheetView workbookViewId="0"/>
  </sheetViews>
  <sheetFormatPr baseColWidth="10" defaultColWidth="11" defaultRowHeight="16"/>
  <cols>
    <col min="1" max="1" width="12.83203125" customWidth="1"/>
    <col min="2" max="2" width="12.6640625" customWidth="1"/>
    <col min="3" max="3" width="8.6640625" customWidth="1"/>
    <col min="4" max="4" width="12.83203125" customWidth="1"/>
    <col min="5" max="5" width="13.6640625" customWidth="1"/>
    <col min="6" max="7" width="11.33203125" customWidth="1"/>
    <col min="8" max="8" width="14.6640625" customWidth="1"/>
    <col min="9" max="9" width="12.1640625" customWidth="1"/>
  </cols>
  <sheetData>
    <row r="1" spans="1:12">
      <c r="A1" t="s">
        <v>7451</v>
      </c>
    </row>
    <row r="2" spans="1:12" s="17" customFormat="1">
      <c r="A2" s="17" t="s">
        <v>277</v>
      </c>
      <c r="B2" s="17" t="s">
        <v>278</v>
      </c>
      <c r="C2" s="17" t="s">
        <v>6838</v>
      </c>
      <c r="D2" s="17" t="s">
        <v>6837</v>
      </c>
      <c r="E2" s="17" t="s">
        <v>6836</v>
      </c>
      <c r="F2" s="17" t="s">
        <v>280</v>
      </c>
      <c r="G2" s="17" t="s">
        <v>7370</v>
      </c>
      <c r="H2" s="17" t="s">
        <v>281</v>
      </c>
      <c r="I2" s="17" t="s">
        <v>3793</v>
      </c>
      <c r="J2" s="17" t="s">
        <v>282</v>
      </c>
      <c r="K2" s="17" t="s">
        <v>7371</v>
      </c>
      <c r="L2" s="17" t="s">
        <v>7295</v>
      </c>
    </row>
    <row r="3" spans="1:12">
      <c r="A3" t="s">
        <v>7081</v>
      </c>
      <c r="B3" t="s">
        <v>1007</v>
      </c>
      <c r="C3" t="s">
        <v>3268</v>
      </c>
      <c r="D3" s="9">
        <v>0.42689057917763701</v>
      </c>
      <c r="E3" s="65">
        <v>1.0610626999999999E-2</v>
      </c>
      <c r="F3" s="65">
        <v>1.877313E-3</v>
      </c>
      <c r="G3" s="65">
        <v>0.98416882710603504</v>
      </c>
      <c r="H3" s="7">
        <v>1.59E-8</v>
      </c>
      <c r="I3" t="s">
        <v>7082</v>
      </c>
      <c r="J3" s="17" t="s">
        <v>7519</v>
      </c>
      <c r="K3" t="s">
        <v>286</v>
      </c>
    </row>
    <row r="4" spans="1:12">
      <c r="A4" t="s">
        <v>7083</v>
      </c>
      <c r="B4" t="s">
        <v>1008</v>
      </c>
      <c r="C4" t="s">
        <v>3267</v>
      </c>
      <c r="D4" s="9">
        <v>0.441979817818345</v>
      </c>
      <c r="E4" s="65">
        <v>-1.0595392E-2</v>
      </c>
      <c r="F4" s="65">
        <v>1.8963459999999999E-3</v>
      </c>
      <c r="G4" s="65">
        <v>0.96262325961081896</v>
      </c>
      <c r="H4" s="7">
        <v>2.3099999999999998E-8</v>
      </c>
      <c r="I4" t="s">
        <v>1008</v>
      </c>
      <c r="J4" s="17" t="s">
        <v>7519</v>
      </c>
      <c r="K4" t="s">
        <v>286</v>
      </c>
    </row>
    <row r="5" spans="1:12">
      <c r="A5" t="s">
        <v>7084</v>
      </c>
      <c r="B5" t="s">
        <v>7085</v>
      </c>
      <c r="C5" t="s">
        <v>3269</v>
      </c>
      <c r="D5" s="9">
        <v>0.71882314192855401</v>
      </c>
      <c r="E5" s="65">
        <v>-1.2783269E-2</v>
      </c>
      <c r="F5" s="65">
        <v>2.1914339999999999E-3</v>
      </c>
      <c r="G5" s="65">
        <v>0.99221609363450802</v>
      </c>
      <c r="H5" s="7">
        <v>5.4299999999999997E-9</v>
      </c>
      <c r="I5" t="s">
        <v>7085</v>
      </c>
      <c r="J5" s="17" t="s">
        <v>7519</v>
      </c>
      <c r="K5" t="s">
        <v>286</v>
      </c>
    </row>
    <row r="6" spans="1:12">
      <c r="A6" t="s">
        <v>7086</v>
      </c>
      <c r="B6" t="s">
        <v>1009</v>
      </c>
      <c r="C6" t="s">
        <v>3269</v>
      </c>
      <c r="D6" s="9">
        <v>0.47789755016570001</v>
      </c>
      <c r="E6" s="65">
        <v>-1.0045989999999999E-2</v>
      </c>
      <c r="F6" s="65">
        <v>1.8416859999999999E-3</v>
      </c>
      <c r="G6" s="65">
        <v>0.976602385681691</v>
      </c>
      <c r="H6" s="7">
        <v>4.9000000000000002E-8</v>
      </c>
      <c r="I6" t="s">
        <v>1009</v>
      </c>
      <c r="J6" s="17" t="s">
        <v>7519</v>
      </c>
      <c r="K6" t="s">
        <v>286</v>
      </c>
    </row>
    <row r="7" spans="1:12">
      <c r="A7" t="s">
        <v>7087</v>
      </c>
      <c r="B7" t="s">
        <v>1010</v>
      </c>
      <c r="C7" t="s">
        <v>3267</v>
      </c>
      <c r="D7" s="9">
        <v>0.61086456196238204</v>
      </c>
      <c r="E7" s="65">
        <v>1.0859242E-2</v>
      </c>
      <c r="F7" s="65">
        <v>1.8746100000000001E-3</v>
      </c>
      <c r="G7" s="65">
        <v>0.99449281559774105</v>
      </c>
      <c r="H7" s="7">
        <v>6.9200000000000001E-9</v>
      </c>
      <c r="I7" t="s">
        <v>1010</v>
      </c>
      <c r="J7" s="17" t="s">
        <v>7519</v>
      </c>
      <c r="K7" t="s">
        <v>286</v>
      </c>
    </row>
    <row r="8" spans="1:12">
      <c r="A8" t="s">
        <v>7088</v>
      </c>
      <c r="B8" t="s">
        <v>1011</v>
      </c>
      <c r="C8" t="s">
        <v>3270</v>
      </c>
      <c r="D8" s="9">
        <v>0.87216408659901601</v>
      </c>
      <c r="E8" s="65">
        <v>1.5116648E-2</v>
      </c>
      <c r="F8" s="65">
        <v>2.7688999999999999E-3</v>
      </c>
      <c r="G8" s="65">
        <v>0.96430506821114403</v>
      </c>
      <c r="H8" s="7">
        <v>4.7799999999999998E-8</v>
      </c>
      <c r="I8" t="s">
        <v>1011</v>
      </c>
      <c r="J8" s="17" t="s">
        <v>7519</v>
      </c>
      <c r="K8" t="s">
        <v>286</v>
      </c>
    </row>
    <row r="9" spans="1:12">
      <c r="A9" t="s">
        <v>7089</v>
      </c>
      <c r="B9" t="s">
        <v>1012</v>
      </c>
      <c r="C9" t="s">
        <v>3267</v>
      </c>
      <c r="D9" s="9">
        <v>0.44952871528191402</v>
      </c>
      <c r="E9" s="65">
        <v>-1.2317702E-2</v>
      </c>
      <c r="F9" s="65">
        <v>2.101651E-3</v>
      </c>
      <c r="G9" s="65">
        <v>0.96670671482605197</v>
      </c>
      <c r="H9" s="7">
        <v>4.5999999999999998E-9</v>
      </c>
      <c r="I9" t="s">
        <v>7090</v>
      </c>
      <c r="J9" s="17" t="s">
        <v>7519</v>
      </c>
      <c r="K9" t="s">
        <v>286</v>
      </c>
    </row>
    <row r="10" spans="1:12">
      <c r="A10" t="s">
        <v>7091</v>
      </c>
      <c r="B10" t="s">
        <v>1013</v>
      </c>
      <c r="C10" t="s">
        <v>3269</v>
      </c>
      <c r="D10" s="9">
        <v>0.73828282219806296</v>
      </c>
      <c r="E10" s="65">
        <v>1.2690257E-2</v>
      </c>
      <c r="F10" s="65">
        <v>2.205046E-3</v>
      </c>
      <c r="G10" s="65">
        <v>0.98657833095288205</v>
      </c>
      <c r="H10" s="7">
        <v>8.6599999999999995E-9</v>
      </c>
      <c r="I10" t="s">
        <v>1013</v>
      </c>
      <c r="J10" s="17" t="s">
        <v>7519</v>
      </c>
      <c r="K10" t="s">
        <v>286</v>
      </c>
    </row>
    <row r="11" spans="1:12">
      <c r="A11" t="s">
        <v>7092</v>
      </c>
      <c r="B11" t="s">
        <v>1014</v>
      </c>
      <c r="C11" t="s">
        <v>3270</v>
      </c>
      <c r="D11" s="9">
        <v>0.58359827293590205</v>
      </c>
      <c r="E11" s="65">
        <v>1.0360908E-2</v>
      </c>
      <c r="F11" s="65">
        <v>1.8795800000000001E-3</v>
      </c>
      <c r="G11" s="65">
        <v>0.97478253773412704</v>
      </c>
      <c r="H11" s="7">
        <v>3.5399999999999999E-8</v>
      </c>
      <c r="I11" t="s">
        <v>1014</v>
      </c>
      <c r="J11" s="17" t="s">
        <v>7519</v>
      </c>
      <c r="K11" t="s">
        <v>286</v>
      </c>
    </row>
    <row r="12" spans="1:12">
      <c r="A12" t="s">
        <v>7093</v>
      </c>
      <c r="B12" t="s">
        <v>1015</v>
      </c>
      <c r="C12" t="s">
        <v>3269</v>
      </c>
      <c r="D12" s="9">
        <v>0.277856984414175</v>
      </c>
      <c r="E12" s="65">
        <v>-1.1721324999999999E-2</v>
      </c>
      <c r="F12" s="65">
        <v>2.1388190000000001E-3</v>
      </c>
      <c r="G12" s="65">
        <v>0.95685250302388802</v>
      </c>
      <c r="H12" s="7">
        <v>4.2499999999999997E-8</v>
      </c>
      <c r="I12" t="s">
        <v>1015</v>
      </c>
      <c r="J12" s="17" t="s">
        <v>7519</v>
      </c>
      <c r="K12" t="s">
        <v>286</v>
      </c>
    </row>
    <row r="13" spans="1:12">
      <c r="A13" t="s">
        <v>7094</v>
      </c>
      <c r="B13" t="s">
        <v>1016</v>
      </c>
      <c r="C13" t="s">
        <v>3270</v>
      </c>
      <c r="D13" s="9">
        <v>0.59482766060280401</v>
      </c>
      <c r="E13" s="65">
        <v>-1.0274603E-2</v>
      </c>
      <c r="F13" s="65">
        <v>1.884258E-3</v>
      </c>
      <c r="G13" s="65">
        <v>0.96608957181876598</v>
      </c>
      <c r="H13" s="7">
        <v>4.9600000000000001E-8</v>
      </c>
      <c r="I13" t="s">
        <v>1016</v>
      </c>
      <c r="J13" s="17" t="s">
        <v>7519</v>
      </c>
      <c r="K13" t="s">
        <v>286</v>
      </c>
    </row>
    <row r="14" spans="1:12">
      <c r="A14" t="s">
        <v>7095</v>
      </c>
      <c r="B14" t="s">
        <v>1017</v>
      </c>
      <c r="C14" t="s">
        <v>3269</v>
      </c>
      <c r="D14" s="9">
        <v>0.52876199495460596</v>
      </c>
      <c r="E14" s="65">
        <v>1.0397119999999999E-2</v>
      </c>
      <c r="F14" s="65">
        <v>1.836474E-3</v>
      </c>
      <c r="G14" s="65">
        <v>0.98271188572226797</v>
      </c>
      <c r="H14" s="7">
        <v>1.4999999999999999E-8</v>
      </c>
      <c r="I14" t="s">
        <v>7096</v>
      </c>
      <c r="J14" s="17" t="s">
        <v>7519</v>
      </c>
      <c r="K14" t="s">
        <v>286</v>
      </c>
    </row>
    <row r="15" spans="1:12">
      <c r="A15" t="s">
        <v>7097</v>
      </c>
      <c r="B15" t="s">
        <v>7098</v>
      </c>
      <c r="C15" t="s">
        <v>3270</v>
      </c>
      <c r="D15" s="9">
        <v>0.88517260138027798</v>
      </c>
      <c r="E15" s="65">
        <v>1.8493349999999999E-2</v>
      </c>
      <c r="F15" s="65">
        <v>2.9243329999999999E-3</v>
      </c>
      <c r="G15" s="65">
        <v>0.93978691611477205</v>
      </c>
      <c r="H15" s="7">
        <v>2.55E-10</v>
      </c>
      <c r="I15" t="s">
        <v>7099</v>
      </c>
      <c r="J15" s="17" t="s">
        <v>7519</v>
      </c>
      <c r="K15" t="s">
        <v>286</v>
      </c>
    </row>
    <row r="16" spans="1:12">
      <c r="A16" t="s">
        <v>1018</v>
      </c>
      <c r="B16" t="s">
        <v>1019</v>
      </c>
      <c r="C16" t="s">
        <v>3269</v>
      </c>
      <c r="D16" s="9">
        <v>0.92438143025456898</v>
      </c>
      <c r="E16" s="65">
        <v>2.1343366999999999E-2</v>
      </c>
      <c r="F16" s="65">
        <v>3.6326409999999998E-3</v>
      </c>
      <c r="G16" s="65">
        <v>0.89189465318896899</v>
      </c>
      <c r="H16" s="7">
        <v>4.2199999999999999E-9</v>
      </c>
      <c r="I16" t="s">
        <v>7100</v>
      </c>
      <c r="J16" s="17" t="s">
        <v>7519</v>
      </c>
      <c r="K16" t="s">
        <v>286</v>
      </c>
    </row>
    <row r="17" spans="1:11">
      <c r="A17" t="s">
        <v>7101</v>
      </c>
      <c r="B17" t="s">
        <v>1020</v>
      </c>
      <c r="C17" t="s">
        <v>3267</v>
      </c>
      <c r="D17" s="9">
        <v>0.735701304068206</v>
      </c>
      <c r="E17" s="65">
        <v>1.2810372E-2</v>
      </c>
      <c r="F17" s="65">
        <v>2.071402E-3</v>
      </c>
      <c r="G17" s="65">
        <v>0.98980596404851395</v>
      </c>
      <c r="H17" s="7">
        <v>6.2300000000000002E-10</v>
      </c>
      <c r="I17" t="s">
        <v>7102</v>
      </c>
      <c r="J17" s="17" t="s">
        <v>7519</v>
      </c>
      <c r="K17" t="s">
        <v>286</v>
      </c>
    </row>
    <row r="18" spans="1:11">
      <c r="A18" t="s">
        <v>7103</v>
      </c>
      <c r="B18" t="s">
        <v>1021</v>
      </c>
      <c r="C18" t="s">
        <v>3269</v>
      </c>
      <c r="D18" s="9">
        <v>0.772447546817985</v>
      </c>
      <c r="E18" s="65">
        <v>1.6141275E-2</v>
      </c>
      <c r="F18" s="65">
        <v>2.8428450000000001E-3</v>
      </c>
      <c r="G18" s="65">
        <v>0.953276839342863</v>
      </c>
      <c r="H18" s="7">
        <v>1.3599999999999999E-8</v>
      </c>
      <c r="I18" t="s">
        <v>7104</v>
      </c>
      <c r="J18" s="17" t="s">
        <v>7519</v>
      </c>
      <c r="K18" t="s">
        <v>286</v>
      </c>
    </row>
    <row r="19" spans="1:11">
      <c r="A19" t="s">
        <v>7105</v>
      </c>
      <c r="B19" t="s">
        <v>1022</v>
      </c>
      <c r="C19" t="s">
        <v>3268</v>
      </c>
      <c r="D19" s="9">
        <v>0.57293773581114704</v>
      </c>
      <c r="E19" s="65">
        <v>1.2398825E-2</v>
      </c>
      <c r="F19" s="65">
        <v>1.876654E-3</v>
      </c>
      <c r="G19" s="65">
        <v>0.97905289779284599</v>
      </c>
      <c r="H19" s="7">
        <v>3.9300000000000003E-11</v>
      </c>
      <c r="I19" t="s">
        <v>7106</v>
      </c>
      <c r="J19" s="17" t="s">
        <v>7519</v>
      </c>
      <c r="K19" t="s">
        <v>286</v>
      </c>
    </row>
    <row r="20" spans="1:11">
      <c r="A20" t="s">
        <v>7107</v>
      </c>
      <c r="B20" t="s">
        <v>1023</v>
      </c>
      <c r="C20" t="s">
        <v>3268</v>
      </c>
      <c r="D20" s="9">
        <v>0.64960814255455501</v>
      </c>
      <c r="E20" s="65">
        <v>1.1131713999999999E-2</v>
      </c>
      <c r="F20" s="65">
        <v>1.9097579999999999E-3</v>
      </c>
      <c r="G20" s="65">
        <v>0.98906898820585898</v>
      </c>
      <c r="H20" s="7">
        <v>5.5800000000000002E-9</v>
      </c>
      <c r="I20" t="s">
        <v>1023</v>
      </c>
      <c r="J20" s="17" t="s">
        <v>7519</v>
      </c>
      <c r="K20" t="s">
        <v>286</v>
      </c>
    </row>
    <row r="21" spans="1:11">
      <c r="A21" t="s">
        <v>7108</v>
      </c>
      <c r="B21" t="s">
        <v>1024</v>
      </c>
      <c r="C21" t="s">
        <v>3270</v>
      </c>
      <c r="D21" s="9">
        <v>0.74925432151888904</v>
      </c>
      <c r="E21" s="65">
        <v>1.2274386999999999E-2</v>
      </c>
      <c r="F21" s="65">
        <v>2.15598E-3</v>
      </c>
      <c r="G21" s="65">
        <v>0.94823430970362099</v>
      </c>
      <c r="H21" s="7">
        <v>1.2499999999999999E-8</v>
      </c>
      <c r="I21" t="s">
        <v>1024</v>
      </c>
      <c r="J21" s="17" t="s">
        <v>7519</v>
      </c>
      <c r="K21" t="s">
        <v>286</v>
      </c>
    </row>
    <row r="22" spans="1:11">
      <c r="A22" t="s">
        <v>7109</v>
      </c>
      <c r="B22" t="s">
        <v>1025</v>
      </c>
      <c r="C22" t="s">
        <v>3267</v>
      </c>
      <c r="D22" s="9">
        <v>0.57047380052018604</v>
      </c>
      <c r="E22" s="65">
        <v>1.5747026000000001E-2</v>
      </c>
      <c r="F22" s="65">
        <v>1.916512E-3</v>
      </c>
      <c r="G22" s="65">
        <v>0.99199643343622601</v>
      </c>
      <c r="H22" s="7">
        <v>2.1000000000000001E-16</v>
      </c>
      <c r="I22" t="s">
        <v>7110</v>
      </c>
      <c r="J22" s="17" t="s">
        <v>7519</v>
      </c>
      <c r="K22" t="s">
        <v>286</v>
      </c>
    </row>
    <row r="23" spans="1:11">
      <c r="A23" t="s">
        <v>7111</v>
      </c>
      <c r="B23" t="s">
        <v>1026</v>
      </c>
      <c r="C23" t="s">
        <v>3268</v>
      </c>
      <c r="D23" s="9">
        <v>0.59097154522330497</v>
      </c>
      <c r="E23" s="65">
        <v>1.4803748E-2</v>
      </c>
      <c r="F23" s="65">
        <v>1.8813689999999999E-3</v>
      </c>
      <c r="G23" s="65">
        <v>0.97880282994411905</v>
      </c>
      <c r="H23" s="7">
        <v>3.5900000000000004E-15</v>
      </c>
      <c r="I23" t="s">
        <v>7112</v>
      </c>
      <c r="J23" s="17" t="s">
        <v>7519</v>
      </c>
      <c r="K23" t="s">
        <v>286</v>
      </c>
    </row>
    <row r="24" spans="1:11">
      <c r="A24" t="s">
        <v>7113</v>
      </c>
      <c r="B24" t="s">
        <v>1027</v>
      </c>
      <c r="C24" t="s">
        <v>3267</v>
      </c>
      <c r="D24" s="9">
        <v>0.24106911541603299</v>
      </c>
      <c r="E24" s="65">
        <v>1.2873409000000001E-2</v>
      </c>
      <c r="F24" s="65">
        <v>2.1747730000000001E-3</v>
      </c>
      <c r="G24" s="65">
        <v>0.96108351738843101</v>
      </c>
      <c r="H24" s="7">
        <v>3.2299999999999998E-9</v>
      </c>
      <c r="I24" t="s">
        <v>7114</v>
      </c>
      <c r="J24" s="17" t="s">
        <v>7519</v>
      </c>
      <c r="K24" t="s">
        <v>286</v>
      </c>
    </row>
    <row r="25" spans="1:11">
      <c r="A25" t="s">
        <v>7115</v>
      </c>
      <c r="B25" t="s">
        <v>1028</v>
      </c>
      <c r="C25" t="s">
        <v>3269</v>
      </c>
      <c r="D25" s="9">
        <v>0.77632222202252299</v>
      </c>
      <c r="E25" s="65">
        <v>-1.3027220000000001E-2</v>
      </c>
      <c r="F25" s="65">
        <v>2.1935639999999998E-3</v>
      </c>
      <c r="G25" s="65">
        <v>0.98946366437951105</v>
      </c>
      <c r="H25" s="7">
        <v>2.8699999999999998E-9</v>
      </c>
      <c r="I25" t="s">
        <v>1028</v>
      </c>
      <c r="J25" s="17" t="s">
        <v>7519</v>
      </c>
      <c r="K25" t="s">
        <v>286</v>
      </c>
    </row>
    <row r="26" spans="1:11">
      <c r="A26" t="s">
        <v>7116</v>
      </c>
      <c r="B26" t="s">
        <v>1029</v>
      </c>
      <c r="C26" t="s">
        <v>3269</v>
      </c>
      <c r="D26" s="9">
        <v>0.279137453424876</v>
      </c>
      <c r="E26" s="65">
        <v>1.5649151E-2</v>
      </c>
      <c r="F26" s="65">
        <v>2.0891320000000001E-3</v>
      </c>
      <c r="G26" s="65">
        <v>0.95098881127007495</v>
      </c>
      <c r="H26" s="7">
        <v>6.8499999999999998E-14</v>
      </c>
      <c r="I26" t="s">
        <v>7117</v>
      </c>
      <c r="J26" s="17" t="s">
        <v>7519</v>
      </c>
      <c r="K26" t="s">
        <v>286</v>
      </c>
    </row>
    <row r="27" spans="1:11">
      <c r="A27" t="s">
        <v>7118</v>
      </c>
      <c r="B27" t="s">
        <v>1030</v>
      </c>
      <c r="C27" t="s">
        <v>3269</v>
      </c>
      <c r="D27" s="9">
        <v>0.36896751532093602</v>
      </c>
      <c r="E27" s="65">
        <v>-1.2871209999999999E-2</v>
      </c>
      <c r="F27" s="65">
        <v>1.9127219999999999E-3</v>
      </c>
      <c r="G27" s="65">
        <v>0.98107119326908898</v>
      </c>
      <c r="H27" s="7">
        <v>1.7100000000000001E-11</v>
      </c>
      <c r="I27" t="s">
        <v>7119</v>
      </c>
      <c r="J27" s="17" t="s">
        <v>7519</v>
      </c>
      <c r="K27" t="s">
        <v>286</v>
      </c>
    </row>
    <row r="28" spans="1:11">
      <c r="A28" t="s">
        <v>7120</v>
      </c>
      <c r="B28" t="s">
        <v>1031</v>
      </c>
      <c r="C28" t="s">
        <v>3268</v>
      </c>
      <c r="D28" s="9">
        <v>0.77285260596815897</v>
      </c>
      <c r="E28" s="65">
        <v>-1.196207E-2</v>
      </c>
      <c r="F28" s="65">
        <v>2.1890479999999999E-3</v>
      </c>
      <c r="G28" s="65">
        <v>0.98120164867055404</v>
      </c>
      <c r="H28" s="7">
        <v>4.6399999999999999E-8</v>
      </c>
      <c r="I28" t="s">
        <v>7121</v>
      </c>
      <c r="J28" s="17" t="s">
        <v>7519</v>
      </c>
      <c r="K28" t="s">
        <v>286</v>
      </c>
    </row>
    <row r="29" spans="1:11">
      <c r="A29" t="s">
        <v>7122</v>
      </c>
      <c r="B29" t="s">
        <v>7123</v>
      </c>
      <c r="C29" t="s">
        <v>3268</v>
      </c>
      <c r="D29" s="9">
        <v>0.94331604859640805</v>
      </c>
      <c r="E29" s="65">
        <v>-2.5296696E-2</v>
      </c>
      <c r="F29" s="65">
        <v>4.0162840000000002E-3</v>
      </c>
      <c r="G29" s="65">
        <v>0.95261351704599095</v>
      </c>
      <c r="H29" s="7">
        <v>3E-10</v>
      </c>
      <c r="I29" t="s">
        <v>7124</v>
      </c>
      <c r="J29" s="17" t="s">
        <v>7519</v>
      </c>
      <c r="K29" t="s">
        <v>286</v>
      </c>
    </row>
    <row r="30" spans="1:11">
      <c r="A30" t="s">
        <v>7125</v>
      </c>
      <c r="B30" t="s">
        <v>1032</v>
      </c>
      <c r="C30" t="s">
        <v>3270</v>
      </c>
      <c r="D30" s="9">
        <v>0.68443329839898503</v>
      </c>
      <c r="E30" s="65">
        <v>1.2633662E-2</v>
      </c>
      <c r="F30" s="65">
        <v>1.9911159999999998E-3</v>
      </c>
      <c r="G30" s="65">
        <v>0.982062921971814</v>
      </c>
      <c r="H30" s="7">
        <v>2.2200000000000001E-10</v>
      </c>
      <c r="I30" t="s">
        <v>7126</v>
      </c>
      <c r="J30" s="17" t="s">
        <v>7519</v>
      </c>
      <c r="K30" t="s">
        <v>286</v>
      </c>
    </row>
    <row r="31" spans="1:11">
      <c r="A31" t="s">
        <v>7127</v>
      </c>
      <c r="B31" t="s">
        <v>1033</v>
      </c>
      <c r="C31" t="s">
        <v>3267</v>
      </c>
      <c r="D31" s="9">
        <v>0.43568995690896201</v>
      </c>
      <c r="E31" s="65">
        <v>-1.7047230999999999E-2</v>
      </c>
      <c r="F31" s="65">
        <v>1.8997580000000001E-3</v>
      </c>
      <c r="G31" s="65">
        <v>0.961372375609163</v>
      </c>
      <c r="H31" s="7">
        <v>2.8799999999999998E-19</v>
      </c>
      <c r="I31" t="s">
        <v>7128</v>
      </c>
      <c r="J31" s="17" t="s">
        <v>7519</v>
      </c>
      <c r="K31" t="s">
        <v>286</v>
      </c>
    </row>
    <row r="32" spans="1:11">
      <c r="A32" t="s">
        <v>7129</v>
      </c>
      <c r="B32" t="s">
        <v>1034</v>
      </c>
      <c r="C32" t="s">
        <v>3269</v>
      </c>
      <c r="D32" s="9">
        <v>0.67700877387550995</v>
      </c>
      <c r="E32" s="65">
        <v>-1.1467754E-2</v>
      </c>
      <c r="F32" s="65">
        <v>1.981263E-3</v>
      </c>
      <c r="G32" s="65">
        <v>0.96765586254621605</v>
      </c>
      <c r="H32" s="7">
        <v>7.1200000000000002E-9</v>
      </c>
      <c r="I32" t="s">
        <v>7130</v>
      </c>
      <c r="J32" s="17" t="s">
        <v>7519</v>
      </c>
      <c r="K32" t="s">
        <v>286</v>
      </c>
    </row>
    <row r="33" spans="1:11">
      <c r="A33" t="s">
        <v>7131</v>
      </c>
      <c r="B33" t="s">
        <v>1035</v>
      </c>
      <c r="C33" t="s">
        <v>3267</v>
      </c>
      <c r="D33" s="9">
        <v>0.86341461413373199</v>
      </c>
      <c r="E33" s="65">
        <v>1.7450251E-2</v>
      </c>
      <c r="F33" s="65">
        <v>2.6720170000000001E-3</v>
      </c>
      <c r="G33" s="65">
        <v>0.97983338515849305</v>
      </c>
      <c r="H33" s="7">
        <v>6.5400000000000002E-11</v>
      </c>
      <c r="I33" t="s">
        <v>7132</v>
      </c>
      <c r="J33" s="17" t="s">
        <v>7519</v>
      </c>
      <c r="K33" t="s">
        <v>286</v>
      </c>
    </row>
    <row r="34" spans="1:11">
      <c r="A34" t="s">
        <v>7133</v>
      </c>
      <c r="B34" t="s">
        <v>1036</v>
      </c>
      <c r="C34" t="s">
        <v>3268</v>
      </c>
      <c r="D34" s="9">
        <v>0.76849814165962904</v>
      </c>
      <c r="E34" s="65">
        <v>-1.2584339999999999E-2</v>
      </c>
      <c r="F34" s="65">
        <v>2.180693E-3</v>
      </c>
      <c r="G34" s="65">
        <v>0.97485007126537904</v>
      </c>
      <c r="H34" s="7">
        <v>7.8899999999999998E-9</v>
      </c>
      <c r="I34" t="s">
        <v>1036</v>
      </c>
      <c r="J34" s="17" t="s">
        <v>7519</v>
      </c>
      <c r="K34" t="s">
        <v>286</v>
      </c>
    </row>
    <row r="35" spans="1:11">
      <c r="A35" t="s">
        <v>7134</v>
      </c>
      <c r="B35" t="s">
        <v>7135</v>
      </c>
      <c r="C35" t="s">
        <v>3269</v>
      </c>
      <c r="D35" s="9">
        <v>0.93170329557509701</v>
      </c>
      <c r="E35" s="65">
        <v>-2.3724531E-2</v>
      </c>
      <c r="F35" s="65">
        <v>3.674765E-3</v>
      </c>
      <c r="G35" s="65">
        <v>0.95966623130998197</v>
      </c>
      <c r="H35" s="7">
        <v>1.0700000000000001E-10</v>
      </c>
      <c r="I35" t="s">
        <v>7136</v>
      </c>
      <c r="J35" s="17" t="s">
        <v>7519</v>
      </c>
      <c r="K35" t="s">
        <v>286</v>
      </c>
    </row>
    <row r="36" spans="1:11">
      <c r="A36" t="s">
        <v>7137</v>
      </c>
      <c r="B36" t="s">
        <v>1037</v>
      </c>
      <c r="C36" t="s">
        <v>3267</v>
      </c>
      <c r="D36" s="9">
        <v>0.37609736059726401</v>
      </c>
      <c r="E36" s="65">
        <v>1.1432638E-2</v>
      </c>
      <c r="F36" s="65">
        <v>1.9371519999999999E-3</v>
      </c>
      <c r="G36" s="65">
        <v>0.96459129853217696</v>
      </c>
      <c r="H36" s="7">
        <v>3.6E-9</v>
      </c>
      <c r="I36" t="s">
        <v>1037</v>
      </c>
      <c r="J36" s="17" t="s">
        <v>7519</v>
      </c>
      <c r="K36" t="s">
        <v>286</v>
      </c>
    </row>
    <row r="37" spans="1:11">
      <c r="A37" t="s">
        <v>7138</v>
      </c>
      <c r="B37" t="s">
        <v>1038</v>
      </c>
      <c r="C37" t="s">
        <v>3270</v>
      </c>
      <c r="D37" s="9">
        <v>0.64282352784685703</v>
      </c>
      <c r="E37" s="65">
        <v>-1.1878118999999999E-2</v>
      </c>
      <c r="F37" s="65">
        <v>1.92782E-3</v>
      </c>
      <c r="G37" s="65">
        <v>0.98289264007810895</v>
      </c>
      <c r="H37" s="7">
        <v>7.2099999999999999E-10</v>
      </c>
      <c r="I37" t="s">
        <v>7139</v>
      </c>
      <c r="J37" s="17" t="s">
        <v>7519</v>
      </c>
      <c r="K37" t="s">
        <v>286</v>
      </c>
    </row>
    <row r="38" spans="1:11">
      <c r="A38" t="s">
        <v>7140</v>
      </c>
      <c r="B38" t="s">
        <v>1039</v>
      </c>
      <c r="C38" t="s">
        <v>3267</v>
      </c>
      <c r="D38" s="9">
        <v>0.80218206001302095</v>
      </c>
      <c r="E38" s="65">
        <v>1.3167511E-2</v>
      </c>
      <c r="F38" s="65">
        <v>2.3199639999999999E-3</v>
      </c>
      <c r="G38" s="65">
        <v>0.96675184700093098</v>
      </c>
      <c r="H38" s="7">
        <v>1.3799999999999999E-8</v>
      </c>
      <c r="I38" t="s">
        <v>1039</v>
      </c>
      <c r="J38" s="17" t="s">
        <v>7519</v>
      </c>
      <c r="K38" t="s">
        <v>286</v>
      </c>
    </row>
    <row r="39" spans="1:11">
      <c r="A39" t="s">
        <v>7141</v>
      </c>
      <c r="B39" t="s">
        <v>7142</v>
      </c>
      <c r="C39" t="s">
        <v>3270</v>
      </c>
      <c r="D39" s="9">
        <v>0.901600940450073</v>
      </c>
      <c r="E39" s="65">
        <v>1.9387642E-2</v>
      </c>
      <c r="F39" s="65">
        <v>3.0890700000000002E-3</v>
      </c>
      <c r="G39" s="65">
        <v>0.97361591748935805</v>
      </c>
      <c r="H39" s="7">
        <v>3.4699999999999999E-10</v>
      </c>
      <c r="I39" t="s">
        <v>7143</v>
      </c>
      <c r="J39" s="17" t="s">
        <v>7519</v>
      </c>
      <c r="K39" t="s">
        <v>286</v>
      </c>
    </row>
    <row r="40" spans="1:11">
      <c r="A40" t="s">
        <v>7144</v>
      </c>
      <c r="B40" t="s">
        <v>1040</v>
      </c>
      <c r="C40" t="s">
        <v>3268</v>
      </c>
      <c r="D40" s="9">
        <v>0.174344838365384</v>
      </c>
      <c r="E40" s="65">
        <v>-1.8283552000000002E-2</v>
      </c>
      <c r="F40" s="65">
        <v>2.5243829999999998E-3</v>
      </c>
      <c r="G40" s="65">
        <v>0.93641023153408598</v>
      </c>
      <c r="H40" s="7">
        <v>4.3999999999999999E-13</v>
      </c>
      <c r="I40" t="s">
        <v>7145</v>
      </c>
      <c r="J40" s="17" t="s">
        <v>7519</v>
      </c>
      <c r="K40" t="s">
        <v>286</v>
      </c>
    </row>
    <row r="41" spans="1:11">
      <c r="A41" t="s">
        <v>7146</v>
      </c>
      <c r="B41" t="s">
        <v>1041</v>
      </c>
      <c r="C41" t="s">
        <v>3268</v>
      </c>
      <c r="D41" s="9">
        <v>0.84119789374826903</v>
      </c>
      <c r="E41" s="65">
        <v>2.0380117999999999E-2</v>
      </c>
      <c r="F41" s="65">
        <v>2.4988300000000001E-3</v>
      </c>
      <c r="G41" s="65">
        <v>0.98724928820929303</v>
      </c>
      <c r="H41" s="7">
        <v>3.4700000000000002E-16</v>
      </c>
      <c r="I41" t="s">
        <v>7147</v>
      </c>
      <c r="J41" s="17" t="s">
        <v>7519</v>
      </c>
      <c r="K41" t="s">
        <v>286</v>
      </c>
    </row>
    <row r="42" spans="1:11">
      <c r="A42" t="s">
        <v>7148</v>
      </c>
      <c r="B42" t="s">
        <v>1042</v>
      </c>
      <c r="C42" t="s">
        <v>3269</v>
      </c>
      <c r="D42" s="9">
        <v>0.32265931914766499</v>
      </c>
      <c r="E42" s="65">
        <v>-1.3085767E-2</v>
      </c>
      <c r="F42" s="65">
        <v>1.9856660000000001E-3</v>
      </c>
      <c r="G42" s="65">
        <v>0.97887495017205195</v>
      </c>
      <c r="H42" s="7">
        <v>4.3899999999999998E-11</v>
      </c>
      <c r="I42" t="s">
        <v>7149</v>
      </c>
      <c r="J42" s="17" t="s">
        <v>7519</v>
      </c>
      <c r="K42" t="s">
        <v>286</v>
      </c>
    </row>
    <row r="43" spans="1:11">
      <c r="A43" t="s">
        <v>7150</v>
      </c>
      <c r="B43" t="s">
        <v>1043</v>
      </c>
      <c r="C43" t="s">
        <v>3270</v>
      </c>
      <c r="D43" s="9">
        <v>0.46848178142628399</v>
      </c>
      <c r="E43" s="65">
        <v>1.1257914000000001E-2</v>
      </c>
      <c r="F43" s="65">
        <v>1.851714E-3</v>
      </c>
      <c r="G43" s="65">
        <v>0.99142002355867598</v>
      </c>
      <c r="H43" s="7">
        <v>1.2E-9</v>
      </c>
      <c r="I43" t="s">
        <v>1043</v>
      </c>
      <c r="J43" s="17" t="s">
        <v>7519</v>
      </c>
      <c r="K43" t="s">
        <v>286</v>
      </c>
    </row>
    <row r="44" spans="1:11">
      <c r="A44" t="s">
        <v>7151</v>
      </c>
      <c r="B44" t="s">
        <v>1044</v>
      </c>
      <c r="C44" t="s">
        <v>3269</v>
      </c>
      <c r="D44" s="9">
        <v>0.73339859616145997</v>
      </c>
      <c r="E44" s="65">
        <v>-1.1537857E-2</v>
      </c>
      <c r="F44" s="65">
        <v>2.0884469999999998E-3</v>
      </c>
      <c r="G44" s="65">
        <v>0.97072565473892503</v>
      </c>
      <c r="H44" s="7">
        <v>3.2999999999999998E-8</v>
      </c>
      <c r="I44" t="s">
        <v>1044</v>
      </c>
      <c r="J44" s="17" t="s">
        <v>7519</v>
      </c>
      <c r="K44" t="s">
        <v>286</v>
      </c>
    </row>
    <row r="45" spans="1:11">
      <c r="A45" t="s">
        <v>7152</v>
      </c>
      <c r="B45" t="s">
        <v>1045</v>
      </c>
      <c r="C45" t="s">
        <v>3269</v>
      </c>
      <c r="D45" s="9">
        <v>0.97711472326108595</v>
      </c>
      <c r="E45" s="65">
        <v>-3.6240056999999999E-2</v>
      </c>
      <c r="F45" s="65">
        <v>6.3482249999999999E-3</v>
      </c>
      <c r="G45" s="65">
        <v>0.92998701007819495</v>
      </c>
      <c r="H45" s="7">
        <v>1.14E-8</v>
      </c>
      <c r="I45" t="s">
        <v>1045</v>
      </c>
      <c r="J45" s="17" t="s">
        <v>7519</v>
      </c>
      <c r="K45" t="s">
        <v>286</v>
      </c>
    </row>
    <row r="46" spans="1:11">
      <c r="A46" t="s">
        <v>7153</v>
      </c>
      <c r="B46" t="s">
        <v>1046</v>
      </c>
      <c r="C46" t="s">
        <v>3269</v>
      </c>
      <c r="D46" s="9">
        <v>0.67846994470186595</v>
      </c>
      <c r="E46" s="65">
        <v>-1.1757636E-2</v>
      </c>
      <c r="F46" s="65">
        <v>1.9899509999999998E-3</v>
      </c>
      <c r="G46" s="65">
        <v>0.97306096618097004</v>
      </c>
      <c r="H46" s="7">
        <v>3.4499999999999999E-9</v>
      </c>
      <c r="I46" t="s">
        <v>1046</v>
      </c>
      <c r="J46" s="17" t="s">
        <v>7519</v>
      </c>
      <c r="K46" t="s">
        <v>286</v>
      </c>
    </row>
    <row r="47" spans="1:11">
      <c r="A47" t="s">
        <v>7154</v>
      </c>
      <c r="B47" t="s">
        <v>1047</v>
      </c>
      <c r="C47" t="s">
        <v>3270</v>
      </c>
      <c r="D47" s="9">
        <v>0.54452008289209497</v>
      </c>
      <c r="E47" s="65">
        <v>1.0978543E-2</v>
      </c>
      <c r="F47" s="65">
        <v>1.9455200000000001E-3</v>
      </c>
      <c r="G47" s="65">
        <v>0.96910818575989399</v>
      </c>
      <c r="H47" s="7">
        <v>1.6700000000000001E-8</v>
      </c>
      <c r="I47" t="s">
        <v>1047</v>
      </c>
      <c r="J47" s="17" t="s">
        <v>7519</v>
      </c>
      <c r="K47" t="s">
        <v>286</v>
      </c>
    </row>
    <row r="48" spans="1:11">
      <c r="A48" t="s">
        <v>7155</v>
      </c>
      <c r="B48" t="s">
        <v>1048</v>
      </c>
      <c r="C48" t="s">
        <v>3269</v>
      </c>
      <c r="D48" s="9">
        <v>0.84760399970704703</v>
      </c>
      <c r="E48" s="65">
        <v>1.452442E-2</v>
      </c>
      <c r="F48" s="65">
        <v>2.5900279999999999E-3</v>
      </c>
      <c r="G48" s="65">
        <v>0.97573880710780703</v>
      </c>
      <c r="H48" s="7">
        <v>2.0500000000000002E-8</v>
      </c>
      <c r="I48" t="s">
        <v>1048</v>
      </c>
      <c r="J48" s="17" t="s">
        <v>7519</v>
      </c>
      <c r="K48" t="s">
        <v>286</v>
      </c>
    </row>
    <row r="49" spans="1:11">
      <c r="A49" t="s">
        <v>7156</v>
      </c>
      <c r="B49" t="s">
        <v>1049</v>
      </c>
      <c r="C49" t="s">
        <v>3268</v>
      </c>
      <c r="D49" s="9">
        <v>0.52660320061060595</v>
      </c>
      <c r="E49" s="65">
        <v>1.0464062999999999E-2</v>
      </c>
      <c r="F49" s="65">
        <v>1.8467410000000001E-3</v>
      </c>
      <c r="G49" s="65">
        <v>0.97202691002421604</v>
      </c>
      <c r="H49" s="7">
        <v>1.46E-8</v>
      </c>
      <c r="I49" t="s">
        <v>1049</v>
      </c>
      <c r="J49" s="17" t="s">
        <v>7519</v>
      </c>
      <c r="K49" t="s">
        <v>286</v>
      </c>
    </row>
    <row r="50" spans="1:11">
      <c r="A50" t="s">
        <v>7157</v>
      </c>
      <c r="B50" t="s">
        <v>1050</v>
      </c>
      <c r="C50" t="s">
        <v>3267</v>
      </c>
      <c r="D50" s="9">
        <v>0.56098475250741697</v>
      </c>
      <c r="E50" s="65">
        <v>1.3473488E-2</v>
      </c>
      <c r="F50" s="65">
        <v>1.867531E-3</v>
      </c>
      <c r="G50" s="65">
        <v>0.97770233628899295</v>
      </c>
      <c r="H50" s="7">
        <v>5.4100000000000002E-13</v>
      </c>
      <c r="I50" t="s">
        <v>7158</v>
      </c>
      <c r="J50" s="17" t="s">
        <v>7519</v>
      </c>
      <c r="K50" t="s">
        <v>286</v>
      </c>
    </row>
    <row r="51" spans="1:11">
      <c r="A51" t="s">
        <v>7159</v>
      </c>
      <c r="B51" t="s">
        <v>1051</v>
      </c>
      <c r="C51" t="s">
        <v>3268</v>
      </c>
      <c r="D51" s="9">
        <v>0.72469593179192004</v>
      </c>
      <c r="E51" s="65">
        <v>-1.2267016E-2</v>
      </c>
      <c r="F51" s="65">
        <v>2.1069140000000001E-3</v>
      </c>
      <c r="G51" s="65">
        <v>0.99075333076352001</v>
      </c>
      <c r="H51" s="7">
        <v>5.8100000000000004E-9</v>
      </c>
      <c r="I51" t="s">
        <v>1051</v>
      </c>
      <c r="J51" s="17" t="s">
        <v>7519</v>
      </c>
      <c r="K51" t="s">
        <v>286</v>
      </c>
    </row>
    <row r="52" spans="1:11">
      <c r="A52" t="s">
        <v>7160</v>
      </c>
      <c r="B52" t="s">
        <v>1052</v>
      </c>
      <c r="C52" t="s">
        <v>3268</v>
      </c>
      <c r="D52" s="9">
        <v>0.67908245830607294</v>
      </c>
      <c r="E52" s="65">
        <v>1.184081E-2</v>
      </c>
      <c r="F52" s="65">
        <v>2.0104160000000001E-3</v>
      </c>
      <c r="G52" s="65">
        <v>0.96630987377384803</v>
      </c>
      <c r="H52" s="7">
        <v>3.8700000000000001E-9</v>
      </c>
      <c r="I52" t="s">
        <v>1052</v>
      </c>
      <c r="J52" s="17" t="s">
        <v>7519</v>
      </c>
      <c r="K52" t="s">
        <v>286</v>
      </c>
    </row>
    <row r="53" spans="1:11">
      <c r="A53" t="s">
        <v>7161</v>
      </c>
      <c r="B53" t="s">
        <v>1053</v>
      </c>
      <c r="C53" t="s">
        <v>3270</v>
      </c>
      <c r="D53" s="9">
        <v>0.83130445399659403</v>
      </c>
      <c r="E53" s="65">
        <v>1.4616446999999999E-2</v>
      </c>
      <c r="F53" s="65">
        <v>2.4301650000000002E-3</v>
      </c>
      <c r="G53" s="65">
        <v>0.99274939826619102</v>
      </c>
      <c r="H53" s="7">
        <v>1.8E-9</v>
      </c>
      <c r="I53" t="s">
        <v>1053</v>
      </c>
      <c r="J53" s="17" t="s">
        <v>7519</v>
      </c>
      <c r="K53" t="s">
        <v>286</v>
      </c>
    </row>
    <row r="54" spans="1:11">
      <c r="A54" t="s">
        <v>7162</v>
      </c>
      <c r="B54" t="s">
        <v>1054</v>
      </c>
      <c r="C54" t="s">
        <v>3269</v>
      </c>
      <c r="D54" s="9">
        <v>0.37968581970884901</v>
      </c>
      <c r="E54" s="65">
        <v>-1.2464443E-2</v>
      </c>
      <c r="F54" s="65">
        <v>1.937905E-3</v>
      </c>
      <c r="G54" s="65">
        <v>0.97177830366344597</v>
      </c>
      <c r="H54" s="7">
        <v>1.26E-10</v>
      </c>
      <c r="I54" t="s">
        <v>7163</v>
      </c>
      <c r="J54" s="17" t="s">
        <v>7519</v>
      </c>
      <c r="K54" t="s">
        <v>286</v>
      </c>
    </row>
    <row r="55" spans="1:11">
      <c r="A55" t="s">
        <v>7164</v>
      </c>
      <c r="B55" t="s">
        <v>1055</v>
      </c>
      <c r="C55" t="s">
        <v>3269</v>
      </c>
      <c r="D55" s="9">
        <v>0.43722476365090202</v>
      </c>
      <c r="E55" s="65">
        <v>-1.0966247E-2</v>
      </c>
      <c r="F55" s="65">
        <v>1.8887070000000001E-3</v>
      </c>
      <c r="G55" s="65">
        <v>0.95720030922194299</v>
      </c>
      <c r="H55" s="7">
        <v>6.3899999999999996E-9</v>
      </c>
      <c r="I55" t="s">
        <v>1055</v>
      </c>
      <c r="J55" s="17" t="s">
        <v>7519</v>
      </c>
      <c r="K55" t="s">
        <v>286</v>
      </c>
    </row>
    <row r="56" spans="1:11">
      <c r="A56" t="s">
        <v>7165</v>
      </c>
      <c r="B56" t="s">
        <v>1056</v>
      </c>
      <c r="C56" t="s">
        <v>3269</v>
      </c>
      <c r="D56" s="9">
        <v>0.53168538382209496</v>
      </c>
      <c r="E56" s="65">
        <v>1.6136606000000001E-2</v>
      </c>
      <c r="F56" s="65">
        <v>1.847799E-3</v>
      </c>
      <c r="G56" s="65">
        <v>0.97423898465378</v>
      </c>
      <c r="H56" s="7">
        <v>2.4799999999999999E-18</v>
      </c>
      <c r="I56" t="s">
        <v>7166</v>
      </c>
      <c r="J56" s="17" t="s">
        <v>7519</v>
      </c>
      <c r="K56" t="s">
        <v>296</v>
      </c>
    </row>
    <row r="57" spans="1:11">
      <c r="A57" t="s">
        <v>1057</v>
      </c>
      <c r="B57" t="s">
        <v>1058</v>
      </c>
      <c r="C57" t="s">
        <v>3268</v>
      </c>
      <c r="D57" s="9">
        <v>0.68062747047534999</v>
      </c>
      <c r="E57" s="65">
        <v>1.2967426000000001E-2</v>
      </c>
      <c r="F57" s="65">
        <v>2.0163999999999998E-3</v>
      </c>
      <c r="G57" s="65">
        <v>0.96165640632430005</v>
      </c>
      <c r="H57" s="7">
        <v>1.27E-10</v>
      </c>
      <c r="I57" t="s">
        <v>1058</v>
      </c>
      <c r="J57" s="17" t="s">
        <v>7519</v>
      </c>
      <c r="K57" t="s">
        <v>286</v>
      </c>
    </row>
    <row r="58" spans="1:11">
      <c r="A58" t="s">
        <v>7167</v>
      </c>
      <c r="B58" t="s">
        <v>1059</v>
      </c>
      <c r="C58" t="s">
        <v>3269</v>
      </c>
      <c r="D58" s="9">
        <v>0.40265292038422301</v>
      </c>
      <c r="E58" s="65">
        <v>-1.3297995E-2</v>
      </c>
      <c r="F58" s="65">
        <v>1.8978350000000001E-3</v>
      </c>
      <c r="G58" s="65">
        <v>0.96653596487819105</v>
      </c>
      <c r="H58" s="7">
        <v>2.4400000000000001E-12</v>
      </c>
      <c r="I58" t="s">
        <v>7168</v>
      </c>
      <c r="J58" s="17" t="s">
        <v>7519</v>
      </c>
      <c r="K58" t="s">
        <v>286</v>
      </c>
    </row>
    <row r="59" spans="1:11">
      <c r="A59" t="s">
        <v>7169</v>
      </c>
      <c r="B59" t="s">
        <v>1060</v>
      </c>
      <c r="C59" t="s">
        <v>3268</v>
      </c>
      <c r="D59" s="9">
        <v>0.39128551529808703</v>
      </c>
      <c r="E59" s="65">
        <v>-1.0961133E-2</v>
      </c>
      <c r="F59" s="65">
        <v>1.9656109999999999E-3</v>
      </c>
      <c r="G59" s="65">
        <v>0.96675448932128205</v>
      </c>
      <c r="H59" s="7">
        <v>2.4500000000000001E-8</v>
      </c>
      <c r="I59" t="s">
        <v>1060</v>
      </c>
      <c r="J59" s="17" t="s">
        <v>7519</v>
      </c>
      <c r="K59" t="s">
        <v>286</v>
      </c>
    </row>
    <row r="60" spans="1:11">
      <c r="A60" t="s">
        <v>7170</v>
      </c>
      <c r="B60" t="s">
        <v>7171</v>
      </c>
      <c r="C60" t="s">
        <v>3268</v>
      </c>
      <c r="D60" s="9">
        <v>0.59247237022381805</v>
      </c>
      <c r="E60" s="65">
        <v>-1.1406074E-2</v>
      </c>
      <c r="F60" s="65">
        <v>1.868038E-3</v>
      </c>
      <c r="G60" s="65">
        <v>0.98051185588975598</v>
      </c>
      <c r="H60" s="7">
        <v>1.02E-9</v>
      </c>
      <c r="I60" t="s">
        <v>7172</v>
      </c>
      <c r="J60" s="17" t="s">
        <v>7519</v>
      </c>
      <c r="K60" t="s">
        <v>286</v>
      </c>
    </row>
    <row r="61" spans="1:11">
      <c r="A61" t="s">
        <v>7173</v>
      </c>
      <c r="B61" t="s">
        <v>1061</v>
      </c>
      <c r="C61" t="s">
        <v>3269</v>
      </c>
      <c r="D61" s="9">
        <v>0.95854829713466605</v>
      </c>
      <c r="E61" s="65">
        <v>3.0100241E-2</v>
      </c>
      <c r="F61" s="65">
        <v>5.5206580000000003E-3</v>
      </c>
      <c r="G61" s="65">
        <v>0.81428034193755905</v>
      </c>
      <c r="H61" s="7">
        <v>4.9700000000000002E-8</v>
      </c>
      <c r="I61" t="s">
        <v>1061</v>
      </c>
      <c r="J61" s="17" t="s">
        <v>7519</v>
      </c>
      <c r="K61" t="s">
        <v>296</v>
      </c>
    </row>
    <row r="62" spans="1:11">
      <c r="A62" t="s">
        <v>7174</v>
      </c>
      <c r="B62" t="s">
        <v>1062</v>
      </c>
      <c r="C62" t="s">
        <v>3268</v>
      </c>
      <c r="D62" s="9">
        <v>0.71177794823856799</v>
      </c>
      <c r="E62" s="65">
        <v>1.1413829E-2</v>
      </c>
      <c r="F62" s="65">
        <v>2.0217730000000001E-3</v>
      </c>
      <c r="G62" s="65">
        <v>0.98695804942453902</v>
      </c>
      <c r="H62" s="7">
        <v>1.6499999999999999E-8</v>
      </c>
      <c r="I62" t="s">
        <v>1062</v>
      </c>
      <c r="J62" s="17" t="s">
        <v>7519</v>
      </c>
      <c r="K62" t="s">
        <v>286</v>
      </c>
    </row>
    <row r="63" spans="1:11">
      <c r="A63" t="s">
        <v>7175</v>
      </c>
      <c r="B63" t="s">
        <v>7176</v>
      </c>
      <c r="C63" t="s">
        <v>3267</v>
      </c>
      <c r="D63" s="9">
        <v>0.85304506024231597</v>
      </c>
      <c r="E63" s="65">
        <v>-1.4156971000000001E-2</v>
      </c>
      <c r="F63" s="65">
        <v>2.5765190000000002E-3</v>
      </c>
      <c r="G63" s="65">
        <v>0.98701174372073097</v>
      </c>
      <c r="H63" s="7">
        <v>3.92E-8</v>
      </c>
      <c r="I63" t="s">
        <v>7176</v>
      </c>
      <c r="J63" s="17" t="s">
        <v>7519</v>
      </c>
      <c r="K63" t="s">
        <v>286</v>
      </c>
    </row>
    <row r="64" spans="1:11">
      <c r="A64" t="s">
        <v>7177</v>
      </c>
      <c r="B64" t="s">
        <v>1063</v>
      </c>
      <c r="C64" t="s">
        <v>3268</v>
      </c>
      <c r="D64" s="9">
        <v>0.52193211034542997</v>
      </c>
      <c r="E64" s="65">
        <v>-1.2641840999999999E-2</v>
      </c>
      <c r="F64" s="65">
        <v>1.9383079999999999E-3</v>
      </c>
      <c r="G64" s="65">
        <v>0.96599595480908595</v>
      </c>
      <c r="H64" s="7">
        <v>6.9299999999999996E-11</v>
      </c>
      <c r="I64" t="s">
        <v>1063</v>
      </c>
      <c r="J64" s="17" t="s">
        <v>7519</v>
      </c>
      <c r="K64" t="s">
        <v>286</v>
      </c>
    </row>
    <row r="65" spans="1:11">
      <c r="A65" t="s">
        <v>7178</v>
      </c>
      <c r="B65" t="s">
        <v>1064</v>
      </c>
      <c r="C65" t="s">
        <v>3267</v>
      </c>
      <c r="D65" s="9">
        <v>0.47827934864373001</v>
      </c>
      <c r="E65" s="65">
        <v>-1.1665988E-2</v>
      </c>
      <c r="F65" s="65">
        <v>1.8288740000000001E-3</v>
      </c>
      <c r="G65" s="65">
        <v>0.99758092798724396</v>
      </c>
      <c r="H65" s="7">
        <v>1.79E-10</v>
      </c>
      <c r="I65" t="s">
        <v>1064</v>
      </c>
      <c r="J65" s="17" t="s">
        <v>7519</v>
      </c>
      <c r="K65" t="s">
        <v>286</v>
      </c>
    </row>
    <row r="66" spans="1:11">
      <c r="A66" t="s">
        <v>7179</v>
      </c>
      <c r="B66" t="s">
        <v>1065</v>
      </c>
      <c r="C66" t="s">
        <v>3268</v>
      </c>
      <c r="D66" s="9">
        <v>0.59432232690842901</v>
      </c>
      <c r="E66" s="65">
        <v>-1.0714892E-2</v>
      </c>
      <c r="F66" s="65">
        <v>1.874477E-3</v>
      </c>
      <c r="G66" s="65">
        <v>0.97392564580589003</v>
      </c>
      <c r="H66" s="7">
        <v>1.09E-8</v>
      </c>
      <c r="I66" t="s">
        <v>1065</v>
      </c>
      <c r="J66" s="17" t="s">
        <v>7519</v>
      </c>
      <c r="K66" t="s">
        <v>286</v>
      </c>
    </row>
    <row r="67" spans="1:11">
      <c r="A67" t="s">
        <v>7180</v>
      </c>
      <c r="B67" t="s">
        <v>1066</v>
      </c>
      <c r="C67" t="s">
        <v>3267</v>
      </c>
      <c r="D67" s="9">
        <v>0.57197737560370099</v>
      </c>
      <c r="E67" s="65">
        <v>-1.0454175E-2</v>
      </c>
      <c r="F67" s="65">
        <v>1.87524E-3</v>
      </c>
      <c r="G67" s="65">
        <v>0.97697980444323296</v>
      </c>
      <c r="H67" s="7">
        <v>2.48E-8</v>
      </c>
      <c r="I67" t="s">
        <v>1066</v>
      </c>
      <c r="J67" s="17" t="s">
        <v>7519</v>
      </c>
      <c r="K67" t="s">
        <v>286</v>
      </c>
    </row>
    <row r="68" spans="1:11">
      <c r="A68" t="s">
        <v>7181</v>
      </c>
      <c r="B68" t="s">
        <v>1067</v>
      </c>
      <c r="C68" t="s">
        <v>3270</v>
      </c>
      <c r="D68" s="9">
        <v>0.52271293031718702</v>
      </c>
      <c r="E68" s="65">
        <v>-1.5221794E-2</v>
      </c>
      <c r="F68" s="65">
        <v>2.4386799999999999E-3</v>
      </c>
      <c r="G68" s="65">
        <v>0.99102398704388694</v>
      </c>
      <c r="H68" s="7">
        <v>4.33E-10</v>
      </c>
      <c r="I68" t="s">
        <v>7182</v>
      </c>
      <c r="J68" s="17" t="s">
        <v>7519</v>
      </c>
      <c r="K68" t="s">
        <v>286</v>
      </c>
    </row>
    <row r="69" spans="1:11">
      <c r="A69" t="s">
        <v>7183</v>
      </c>
      <c r="B69" t="s">
        <v>1068</v>
      </c>
      <c r="C69" t="s">
        <v>3268</v>
      </c>
      <c r="D69" s="9">
        <v>0.45000440005246301</v>
      </c>
      <c r="E69" s="65">
        <v>-1.1874595999999999E-2</v>
      </c>
      <c r="F69" s="65">
        <v>1.8561840000000001E-3</v>
      </c>
      <c r="G69" s="65">
        <v>0.97841936796524298</v>
      </c>
      <c r="H69" s="7">
        <v>1.58E-10</v>
      </c>
      <c r="I69" t="s">
        <v>1068</v>
      </c>
      <c r="J69" s="17" t="s">
        <v>7519</v>
      </c>
      <c r="K69" t="s">
        <v>286</v>
      </c>
    </row>
    <row r="70" spans="1:11">
      <c r="A70" t="s">
        <v>7184</v>
      </c>
      <c r="B70" t="s">
        <v>1069</v>
      </c>
      <c r="C70" t="s">
        <v>3270</v>
      </c>
      <c r="D70" s="9">
        <v>0.26663479557122399</v>
      </c>
      <c r="E70" s="65">
        <v>1.5130457E-2</v>
      </c>
      <c r="F70" s="65">
        <v>2.0968079999999999E-3</v>
      </c>
      <c r="G70" s="65">
        <v>0.97163415631966599</v>
      </c>
      <c r="H70" s="7">
        <v>5.3600000000000004E-13</v>
      </c>
      <c r="I70" t="s">
        <v>1069</v>
      </c>
      <c r="J70" s="17" t="s">
        <v>7519</v>
      </c>
      <c r="K70" t="s">
        <v>286</v>
      </c>
    </row>
    <row r="71" spans="1:11">
      <c r="A71" t="s">
        <v>7185</v>
      </c>
      <c r="B71" t="s">
        <v>1070</v>
      </c>
      <c r="C71" t="s">
        <v>3267</v>
      </c>
      <c r="D71" s="9">
        <v>0.90608811701397496</v>
      </c>
      <c r="E71" s="65">
        <v>2.0197115000000002E-2</v>
      </c>
      <c r="F71" s="65">
        <v>3.1374570000000002E-3</v>
      </c>
      <c r="G71" s="65">
        <v>0.98807718938223299</v>
      </c>
      <c r="H71" s="7">
        <v>1.2199999999999999E-10</v>
      </c>
      <c r="I71" t="s">
        <v>7186</v>
      </c>
      <c r="J71" s="17" t="s">
        <v>7519</v>
      </c>
      <c r="K71" t="s">
        <v>286</v>
      </c>
    </row>
    <row r="72" spans="1:11">
      <c r="A72" t="s">
        <v>7187</v>
      </c>
      <c r="B72" t="s">
        <v>1071</v>
      </c>
      <c r="C72" t="s">
        <v>3269</v>
      </c>
      <c r="D72" s="9">
        <v>0.53168505614008799</v>
      </c>
      <c r="E72" s="65">
        <v>-1.1782106000000001E-2</v>
      </c>
      <c r="F72" s="65">
        <v>1.8791529999999999E-3</v>
      </c>
      <c r="G72" s="65">
        <v>0.96078348116228796</v>
      </c>
      <c r="H72" s="7">
        <v>3.6099999999999999E-10</v>
      </c>
      <c r="I72" t="s">
        <v>7188</v>
      </c>
      <c r="J72" s="17" t="s">
        <v>7519</v>
      </c>
      <c r="K72" t="s">
        <v>286</v>
      </c>
    </row>
    <row r="73" spans="1:11">
      <c r="A73" t="s">
        <v>7189</v>
      </c>
      <c r="B73" t="s">
        <v>7190</v>
      </c>
      <c r="C73" t="s">
        <v>3270</v>
      </c>
      <c r="D73" s="9">
        <v>0.94396741050115496</v>
      </c>
      <c r="E73" s="65">
        <v>2.6291087000000001E-2</v>
      </c>
      <c r="F73" s="65">
        <v>4.1586599999999998E-3</v>
      </c>
      <c r="G73" s="65">
        <v>0.90178732860775601</v>
      </c>
      <c r="H73" s="7">
        <v>2.5799999999999999E-10</v>
      </c>
      <c r="I73" t="s">
        <v>7190</v>
      </c>
      <c r="J73" s="17" t="s">
        <v>7519</v>
      </c>
      <c r="K73" t="s">
        <v>286</v>
      </c>
    </row>
    <row r="74" spans="1:11">
      <c r="A74" t="s">
        <v>7191</v>
      </c>
      <c r="B74" t="s">
        <v>1072</v>
      </c>
      <c r="C74" t="s">
        <v>3270</v>
      </c>
      <c r="D74" s="9">
        <v>0.528032295263</v>
      </c>
      <c r="E74" s="65">
        <v>-1.1407782E-2</v>
      </c>
      <c r="F74" s="65">
        <v>1.8285020000000001E-3</v>
      </c>
      <c r="G74" s="65">
        <v>0.98815450674862504</v>
      </c>
      <c r="H74" s="7">
        <v>4.4099999999999998E-10</v>
      </c>
      <c r="I74" t="s">
        <v>1072</v>
      </c>
      <c r="J74" s="17" t="s">
        <v>7519</v>
      </c>
      <c r="K74" t="s">
        <v>286</v>
      </c>
    </row>
    <row r="75" spans="1:11">
      <c r="A75" t="s">
        <v>7192</v>
      </c>
      <c r="B75" t="s">
        <v>1073</v>
      </c>
      <c r="C75" t="s">
        <v>3268</v>
      </c>
      <c r="D75" s="9">
        <v>0.29779463489615898</v>
      </c>
      <c r="E75" s="65">
        <v>-1.3167599E-2</v>
      </c>
      <c r="F75" s="65">
        <v>2.0216280000000001E-3</v>
      </c>
      <c r="G75" s="65">
        <v>0.97512957678433398</v>
      </c>
      <c r="H75" s="7">
        <v>7.3500000000000005E-11</v>
      </c>
      <c r="I75" t="s">
        <v>1074</v>
      </c>
      <c r="J75" s="17" t="s">
        <v>7519</v>
      </c>
      <c r="K75" t="s">
        <v>286</v>
      </c>
    </row>
    <row r="76" spans="1:11">
      <c r="A76" t="s">
        <v>7193</v>
      </c>
      <c r="B76" t="s">
        <v>1075</v>
      </c>
      <c r="C76" t="s">
        <v>3267</v>
      </c>
      <c r="D76" s="9">
        <v>0.23525096865371301</v>
      </c>
      <c r="E76" s="65">
        <v>-1.2524975000000001E-2</v>
      </c>
      <c r="F76" s="65">
        <v>2.1957959999999999E-3</v>
      </c>
      <c r="G76" s="65">
        <v>0.96188286126135003</v>
      </c>
      <c r="H76" s="7">
        <v>1.1700000000000001E-8</v>
      </c>
      <c r="I76" t="s">
        <v>7194</v>
      </c>
      <c r="J76" s="17" t="s">
        <v>7519</v>
      </c>
      <c r="K76" t="s">
        <v>286</v>
      </c>
    </row>
    <row r="77" spans="1:11">
      <c r="A77" t="s">
        <v>7195</v>
      </c>
      <c r="B77" t="s">
        <v>1076</v>
      </c>
      <c r="C77" t="s">
        <v>3268</v>
      </c>
      <c r="D77" s="9">
        <v>0.296772840844367</v>
      </c>
      <c r="E77" s="65">
        <v>-1.2093214999999999E-2</v>
      </c>
      <c r="F77" s="65">
        <v>2.036155E-3</v>
      </c>
      <c r="G77" s="65">
        <v>0.98133138327055702</v>
      </c>
      <c r="H77" s="7">
        <v>2.86E-9</v>
      </c>
      <c r="I77" t="s">
        <v>1076</v>
      </c>
      <c r="J77" s="17" t="s">
        <v>7519</v>
      </c>
      <c r="K77" t="s">
        <v>286</v>
      </c>
    </row>
    <row r="78" spans="1:11">
      <c r="A78" t="s">
        <v>7196</v>
      </c>
      <c r="B78" t="s">
        <v>7197</v>
      </c>
      <c r="C78" t="s">
        <v>3269</v>
      </c>
      <c r="D78" s="9">
        <v>0.77009962789401598</v>
      </c>
      <c r="E78" s="65">
        <v>-1.2494084000000001E-2</v>
      </c>
      <c r="F78" s="65">
        <v>2.1662410000000002E-3</v>
      </c>
      <c r="G78" s="65">
        <v>0.99025344895177403</v>
      </c>
      <c r="H78" s="7">
        <v>8.0399999999999995E-9</v>
      </c>
      <c r="I78" t="s">
        <v>7197</v>
      </c>
      <c r="J78" s="17" t="s">
        <v>7519</v>
      </c>
      <c r="K78" t="s">
        <v>286</v>
      </c>
    </row>
    <row r="79" spans="1:11">
      <c r="A79" t="s">
        <v>7198</v>
      </c>
      <c r="B79" t="s">
        <v>7199</v>
      </c>
      <c r="C79" t="s">
        <v>3270</v>
      </c>
      <c r="D79" s="9">
        <v>0.972035619376454</v>
      </c>
      <c r="E79" s="65">
        <v>-3.3463879000000002E-2</v>
      </c>
      <c r="F79" s="65">
        <v>5.6108570000000003E-3</v>
      </c>
      <c r="G79" s="65">
        <v>0.98393416194247896</v>
      </c>
      <c r="H79" s="7">
        <v>2.4600000000000002E-9</v>
      </c>
      <c r="I79" t="s">
        <v>7200</v>
      </c>
      <c r="J79" s="17" t="s">
        <v>7519</v>
      </c>
      <c r="K79" t="s">
        <v>286</v>
      </c>
    </row>
    <row r="80" spans="1:11">
      <c r="A80" t="s">
        <v>7201</v>
      </c>
      <c r="B80" t="s">
        <v>7202</v>
      </c>
      <c r="C80" t="s">
        <v>3267</v>
      </c>
      <c r="D80" s="9">
        <v>0.32606154507216101</v>
      </c>
      <c r="E80" s="65">
        <v>1.1653995E-2</v>
      </c>
      <c r="F80" s="65">
        <v>1.9881679999999998E-3</v>
      </c>
      <c r="G80" s="65">
        <v>0.96399087656842297</v>
      </c>
      <c r="H80" s="7">
        <v>4.5800000000000003E-9</v>
      </c>
      <c r="I80" t="s">
        <v>7202</v>
      </c>
      <c r="J80" s="17" t="s">
        <v>7519</v>
      </c>
      <c r="K80" t="s">
        <v>286</v>
      </c>
    </row>
    <row r="81" spans="1:11">
      <c r="A81" t="s">
        <v>7203</v>
      </c>
      <c r="B81" t="s">
        <v>1077</v>
      </c>
      <c r="C81" t="s">
        <v>3270</v>
      </c>
      <c r="D81" s="9">
        <v>0.91243563294020202</v>
      </c>
      <c r="E81" s="65">
        <v>-1.8421935E-2</v>
      </c>
      <c r="F81" s="65">
        <v>3.360666E-3</v>
      </c>
      <c r="G81" s="65">
        <v>0.91481622756645797</v>
      </c>
      <c r="H81" s="7">
        <v>4.21E-8</v>
      </c>
      <c r="I81" t="s">
        <v>1077</v>
      </c>
      <c r="J81" s="17" t="s">
        <v>7519</v>
      </c>
      <c r="K81" t="s">
        <v>286</v>
      </c>
    </row>
    <row r="82" spans="1:11">
      <c r="A82" t="s">
        <v>7204</v>
      </c>
      <c r="B82" t="s">
        <v>7205</v>
      </c>
      <c r="C82" t="s">
        <v>3270</v>
      </c>
      <c r="D82" s="9">
        <v>0.386700659943362</v>
      </c>
      <c r="E82" s="65">
        <v>1.8551812000000001E-2</v>
      </c>
      <c r="F82" s="65">
        <v>2.5049209999999998E-3</v>
      </c>
      <c r="G82" s="65">
        <v>0.98307256646114904</v>
      </c>
      <c r="H82" s="7">
        <v>1.3E-13</v>
      </c>
      <c r="I82" t="s">
        <v>7206</v>
      </c>
      <c r="J82" s="17" t="s">
        <v>7519</v>
      </c>
      <c r="K82" t="s">
        <v>286</v>
      </c>
    </row>
    <row r="83" spans="1:11">
      <c r="A83" t="s">
        <v>7207</v>
      </c>
      <c r="B83" t="s">
        <v>1078</v>
      </c>
      <c r="C83" t="s">
        <v>3267</v>
      </c>
      <c r="D83" s="9">
        <v>0.41631028872730902</v>
      </c>
      <c r="E83" s="65">
        <v>-1.0511072999999999E-2</v>
      </c>
      <c r="F83" s="65">
        <v>1.8783420000000001E-3</v>
      </c>
      <c r="G83" s="65">
        <v>0.97725763681359301</v>
      </c>
      <c r="H83" s="7">
        <v>2.1900000000000001E-8</v>
      </c>
      <c r="I83" t="s">
        <v>1078</v>
      </c>
      <c r="J83" s="17" t="s">
        <v>7519</v>
      </c>
      <c r="K83" t="s">
        <v>286</v>
      </c>
    </row>
    <row r="84" spans="1:11">
      <c r="A84" t="s">
        <v>7208</v>
      </c>
      <c r="B84" t="s">
        <v>7209</v>
      </c>
      <c r="C84" t="s">
        <v>3270</v>
      </c>
      <c r="D84" s="9">
        <v>0.65283639865002596</v>
      </c>
      <c r="E84" s="65">
        <v>-1.5794081000000001E-2</v>
      </c>
      <c r="F84" s="65">
        <v>2.5617890000000001E-3</v>
      </c>
      <c r="G84" s="65">
        <v>0.99271052049619901</v>
      </c>
      <c r="H84" s="7">
        <v>7.0400000000000005E-10</v>
      </c>
      <c r="I84" t="s">
        <v>7209</v>
      </c>
      <c r="J84" s="17" t="s">
        <v>7519</v>
      </c>
      <c r="K84" t="s">
        <v>286</v>
      </c>
    </row>
    <row r="85" spans="1:11">
      <c r="A85" t="s">
        <v>7210</v>
      </c>
      <c r="B85" t="s">
        <v>7211</v>
      </c>
      <c r="C85" t="s">
        <v>3267</v>
      </c>
      <c r="D85" s="9">
        <v>0.45861194036885</v>
      </c>
      <c r="E85" s="65">
        <v>1.162789E-2</v>
      </c>
      <c r="F85" s="65">
        <v>1.8812309999999999E-3</v>
      </c>
      <c r="G85" s="65">
        <v>0.97303419930611301</v>
      </c>
      <c r="H85" s="7">
        <v>6.3699999999999997E-10</v>
      </c>
      <c r="I85" t="s">
        <v>7211</v>
      </c>
      <c r="J85" s="17" t="s">
        <v>7519</v>
      </c>
      <c r="K85" t="s">
        <v>286</v>
      </c>
    </row>
    <row r="86" spans="1:11">
      <c r="A86" t="s">
        <v>7212</v>
      </c>
      <c r="B86" t="s">
        <v>7213</v>
      </c>
      <c r="C86" t="s">
        <v>3268</v>
      </c>
      <c r="D86" s="9">
        <v>0.443604467132791</v>
      </c>
      <c r="E86" s="65">
        <v>1.0286543E-2</v>
      </c>
      <c r="F86" s="65">
        <v>1.867049E-3</v>
      </c>
      <c r="G86" s="65">
        <v>0.98276241493863603</v>
      </c>
      <c r="H86" s="7">
        <v>3.5999999999999998E-8</v>
      </c>
      <c r="I86" t="s">
        <v>7213</v>
      </c>
      <c r="J86" s="17" t="s">
        <v>7519</v>
      </c>
      <c r="K86" t="s">
        <v>286</v>
      </c>
    </row>
    <row r="87" spans="1:11">
      <c r="A87" t="s">
        <v>7214</v>
      </c>
      <c r="B87" t="s">
        <v>7215</v>
      </c>
      <c r="C87" t="s">
        <v>3267</v>
      </c>
      <c r="D87" s="9">
        <v>0.79165916677128101</v>
      </c>
      <c r="E87" s="65">
        <v>1.4357450000000001E-2</v>
      </c>
      <c r="F87" s="65">
        <v>2.264327E-3</v>
      </c>
      <c r="G87" s="65">
        <v>0.97584426959947801</v>
      </c>
      <c r="H87" s="7">
        <v>2.2900000000000001E-10</v>
      </c>
      <c r="I87" t="s">
        <v>7216</v>
      </c>
      <c r="J87" s="17" t="s">
        <v>7519</v>
      </c>
      <c r="K87" t="s">
        <v>286</v>
      </c>
    </row>
    <row r="88" spans="1:11">
      <c r="A88" t="s">
        <v>7217</v>
      </c>
      <c r="B88" t="s">
        <v>7218</v>
      </c>
      <c r="C88" t="s">
        <v>3268</v>
      </c>
      <c r="D88" s="9">
        <v>0.93836681769819197</v>
      </c>
      <c r="E88" s="65">
        <v>-2.2227422E-2</v>
      </c>
      <c r="F88" s="65">
        <v>4.0518400000000001E-3</v>
      </c>
      <c r="G88" s="65">
        <v>0.87183613436639995</v>
      </c>
      <c r="H88" s="7">
        <v>4.1199999999999998E-8</v>
      </c>
      <c r="I88" t="s">
        <v>7219</v>
      </c>
      <c r="J88" s="17" t="s">
        <v>7519</v>
      </c>
      <c r="K88" t="s">
        <v>286</v>
      </c>
    </row>
    <row r="89" spans="1:11">
      <c r="A89" t="s">
        <v>7220</v>
      </c>
      <c r="B89" t="s">
        <v>7221</v>
      </c>
      <c r="C89" t="s">
        <v>3268</v>
      </c>
      <c r="D89" s="9">
        <v>0.36747921922363602</v>
      </c>
      <c r="E89" s="65">
        <v>1.4696295E-2</v>
      </c>
      <c r="F89" s="65">
        <v>1.928213E-3</v>
      </c>
      <c r="G89" s="65">
        <v>0.965368963386946</v>
      </c>
      <c r="H89" s="7">
        <v>2.5000000000000001E-14</v>
      </c>
      <c r="I89" t="s">
        <v>1079</v>
      </c>
      <c r="J89" s="17" t="s">
        <v>7519</v>
      </c>
      <c r="K89" t="s">
        <v>286</v>
      </c>
    </row>
    <row r="90" spans="1:11">
      <c r="A90" t="s">
        <v>7222</v>
      </c>
      <c r="B90" t="s">
        <v>1080</v>
      </c>
      <c r="C90" t="s">
        <v>3269</v>
      </c>
      <c r="D90" s="9">
        <v>0.726252446181885</v>
      </c>
      <c r="E90" s="65">
        <v>1.2294662E-2</v>
      </c>
      <c r="F90" s="65">
        <v>2.0533140000000001E-3</v>
      </c>
      <c r="G90" s="65">
        <v>0.99255317007926203</v>
      </c>
      <c r="H90" s="7">
        <v>2.1299999999999999E-9</v>
      </c>
      <c r="I90" t="s">
        <v>1080</v>
      </c>
      <c r="J90" s="17" t="s">
        <v>7519</v>
      </c>
      <c r="K90" t="s">
        <v>286</v>
      </c>
    </row>
    <row r="91" spans="1:11">
      <c r="A91" t="s">
        <v>1081</v>
      </c>
      <c r="B91" t="s">
        <v>1082</v>
      </c>
      <c r="C91" t="s">
        <v>3270</v>
      </c>
      <c r="D91" s="9">
        <v>0.64285558547230603</v>
      </c>
      <c r="E91" s="65">
        <v>1.8062670999999999E-2</v>
      </c>
      <c r="F91" s="65">
        <v>1.930371E-3</v>
      </c>
      <c r="G91" s="65">
        <v>0.97096231093504104</v>
      </c>
      <c r="H91" s="7">
        <v>8.1999999999999999E-21</v>
      </c>
      <c r="I91" t="s">
        <v>7223</v>
      </c>
      <c r="J91" s="17" t="s">
        <v>7519</v>
      </c>
      <c r="K91" t="s">
        <v>286</v>
      </c>
    </row>
    <row r="92" spans="1:11">
      <c r="A92" t="s">
        <v>7224</v>
      </c>
      <c r="B92" t="s">
        <v>1083</v>
      </c>
      <c r="C92" t="s">
        <v>3269</v>
      </c>
      <c r="D92" s="9">
        <v>0.82809856870148002</v>
      </c>
      <c r="E92" s="65">
        <v>1.4951124999999999E-2</v>
      </c>
      <c r="F92" s="65">
        <v>2.513862E-3</v>
      </c>
      <c r="G92" s="65">
        <v>0.93946356522782704</v>
      </c>
      <c r="H92" s="7">
        <v>2.7200000000000001E-9</v>
      </c>
      <c r="I92" t="s">
        <v>7225</v>
      </c>
      <c r="J92" s="17" t="s">
        <v>7519</v>
      </c>
      <c r="K92" t="s">
        <v>286</v>
      </c>
    </row>
    <row r="93" spans="1:11">
      <c r="A93" t="s">
        <v>7226</v>
      </c>
      <c r="B93" t="s">
        <v>1084</v>
      </c>
      <c r="C93" t="s">
        <v>3269</v>
      </c>
      <c r="D93" s="9">
        <v>0.43013439568807599</v>
      </c>
      <c r="E93" s="65">
        <v>1.0468762E-2</v>
      </c>
      <c r="F93" s="65">
        <v>1.868799E-3</v>
      </c>
      <c r="G93" s="65">
        <v>0.96904526748137099</v>
      </c>
      <c r="H93" s="7">
        <v>2.1200000000000001E-8</v>
      </c>
      <c r="I93" t="s">
        <v>1084</v>
      </c>
      <c r="J93" s="17" t="s">
        <v>7519</v>
      </c>
      <c r="K93" t="s">
        <v>286</v>
      </c>
    </row>
    <row r="94" spans="1:11">
      <c r="A94" t="s">
        <v>7227</v>
      </c>
      <c r="B94" t="s">
        <v>1085</v>
      </c>
      <c r="C94" t="s">
        <v>3270</v>
      </c>
      <c r="D94" s="9">
        <v>0.86128048526561296</v>
      </c>
      <c r="E94" s="65">
        <v>1.5216495E-2</v>
      </c>
      <c r="F94" s="65">
        <v>2.7659870000000001E-3</v>
      </c>
      <c r="G94" s="65">
        <v>0.96253088203422998</v>
      </c>
      <c r="H94" s="7">
        <v>3.77E-8</v>
      </c>
      <c r="I94" t="s">
        <v>1085</v>
      </c>
      <c r="J94" s="17" t="s">
        <v>7519</v>
      </c>
      <c r="K94" t="s">
        <v>286</v>
      </c>
    </row>
    <row r="95" spans="1:11">
      <c r="A95" t="s">
        <v>7228</v>
      </c>
      <c r="B95" t="s">
        <v>7229</v>
      </c>
      <c r="C95" t="s">
        <v>3270</v>
      </c>
      <c r="D95" s="9">
        <v>0.76824274349202903</v>
      </c>
      <c r="E95" s="65">
        <v>1.2166265000000001E-2</v>
      </c>
      <c r="F95" s="65">
        <v>2.1590820000000001E-3</v>
      </c>
      <c r="G95" s="65">
        <v>0.99597345147347005</v>
      </c>
      <c r="H95" s="7">
        <v>1.7500000000000001E-8</v>
      </c>
      <c r="I95" t="s">
        <v>7229</v>
      </c>
      <c r="J95" s="17" t="s">
        <v>7519</v>
      </c>
      <c r="K95" t="s">
        <v>286</v>
      </c>
    </row>
    <row r="96" spans="1:11">
      <c r="A96" t="s">
        <v>7230</v>
      </c>
      <c r="B96" t="s">
        <v>7231</v>
      </c>
      <c r="C96" t="s">
        <v>3268</v>
      </c>
      <c r="D96" s="9">
        <v>0.80988896741432403</v>
      </c>
      <c r="E96" s="65">
        <v>-1.3971597000000001E-2</v>
      </c>
      <c r="F96" s="65">
        <v>2.499331E-3</v>
      </c>
      <c r="G96" s="65">
        <v>0.98901975708774503</v>
      </c>
      <c r="H96" s="7">
        <v>2.2700000000000001E-8</v>
      </c>
      <c r="I96" t="s">
        <v>7231</v>
      </c>
      <c r="J96" s="17" t="s">
        <v>7519</v>
      </c>
      <c r="K96" t="s">
        <v>286</v>
      </c>
    </row>
    <row r="97" spans="1:11">
      <c r="A97" t="s">
        <v>7232</v>
      </c>
      <c r="B97" t="s">
        <v>1086</v>
      </c>
      <c r="C97" t="s">
        <v>3270</v>
      </c>
      <c r="D97" s="9">
        <v>0.52655835169914</v>
      </c>
      <c r="E97" s="65">
        <v>1.5305592999999999E-2</v>
      </c>
      <c r="F97" s="65">
        <v>2.4716009999999999E-3</v>
      </c>
      <c r="G97" s="65">
        <v>0.98791489447527003</v>
      </c>
      <c r="H97" s="7">
        <v>5.9200000000000002E-10</v>
      </c>
      <c r="I97" t="s">
        <v>1086</v>
      </c>
      <c r="J97" s="17" t="s">
        <v>7519</v>
      </c>
      <c r="K97" t="s">
        <v>286</v>
      </c>
    </row>
    <row r="98" spans="1:11">
      <c r="A98" t="s">
        <v>7233</v>
      </c>
      <c r="B98" t="s">
        <v>1087</v>
      </c>
      <c r="C98" t="s">
        <v>3268</v>
      </c>
      <c r="D98" s="9">
        <v>0.54420947670216202</v>
      </c>
      <c r="E98" s="65">
        <v>-1.0565015000000001E-2</v>
      </c>
      <c r="F98" s="65">
        <v>1.838838E-3</v>
      </c>
      <c r="G98" s="65">
        <v>0.98490502453606599</v>
      </c>
      <c r="H98" s="7">
        <v>9.1700000000000004E-9</v>
      </c>
      <c r="I98" t="s">
        <v>1087</v>
      </c>
      <c r="J98" s="17" t="s">
        <v>7519</v>
      </c>
      <c r="K98" t="s">
        <v>286</v>
      </c>
    </row>
    <row r="99" spans="1:11">
      <c r="A99" t="s">
        <v>7234</v>
      </c>
      <c r="B99" t="s">
        <v>1088</v>
      </c>
      <c r="C99" t="s">
        <v>3268</v>
      </c>
      <c r="D99" s="9">
        <v>0.66266599744468502</v>
      </c>
      <c r="E99" s="65">
        <v>1.2064073E-2</v>
      </c>
      <c r="F99" s="65">
        <v>2.0559939999999998E-3</v>
      </c>
      <c r="G99" s="65">
        <v>0.96102395418875097</v>
      </c>
      <c r="H99" s="7">
        <v>4.42E-9</v>
      </c>
      <c r="I99" t="s">
        <v>7235</v>
      </c>
      <c r="J99" s="17" t="s">
        <v>7519</v>
      </c>
      <c r="K99" t="s">
        <v>286</v>
      </c>
    </row>
    <row r="100" spans="1:11">
      <c r="A100" t="s">
        <v>7236</v>
      </c>
      <c r="B100" t="s">
        <v>1089</v>
      </c>
      <c r="C100" t="s">
        <v>3267</v>
      </c>
      <c r="D100" s="9">
        <v>0.66381371992191995</v>
      </c>
      <c r="E100" s="65">
        <v>1.1687335E-2</v>
      </c>
      <c r="F100" s="65">
        <v>1.9357510000000001E-3</v>
      </c>
      <c r="G100" s="65">
        <v>0.99153649989251302</v>
      </c>
      <c r="H100" s="7">
        <v>1.56E-9</v>
      </c>
      <c r="I100" t="s">
        <v>1089</v>
      </c>
      <c r="J100" s="17" t="s">
        <v>7519</v>
      </c>
      <c r="K100" t="s">
        <v>286</v>
      </c>
    </row>
    <row r="101" spans="1:11">
      <c r="A101" t="s">
        <v>1090</v>
      </c>
      <c r="B101" t="s">
        <v>1091</v>
      </c>
      <c r="C101" t="s">
        <v>3267</v>
      </c>
      <c r="D101" s="9">
        <v>0.657574656600871</v>
      </c>
      <c r="E101" s="65">
        <v>-1.5815909999999999E-2</v>
      </c>
      <c r="F101" s="65">
        <v>1.9446890000000001E-3</v>
      </c>
      <c r="G101" s="65">
        <v>0.98022969025051698</v>
      </c>
      <c r="H101" s="7">
        <v>4.19E-16</v>
      </c>
      <c r="I101" t="s">
        <v>7237</v>
      </c>
      <c r="J101" s="17" t="s">
        <v>7519</v>
      </c>
      <c r="K101" t="s">
        <v>286</v>
      </c>
    </row>
    <row r="102" spans="1:11">
      <c r="A102" t="s">
        <v>7238</v>
      </c>
      <c r="B102" t="s">
        <v>1092</v>
      </c>
      <c r="C102" t="s">
        <v>3270</v>
      </c>
      <c r="D102" s="9">
        <v>0.59105756563799805</v>
      </c>
      <c r="E102" s="65">
        <v>-1.2980547E-2</v>
      </c>
      <c r="F102" s="65">
        <v>2.043118E-3</v>
      </c>
      <c r="G102" s="65">
        <v>0.97111738682165005</v>
      </c>
      <c r="H102" s="7">
        <v>2.11E-10</v>
      </c>
      <c r="I102" t="s">
        <v>7239</v>
      </c>
      <c r="J102" s="17" t="s">
        <v>7519</v>
      </c>
      <c r="K102" t="s">
        <v>286</v>
      </c>
    </row>
    <row r="103" spans="1:11">
      <c r="A103" t="s">
        <v>7240</v>
      </c>
      <c r="B103" t="s">
        <v>1093</v>
      </c>
      <c r="C103" t="s">
        <v>3268</v>
      </c>
      <c r="D103" s="9">
        <v>0.78186945361827498</v>
      </c>
      <c r="E103" s="65">
        <v>1.4289372999999999E-2</v>
      </c>
      <c r="F103" s="65">
        <v>2.4930780000000001E-3</v>
      </c>
      <c r="G103" s="65">
        <v>0.98423979611242995</v>
      </c>
      <c r="H103" s="7">
        <v>9.9499999999999998E-9</v>
      </c>
      <c r="I103" t="s">
        <v>7241</v>
      </c>
      <c r="J103" s="17" t="s">
        <v>7519</v>
      </c>
      <c r="K103" t="s">
        <v>286</v>
      </c>
    </row>
    <row r="104" spans="1:11">
      <c r="A104" t="s">
        <v>7242</v>
      </c>
      <c r="B104" t="s">
        <v>1094</v>
      </c>
      <c r="C104" t="s">
        <v>3269</v>
      </c>
      <c r="D104" s="9">
        <v>0.44231779912029601</v>
      </c>
      <c r="E104" s="65">
        <v>-1.1188826000000001E-2</v>
      </c>
      <c r="F104" s="65">
        <v>2.0456789999999999E-3</v>
      </c>
      <c r="G104" s="65">
        <v>0.97992714455025798</v>
      </c>
      <c r="H104" s="7">
        <v>4.51E-8</v>
      </c>
      <c r="I104" t="s">
        <v>1094</v>
      </c>
      <c r="J104" s="17" t="s">
        <v>7519</v>
      </c>
      <c r="K104" t="s">
        <v>286</v>
      </c>
    </row>
    <row r="105" spans="1:11">
      <c r="A105" t="s">
        <v>7243</v>
      </c>
      <c r="B105" t="s">
        <v>7244</v>
      </c>
      <c r="C105" t="s">
        <v>3269</v>
      </c>
      <c r="D105" s="9">
        <v>0.11952009501573101</v>
      </c>
      <c r="E105" s="65">
        <v>-1.6777334000000001E-2</v>
      </c>
      <c r="F105" s="65">
        <v>2.9884249999999998E-3</v>
      </c>
      <c r="G105" s="65">
        <v>0.915531576973862</v>
      </c>
      <c r="H105" s="7">
        <v>1.9799999999999999E-8</v>
      </c>
      <c r="I105" t="s">
        <v>7245</v>
      </c>
      <c r="J105" s="17" t="s">
        <v>7519</v>
      </c>
      <c r="K105" t="s">
        <v>286</v>
      </c>
    </row>
    <row r="106" spans="1:11">
      <c r="A106" t="s">
        <v>7246</v>
      </c>
      <c r="B106" t="s">
        <v>1095</v>
      </c>
      <c r="C106" t="s">
        <v>3269</v>
      </c>
      <c r="D106" s="9">
        <v>0.52311836619023</v>
      </c>
      <c r="E106" s="65">
        <v>1.6416663000000001E-2</v>
      </c>
      <c r="F106" s="65">
        <v>2.4279649999999998E-3</v>
      </c>
      <c r="G106" s="65">
        <v>0.99165779591182401</v>
      </c>
      <c r="H106" s="7">
        <v>1.37E-11</v>
      </c>
      <c r="I106" t="s">
        <v>7247</v>
      </c>
      <c r="J106" s="17" t="s">
        <v>7519</v>
      </c>
      <c r="K106" t="s">
        <v>286</v>
      </c>
    </row>
    <row r="107" spans="1:11">
      <c r="A107" t="s">
        <v>7248</v>
      </c>
      <c r="B107" t="s">
        <v>1096</v>
      </c>
      <c r="C107" t="s">
        <v>3267</v>
      </c>
      <c r="D107" s="9">
        <v>0.86641370776112403</v>
      </c>
      <c r="E107" s="65">
        <v>-1.4122905E-2</v>
      </c>
      <c r="F107" s="65">
        <v>2.575857E-3</v>
      </c>
      <c r="G107" s="65">
        <v>0.99773235900254897</v>
      </c>
      <c r="H107" s="7">
        <v>4.1899999999999998E-8</v>
      </c>
      <c r="I107" t="s">
        <v>1096</v>
      </c>
      <c r="J107" t="s">
        <v>7080</v>
      </c>
      <c r="K107" t="s">
        <v>286</v>
      </c>
    </row>
    <row r="108" spans="1:11">
      <c r="A108" t="s">
        <v>7249</v>
      </c>
      <c r="B108" t="s">
        <v>1097</v>
      </c>
      <c r="C108" t="s">
        <v>3269</v>
      </c>
      <c r="D108" s="9">
        <v>0.51255493772904004</v>
      </c>
      <c r="E108" s="65">
        <v>1.3116463E-2</v>
      </c>
      <c r="F108" s="65">
        <v>2.3578589999999999E-3</v>
      </c>
      <c r="G108" s="65">
        <v>0.96736243725891802</v>
      </c>
      <c r="H108" s="7">
        <v>2.6499999999999999E-8</v>
      </c>
      <c r="I108" t="s">
        <v>1097</v>
      </c>
      <c r="J108" t="s">
        <v>7080</v>
      </c>
      <c r="K108" t="s">
        <v>286</v>
      </c>
    </row>
    <row r="109" spans="1:11">
      <c r="A109" t="s">
        <v>7250</v>
      </c>
      <c r="B109" t="s">
        <v>1098</v>
      </c>
      <c r="C109" t="s">
        <v>3268</v>
      </c>
      <c r="D109" s="9">
        <v>0.62036301366739</v>
      </c>
      <c r="E109" s="65">
        <v>1.3121943E-2</v>
      </c>
      <c r="F109" s="65">
        <v>2.3656800000000002E-3</v>
      </c>
      <c r="G109" s="65">
        <v>0.97082702703427604</v>
      </c>
      <c r="H109" s="7">
        <v>2.9099999999999999E-8</v>
      </c>
      <c r="I109" t="s">
        <v>1098</v>
      </c>
      <c r="J109" t="s">
        <v>7080</v>
      </c>
      <c r="K109" t="s">
        <v>286</v>
      </c>
    </row>
    <row r="110" spans="1:11">
      <c r="A110" t="s">
        <v>7251</v>
      </c>
      <c r="B110" t="s">
        <v>1099</v>
      </c>
      <c r="C110" t="s">
        <v>3269</v>
      </c>
      <c r="D110" s="9">
        <v>0.70199414114261205</v>
      </c>
      <c r="E110" s="65">
        <v>-1.0732032000000001E-2</v>
      </c>
      <c r="F110" s="65">
        <v>1.946209E-3</v>
      </c>
      <c r="G110" s="65">
        <v>0.97672771637932299</v>
      </c>
      <c r="H110" s="7">
        <v>3.5000000000000002E-8</v>
      </c>
      <c r="I110" t="s">
        <v>1099</v>
      </c>
      <c r="J110" t="s">
        <v>7080</v>
      </c>
      <c r="K110" t="s">
        <v>286</v>
      </c>
    </row>
    <row r="111" spans="1:11">
      <c r="A111" t="s">
        <v>7252</v>
      </c>
      <c r="B111" t="s">
        <v>1100</v>
      </c>
      <c r="C111" t="s">
        <v>3270</v>
      </c>
      <c r="D111" s="9">
        <v>0.37991877573243799</v>
      </c>
      <c r="E111" s="65">
        <v>1.022026E-2</v>
      </c>
      <c r="F111" s="65">
        <v>1.84143E-3</v>
      </c>
      <c r="G111" s="65">
        <v>0.99508822512553197</v>
      </c>
      <c r="H111" s="7">
        <v>2.85E-8</v>
      </c>
      <c r="I111" t="s">
        <v>1100</v>
      </c>
      <c r="J111" t="s">
        <v>7080</v>
      </c>
      <c r="K111" t="s">
        <v>7372</v>
      </c>
    </row>
    <row r="112" spans="1:11">
      <c r="A112" t="s">
        <v>7253</v>
      </c>
      <c r="B112" t="s">
        <v>1101</v>
      </c>
      <c r="C112" t="s">
        <v>3268</v>
      </c>
      <c r="D112" s="9">
        <v>0.87029868346337302</v>
      </c>
      <c r="E112" s="65">
        <v>-1.5808585E-2</v>
      </c>
      <c r="F112" s="65">
        <v>2.8664089999999999E-3</v>
      </c>
      <c r="G112" s="65">
        <v>0.95290683876829396</v>
      </c>
      <c r="H112" s="7">
        <v>3.4900000000000001E-8</v>
      </c>
      <c r="I112" t="s">
        <v>1101</v>
      </c>
      <c r="J112" t="s">
        <v>7080</v>
      </c>
      <c r="K112" t="s">
        <v>286</v>
      </c>
    </row>
    <row r="113" spans="1:11">
      <c r="A113" t="s">
        <v>7254</v>
      </c>
      <c r="B113" t="s">
        <v>1102</v>
      </c>
      <c r="C113" t="s">
        <v>3269</v>
      </c>
      <c r="D113" s="9">
        <v>0.83819072324018495</v>
      </c>
      <c r="E113" s="65">
        <v>-1.4225339E-2</v>
      </c>
      <c r="F113" s="65">
        <v>2.5840080000000001E-3</v>
      </c>
      <c r="G113" s="65">
        <v>0.91218001041166497</v>
      </c>
      <c r="H113" s="7">
        <v>3.69E-8</v>
      </c>
      <c r="I113" t="s">
        <v>1102</v>
      </c>
      <c r="J113" t="s">
        <v>7080</v>
      </c>
      <c r="K113" t="s">
        <v>286</v>
      </c>
    </row>
    <row r="114" spans="1:11">
      <c r="A114" t="s">
        <v>7255</v>
      </c>
      <c r="B114" t="s">
        <v>1103</v>
      </c>
      <c r="C114" t="s">
        <v>3270</v>
      </c>
      <c r="D114" s="9">
        <v>0.79332097267441704</v>
      </c>
      <c r="E114" s="65">
        <v>-1.2561687E-2</v>
      </c>
      <c r="F114" s="65">
        <v>2.2386810000000002E-3</v>
      </c>
      <c r="G114" s="65">
        <v>0.94914592130958597</v>
      </c>
      <c r="H114" s="7">
        <v>2.0100000000000001E-8</v>
      </c>
      <c r="I114" t="s">
        <v>7256</v>
      </c>
      <c r="J114" t="s">
        <v>7080</v>
      </c>
      <c r="K114" t="s">
        <v>286</v>
      </c>
    </row>
    <row r="115" spans="1:11">
      <c r="A115" t="s">
        <v>7257</v>
      </c>
      <c r="B115" t="s">
        <v>1104</v>
      </c>
      <c r="C115" t="s">
        <v>3268</v>
      </c>
      <c r="D115" s="9">
        <v>0.82215272006318596</v>
      </c>
      <c r="E115" s="65">
        <v>-1.3214602000000001E-2</v>
      </c>
      <c r="F115" s="65">
        <v>2.4056379999999999E-3</v>
      </c>
      <c r="G115" s="65">
        <v>0.97666093247258501</v>
      </c>
      <c r="H115" s="7">
        <v>3.9500000000000003E-8</v>
      </c>
      <c r="I115" t="s">
        <v>1104</v>
      </c>
      <c r="J115" t="s">
        <v>7080</v>
      </c>
      <c r="K115" t="s">
        <v>286</v>
      </c>
    </row>
    <row r="116" spans="1:11">
      <c r="A116" t="s">
        <v>7258</v>
      </c>
      <c r="B116" t="s">
        <v>1105</v>
      </c>
      <c r="C116" t="s">
        <v>3270</v>
      </c>
      <c r="D116" s="9">
        <v>0.96979497780386203</v>
      </c>
      <c r="E116" s="65">
        <v>3.0094728000000001E-2</v>
      </c>
      <c r="F116" s="65">
        <v>5.3763630000000003E-3</v>
      </c>
      <c r="G116" s="65">
        <v>0.93070125707879103</v>
      </c>
      <c r="H116" s="7">
        <v>2.1699999999999999E-8</v>
      </c>
      <c r="I116" t="s">
        <v>1106</v>
      </c>
      <c r="J116" t="s">
        <v>7080</v>
      </c>
      <c r="K116" t="s">
        <v>286</v>
      </c>
    </row>
    <row r="117" spans="1:11">
      <c r="A117" t="s">
        <v>7259</v>
      </c>
      <c r="B117" t="s">
        <v>1107</v>
      </c>
      <c r="C117" t="s">
        <v>3267</v>
      </c>
      <c r="D117" s="9">
        <v>0.32853839092812398</v>
      </c>
      <c r="E117" s="65">
        <v>1.0489801E-2</v>
      </c>
      <c r="F117" s="65">
        <v>1.9221220000000001E-3</v>
      </c>
      <c r="G117" s="65">
        <v>0.96560955153974204</v>
      </c>
      <c r="H117" s="7">
        <v>4.8300000000000002E-8</v>
      </c>
      <c r="I117" t="s">
        <v>1107</v>
      </c>
      <c r="J117" t="s">
        <v>7080</v>
      </c>
      <c r="K117" t="s">
        <v>286</v>
      </c>
    </row>
    <row r="118" spans="1:11">
      <c r="A118" t="s">
        <v>7260</v>
      </c>
      <c r="B118" t="s">
        <v>1108</v>
      </c>
      <c r="C118" t="s">
        <v>3267</v>
      </c>
      <c r="D118" s="9">
        <v>0.74683948908437403</v>
      </c>
      <c r="E118" s="65">
        <v>-1.186449E-2</v>
      </c>
      <c r="F118" s="65">
        <v>2.0841459999999998E-3</v>
      </c>
      <c r="G118" s="65">
        <v>0.99194126341106204</v>
      </c>
      <c r="H118" s="7">
        <v>1.2499999999999999E-8</v>
      </c>
      <c r="I118" t="s">
        <v>1108</v>
      </c>
      <c r="J118" t="s">
        <v>7080</v>
      </c>
      <c r="K118" t="s">
        <v>286</v>
      </c>
    </row>
    <row r="119" spans="1:11">
      <c r="A119" t="s">
        <v>7261</v>
      </c>
      <c r="B119" t="s">
        <v>1109</v>
      </c>
      <c r="C119" t="s">
        <v>3269</v>
      </c>
      <c r="D119" s="9">
        <v>0.78116547299630501</v>
      </c>
      <c r="E119" s="65">
        <v>-1.1739133000000001E-2</v>
      </c>
      <c r="F119" s="65">
        <v>2.1519999999999998E-3</v>
      </c>
      <c r="G119" s="65">
        <v>0.97633317320423196</v>
      </c>
      <c r="H119" s="7">
        <v>4.9000000000000002E-8</v>
      </c>
      <c r="I119" t="s">
        <v>1109</v>
      </c>
      <c r="J119" t="s">
        <v>7080</v>
      </c>
      <c r="K119" t="s">
        <v>286</v>
      </c>
    </row>
    <row r="120" spans="1:11">
      <c r="A120" t="s">
        <v>7262</v>
      </c>
      <c r="B120" t="s">
        <v>1110</v>
      </c>
      <c r="C120" t="s">
        <v>3267</v>
      </c>
      <c r="D120" s="9">
        <v>0.30342834842403499</v>
      </c>
      <c r="E120" s="65">
        <v>-1.4521889E-2</v>
      </c>
      <c r="F120" s="65">
        <v>2.6248869999999998E-3</v>
      </c>
      <c r="G120" s="65">
        <v>0.97716931725248402</v>
      </c>
      <c r="H120" s="7">
        <v>3.1599999999999998E-8</v>
      </c>
      <c r="I120" t="s">
        <v>1110</v>
      </c>
      <c r="J120" t="s">
        <v>7080</v>
      </c>
      <c r="K120" t="s">
        <v>286</v>
      </c>
    </row>
    <row r="121" spans="1:11">
      <c r="A121" t="s">
        <v>7263</v>
      </c>
      <c r="B121" t="s">
        <v>1111</v>
      </c>
      <c r="C121" t="s">
        <v>3270</v>
      </c>
      <c r="D121" s="9">
        <v>0.69096324552890198</v>
      </c>
      <c r="E121" s="65">
        <v>-1.0741847000000001E-2</v>
      </c>
      <c r="F121" s="65">
        <v>1.9487619999999999E-3</v>
      </c>
      <c r="G121" s="65">
        <v>0.95755154530245201</v>
      </c>
      <c r="H121" s="7">
        <v>3.5399999999999999E-8</v>
      </c>
      <c r="I121" t="s">
        <v>1111</v>
      </c>
      <c r="J121" t="s">
        <v>7080</v>
      </c>
      <c r="K121" t="s">
        <v>286</v>
      </c>
    </row>
    <row r="122" spans="1:11">
      <c r="A122" t="s">
        <v>7264</v>
      </c>
      <c r="B122" t="s">
        <v>1112</v>
      </c>
      <c r="C122" t="s">
        <v>3267</v>
      </c>
      <c r="D122" s="9">
        <v>0.82735272084735401</v>
      </c>
      <c r="E122" s="65">
        <v>-1.6754246E-2</v>
      </c>
      <c r="F122" s="65">
        <v>2.8799540000000001E-3</v>
      </c>
      <c r="G122" s="65">
        <v>0.956753358336069</v>
      </c>
      <c r="H122" s="7">
        <v>5.9699999999999999E-9</v>
      </c>
      <c r="I122" t="s">
        <v>1112</v>
      </c>
      <c r="J122" t="s">
        <v>7080</v>
      </c>
      <c r="K122" t="s">
        <v>286</v>
      </c>
    </row>
    <row r="123" spans="1:11">
      <c r="A123" t="s">
        <v>7265</v>
      </c>
      <c r="B123" t="s">
        <v>1113</v>
      </c>
      <c r="C123" t="s">
        <v>3270</v>
      </c>
      <c r="D123" s="9">
        <v>0.45156493567752298</v>
      </c>
      <c r="E123" s="65">
        <v>9.8094089999999998E-3</v>
      </c>
      <c r="F123" s="65">
        <v>1.789758E-3</v>
      </c>
      <c r="G123" s="65">
        <v>0.97765766202488602</v>
      </c>
      <c r="H123" s="7">
        <v>4.2300000000000002E-8</v>
      </c>
      <c r="I123" t="s">
        <v>1113</v>
      </c>
      <c r="J123" t="s">
        <v>7080</v>
      </c>
      <c r="K123" t="s">
        <v>286</v>
      </c>
    </row>
    <row r="124" spans="1:11">
      <c r="A124" t="s">
        <v>7266</v>
      </c>
      <c r="B124" t="s">
        <v>1114</v>
      </c>
      <c r="C124" t="s">
        <v>3270</v>
      </c>
      <c r="D124" s="9">
        <v>0.75655625783536096</v>
      </c>
      <c r="E124" s="65">
        <v>-1.5676965000000001E-2</v>
      </c>
      <c r="F124" s="65">
        <v>2.8647339999999999E-3</v>
      </c>
      <c r="G124" s="65">
        <v>0.99381607972163299</v>
      </c>
      <c r="H124" s="7">
        <v>4.4400000000000001E-8</v>
      </c>
      <c r="I124" t="s">
        <v>1114</v>
      </c>
      <c r="J124" t="s">
        <v>7080</v>
      </c>
      <c r="K124" t="s">
        <v>286</v>
      </c>
    </row>
    <row r="125" spans="1:11">
      <c r="A125" t="s">
        <v>7267</v>
      </c>
      <c r="B125" t="s">
        <v>1115</v>
      </c>
      <c r="C125" t="s">
        <v>3268</v>
      </c>
      <c r="D125" s="9">
        <v>0.62224905205365</v>
      </c>
      <c r="E125" s="65">
        <v>1.0456554E-2</v>
      </c>
      <c r="F125" s="65">
        <v>1.8438790000000001E-3</v>
      </c>
      <c r="G125" s="65">
        <v>0.98900735358921699</v>
      </c>
      <c r="H125" s="7">
        <v>1.42E-8</v>
      </c>
      <c r="I125" t="s">
        <v>1115</v>
      </c>
      <c r="J125" t="s">
        <v>7080</v>
      </c>
      <c r="K125" t="s">
        <v>286</v>
      </c>
    </row>
    <row r="126" spans="1:11">
      <c r="A126" t="s">
        <v>7268</v>
      </c>
      <c r="B126" t="s">
        <v>1116</v>
      </c>
      <c r="C126" t="s">
        <v>3270</v>
      </c>
      <c r="D126" s="9">
        <v>0.70933814380421101</v>
      </c>
      <c r="E126" s="65">
        <v>1.1042935E-2</v>
      </c>
      <c r="F126" s="65">
        <v>1.9725440000000001E-3</v>
      </c>
      <c r="G126" s="65">
        <v>0.99796067894856</v>
      </c>
      <c r="H126" s="7">
        <v>2.1600000000000002E-8</v>
      </c>
      <c r="I126" t="s">
        <v>1116</v>
      </c>
      <c r="J126" t="s">
        <v>7080</v>
      </c>
      <c r="K126" t="s">
        <v>286</v>
      </c>
    </row>
    <row r="127" spans="1:11">
      <c r="A127" t="s">
        <v>7269</v>
      </c>
      <c r="B127" t="s">
        <v>1117</v>
      </c>
      <c r="C127" t="s">
        <v>3270</v>
      </c>
      <c r="D127" s="9">
        <v>0.63790795473710904</v>
      </c>
      <c r="E127" s="65">
        <v>-1.3191603E-2</v>
      </c>
      <c r="F127" s="65">
        <v>2.366089E-3</v>
      </c>
      <c r="G127" s="65">
        <v>0.98328157423822804</v>
      </c>
      <c r="H127" s="7">
        <v>2.4699999999999999E-8</v>
      </c>
      <c r="I127" t="s">
        <v>1117</v>
      </c>
      <c r="J127" t="s">
        <v>7080</v>
      </c>
      <c r="K127" t="s">
        <v>286</v>
      </c>
    </row>
    <row r="128" spans="1:11">
      <c r="A128" t="s">
        <v>7270</v>
      </c>
      <c r="B128" t="s">
        <v>1118</v>
      </c>
      <c r="C128" t="s">
        <v>3269</v>
      </c>
      <c r="D128" s="9">
        <v>0.65976654723115202</v>
      </c>
      <c r="E128" s="65">
        <v>1.026992E-2</v>
      </c>
      <c r="F128" s="65">
        <v>1.874358E-3</v>
      </c>
      <c r="G128" s="65">
        <v>0.98320005209313799</v>
      </c>
      <c r="H128" s="7">
        <v>4.2699999999999999E-8</v>
      </c>
      <c r="I128" t="s">
        <v>1118</v>
      </c>
      <c r="J128" t="s">
        <v>7080</v>
      </c>
      <c r="K128" t="s">
        <v>286</v>
      </c>
    </row>
    <row r="129" spans="1:11">
      <c r="A129" t="s">
        <v>7271</v>
      </c>
      <c r="B129" t="s">
        <v>1119</v>
      </c>
      <c r="C129" t="s">
        <v>3268</v>
      </c>
      <c r="D129" s="9">
        <v>0.69994976060131397</v>
      </c>
      <c r="E129" s="65">
        <v>1.0803365000000001E-2</v>
      </c>
      <c r="F129" s="65">
        <v>1.921432E-3</v>
      </c>
      <c r="G129" s="65">
        <v>0.99065802747798704</v>
      </c>
      <c r="H129" s="7">
        <v>1.88E-8</v>
      </c>
      <c r="I129" t="s">
        <v>1119</v>
      </c>
      <c r="J129" t="s">
        <v>7080</v>
      </c>
      <c r="K129" t="s">
        <v>286</v>
      </c>
    </row>
    <row r="130" spans="1:11">
      <c r="A130" t="s">
        <v>7272</v>
      </c>
      <c r="B130" t="s">
        <v>1120</v>
      </c>
      <c r="C130" t="s">
        <v>3269</v>
      </c>
      <c r="D130" s="9">
        <v>0.79635902667323899</v>
      </c>
      <c r="E130" s="65">
        <v>1.2849582E-2</v>
      </c>
      <c r="F130" s="65">
        <v>2.1882339999999998E-3</v>
      </c>
      <c r="G130" s="65">
        <v>0.98632251490292</v>
      </c>
      <c r="H130" s="7">
        <v>4.2999999999999996E-9</v>
      </c>
      <c r="I130" t="s">
        <v>1120</v>
      </c>
      <c r="J130" t="s">
        <v>7080</v>
      </c>
      <c r="K130" t="s">
        <v>286</v>
      </c>
    </row>
    <row r="131" spans="1:11">
      <c r="A131" t="s">
        <v>7273</v>
      </c>
      <c r="B131" t="s">
        <v>1121</v>
      </c>
      <c r="C131" t="s">
        <v>3270</v>
      </c>
      <c r="D131" s="9">
        <v>0.31219116026383198</v>
      </c>
      <c r="E131" s="65">
        <v>1.0761817999999999E-2</v>
      </c>
      <c r="F131" s="65">
        <v>1.9170389999999999E-3</v>
      </c>
      <c r="G131" s="65">
        <v>0.98820058539910505</v>
      </c>
      <c r="H131" s="7">
        <v>1.9799999999999999E-8</v>
      </c>
      <c r="I131" t="s">
        <v>1121</v>
      </c>
      <c r="J131" t="s">
        <v>7080</v>
      </c>
      <c r="K131" t="s">
        <v>286</v>
      </c>
    </row>
    <row r="132" spans="1:11">
      <c r="A132" t="s">
        <v>7274</v>
      </c>
      <c r="B132" t="s">
        <v>1122</v>
      </c>
      <c r="C132" t="s">
        <v>3270</v>
      </c>
      <c r="D132" s="9">
        <v>0.58262534537106803</v>
      </c>
      <c r="E132" s="65">
        <v>-1.4737089E-2</v>
      </c>
      <c r="F132" s="65">
        <v>2.4903960000000002E-3</v>
      </c>
      <c r="G132" s="65">
        <v>0.94279663123742596</v>
      </c>
      <c r="H132" s="7">
        <v>3.2700000000000001E-9</v>
      </c>
      <c r="I132" t="s">
        <v>1122</v>
      </c>
      <c r="J132" t="s">
        <v>7080</v>
      </c>
      <c r="K132" t="s">
        <v>286</v>
      </c>
    </row>
    <row r="133" spans="1:11">
      <c r="A133" t="s">
        <v>7275</v>
      </c>
      <c r="B133" t="s">
        <v>1123</v>
      </c>
      <c r="C133" t="s">
        <v>3268</v>
      </c>
      <c r="D133" s="9">
        <v>0.51016338164577102</v>
      </c>
      <c r="E133" s="65">
        <v>9.8326030000000005E-3</v>
      </c>
      <c r="F133" s="65">
        <v>1.797101E-3</v>
      </c>
      <c r="G133" s="65">
        <v>0.97696897959524298</v>
      </c>
      <c r="H133" s="7">
        <v>4.4700000000000003E-8</v>
      </c>
      <c r="I133" t="s">
        <v>1123</v>
      </c>
      <c r="J133" t="s">
        <v>7080</v>
      </c>
      <c r="K133" t="s">
        <v>286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8CB34-3598-4342-8B9B-49B5CC2506BE}">
  <dimension ref="A1:L709"/>
  <sheetViews>
    <sheetView workbookViewId="0"/>
  </sheetViews>
  <sheetFormatPr baseColWidth="10" defaultColWidth="11" defaultRowHeight="16"/>
  <cols>
    <col min="1" max="1" width="15" customWidth="1"/>
    <col min="2" max="2" width="13.6640625" customWidth="1"/>
    <col min="5" max="5" width="12" customWidth="1"/>
    <col min="6" max="7" width="12.6640625" customWidth="1"/>
    <col min="8" max="8" width="12.33203125" customWidth="1"/>
    <col min="10" max="10" width="11.1640625" customWidth="1"/>
    <col min="12" max="12" width="12.6640625" customWidth="1"/>
  </cols>
  <sheetData>
    <row r="1" spans="1:12">
      <c r="A1" t="s">
        <v>7452</v>
      </c>
    </row>
    <row r="2" spans="1:12" s="17" customFormat="1">
      <c r="A2" s="17" t="s">
        <v>277</v>
      </c>
      <c r="B2" s="17" t="s">
        <v>278</v>
      </c>
      <c r="C2" s="17" t="s">
        <v>6838</v>
      </c>
      <c r="D2" s="17" t="s">
        <v>6837</v>
      </c>
      <c r="E2" s="17" t="s">
        <v>6836</v>
      </c>
      <c r="F2" s="17" t="s">
        <v>280</v>
      </c>
      <c r="G2" s="17" t="s">
        <v>7370</v>
      </c>
      <c r="H2" s="17" t="s">
        <v>281</v>
      </c>
      <c r="I2" s="17" t="s">
        <v>3793</v>
      </c>
      <c r="J2" s="17" t="s">
        <v>282</v>
      </c>
      <c r="K2" s="17" t="s">
        <v>7371</v>
      </c>
      <c r="L2" s="17" t="s">
        <v>7295</v>
      </c>
    </row>
    <row r="3" spans="1:12">
      <c r="A3" t="s">
        <v>1124</v>
      </c>
      <c r="B3" t="s">
        <v>1125</v>
      </c>
      <c r="C3" t="s">
        <v>3268</v>
      </c>
      <c r="D3">
        <v>0.79500000000000004</v>
      </c>
      <c r="E3" s="65">
        <v>1.12791865762137E-2</v>
      </c>
      <c r="F3" s="65">
        <v>1.720252E-3</v>
      </c>
      <c r="G3" s="65">
        <v>0.96443239975721395</v>
      </c>
      <c r="H3" s="7">
        <v>5.5009820007804997E-11</v>
      </c>
      <c r="I3" t="s">
        <v>1126</v>
      </c>
      <c r="J3" s="17" t="s">
        <v>7519</v>
      </c>
      <c r="K3" t="s">
        <v>296</v>
      </c>
    </row>
    <row r="4" spans="1:12">
      <c r="A4" t="s">
        <v>1127</v>
      </c>
      <c r="B4" t="s">
        <v>1128</v>
      </c>
      <c r="C4" t="s">
        <v>3268</v>
      </c>
      <c r="D4">
        <v>0.39500000000000002</v>
      </c>
      <c r="E4" s="65">
        <v>-9.5186417969809999E-3</v>
      </c>
      <c r="F4" s="65">
        <v>1.601487E-3</v>
      </c>
      <c r="G4" s="65">
        <v>0.98983664579530894</v>
      </c>
      <c r="H4" s="7">
        <v>2.78785882994794E-9</v>
      </c>
      <c r="I4" t="s">
        <v>1129</v>
      </c>
      <c r="J4" s="17" t="s">
        <v>7519</v>
      </c>
      <c r="K4" t="s">
        <v>296</v>
      </c>
    </row>
    <row r="5" spans="1:12">
      <c r="A5" t="s">
        <v>1130</v>
      </c>
      <c r="B5" t="s">
        <v>1131</v>
      </c>
      <c r="C5" t="s">
        <v>3268</v>
      </c>
      <c r="D5">
        <v>0.80600000000000005</v>
      </c>
      <c r="E5" s="65">
        <v>-1.2409464945470201E-2</v>
      </c>
      <c r="F5" s="65">
        <v>1.965409E-3</v>
      </c>
      <c r="G5" s="65">
        <v>0.98705026807329599</v>
      </c>
      <c r="H5" s="7">
        <v>2.72026851828712E-10</v>
      </c>
      <c r="I5" t="s">
        <v>1132</v>
      </c>
      <c r="J5" s="17" t="s">
        <v>7519</v>
      </c>
      <c r="K5" t="s">
        <v>296</v>
      </c>
    </row>
    <row r="6" spans="1:12">
      <c r="A6" t="s">
        <v>1133</v>
      </c>
      <c r="B6" t="s">
        <v>1134</v>
      </c>
      <c r="C6" t="s">
        <v>3269</v>
      </c>
      <c r="D6">
        <v>0.66200000000000003</v>
      </c>
      <c r="E6" s="65">
        <v>9.4821900897054008E-3</v>
      </c>
      <c r="F6" s="65">
        <v>1.7042349999999999E-3</v>
      </c>
      <c r="G6" s="65">
        <v>0.99644885887277601</v>
      </c>
      <c r="H6" s="7">
        <v>2.63813464997664E-8</v>
      </c>
      <c r="I6" t="s">
        <v>1134</v>
      </c>
      <c r="J6" s="17" t="s">
        <v>7519</v>
      </c>
      <c r="K6" t="s">
        <v>286</v>
      </c>
    </row>
    <row r="7" spans="1:12">
      <c r="A7" t="s">
        <v>1135</v>
      </c>
      <c r="B7" t="s">
        <v>1136</v>
      </c>
      <c r="C7" t="s">
        <v>3268</v>
      </c>
      <c r="D7">
        <v>0.72</v>
      </c>
      <c r="E7" s="65">
        <v>-9.6187333285974001E-3</v>
      </c>
      <c r="F7" s="65">
        <v>1.524552E-3</v>
      </c>
      <c r="G7" s="65">
        <v>0.97746621233821895</v>
      </c>
      <c r="H7" s="7">
        <v>2.8044726016270301E-10</v>
      </c>
      <c r="I7" t="s">
        <v>1137</v>
      </c>
      <c r="J7" s="17" t="s">
        <v>7519</v>
      </c>
      <c r="K7" t="s">
        <v>286</v>
      </c>
    </row>
    <row r="8" spans="1:12">
      <c r="A8" t="s">
        <v>1138</v>
      </c>
      <c r="B8" t="s">
        <v>1139</v>
      </c>
      <c r="C8" t="s">
        <v>3267</v>
      </c>
      <c r="D8">
        <v>0.55700000000000005</v>
      </c>
      <c r="E8" s="65">
        <v>1.0284532466594901E-2</v>
      </c>
      <c r="F8" s="65">
        <v>1.4205540000000001E-3</v>
      </c>
      <c r="G8" s="65">
        <v>0.97412447189890095</v>
      </c>
      <c r="H8" s="7">
        <v>4.49338953944609E-13</v>
      </c>
      <c r="I8" t="s">
        <v>1140</v>
      </c>
      <c r="J8" s="17" t="s">
        <v>7519</v>
      </c>
      <c r="K8" t="s">
        <v>296</v>
      </c>
    </row>
    <row r="9" spans="1:12">
      <c r="A9" t="s">
        <v>1141</v>
      </c>
      <c r="B9" t="s">
        <v>1142</v>
      </c>
      <c r="C9" t="s">
        <v>3267</v>
      </c>
      <c r="D9">
        <v>0.40200000000000002</v>
      </c>
      <c r="E9" s="65">
        <v>-8.2015340010207008E-3</v>
      </c>
      <c r="F9" s="65">
        <v>1.3937439999999999E-3</v>
      </c>
      <c r="G9" s="65">
        <v>0.97886502609007797</v>
      </c>
      <c r="H9" s="7">
        <v>3.9917342777086901E-9</v>
      </c>
      <c r="I9" t="s">
        <v>1143</v>
      </c>
      <c r="J9" s="17" t="s">
        <v>7519</v>
      </c>
      <c r="K9" t="s">
        <v>296</v>
      </c>
    </row>
    <row r="10" spans="1:12">
      <c r="A10" t="s">
        <v>1144</v>
      </c>
      <c r="B10" t="s">
        <v>1145</v>
      </c>
      <c r="C10" t="s">
        <v>3270</v>
      </c>
      <c r="D10">
        <v>0.41599999999999998</v>
      </c>
      <c r="E10" s="65">
        <v>1.17558304276863E-2</v>
      </c>
      <c r="F10" s="65">
        <v>1.3970709999999999E-3</v>
      </c>
      <c r="G10" s="65">
        <v>0.97602435140129595</v>
      </c>
      <c r="H10" s="7">
        <v>3.9413938883868003E-17</v>
      </c>
      <c r="I10" t="s">
        <v>1146</v>
      </c>
      <c r="J10" s="17" t="s">
        <v>7519</v>
      </c>
      <c r="K10" t="s">
        <v>296</v>
      </c>
    </row>
    <row r="11" spans="1:12">
      <c r="A11" t="s">
        <v>1147</v>
      </c>
      <c r="B11" t="s">
        <v>1148</v>
      </c>
      <c r="C11" t="s">
        <v>3267</v>
      </c>
      <c r="D11">
        <v>0.73</v>
      </c>
      <c r="E11" s="65">
        <v>-1.1167164039739301E-2</v>
      </c>
      <c r="F11" s="65">
        <v>1.5331469999999999E-3</v>
      </c>
      <c r="G11" s="65">
        <v>0.98184155894802105</v>
      </c>
      <c r="H11" s="7">
        <v>3.2450646772246798E-13</v>
      </c>
      <c r="I11" t="s">
        <v>1149</v>
      </c>
      <c r="J11" s="17" t="s">
        <v>7519</v>
      </c>
      <c r="K11" t="s">
        <v>296</v>
      </c>
    </row>
    <row r="12" spans="1:12">
      <c r="A12" t="s">
        <v>1150</v>
      </c>
      <c r="B12" t="s">
        <v>1151</v>
      </c>
      <c r="C12" t="s">
        <v>3270</v>
      </c>
      <c r="D12">
        <v>0.71</v>
      </c>
      <c r="E12" s="65">
        <v>9.5883507897813001E-3</v>
      </c>
      <c r="F12" s="65">
        <v>1.7207170000000001E-3</v>
      </c>
      <c r="G12" s="65">
        <v>0.97979248170000799</v>
      </c>
      <c r="H12" s="7">
        <v>2.5139918875407799E-8</v>
      </c>
      <c r="I12" t="s">
        <v>1151</v>
      </c>
      <c r="J12" s="17" t="s">
        <v>7519</v>
      </c>
      <c r="K12" t="s">
        <v>296</v>
      </c>
    </row>
    <row r="13" spans="1:12">
      <c r="A13" t="s">
        <v>1152</v>
      </c>
      <c r="B13" t="s">
        <v>1153</v>
      </c>
      <c r="C13" t="s">
        <v>3269</v>
      </c>
      <c r="D13">
        <v>0.442</v>
      </c>
      <c r="E13" s="65">
        <v>7.8162772239229999E-3</v>
      </c>
      <c r="F13" s="65">
        <v>1.3875059999999999E-3</v>
      </c>
      <c r="G13" s="65">
        <v>0.97819341732727705</v>
      </c>
      <c r="H13" s="7">
        <v>1.76764651386174E-8</v>
      </c>
      <c r="I13" t="s">
        <v>1153</v>
      </c>
      <c r="J13" s="17" t="s">
        <v>7519</v>
      </c>
      <c r="K13" t="s">
        <v>286</v>
      </c>
    </row>
    <row r="14" spans="1:12">
      <c r="A14" t="s">
        <v>1154</v>
      </c>
      <c r="B14" t="s">
        <v>1155</v>
      </c>
      <c r="C14" t="s">
        <v>3269</v>
      </c>
      <c r="D14">
        <v>0.108</v>
      </c>
      <c r="E14" s="65">
        <v>-2.0686710726528001E-2</v>
      </c>
      <c r="F14" s="65">
        <v>2.2355869999999998E-3</v>
      </c>
      <c r="G14" s="65">
        <v>0.96179577245190095</v>
      </c>
      <c r="H14" s="7">
        <v>2.1752955344813501E-20</v>
      </c>
      <c r="I14" t="s">
        <v>1156</v>
      </c>
      <c r="J14" s="17" t="s">
        <v>7519</v>
      </c>
      <c r="K14" t="s">
        <v>296</v>
      </c>
      <c r="L14" t="s">
        <v>1158</v>
      </c>
    </row>
    <row r="15" spans="1:12">
      <c r="A15" t="s">
        <v>1157</v>
      </c>
      <c r="B15" t="s">
        <v>1158</v>
      </c>
      <c r="C15" t="s">
        <v>3268</v>
      </c>
      <c r="D15">
        <v>0.873</v>
      </c>
      <c r="E15" s="65">
        <v>1.7813418345428E-2</v>
      </c>
      <c r="F15" s="65">
        <v>2.0379629999999998E-3</v>
      </c>
      <c r="G15" s="65">
        <v>0.98375860801634596</v>
      </c>
      <c r="H15" s="7">
        <v>2.3147120853457601E-18</v>
      </c>
      <c r="I15" t="s">
        <v>1159</v>
      </c>
      <c r="J15" s="17" t="s">
        <v>7519</v>
      </c>
      <c r="K15" t="s">
        <v>296</v>
      </c>
      <c r="L15" t="s">
        <v>1155</v>
      </c>
    </row>
    <row r="16" spans="1:12">
      <c r="A16" t="s">
        <v>1160</v>
      </c>
      <c r="B16" t="s">
        <v>1161</v>
      </c>
      <c r="C16" t="s">
        <v>3270</v>
      </c>
      <c r="D16">
        <v>0.80300000000000005</v>
      </c>
      <c r="E16" s="65">
        <v>-9.7481125963073002E-3</v>
      </c>
      <c r="F16" s="65">
        <v>1.709297E-3</v>
      </c>
      <c r="G16" s="65">
        <v>0.981567236902262</v>
      </c>
      <c r="H16" s="7">
        <v>1.17721016249103E-8</v>
      </c>
      <c r="I16" t="s">
        <v>1161</v>
      </c>
      <c r="J16" s="17" t="s">
        <v>7519</v>
      </c>
      <c r="K16" t="s">
        <v>286</v>
      </c>
    </row>
    <row r="17" spans="1:11">
      <c r="A17" t="s">
        <v>1162</v>
      </c>
      <c r="B17" t="s">
        <v>1565</v>
      </c>
      <c r="C17" t="s">
        <v>3268</v>
      </c>
      <c r="D17">
        <v>0.54200000000000004</v>
      </c>
      <c r="E17" s="65">
        <v>-7.6744693747428996E-3</v>
      </c>
      <c r="F17" s="65">
        <v>1.4038690000000001E-3</v>
      </c>
      <c r="G17" s="65">
        <v>0.98001292537334395</v>
      </c>
      <c r="H17" s="7">
        <v>4.5860244871112903E-8</v>
      </c>
      <c r="I17" t="s">
        <v>1163</v>
      </c>
      <c r="J17" s="17" t="s">
        <v>7519</v>
      </c>
      <c r="K17" t="s">
        <v>286</v>
      </c>
    </row>
    <row r="18" spans="1:11">
      <c r="A18" t="s">
        <v>1164</v>
      </c>
      <c r="B18" t="s">
        <v>1165</v>
      </c>
      <c r="C18" t="s">
        <v>3268</v>
      </c>
      <c r="D18">
        <v>0.89400000000000002</v>
      </c>
      <c r="E18" s="65">
        <v>-1.43449760322907E-2</v>
      </c>
      <c r="F18" s="65">
        <v>2.225908E-3</v>
      </c>
      <c r="G18" s="65">
        <v>0.96657177370055603</v>
      </c>
      <c r="H18" s="7">
        <v>1.15942684362958E-10</v>
      </c>
      <c r="I18" t="s">
        <v>1166</v>
      </c>
      <c r="J18" s="17" t="s">
        <v>7519</v>
      </c>
      <c r="K18" t="s">
        <v>286</v>
      </c>
    </row>
    <row r="19" spans="1:11">
      <c r="A19" t="s">
        <v>1167</v>
      </c>
      <c r="B19" t="s">
        <v>1168</v>
      </c>
      <c r="C19" t="s">
        <v>3267</v>
      </c>
      <c r="D19">
        <v>0.72399999999999998</v>
      </c>
      <c r="E19" s="65">
        <v>-9.7379619292742008E-3</v>
      </c>
      <c r="F19" s="65">
        <v>1.514119E-3</v>
      </c>
      <c r="G19" s="65">
        <v>0.99016153094181203</v>
      </c>
      <c r="H19" s="7">
        <v>1.26402199175233E-10</v>
      </c>
      <c r="I19" t="s">
        <v>1169</v>
      </c>
      <c r="J19" s="17" t="s">
        <v>7519</v>
      </c>
      <c r="K19" t="s">
        <v>286</v>
      </c>
    </row>
    <row r="20" spans="1:11">
      <c r="A20" t="s">
        <v>1170</v>
      </c>
      <c r="B20" t="s">
        <v>1171</v>
      </c>
      <c r="C20" t="s">
        <v>3270</v>
      </c>
      <c r="D20">
        <v>0.81</v>
      </c>
      <c r="E20" s="65">
        <v>1.1212900587688399E-2</v>
      </c>
      <c r="F20" s="65">
        <v>1.7719910000000001E-3</v>
      </c>
      <c r="G20" s="65">
        <v>0.99000559310998504</v>
      </c>
      <c r="H20" s="7">
        <v>2.4859307406758998E-10</v>
      </c>
      <c r="I20" t="s">
        <v>1172</v>
      </c>
      <c r="J20" s="17" t="s">
        <v>7519</v>
      </c>
      <c r="K20" t="s">
        <v>286</v>
      </c>
    </row>
    <row r="21" spans="1:11">
      <c r="A21" t="s">
        <v>1173</v>
      </c>
      <c r="B21" t="s">
        <v>1174</v>
      </c>
      <c r="C21" t="s">
        <v>3269</v>
      </c>
      <c r="D21">
        <v>0.39600000000000002</v>
      </c>
      <c r="E21" s="65">
        <v>8.4144571652360004E-3</v>
      </c>
      <c r="F21" s="65">
        <v>1.433082E-3</v>
      </c>
      <c r="G21" s="65">
        <v>0.99467816955535804</v>
      </c>
      <c r="H21" s="7">
        <v>4.3166206333436403E-9</v>
      </c>
      <c r="I21" t="s">
        <v>1174</v>
      </c>
      <c r="J21" s="17" t="s">
        <v>7519</v>
      </c>
      <c r="K21" t="s">
        <v>286</v>
      </c>
    </row>
    <row r="22" spans="1:11">
      <c r="A22" t="s">
        <v>1175</v>
      </c>
      <c r="B22" t="s">
        <v>1176</v>
      </c>
      <c r="C22" t="s">
        <v>3269</v>
      </c>
      <c r="D22">
        <v>0.95</v>
      </c>
      <c r="E22" s="65">
        <v>2.0663930253814598E-2</v>
      </c>
      <c r="F22" s="65">
        <v>3.3302919999999999E-3</v>
      </c>
      <c r="G22" s="65">
        <v>0.90778246400632601</v>
      </c>
      <c r="H22" s="7">
        <v>5.4752190879849505E-10</v>
      </c>
      <c r="I22" t="s">
        <v>1177</v>
      </c>
      <c r="J22" s="17" t="s">
        <v>7519</v>
      </c>
      <c r="K22" t="s">
        <v>296</v>
      </c>
    </row>
    <row r="23" spans="1:11">
      <c r="A23" t="s">
        <v>1178</v>
      </c>
      <c r="B23" t="s">
        <v>1179</v>
      </c>
      <c r="C23" t="s">
        <v>3267</v>
      </c>
      <c r="D23">
        <v>0.95799999999999996</v>
      </c>
      <c r="E23" s="65">
        <v>2.33860827316608E-2</v>
      </c>
      <c r="F23" s="65">
        <v>3.4408580000000002E-3</v>
      </c>
      <c r="G23" s="65">
        <v>0.95056143243965696</v>
      </c>
      <c r="H23" s="7">
        <v>1.0712860617131101E-11</v>
      </c>
      <c r="I23" t="s">
        <v>1180</v>
      </c>
      <c r="J23" s="17" t="s">
        <v>7519</v>
      </c>
      <c r="K23" t="s">
        <v>296</v>
      </c>
    </row>
    <row r="24" spans="1:11">
      <c r="A24" t="s">
        <v>1181</v>
      </c>
      <c r="B24" t="s">
        <v>1182</v>
      </c>
      <c r="C24" t="s">
        <v>3268</v>
      </c>
      <c r="D24">
        <v>0.71399999999999997</v>
      </c>
      <c r="E24" s="65">
        <v>8.386032606968E-3</v>
      </c>
      <c r="F24" s="65">
        <v>1.532662E-3</v>
      </c>
      <c r="G24" s="65">
        <v>0.96389704519339003</v>
      </c>
      <c r="H24" s="7">
        <v>4.4612619868476597E-8</v>
      </c>
      <c r="I24" t="s">
        <v>1182</v>
      </c>
      <c r="J24" s="17" t="s">
        <v>7519</v>
      </c>
      <c r="K24" t="s">
        <v>286</v>
      </c>
    </row>
    <row r="25" spans="1:11">
      <c r="A25" t="s">
        <v>1183</v>
      </c>
      <c r="B25" t="s">
        <v>1184</v>
      </c>
      <c r="C25" t="s">
        <v>3270</v>
      </c>
      <c r="D25">
        <v>0.61699999999999999</v>
      </c>
      <c r="E25" s="65">
        <v>1.62231284719189E-2</v>
      </c>
      <c r="F25" s="65">
        <v>2.8406939999999999E-3</v>
      </c>
      <c r="G25" s="65">
        <v>0.93767484202915097</v>
      </c>
      <c r="H25" s="7">
        <v>1.12331304228493E-8</v>
      </c>
      <c r="I25" t="s">
        <v>1185</v>
      </c>
      <c r="J25" s="17" t="s">
        <v>7519</v>
      </c>
      <c r="K25" t="s">
        <v>286</v>
      </c>
    </row>
    <row r="26" spans="1:11">
      <c r="A26" t="s">
        <v>1186</v>
      </c>
      <c r="B26" t="s">
        <v>1187</v>
      </c>
      <c r="C26" t="s">
        <v>3268</v>
      </c>
      <c r="D26">
        <v>0.79100000000000004</v>
      </c>
      <c r="E26" s="65">
        <v>9.2529136762559E-3</v>
      </c>
      <c r="F26" s="65">
        <v>1.677376E-3</v>
      </c>
      <c r="G26" s="65">
        <v>0.98094630113543402</v>
      </c>
      <c r="H26" s="7">
        <v>3.4620401621135799E-8</v>
      </c>
      <c r="I26" t="s">
        <v>1187</v>
      </c>
      <c r="J26" s="17" t="s">
        <v>7519</v>
      </c>
      <c r="K26" t="s">
        <v>286</v>
      </c>
    </row>
    <row r="27" spans="1:11">
      <c r="A27" t="s">
        <v>1188</v>
      </c>
      <c r="B27" t="s">
        <v>1189</v>
      </c>
      <c r="C27" t="s">
        <v>3269</v>
      </c>
      <c r="D27">
        <v>0.20300000000000001</v>
      </c>
      <c r="E27" s="65">
        <v>-1.12523714505931E-2</v>
      </c>
      <c r="F27" s="65">
        <v>1.7077360000000001E-3</v>
      </c>
      <c r="G27" s="65">
        <v>0.97142427325025904</v>
      </c>
      <c r="H27" s="7">
        <v>4.4262497511799597E-11</v>
      </c>
      <c r="I27" t="s">
        <v>1190</v>
      </c>
      <c r="J27" s="17" t="s">
        <v>7519</v>
      </c>
      <c r="K27" t="s">
        <v>286</v>
      </c>
    </row>
    <row r="28" spans="1:11">
      <c r="A28" t="s">
        <v>1191</v>
      </c>
      <c r="B28" t="s">
        <v>1192</v>
      </c>
      <c r="C28" t="s">
        <v>3270</v>
      </c>
      <c r="D28">
        <v>0.39600000000000002</v>
      </c>
      <c r="E28" s="65">
        <v>-9.7208508454699003E-3</v>
      </c>
      <c r="F28" s="65">
        <v>1.651853E-3</v>
      </c>
      <c r="G28" s="65">
        <v>0.97774991862565497</v>
      </c>
      <c r="H28" s="7">
        <v>3.984979668174E-9</v>
      </c>
      <c r="I28" t="s">
        <v>1193</v>
      </c>
      <c r="J28" s="17" t="s">
        <v>7519</v>
      </c>
      <c r="K28" t="s">
        <v>296</v>
      </c>
    </row>
    <row r="29" spans="1:11">
      <c r="A29" t="s">
        <v>1194</v>
      </c>
      <c r="B29" t="s">
        <v>1195</v>
      </c>
      <c r="C29" t="s">
        <v>3267</v>
      </c>
      <c r="D29">
        <v>0.27300000000000002</v>
      </c>
      <c r="E29" s="65">
        <v>-8.8624574122183001E-3</v>
      </c>
      <c r="F29" s="65">
        <v>1.5759579999999999E-3</v>
      </c>
      <c r="G29" s="65">
        <v>0.98758505709309297</v>
      </c>
      <c r="H29" s="7">
        <v>1.87087897870943E-8</v>
      </c>
      <c r="I29" t="s">
        <v>1195</v>
      </c>
      <c r="J29" s="17" t="s">
        <v>7519</v>
      </c>
      <c r="K29" t="s">
        <v>286</v>
      </c>
    </row>
    <row r="30" spans="1:11">
      <c r="A30" t="s">
        <v>1196</v>
      </c>
      <c r="B30" t="s">
        <v>1197</v>
      </c>
      <c r="C30" t="s">
        <v>3268</v>
      </c>
      <c r="D30">
        <v>0.11899999999999999</v>
      </c>
      <c r="E30" s="65">
        <v>1.3061048681860501E-2</v>
      </c>
      <c r="F30" s="65">
        <v>2.1361430000000001E-3</v>
      </c>
      <c r="G30" s="65">
        <v>0.95654202094931196</v>
      </c>
      <c r="H30" s="7">
        <v>9.6973880443674103E-10</v>
      </c>
      <c r="I30" t="s">
        <v>1197</v>
      </c>
      <c r="J30" s="17" t="s">
        <v>7519</v>
      </c>
      <c r="K30" t="s">
        <v>286</v>
      </c>
    </row>
    <row r="31" spans="1:11">
      <c r="A31" t="s">
        <v>1198</v>
      </c>
      <c r="B31" t="s">
        <v>1199</v>
      </c>
      <c r="C31" t="s">
        <v>3270</v>
      </c>
      <c r="D31">
        <v>0.92600000000000005</v>
      </c>
      <c r="E31" s="65">
        <v>1.49608686611922E-2</v>
      </c>
      <c r="F31" s="65">
        <v>2.6497339999999999E-3</v>
      </c>
      <c r="G31" s="65">
        <v>0.98956726127667605</v>
      </c>
      <c r="H31" s="7">
        <v>1.6405440220300599E-8</v>
      </c>
      <c r="I31" t="s">
        <v>1199</v>
      </c>
      <c r="J31" s="17" t="s">
        <v>7519</v>
      </c>
      <c r="K31" t="s">
        <v>286</v>
      </c>
    </row>
    <row r="32" spans="1:11">
      <c r="A32" t="s">
        <v>1200</v>
      </c>
      <c r="B32" t="s">
        <v>1201</v>
      </c>
      <c r="C32" t="s">
        <v>3268</v>
      </c>
      <c r="D32">
        <v>0.93</v>
      </c>
      <c r="E32" s="65">
        <v>-1.5368343182373101E-2</v>
      </c>
      <c r="F32" s="65">
        <v>2.709342E-3</v>
      </c>
      <c r="G32" s="65">
        <v>0.95256902863184401</v>
      </c>
      <c r="H32" s="7">
        <v>1.40850246490382E-8</v>
      </c>
      <c r="I32" t="s">
        <v>1202</v>
      </c>
      <c r="J32" s="17" t="s">
        <v>7519</v>
      </c>
      <c r="K32" t="s">
        <v>286</v>
      </c>
    </row>
    <row r="33" spans="1:11">
      <c r="A33" t="s">
        <v>1203</v>
      </c>
      <c r="B33" t="s">
        <v>1204</v>
      </c>
      <c r="C33" t="s">
        <v>3268</v>
      </c>
      <c r="D33">
        <v>0.57599999999999996</v>
      </c>
      <c r="E33" s="65">
        <v>-8.0196667053808995E-3</v>
      </c>
      <c r="F33" s="65">
        <v>1.419128E-3</v>
      </c>
      <c r="G33" s="65">
        <v>0.99652347662913199</v>
      </c>
      <c r="H33" s="7">
        <v>1.5940141160602699E-8</v>
      </c>
      <c r="I33" t="s">
        <v>1204</v>
      </c>
      <c r="J33" s="17" t="s">
        <v>7519</v>
      </c>
      <c r="K33" t="s">
        <v>286</v>
      </c>
    </row>
    <row r="34" spans="1:11">
      <c r="A34" t="s">
        <v>1205</v>
      </c>
      <c r="B34" t="s">
        <v>1206</v>
      </c>
      <c r="C34" t="s">
        <v>3268</v>
      </c>
      <c r="D34">
        <v>0.88500000000000001</v>
      </c>
      <c r="E34" s="65">
        <v>-1.1789459114481499E-2</v>
      </c>
      <c r="F34" s="65">
        <v>2.1465429999999999E-3</v>
      </c>
      <c r="G34" s="65">
        <v>0.97024082145181501</v>
      </c>
      <c r="H34" s="7">
        <v>3.9673063946517203E-8</v>
      </c>
      <c r="I34" t="s">
        <v>1206</v>
      </c>
      <c r="J34" s="17" t="s">
        <v>7519</v>
      </c>
      <c r="K34" t="s">
        <v>286</v>
      </c>
    </row>
    <row r="35" spans="1:11">
      <c r="A35" t="s">
        <v>1207</v>
      </c>
      <c r="B35" t="s">
        <v>1208</v>
      </c>
      <c r="C35" t="s">
        <v>3268</v>
      </c>
      <c r="D35">
        <v>0.56299999999999994</v>
      </c>
      <c r="E35" s="65">
        <v>8.8462105005623001E-3</v>
      </c>
      <c r="F35" s="65">
        <v>1.5590269999999999E-3</v>
      </c>
      <c r="G35" s="65">
        <v>0.99543643093785905</v>
      </c>
      <c r="H35" s="7">
        <v>1.39348188490311E-8</v>
      </c>
      <c r="I35" t="s">
        <v>1208</v>
      </c>
      <c r="J35" s="17" t="s">
        <v>7519</v>
      </c>
      <c r="K35" t="s">
        <v>286</v>
      </c>
    </row>
    <row r="36" spans="1:11">
      <c r="A36" t="s">
        <v>1209</v>
      </c>
      <c r="B36" t="s">
        <v>1210</v>
      </c>
      <c r="C36" t="s">
        <v>3268</v>
      </c>
      <c r="D36">
        <v>0.72599999999999998</v>
      </c>
      <c r="E36" s="65">
        <v>9.7007403142435004E-3</v>
      </c>
      <c r="F36" s="65">
        <v>1.5823499999999999E-3</v>
      </c>
      <c r="G36" s="65">
        <v>0.99055474736572302</v>
      </c>
      <c r="H36" s="7">
        <v>8.7552500272949298E-10</v>
      </c>
      <c r="I36" t="s">
        <v>1210</v>
      </c>
      <c r="J36" s="17" t="s">
        <v>7519</v>
      </c>
      <c r="K36" t="s">
        <v>296</v>
      </c>
    </row>
    <row r="37" spans="1:11">
      <c r="A37" t="s">
        <v>1211</v>
      </c>
      <c r="B37" t="s">
        <v>1212</v>
      </c>
      <c r="C37" t="s">
        <v>3268</v>
      </c>
      <c r="D37">
        <v>0.82499999999999996</v>
      </c>
      <c r="E37" s="65">
        <v>1.0252266781729301E-2</v>
      </c>
      <c r="F37" s="65">
        <v>1.784269E-3</v>
      </c>
      <c r="G37" s="65">
        <v>0.98954974483679803</v>
      </c>
      <c r="H37" s="7">
        <v>9.1422485023354203E-9</v>
      </c>
      <c r="I37" t="s">
        <v>1213</v>
      </c>
      <c r="J37" s="17" t="s">
        <v>7519</v>
      </c>
      <c r="K37" t="s">
        <v>286</v>
      </c>
    </row>
    <row r="38" spans="1:11">
      <c r="A38" t="s">
        <v>1214</v>
      </c>
      <c r="B38" t="s">
        <v>1215</v>
      </c>
      <c r="C38" t="s">
        <v>3267</v>
      </c>
      <c r="D38">
        <v>0.91700000000000004</v>
      </c>
      <c r="E38" s="65">
        <v>-1.43823110025342E-2</v>
      </c>
      <c r="F38" s="65">
        <v>2.514203E-3</v>
      </c>
      <c r="G38" s="65">
        <v>0.98734774527315705</v>
      </c>
      <c r="H38" s="7">
        <v>1.06258223352815E-8</v>
      </c>
      <c r="I38" t="s">
        <v>1216</v>
      </c>
      <c r="J38" s="17" t="s">
        <v>7519</v>
      </c>
      <c r="K38" t="s">
        <v>296</v>
      </c>
    </row>
    <row r="39" spans="1:11">
      <c r="A39" t="s">
        <v>1217</v>
      </c>
      <c r="B39" t="s">
        <v>1218</v>
      </c>
      <c r="C39" t="s">
        <v>3268</v>
      </c>
      <c r="D39">
        <v>0.75600000000000001</v>
      </c>
      <c r="E39" s="65">
        <v>-1.27114013721595E-2</v>
      </c>
      <c r="F39" s="65">
        <v>1.813449E-3</v>
      </c>
      <c r="G39" s="65">
        <v>0.99454522269163903</v>
      </c>
      <c r="H39" s="7">
        <v>2.3913959962910399E-12</v>
      </c>
      <c r="I39" t="s">
        <v>1219</v>
      </c>
      <c r="J39" s="17" t="s">
        <v>7519</v>
      </c>
      <c r="K39" t="s">
        <v>296</v>
      </c>
    </row>
    <row r="40" spans="1:11">
      <c r="A40" t="s">
        <v>1220</v>
      </c>
      <c r="B40" t="s">
        <v>1221</v>
      </c>
      <c r="C40" t="s">
        <v>3268</v>
      </c>
      <c r="D40">
        <v>0.93300000000000005</v>
      </c>
      <c r="E40" s="65">
        <v>1.52427168483506E-2</v>
      </c>
      <c r="F40" s="65">
        <v>2.7860860000000001E-3</v>
      </c>
      <c r="G40" s="65">
        <v>0.92702298399344296</v>
      </c>
      <c r="H40" s="7">
        <v>4.4746646553044299E-8</v>
      </c>
      <c r="I40" t="s">
        <v>1221</v>
      </c>
      <c r="J40" s="17" t="s">
        <v>7519</v>
      </c>
      <c r="K40" t="s">
        <v>286</v>
      </c>
    </row>
    <row r="41" spans="1:11">
      <c r="A41" t="s">
        <v>1222</v>
      </c>
      <c r="B41" t="s">
        <v>1223</v>
      </c>
      <c r="C41" t="s">
        <v>3267</v>
      </c>
      <c r="D41">
        <v>0.435</v>
      </c>
      <c r="E41" s="65">
        <v>8.0708613803925997E-3</v>
      </c>
      <c r="F41" s="65">
        <v>1.373055E-3</v>
      </c>
      <c r="G41" s="65">
        <v>0.98715730117428402</v>
      </c>
      <c r="H41" s="7">
        <v>4.1516921520360001E-9</v>
      </c>
      <c r="I41" t="s">
        <v>1224</v>
      </c>
      <c r="J41" s="17" t="s">
        <v>7519</v>
      </c>
      <c r="K41" t="s">
        <v>286</v>
      </c>
    </row>
    <row r="42" spans="1:11">
      <c r="A42" t="s">
        <v>1225</v>
      </c>
      <c r="B42" t="s">
        <v>1226</v>
      </c>
      <c r="C42" t="s">
        <v>3267</v>
      </c>
      <c r="D42">
        <v>0.81299999999999994</v>
      </c>
      <c r="E42" s="65">
        <v>1.37880094951736E-2</v>
      </c>
      <c r="F42" s="65">
        <v>1.7329019999999999E-3</v>
      </c>
      <c r="G42" s="65">
        <v>0.99460696947725602</v>
      </c>
      <c r="H42" s="7">
        <v>1.76828834072818E-15</v>
      </c>
      <c r="I42" t="s">
        <v>1227</v>
      </c>
      <c r="J42" s="17" t="s">
        <v>7519</v>
      </c>
      <c r="K42" t="s">
        <v>296</v>
      </c>
    </row>
    <row r="43" spans="1:11">
      <c r="A43" t="s">
        <v>1228</v>
      </c>
      <c r="B43" t="s">
        <v>1229</v>
      </c>
      <c r="C43" t="s">
        <v>3267</v>
      </c>
      <c r="D43">
        <v>0.25700000000000001</v>
      </c>
      <c r="E43" s="65">
        <v>-1.1519176571872699E-2</v>
      </c>
      <c r="F43" s="65">
        <v>1.5773919999999999E-3</v>
      </c>
      <c r="G43" s="65">
        <v>0.96762756193792498</v>
      </c>
      <c r="H43" s="7">
        <v>2.8210662815867602E-13</v>
      </c>
      <c r="I43" t="s">
        <v>1230</v>
      </c>
      <c r="J43" s="17" t="s">
        <v>7519</v>
      </c>
      <c r="K43" t="s">
        <v>296</v>
      </c>
    </row>
    <row r="44" spans="1:11">
      <c r="A44" t="s">
        <v>1231</v>
      </c>
      <c r="B44" t="s">
        <v>1232</v>
      </c>
      <c r="C44" t="s">
        <v>3268</v>
      </c>
      <c r="D44">
        <v>0.86299999999999999</v>
      </c>
      <c r="E44" s="65">
        <v>-1.11595902795006E-2</v>
      </c>
      <c r="F44" s="65">
        <v>1.9942470000000002E-3</v>
      </c>
      <c r="G44" s="65">
        <v>0.968037600474146</v>
      </c>
      <c r="H44" s="7">
        <v>2.1949064324987501E-8</v>
      </c>
      <c r="I44" t="s">
        <v>1233</v>
      </c>
      <c r="J44" s="17" t="s">
        <v>7519</v>
      </c>
      <c r="K44" t="s">
        <v>286</v>
      </c>
    </row>
    <row r="45" spans="1:11">
      <c r="A45" t="s">
        <v>1234</v>
      </c>
      <c r="B45" t="s">
        <v>1235</v>
      </c>
      <c r="C45" t="s">
        <v>3269</v>
      </c>
      <c r="D45">
        <v>0.52800000000000002</v>
      </c>
      <c r="E45" s="65">
        <v>7.8201864299941998E-3</v>
      </c>
      <c r="F45" s="65">
        <v>1.3879400000000001E-3</v>
      </c>
      <c r="G45" s="65">
        <v>0.96967141586201999</v>
      </c>
      <c r="H45" s="7">
        <v>1.7568728210528099E-8</v>
      </c>
      <c r="I45" t="s">
        <v>1236</v>
      </c>
      <c r="J45" s="17" t="s">
        <v>7519</v>
      </c>
      <c r="K45" t="s">
        <v>286</v>
      </c>
    </row>
    <row r="46" spans="1:11">
      <c r="A46" t="s">
        <v>1237</v>
      </c>
      <c r="B46" t="s">
        <v>1238</v>
      </c>
      <c r="C46" t="s">
        <v>3270</v>
      </c>
      <c r="D46">
        <v>0.29899999999999999</v>
      </c>
      <c r="E46" s="65">
        <v>8.2791981806696006E-3</v>
      </c>
      <c r="F46" s="65">
        <v>1.5032789999999999E-3</v>
      </c>
      <c r="G46" s="65">
        <v>0.97928858393991702</v>
      </c>
      <c r="H46" s="7">
        <v>3.6411581747348503E-8</v>
      </c>
      <c r="I46" t="s">
        <v>1238</v>
      </c>
      <c r="J46" s="17" t="s">
        <v>7519</v>
      </c>
      <c r="K46" t="s">
        <v>286</v>
      </c>
    </row>
    <row r="47" spans="1:11">
      <c r="A47" t="s">
        <v>1239</v>
      </c>
      <c r="B47" t="s">
        <v>1240</v>
      </c>
      <c r="C47" t="s">
        <v>3267</v>
      </c>
      <c r="D47">
        <v>0.35699999999999998</v>
      </c>
      <c r="E47" s="65">
        <v>-8.2505093600478002E-3</v>
      </c>
      <c r="F47" s="65">
        <v>1.4352620000000001E-3</v>
      </c>
      <c r="G47" s="65">
        <v>0.98222617713672999</v>
      </c>
      <c r="H47" s="7">
        <v>9.0074669389837906E-9</v>
      </c>
      <c r="I47" t="s">
        <v>1241</v>
      </c>
      <c r="J47" s="17" t="s">
        <v>7519</v>
      </c>
      <c r="K47" t="s">
        <v>296</v>
      </c>
    </row>
    <row r="48" spans="1:11">
      <c r="A48" t="s">
        <v>1242</v>
      </c>
      <c r="B48" t="s">
        <v>1243</v>
      </c>
      <c r="C48" t="s">
        <v>3268</v>
      </c>
      <c r="D48">
        <v>0.90900000000000003</v>
      </c>
      <c r="E48" s="65">
        <v>-1.3307560923845999E-2</v>
      </c>
      <c r="F48" s="65">
        <v>2.4241029999999999E-3</v>
      </c>
      <c r="G48" s="65">
        <v>0.93089986859018303</v>
      </c>
      <c r="H48" s="7">
        <v>4.0265357873270198E-8</v>
      </c>
      <c r="I48" t="s">
        <v>1243</v>
      </c>
      <c r="J48" s="17" t="s">
        <v>7519</v>
      </c>
      <c r="K48" t="s">
        <v>296</v>
      </c>
    </row>
    <row r="49" spans="1:11">
      <c r="A49" t="s">
        <v>1244</v>
      </c>
      <c r="B49" t="s">
        <v>1245</v>
      </c>
      <c r="C49" t="s">
        <v>3270</v>
      </c>
      <c r="D49">
        <v>0.94699999999999995</v>
      </c>
      <c r="E49" s="65">
        <v>2.17453227076858E-2</v>
      </c>
      <c r="F49" s="65">
        <v>3.0987409999999999E-3</v>
      </c>
      <c r="G49" s="65">
        <v>0.96757733718883099</v>
      </c>
      <c r="H49" s="7">
        <v>2.2592053759262599E-12</v>
      </c>
      <c r="I49" t="s">
        <v>1246</v>
      </c>
      <c r="J49" s="17" t="s">
        <v>7519</v>
      </c>
      <c r="K49" t="s">
        <v>296</v>
      </c>
    </row>
    <row r="50" spans="1:11">
      <c r="A50" t="s">
        <v>1247</v>
      </c>
      <c r="B50" t="s">
        <v>1248</v>
      </c>
      <c r="C50" t="s">
        <v>3268</v>
      </c>
      <c r="D50">
        <v>0.60099999999999998</v>
      </c>
      <c r="E50" s="65">
        <v>-1.01655608715527E-2</v>
      </c>
      <c r="F50" s="65">
        <v>1.3859429999999999E-3</v>
      </c>
      <c r="G50" s="65">
        <v>0.98451282437103005</v>
      </c>
      <c r="H50" s="7">
        <v>2.2211956388721901E-13</v>
      </c>
      <c r="I50" t="s">
        <v>1249</v>
      </c>
      <c r="J50" s="17" t="s">
        <v>7519</v>
      </c>
      <c r="K50" t="s">
        <v>296</v>
      </c>
    </row>
    <row r="51" spans="1:11">
      <c r="A51" t="s">
        <v>1250</v>
      </c>
      <c r="B51" t="s">
        <v>1251</v>
      </c>
      <c r="C51" t="s">
        <v>3267</v>
      </c>
      <c r="D51">
        <v>0.222</v>
      </c>
      <c r="E51" s="65">
        <v>9.1835862906344008E-3</v>
      </c>
      <c r="F51" s="65">
        <v>1.6535390000000001E-3</v>
      </c>
      <c r="G51" s="65">
        <v>0.94268258592510501</v>
      </c>
      <c r="H51" s="7">
        <v>2.79369573594673E-8</v>
      </c>
      <c r="I51" t="s">
        <v>1251</v>
      </c>
      <c r="J51" s="17" t="s">
        <v>7519</v>
      </c>
      <c r="K51" t="s">
        <v>286</v>
      </c>
    </row>
    <row r="52" spans="1:11">
      <c r="A52" t="s">
        <v>1252</v>
      </c>
      <c r="B52" t="s">
        <v>1253</v>
      </c>
      <c r="C52" t="s">
        <v>3267</v>
      </c>
      <c r="D52">
        <v>0.19600000000000001</v>
      </c>
      <c r="E52" s="65">
        <v>1.0694085404340701E-2</v>
      </c>
      <c r="F52" s="65">
        <v>1.768122E-3</v>
      </c>
      <c r="G52" s="65">
        <v>0.96356136960746397</v>
      </c>
      <c r="H52" s="7">
        <v>1.4640625108346501E-9</v>
      </c>
      <c r="I52" t="s">
        <v>1253</v>
      </c>
      <c r="J52" s="17" t="s">
        <v>7519</v>
      </c>
      <c r="K52" t="s">
        <v>296</v>
      </c>
    </row>
    <row r="53" spans="1:11">
      <c r="A53" t="s">
        <v>1254</v>
      </c>
      <c r="B53" t="s">
        <v>1255</v>
      </c>
      <c r="C53" t="s">
        <v>3270</v>
      </c>
      <c r="D53">
        <v>0.85299999999999998</v>
      </c>
      <c r="E53" s="65">
        <v>-1.07212244350095E-2</v>
      </c>
      <c r="F53" s="65">
        <v>1.9369120000000001E-3</v>
      </c>
      <c r="G53" s="65">
        <v>0.96371897064384504</v>
      </c>
      <c r="H53" s="7">
        <v>3.1084452565352803E-8</v>
      </c>
      <c r="I53" t="s">
        <v>1255</v>
      </c>
      <c r="J53" s="17" t="s">
        <v>7519</v>
      </c>
      <c r="K53" t="s">
        <v>286</v>
      </c>
    </row>
    <row r="54" spans="1:11">
      <c r="A54" t="s">
        <v>1256</v>
      </c>
      <c r="B54" t="s">
        <v>1257</v>
      </c>
      <c r="C54" t="s">
        <v>3269</v>
      </c>
      <c r="D54">
        <v>0.51200000000000001</v>
      </c>
      <c r="E54" s="65">
        <v>8.8954568449726001E-3</v>
      </c>
      <c r="F54" s="65">
        <v>1.570978E-3</v>
      </c>
      <c r="G54" s="65">
        <v>0.98489990459566101</v>
      </c>
      <c r="H54" s="7">
        <v>1.4929767894623199E-8</v>
      </c>
      <c r="I54" t="s">
        <v>1257</v>
      </c>
      <c r="J54" s="17" t="s">
        <v>7519</v>
      </c>
      <c r="K54" t="s">
        <v>286</v>
      </c>
    </row>
    <row r="55" spans="1:11">
      <c r="A55" t="s">
        <v>1258</v>
      </c>
      <c r="B55" t="s">
        <v>1259</v>
      </c>
      <c r="C55" t="s">
        <v>3270</v>
      </c>
      <c r="D55">
        <v>0.52500000000000002</v>
      </c>
      <c r="E55" s="65">
        <v>-1.03246421743659E-2</v>
      </c>
      <c r="F55" s="65">
        <v>1.3612299999999999E-3</v>
      </c>
      <c r="G55" s="65">
        <v>0.98654948602574799</v>
      </c>
      <c r="H55" s="7">
        <v>3.3303253945570297E-14</v>
      </c>
      <c r="I55" t="s">
        <v>1260</v>
      </c>
      <c r="J55" s="17" t="s">
        <v>7519</v>
      </c>
      <c r="K55" t="s">
        <v>296</v>
      </c>
    </row>
    <row r="56" spans="1:11">
      <c r="A56" t="s">
        <v>1261</v>
      </c>
      <c r="B56" t="s">
        <v>1262</v>
      </c>
      <c r="C56" t="s">
        <v>3269</v>
      </c>
      <c r="D56">
        <v>0.33300000000000002</v>
      </c>
      <c r="E56" s="65">
        <v>8.5582058047625007E-3</v>
      </c>
      <c r="F56" s="65">
        <v>1.454669E-3</v>
      </c>
      <c r="G56" s="65">
        <v>0.97430638763708399</v>
      </c>
      <c r="H56" s="7">
        <v>4.0224440288330003E-9</v>
      </c>
      <c r="I56" t="s">
        <v>1263</v>
      </c>
      <c r="J56" s="17" t="s">
        <v>7519</v>
      </c>
      <c r="K56" t="s">
        <v>296</v>
      </c>
    </row>
    <row r="57" spans="1:11">
      <c r="A57" t="s">
        <v>1264</v>
      </c>
      <c r="B57" t="s">
        <v>1265</v>
      </c>
      <c r="C57" t="s">
        <v>3268</v>
      </c>
      <c r="D57">
        <v>0.95</v>
      </c>
      <c r="E57" s="65">
        <v>1.91269953914327E-2</v>
      </c>
      <c r="F57" s="65">
        <v>3.211424E-3</v>
      </c>
      <c r="G57" s="65">
        <v>0.95124822827145705</v>
      </c>
      <c r="H57" s="7">
        <v>2.58608218331488E-9</v>
      </c>
      <c r="I57" t="s">
        <v>1265</v>
      </c>
      <c r="J57" s="17" t="s">
        <v>7519</v>
      </c>
      <c r="K57" t="s">
        <v>296</v>
      </c>
    </row>
    <row r="58" spans="1:11">
      <c r="A58" t="s">
        <v>1266</v>
      </c>
      <c r="B58" t="s">
        <v>1267</v>
      </c>
      <c r="C58" t="s">
        <v>3269</v>
      </c>
      <c r="D58">
        <v>0.38</v>
      </c>
      <c r="E58" s="65">
        <v>9.2478337924831004E-3</v>
      </c>
      <c r="F58" s="65">
        <v>1.4041909999999999E-3</v>
      </c>
      <c r="G58" s="65">
        <v>0.98483391613013804</v>
      </c>
      <c r="H58" s="7">
        <v>4.5219466359314697E-11</v>
      </c>
      <c r="I58" t="s">
        <v>1268</v>
      </c>
      <c r="J58" s="17" t="s">
        <v>7519</v>
      </c>
      <c r="K58" t="s">
        <v>296</v>
      </c>
    </row>
    <row r="59" spans="1:11">
      <c r="A59" t="s">
        <v>1269</v>
      </c>
      <c r="B59" t="s">
        <v>1270</v>
      </c>
      <c r="C59" t="s">
        <v>3267</v>
      </c>
      <c r="D59">
        <v>0.42299999999999999</v>
      </c>
      <c r="E59" s="65">
        <v>1.07975036147343E-2</v>
      </c>
      <c r="F59" s="65">
        <v>1.57704E-3</v>
      </c>
      <c r="G59" s="65">
        <v>0.99095076108828095</v>
      </c>
      <c r="H59" s="7">
        <v>7.5577877666803202E-12</v>
      </c>
      <c r="I59" t="s">
        <v>1271</v>
      </c>
      <c r="J59" s="17" t="s">
        <v>7519</v>
      </c>
      <c r="K59" t="s">
        <v>286</v>
      </c>
    </row>
    <row r="60" spans="1:11">
      <c r="A60" t="s">
        <v>1272</v>
      </c>
      <c r="B60" t="s">
        <v>1273</v>
      </c>
      <c r="C60" t="s">
        <v>3269</v>
      </c>
      <c r="D60">
        <v>0.60599999999999998</v>
      </c>
      <c r="E60" s="65">
        <v>1.06477133598972E-2</v>
      </c>
      <c r="F60" s="65">
        <v>1.3987089999999999E-3</v>
      </c>
      <c r="G60" s="65">
        <v>0.98585639477856601</v>
      </c>
      <c r="H60" s="7">
        <v>2.68785906540843E-14</v>
      </c>
      <c r="I60" t="s">
        <v>1274</v>
      </c>
      <c r="J60" s="17" t="s">
        <v>7519</v>
      </c>
      <c r="K60" t="s">
        <v>286</v>
      </c>
    </row>
    <row r="61" spans="1:11">
      <c r="A61" t="s">
        <v>1275</v>
      </c>
      <c r="B61" t="s">
        <v>1276</v>
      </c>
      <c r="C61" t="s">
        <v>3269</v>
      </c>
      <c r="D61">
        <v>0.39700000000000002</v>
      </c>
      <c r="E61" s="65">
        <v>-1.27675699482191E-2</v>
      </c>
      <c r="F61" s="65">
        <v>1.3982230000000001E-3</v>
      </c>
      <c r="G61" s="65">
        <v>0.986656044279556</v>
      </c>
      <c r="H61" s="7">
        <v>6.7690265805061805E-20</v>
      </c>
      <c r="I61" t="s">
        <v>1277</v>
      </c>
      <c r="J61" s="17" t="s">
        <v>7519</v>
      </c>
      <c r="K61" t="s">
        <v>296</v>
      </c>
    </row>
    <row r="62" spans="1:11">
      <c r="A62" t="s">
        <v>1278</v>
      </c>
      <c r="B62" t="s">
        <v>1279</v>
      </c>
      <c r="C62" t="s">
        <v>3267</v>
      </c>
      <c r="D62">
        <v>0.92400000000000004</v>
      </c>
      <c r="E62" s="65">
        <v>-1.51454629842148E-2</v>
      </c>
      <c r="F62" s="65">
        <v>2.6365579999999998E-3</v>
      </c>
      <c r="G62" s="65">
        <v>0.92169487291767505</v>
      </c>
      <c r="H62" s="7">
        <v>9.2243889161810196E-9</v>
      </c>
      <c r="I62" t="s">
        <v>1280</v>
      </c>
      <c r="J62" s="17" t="s">
        <v>7519</v>
      </c>
      <c r="K62" t="s">
        <v>296</v>
      </c>
    </row>
    <row r="63" spans="1:11">
      <c r="A63" t="s">
        <v>1281</v>
      </c>
      <c r="B63" t="s">
        <v>1282</v>
      </c>
      <c r="C63" t="s">
        <v>3269</v>
      </c>
      <c r="D63">
        <v>0.90400000000000003</v>
      </c>
      <c r="E63" s="65">
        <v>-1.5866173083073101E-2</v>
      </c>
      <c r="F63" s="65">
        <v>2.3605150000000001E-3</v>
      </c>
      <c r="G63" s="65">
        <v>0.98363298788843201</v>
      </c>
      <c r="H63" s="7">
        <v>1.79879091398149E-11</v>
      </c>
      <c r="I63" t="s">
        <v>1283</v>
      </c>
      <c r="J63" s="17" t="s">
        <v>7519</v>
      </c>
      <c r="K63" t="s">
        <v>296</v>
      </c>
    </row>
    <row r="64" spans="1:11">
      <c r="A64" t="s">
        <v>1284</v>
      </c>
      <c r="B64" t="s">
        <v>1285</v>
      </c>
      <c r="C64" t="s">
        <v>3268</v>
      </c>
      <c r="D64">
        <v>0.66500000000000004</v>
      </c>
      <c r="E64" s="65">
        <v>9.6005805238534997E-3</v>
      </c>
      <c r="F64" s="65">
        <v>1.436702E-3</v>
      </c>
      <c r="G64" s="65">
        <v>0.98825674495185001</v>
      </c>
      <c r="H64" s="7">
        <v>2.3510000465486301E-11</v>
      </c>
      <c r="I64" t="s">
        <v>1286</v>
      </c>
      <c r="J64" s="17" t="s">
        <v>7519</v>
      </c>
      <c r="K64" t="s">
        <v>296</v>
      </c>
    </row>
    <row r="65" spans="1:11">
      <c r="A65" t="s">
        <v>1018</v>
      </c>
      <c r="B65" t="s">
        <v>1019</v>
      </c>
      <c r="C65" t="s">
        <v>3269</v>
      </c>
      <c r="D65">
        <v>0.92100000000000004</v>
      </c>
      <c r="E65" s="65">
        <v>-1.9209184798447E-2</v>
      </c>
      <c r="F65" s="65">
        <v>2.5949050000000002E-3</v>
      </c>
      <c r="G65" s="65">
        <v>0.91948105479459696</v>
      </c>
      <c r="H65" s="7">
        <v>1.3348934570106001E-13</v>
      </c>
      <c r="I65" t="s">
        <v>1287</v>
      </c>
      <c r="J65" s="17" t="s">
        <v>7519</v>
      </c>
      <c r="K65" t="s">
        <v>296</v>
      </c>
    </row>
    <row r="66" spans="1:11">
      <c r="A66" t="s">
        <v>1288</v>
      </c>
      <c r="B66" t="s">
        <v>1289</v>
      </c>
      <c r="C66" t="s">
        <v>3267</v>
      </c>
      <c r="D66">
        <v>0.77</v>
      </c>
      <c r="E66" s="65">
        <v>1.01552071842574E-2</v>
      </c>
      <c r="F66" s="65">
        <v>1.645021E-3</v>
      </c>
      <c r="G66" s="65">
        <v>0.98447241825426302</v>
      </c>
      <c r="H66" s="7">
        <v>6.6879813383339303E-10</v>
      </c>
      <c r="I66" t="s">
        <v>1290</v>
      </c>
      <c r="J66" s="17" t="s">
        <v>7519</v>
      </c>
      <c r="K66" t="s">
        <v>296</v>
      </c>
    </row>
    <row r="67" spans="1:11">
      <c r="A67" t="s">
        <v>1291</v>
      </c>
      <c r="B67" t="s">
        <v>1292</v>
      </c>
      <c r="C67" t="s">
        <v>3270</v>
      </c>
      <c r="D67">
        <v>0.30299999999999999</v>
      </c>
      <c r="E67" s="65">
        <v>8.6879860743236999E-3</v>
      </c>
      <c r="F67" s="65">
        <v>1.488606E-3</v>
      </c>
      <c r="G67" s="65">
        <v>0.97803864905136895</v>
      </c>
      <c r="H67" s="7">
        <v>5.3365681302694897E-9</v>
      </c>
      <c r="I67" t="s">
        <v>1292</v>
      </c>
      <c r="J67" s="17" t="s">
        <v>7519</v>
      </c>
      <c r="K67" t="s">
        <v>286</v>
      </c>
    </row>
    <row r="68" spans="1:11">
      <c r="A68" t="s">
        <v>1293</v>
      </c>
      <c r="B68" t="s">
        <v>1294</v>
      </c>
      <c r="C68" t="s">
        <v>3268</v>
      </c>
      <c r="D68">
        <v>0.94399999999999995</v>
      </c>
      <c r="E68" s="65">
        <v>-1.7253368154415999E-2</v>
      </c>
      <c r="F68" s="65">
        <v>3.0864590000000002E-3</v>
      </c>
      <c r="G68" s="65">
        <v>0.88180291541966904</v>
      </c>
      <c r="H68" s="7">
        <v>2.27043803627657E-8</v>
      </c>
      <c r="I68" t="s">
        <v>1294</v>
      </c>
      <c r="J68" s="17" t="s">
        <v>7519</v>
      </c>
      <c r="K68" t="s">
        <v>286</v>
      </c>
    </row>
    <row r="69" spans="1:11">
      <c r="A69" t="s">
        <v>1295</v>
      </c>
      <c r="B69" t="s">
        <v>1296</v>
      </c>
      <c r="C69" t="s">
        <v>3269</v>
      </c>
      <c r="D69">
        <v>0.84199999999999997</v>
      </c>
      <c r="E69" s="65">
        <v>-1.14731008452712E-2</v>
      </c>
      <c r="F69" s="65">
        <v>1.877898E-3</v>
      </c>
      <c r="G69" s="65">
        <v>0.99699594507769995</v>
      </c>
      <c r="H69" s="7">
        <v>9.9915606103547494E-10</v>
      </c>
      <c r="I69" t="s">
        <v>1296</v>
      </c>
      <c r="J69" s="17" t="s">
        <v>7519</v>
      </c>
      <c r="K69" t="s">
        <v>296</v>
      </c>
    </row>
    <row r="70" spans="1:11">
      <c r="A70" t="s">
        <v>1297</v>
      </c>
      <c r="B70" t="s">
        <v>1298</v>
      </c>
      <c r="C70" t="s">
        <v>3268</v>
      </c>
      <c r="D70">
        <v>0.91500000000000004</v>
      </c>
      <c r="E70" s="65">
        <v>-1.4172220117242699E-2</v>
      </c>
      <c r="F70" s="65">
        <v>2.445502E-3</v>
      </c>
      <c r="G70" s="65">
        <v>0.98009933797110005</v>
      </c>
      <c r="H70" s="7">
        <v>6.82322669638638E-9</v>
      </c>
      <c r="I70" t="s">
        <v>1299</v>
      </c>
      <c r="J70" s="17" t="s">
        <v>7519</v>
      </c>
      <c r="K70" t="s">
        <v>286</v>
      </c>
    </row>
    <row r="71" spans="1:11">
      <c r="A71" t="s">
        <v>1300</v>
      </c>
      <c r="B71" t="s">
        <v>1301</v>
      </c>
      <c r="C71" t="s">
        <v>3267</v>
      </c>
      <c r="D71">
        <v>0.55900000000000005</v>
      </c>
      <c r="E71" s="65">
        <v>7.8555078706182002E-3</v>
      </c>
      <c r="F71" s="65">
        <v>1.3709029999999999E-3</v>
      </c>
      <c r="G71" s="65">
        <v>0.982669417275989</v>
      </c>
      <c r="H71" s="7">
        <v>1.0033003671021799E-8</v>
      </c>
      <c r="I71" t="s">
        <v>1301</v>
      </c>
      <c r="J71" s="17" t="s">
        <v>7519</v>
      </c>
      <c r="K71" t="s">
        <v>286</v>
      </c>
    </row>
    <row r="72" spans="1:11">
      <c r="A72" t="s">
        <v>1302</v>
      </c>
      <c r="B72" t="s">
        <v>1303</v>
      </c>
      <c r="C72" t="s">
        <v>3270</v>
      </c>
      <c r="D72">
        <v>0.65700000000000003</v>
      </c>
      <c r="E72" s="65">
        <v>-9.1847997941013008E-3</v>
      </c>
      <c r="F72" s="65">
        <v>1.6675279999999999E-3</v>
      </c>
      <c r="G72" s="65">
        <v>0.98542593949216695</v>
      </c>
      <c r="H72" s="7">
        <v>3.6286675409189499E-8</v>
      </c>
      <c r="I72" t="s">
        <v>1303</v>
      </c>
      <c r="J72" s="17" t="s">
        <v>7519</v>
      </c>
      <c r="K72" t="s">
        <v>286</v>
      </c>
    </row>
    <row r="73" spans="1:11">
      <c r="A73" t="s">
        <v>1304</v>
      </c>
      <c r="B73" t="s">
        <v>1305</v>
      </c>
      <c r="C73" t="s">
        <v>3268</v>
      </c>
      <c r="D73">
        <v>0.622</v>
      </c>
      <c r="E73" s="65">
        <v>1.1754998651790799E-2</v>
      </c>
      <c r="F73" s="65">
        <v>1.4060850000000001E-3</v>
      </c>
      <c r="G73" s="65">
        <v>0.986632406280739</v>
      </c>
      <c r="H73" s="7">
        <v>6.2669983720259703E-17</v>
      </c>
      <c r="I73" t="s">
        <v>1306</v>
      </c>
      <c r="J73" s="17" t="s">
        <v>7519</v>
      </c>
      <c r="K73" t="s">
        <v>296</v>
      </c>
    </row>
    <row r="74" spans="1:11">
      <c r="A74" t="s">
        <v>1307</v>
      </c>
      <c r="B74" t="s">
        <v>1308</v>
      </c>
      <c r="C74" t="s">
        <v>3269</v>
      </c>
      <c r="D74">
        <v>0.57699999999999996</v>
      </c>
      <c r="E74" s="65">
        <v>-1.22219869255968E-2</v>
      </c>
      <c r="F74" s="65">
        <v>1.379777E-3</v>
      </c>
      <c r="G74" s="65">
        <v>0.98570471013175898</v>
      </c>
      <c r="H74" s="7">
        <v>8.1503600268595703E-19</v>
      </c>
      <c r="I74" t="s">
        <v>1309</v>
      </c>
      <c r="J74" s="17" t="s">
        <v>7519</v>
      </c>
      <c r="K74" t="s">
        <v>296</v>
      </c>
    </row>
    <row r="75" spans="1:11">
      <c r="A75" t="s">
        <v>1310</v>
      </c>
      <c r="B75" t="s">
        <v>1311</v>
      </c>
      <c r="C75" t="s">
        <v>3270</v>
      </c>
      <c r="D75">
        <v>0.91800000000000004</v>
      </c>
      <c r="E75" s="65">
        <v>1.46926338601449E-2</v>
      </c>
      <c r="F75" s="65">
        <v>2.5026530000000001E-3</v>
      </c>
      <c r="G75" s="65">
        <v>0.95868227421181995</v>
      </c>
      <c r="H75" s="7">
        <v>4.33634676694674E-9</v>
      </c>
      <c r="I75" t="s">
        <v>1312</v>
      </c>
      <c r="J75" s="17" t="s">
        <v>7519</v>
      </c>
      <c r="K75" t="s">
        <v>296</v>
      </c>
    </row>
    <row r="76" spans="1:11">
      <c r="A76" t="s">
        <v>1313</v>
      </c>
      <c r="B76" t="s">
        <v>1314</v>
      </c>
      <c r="C76" t="s">
        <v>3270</v>
      </c>
      <c r="D76">
        <v>0.32600000000000001</v>
      </c>
      <c r="E76" s="65">
        <v>7.9706036671838999E-3</v>
      </c>
      <c r="F76" s="65">
        <v>1.4615299999999999E-3</v>
      </c>
      <c r="G76" s="65">
        <v>0.97653727996442596</v>
      </c>
      <c r="H76" s="7">
        <v>4.9359968892013298E-8</v>
      </c>
      <c r="I76" t="s">
        <v>1314</v>
      </c>
      <c r="J76" s="17" t="s">
        <v>7519</v>
      </c>
      <c r="K76" t="s">
        <v>296</v>
      </c>
    </row>
    <row r="77" spans="1:11">
      <c r="A77" t="s">
        <v>1315</v>
      </c>
      <c r="B77" t="s">
        <v>1316</v>
      </c>
      <c r="C77" t="s">
        <v>3267</v>
      </c>
      <c r="D77">
        <v>0.68600000000000005</v>
      </c>
      <c r="E77" s="65">
        <v>-9.1037033305535007E-3</v>
      </c>
      <c r="F77" s="65">
        <v>1.474789E-3</v>
      </c>
      <c r="G77" s="65">
        <v>0.97845293278227796</v>
      </c>
      <c r="H77" s="7">
        <v>6.7055315865458095E-10</v>
      </c>
      <c r="I77" t="s">
        <v>1317</v>
      </c>
      <c r="J77" s="17" t="s">
        <v>7519</v>
      </c>
      <c r="K77" t="s">
        <v>286</v>
      </c>
    </row>
    <row r="78" spans="1:11">
      <c r="A78" t="s">
        <v>1318</v>
      </c>
      <c r="B78" t="s">
        <v>1319</v>
      </c>
      <c r="C78" t="s">
        <v>3268</v>
      </c>
      <c r="D78">
        <v>0.754</v>
      </c>
      <c r="E78" s="65">
        <v>1.43783541113402E-2</v>
      </c>
      <c r="F78" s="65">
        <v>1.5846E-3</v>
      </c>
      <c r="G78" s="65">
        <v>0.99144572181314605</v>
      </c>
      <c r="H78" s="7">
        <v>1.14927505133956E-19</v>
      </c>
      <c r="I78" t="s">
        <v>1320</v>
      </c>
      <c r="J78" s="17" t="s">
        <v>7519</v>
      </c>
      <c r="K78" t="s">
        <v>296</v>
      </c>
    </row>
    <row r="79" spans="1:11">
      <c r="A79" t="s">
        <v>1321</v>
      </c>
      <c r="B79" t="s">
        <v>1322</v>
      </c>
      <c r="C79" t="s">
        <v>3267</v>
      </c>
      <c r="D79">
        <v>0.45</v>
      </c>
      <c r="E79" s="65">
        <v>-8.5556538936434993E-3</v>
      </c>
      <c r="F79" s="65">
        <v>1.367521E-3</v>
      </c>
      <c r="G79" s="65">
        <v>0.98843931627931503</v>
      </c>
      <c r="H79" s="7">
        <v>3.9416426557927302E-10</v>
      </c>
      <c r="I79" t="s">
        <v>1322</v>
      </c>
      <c r="J79" s="17" t="s">
        <v>7519</v>
      </c>
      <c r="K79" t="s">
        <v>286</v>
      </c>
    </row>
    <row r="80" spans="1:11">
      <c r="A80" t="s">
        <v>1323</v>
      </c>
      <c r="B80" t="s">
        <v>1324</v>
      </c>
      <c r="C80" t="s">
        <v>3269</v>
      </c>
      <c r="D80">
        <v>0.71099999999999997</v>
      </c>
      <c r="E80" s="65">
        <v>9.7750399994960008E-3</v>
      </c>
      <c r="F80" s="65">
        <v>1.7105880000000001E-3</v>
      </c>
      <c r="G80" s="65">
        <v>0.99103870827498897</v>
      </c>
      <c r="H80" s="7">
        <v>1.10070175124134E-8</v>
      </c>
      <c r="I80" t="s">
        <v>1324</v>
      </c>
      <c r="J80" s="17" t="s">
        <v>7519</v>
      </c>
      <c r="K80" t="s">
        <v>286</v>
      </c>
    </row>
    <row r="81" spans="1:11">
      <c r="A81" t="s">
        <v>1325</v>
      </c>
      <c r="B81" t="s">
        <v>1326</v>
      </c>
      <c r="C81" t="s">
        <v>3268</v>
      </c>
      <c r="D81">
        <v>0.94599999999999995</v>
      </c>
      <c r="E81" s="65">
        <v>-2.2315827856310599E-2</v>
      </c>
      <c r="F81" s="65">
        <v>3.1084659999999998E-3</v>
      </c>
      <c r="G81" s="65">
        <v>0.96404267525646403</v>
      </c>
      <c r="H81" s="7">
        <v>7.0198636920118799E-13</v>
      </c>
      <c r="I81" t="s">
        <v>1327</v>
      </c>
      <c r="J81" s="17" t="s">
        <v>7519</v>
      </c>
      <c r="K81" t="s">
        <v>296</v>
      </c>
    </row>
    <row r="82" spans="1:11">
      <c r="A82" t="s">
        <v>1328</v>
      </c>
      <c r="B82" t="s">
        <v>1329</v>
      </c>
      <c r="C82" t="s">
        <v>3267</v>
      </c>
      <c r="D82">
        <v>0.64400000000000002</v>
      </c>
      <c r="E82" s="65">
        <v>9.5988811864479995E-3</v>
      </c>
      <c r="F82" s="65">
        <v>1.6210899999999999E-3</v>
      </c>
      <c r="G82" s="65">
        <v>0.99276148269525999</v>
      </c>
      <c r="H82" s="7">
        <v>3.1950291934354798E-9</v>
      </c>
      <c r="I82" t="s">
        <v>1329</v>
      </c>
      <c r="J82" s="17" t="s">
        <v>7519</v>
      </c>
      <c r="K82" t="s">
        <v>296</v>
      </c>
    </row>
    <row r="83" spans="1:11">
      <c r="A83" t="s">
        <v>1330</v>
      </c>
      <c r="B83" t="s">
        <v>1331</v>
      </c>
      <c r="C83" t="s">
        <v>3267</v>
      </c>
      <c r="D83">
        <v>0.93100000000000005</v>
      </c>
      <c r="E83" s="65">
        <v>1.78368019041883E-2</v>
      </c>
      <c r="F83" s="65">
        <v>2.7763330000000002E-3</v>
      </c>
      <c r="G83" s="65">
        <v>0.93544614774874801</v>
      </c>
      <c r="H83" s="7">
        <v>1.3222519064216199E-10</v>
      </c>
      <c r="I83" t="s">
        <v>1332</v>
      </c>
      <c r="J83" s="17" t="s">
        <v>7519</v>
      </c>
      <c r="K83" t="s">
        <v>296</v>
      </c>
    </row>
    <row r="84" spans="1:11">
      <c r="A84" t="s">
        <v>1333</v>
      </c>
      <c r="B84" t="s">
        <v>1334</v>
      </c>
      <c r="C84" t="s">
        <v>3270</v>
      </c>
      <c r="D84">
        <v>0.81299999999999994</v>
      </c>
      <c r="E84" s="65">
        <v>9.8700884746819994E-3</v>
      </c>
      <c r="F84" s="65">
        <v>1.741236E-3</v>
      </c>
      <c r="G84" s="65">
        <v>0.98602524951136306</v>
      </c>
      <c r="H84" s="7">
        <v>1.44105257460903E-8</v>
      </c>
      <c r="I84" t="s">
        <v>1334</v>
      </c>
      <c r="J84" s="17" t="s">
        <v>7519</v>
      </c>
      <c r="K84" t="s">
        <v>286</v>
      </c>
    </row>
    <row r="85" spans="1:11">
      <c r="A85" t="s">
        <v>1335</v>
      </c>
      <c r="B85" t="s">
        <v>1336</v>
      </c>
      <c r="C85" t="s">
        <v>3267</v>
      </c>
      <c r="D85">
        <v>0.68</v>
      </c>
      <c r="E85" s="65">
        <v>1.06828871213156E-2</v>
      </c>
      <c r="F85" s="65">
        <v>1.486151E-3</v>
      </c>
      <c r="G85" s="65">
        <v>0.99817669596004899</v>
      </c>
      <c r="H85" s="7">
        <v>6.5606285311340005E-13</v>
      </c>
      <c r="I85" t="s">
        <v>1337</v>
      </c>
      <c r="J85" s="17" t="s">
        <v>7519</v>
      </c>
      <c r="K85" t="s">
        <v>296</v>
      </c>
    </row>
    <row r="86" spans="1:11">
      <c r="A86" t="s">
        <v>1338</v>
      </c>
      <c r="B86" t="s">
        <v>1339</v>
      </c>
      <c r="C86" t="s">
        <v>3269</v>
      </c>
      <c r="D86">
        <v>0.54100000000000004</v>
      </c>
      <c r="E86" s="65">
        <v>8.9855881355796006E-3</v>
      </c>
      <c r="F86" s="65">
        <v>1.4156660000000001E-3</v>
      </c>
      <c r="G86" s="65">
        <v>0.98416379021780098</v>
      </c>
      <c r="H86" s="7">
        <v>2.1919802157072199E-10</v>
      </c>
      <c r="I86" t="s">
        <v>1340</v>
      </c>
      <c r="J86" s="17" t="s">
        <v>7519</v>
      </c>
      <c r="K86" t="s">
        <v>296</v>
      </c>
    </row>
    <row r="87" spans="1:11">
      <c r="A87" t="s">
        <v>1341</v>
      </c>
      <c r="B87" t="s">
        <v>1342</v>
      </c>
      <c r="C87" t="s">
        <v>3267</v>
      </c>
      <c r="D87">
        <v>0.221</v>
      </c>
      <c r="E87" s="65">
        <v>-1.14220979455991E-2</v>
      </c>
      <c r="F87" s="65">
        <v>1.9021159999999999E-3</v>
      </c>
      <c r="G87" s="65">
        <v>0.98961585397604102</v>
      </c>
      <c r="H87" s="7">
        <v>1.91397994469259E-9</v>
      </c>
      <c r="I87" t="s">
        <v>1343</v>
      </c>
      <c r="J87" s="17" t="s">
        <v>7519</v>
      </c>
      <c r="K87" t="s">
        <v>286</v>
      </c>
    </row>
    <row r="88" spans="1:11">
      <c r="A88" t="s">
        <v>1344</v>
      </c>
      <c r="B88" t="s">
        <v>1345</v>
      </c>
      <c r="C88" t="s">
        <v>3270</v>
      </c>
      <c r="D88">
        <v>0.84099999999999997</v>
      </c>
      <c r="E88" s="65">
        <v>-1.0978815371260499E-2</v>
      </c>
      <c r="F88" s="65">
        <v>1.8596579999999999E-3</v>
      </c>
      <c r="G88" s="65">
        <v>0.98508163884740996</v>
      </c>
      <c r="H88" s="7">
        <v>3.55494673127015E-9</v>
      </c>
      <c r="I88" t="s">
        <v>1345</v>
      </c>
      <c r="J88" s="17" t="s">
        <v>7519</v>
      </c>
      <c r="K88" t="s">
        <v>286</v>
      </c>
    </row>
    <row r="89" spans="1:11">
      <c r="A89" t="s">
        <v>1346</v>
      </c>
      <c r="B89" t="s">
        <v>1347</v>
      </c>
      <c r="C89" t="s">
        <v>3268</v>
      </c>
      <c r="D89">
        <v>0.66800000000000004</v>
      </c>
      <c r="E89" s="65">
        <v>-8.9970681610204006E-3</v>
      </c>
      <c r="F89" s="65">
        <v>1.476139E-3</v>
      </c>
      <c r="G89" s="65">
        <v>0.99536640263513898</v>
      </c>
      <c r="H89" s="7">
        <v>1.0943778317266799E-9</v>
      </c>
      <c r="I89" t="s">
        <v>1347</v>
      </c>
      <c r="J89" s="17" t="s">
        <v>7519</v>
      </c>
      <c r="K89" t="s">
        <v>286</v>
      </c>
    </row>
    <row r="90" spans="1:11">
      <c r="A90" t="s">
        <v>1348</v>
      </c>
      <c r="B90" t="s">
        <v>1349</v>
      </c>
      <c r="C90" t="s">
        <v>3270</v>
      </c>
      <c r="D90">
        <v>0.19700000000000001</v>
      </c>
      <c r="E90" s="65">
        <v>9.7230316828723004E-3</v>
      </c>
      <c r="F90" s="65">
        <v>1.7522670000000001E-3</v>
      </c>
      <c r="G90" s="65">
        <v>0.97288363900441199</v>
      </c>
      <c r="H90" s="7">
        <v>2.8758707495845499E-8</v>
      </c>
      <c r="I90" t="s">
        <v>1349</v>
      </c>
      <c r="J90" s="17" t="s">
        <v>7519</v>
      </c>
      <c r="K90" t="s">
        <v>286</v>
      </c>
    </row>
    <row r="91" spans="1:11">
      <c r="A91" t="s">
        <v>1350</v>
      </c>
      <c r="B91" t="s">
        <v>1351</v>
      </c>
      <c r="C91" t="s">
        <v>3267</v>
      </c>
      <c r="D91">
        <v>0.69299999999999995</v>
      </c>
      <c r="E91" s="65">
        <v>1.27225735716772E-2</v>
      </c>
      <c r="F91" s="65">
        <v>1.7105040000000001E-3</v>
      </c>
      <c r="G91" s="65">
        <v>0.97102065844573004</v>
      </c>
      <c r="H91" s="7">
        <v>1.02289907807942E-13</v>
      </c>
      <c r="I91" t="s">
        <v>1352</v>
      </c>
      <c r="J91" s="17" t="s">
        <v>7519</v>
      </c>
      <c r="K91" t="s">
        <v>296</v>
      </c>
    </row>
    <row r="92" spans="1:11">
      <c r="A92" t="s">
        <v>1353</v>
      </c>
      <c r="B92" t="s">
        <v>1354</v>
      </c>
      <c r="C92" t="s">
        <v>3270</v>
      </c>
      <c r="D92">
        <v>0.85699999999999998</v>
      </c>
      <c r="E92" s="65">
        <v>1.5865603618336201E-2</v>
      </c>
      <c r="F92" s="65">
        <v>1.935502E-3</v>
      </c>
      <c r="G92" s="65">
        <v>0.98985952370868802</v>
      </c>
      <c r="H92" s="7">
        <v>2.4615079608047401E-16</v>
      </c>
      <c r="I92" t="s">
        <v>1355</v>
      </c>
      <c r="J92" s="17" t="s">
        <v>7519</v>
      </c>
      <c r="K92" t="s">
        <v>296</v>
      </c>
    </row>
    <row r="93" spans="1:11">
      <c r="A93" t="s">
        <v>1356</v>
      </c>
      <c r="B93" t="s">
        <v>1357</v>
      </c>
      <c r="C93" t="s">
        <v>3269</v>
      </c>
      <c r="D93">
        <v>0.32100000000000001</v>
      </c>
      <c r="E93" s="65">
        <v>-9.4356614694103991E-3</v>
      </c>
      <c r="F93" s="65">
        <v>1.6768989999999999E-3</v>
      </c>
      <c r="G93" s="65">
        <v>0.98163711857893299</v>
      </c>
      <c r="H93" s="7">
        <v>1.83529952962794E-8</v>
      </c>
      <c r="I93" t="s">
        <v>1358</v>
      </c>
      <c r="J93" s="17" t="s">
        <v>7519</v>
      </c>
      <c r="K93" t="s">
        <v>286</v>
      </c>
    </row>
    <row r="94" spans="1:11">
      <c r="A94" t="s">
        <v>1359</v>
      </c>
      <c r="B94" t="s">
        <v>1360</v>
      </c>
      <c r="C94" t="s">
        <v>3270</v>
      </c>
      <c r="D94">
        <v>0.70699999999999996</v>
      </c>
      <c r="E94" s="65">
        <v>1.0425642637816901E-2</v>
      </c>
      <c r="F94" s="65">
        <v>1.4915530000000001E-3</v>
      </c>
      <c r="G94" s="65">
        <v>0.98666888064314395</v>
      </c>
      <c r="H94" s="7">
        <v>2.7529459192606501E-12</v>
      </c>
      <c r="I94" t="s">
        <v>1361</v>
      </c>
      <c r="J94" s="17" t="s">
        <v>7519</v>
      </c>
      <c r="K94" t="s">
        <v>296</v>
      </c>
    </row>
    <row r="95" spans="1:11">
      <c r="A95" t="s">
        <v>1362</v>
      </c>
      <c r="B95" t="s">
        <v>1363</v>
      </c>
      <c r="C95" t="s">
        <v>3267</v>
      </c>
      <c r="D95">
        <v>0.94099999999999995</v>
      </c>
      <c r="E95" s="65">
        <v>-1.64866978129103E-2</v>
      </c>
      <c r="F95" s="65">
        <v>2.8978490000000001E-3</v>
      </c>
      <c r="G95" s="65">
        <v>0.96403946856270795</v>
      </c>
      <c r="H95" s="7">
        <v>1.2756944983304E-8</v>
      </c>
      <c r="I95" t="s">
        <v>1363</v>
      </c>
      <c r="J95" s="17" t="s">
        <v>7519</v>
      </c>
      <c r="K95" t="s">
        <v>296</v>
      </c>
    </row>
    <row r="96" spans="1:11">
      <c r="A96" t="s">
        <v>1364</v>
      </c>
      <c r="B96" t="s">
        <v>1365</v>
      </c>
      <c r="C96" t="s">
        <v>3269</v>
      </c>
      <c r="D96">
        <v>0.58899999999999997</v>
      </c>
      <c r="E96" s="65">
        <v>-8.7694938458197005E-3</v>
      </c>
      <c r="F96" s="65">
        <v>1.3762760000000001E-3</v>
      </c>
      <c r="G96" s="65">
        <v>0.99015273548128302</v>
      </c>
      <c r="H96" s="7">
        <v>1.8669896138265701E-10</v>
      </c>
      <c r="I96" t="s">
        <v>1366</v>
      </c>
      <c r="J96" s="17" t="s">
        <v>7519</v>
      </c>
      <c r="K96" t="s">
        <v>296</v>
      </c>
    </row>
    <row r="97" spans="1:11">
      <c r="A97" t="s">
        <v>1367</v>
      </c>
      <c r="B97" t="s">
        <v>1368</v>
      </c>
      <c r="C97" t="s">
        <v>3269</v>
      </c>
      <c r="D97">
        <v>0.76500000000000001</v>
      </c>
      <c r="E97" s="65">
        <v>-8.9924842375737994E-3</v>
      </c>
      <c r="F97" s="65">
        <v>1.6096070000000001E-3</v>
      </c>
      <c r="G97" s="65">
        <v>0.98552986679950005</v>
      </c>
      <c r="H97" s="7">
        <v>2.3134974455370299E-8</v>
      </c>
      <c r="I97" t="s">
        <v>1368</v>
      </c>
      <c r="J97" s="17" t="s">
        <v>7519</v>
      </c>
      <c r="K97" t="s">
        <v>286</v>
      </c>
    </row>
    <row r="98" spans="1:11">
      <c r="A98" t="s">
        <v>1369</v>
      </c>
      <c r="B98" t="s">
        <v>1370</v>
      </c>
      <c r="C98" t="s">
        <v>3270</v>
      </c>
      <c r="D98">
        <v>0.82699999999999996</v>
      </c>
      <c r="E98" s="65">
        <v>-1.0414244188993E-2</v>
      </c>
      <c r="F98" s="65">
        <v>1.830288E-3</v>
      </c>
      <c r="G98" s="65">
        <v>0.99498195472557105</v>
      </c>
      <c r="H98" s="7">
        <v>1.27078240978228E-8</v>
      </c>
      <c r="I98" t="s">
        <v>1370</v>
      </c>
      <c r="J98" s="17" t="s">
        <v>7519</v>
      </c>
      <c r="K98" t="s">
        <v>286</v>
      </c>
    </row>
    <row r="99" spans="1:11">
      <c r="A99" t="s">
        <v>1371</v>
      </c>
      <c r="B99" t="s">
        <v>1372</v>
      </c>
      <c r="C99" t="s">
        <v>3269</v>
      </c>
      <c r="D99">
        <v>0.80200000000000005</v>
      </c>
      <c r="E99" s="65">
        <v>1.0275410576870101E-2</v>
      </c>
      <c r="F99" s="65">
        <v>1.7335740000000001E-3</v>
      </c>
      <c r="G99" s="65">
        <v>0.98385114343047697</v>
      </c>
      <c r="H99" s="7">
        <v>3.0795707333320999E-9</v>
      </c>
      <c r="I99" t="s">
        <v>1373</v>
      </c>
      <c r="J99" s="17" t="s">
        <v>7519</v>
      </c>
      <c r="K99" t="s">
        <v>286</v>
      </c>
    </row>
    <row r="100" spans="1:11">
      <c r="A100" t="s">
        <v>1374</v>
      </c>
      <c r="B100" t="s">
        <v>1375</v>
      </c>
      <c r="C100" t="s">
        <v>3267</v>
      </c>
      <c r="D100">
        <v>0.79</v>
      </c>
      <c r="E100" s="65">
        <v>9.2016494628393009E-3</v>
      </c>
      <c r="F100" s="65">
        <v>1.676339E-3</v>
      </c>
      <c r="G100" s="65">
        <v>0.978833870173901</v>
      </c>
      <c r="H100" s="7">
        <v>4.0390605042864E-8</v>
      </c>
      <c r="I100" t="s">
        <v>1375</v>
      </c>
      <c r="J100" s="17" t="s">
        <v>7519</v>
      </c>
      <c r="K100" t="s">
        <v>286</v>
      </c>
    </row>
    <row r="101" spans="1:11">
      <c r="A101" t="s">
        <v>1376</v>
      </c>
      <c r="B101" t="s">
        <v>1377</v>
      </c>
      <c r="C101" t="s">
        <v>3270</v>
      </c>
      <c r="D101">
        <v>0.92100000000000004</v>
      </c>
      <c r="E101" s="65">
        <v>1.56522844464578E-2</v>
      </c>
      <c r="F101" s="65">
        <v>2.5921429999999999E-3</v>
      </c>
      <c r="G101" s="65">
        <v>0.95682778250561795</v>
      </c>
      <c r="H101" s="7">
        <v>1.55690517309472E-9</v>
      </c>
      <c r="I101" t="s">
        <v>1378</v>
      </c>
      <c r="J101" s="17" t="s">
        <v>7519</v>
      </c>
      <c r="K101" t="s">
        <v>296</v>
      </c>
    </row>
    <row r="102" spans="1:11">
      <c r="A102" t="s">
        <v>1379</v>
      </c>
      <c r="B102" t="s">
        <v>1380</v>
      </c>
      <c r="C102" t="s">
        <v>3268</v>
      </c>
      <c r="D102">
        <v>0.627</v>
      </c>
      <c r="E102" s="65">
        <v>-1.22156465721668E-2</v>
      </c>
      <c r="F102" s="65">
        <v>1.4442680000000001E-3</v>
      </c>
      <c r="G102" s="65">
        <v>0.98688166895330598</v>
      </c>
      <c r="H102" s="7">
        <v>2.7196387837423201E-17</v>
      </c>
      <c r="I102" t="s">
        <v>1381</v>
      </c>
      <c r="J102" s="17" t="s">
        <v>7519</v>
      </c>
      <c r="K102" t="s">
        <v>296</v>
      </c>
    </row>
    <row r="103" spans="1:11">
      <c r="A103" t="s">
        <v>1382</v>
      </c>
      <c r="B103" t="s">
        <v>1383</v>
      </c>
      <c r="C103" t="s">
        <v>3268</v>
      </c>
      <c r="D103">
        <v>0.27600000000000002</v>
      </c>
      <c r="E103" s="65">
        <v>-1.05188018432767E-2</v>
      </c>
      <c r="F103" s="65">
        <v>1.5232939999999999E-3</v>
      </c>
      <c r="G103" s="65">
        <v>0.986432038071277</v>
      </c>
      <c r="H103" s="7">
        <v>5.0097466556736001E-12</v>
      </c>
      <c r="I103" t="s">
        <v>1383</v>
      </c>
      <c r="J103" s="17" t="s">
        <v>7519</v>
      </c>
      <c r="K103" t="s">
        <v>286</v>
      </c>
    </row>
    <row r="104" spans="1:11">
      <c r="A104" t="s">
        <v>1384</v>
      </c>
      <c r="B104" t="s">
        <v>1385</v>
      </c>
      <c r="C104" t="s">
        <v>3269</v>
      </c>
      <c r="D104">
        <v>0.74299999999999999</v>
      </c>
      <c r="E104" s="65">
        <v>-9.4462320801275007E-3</v>
      </c>
      <c r="F104" s="65">
        <v>1.5644070000000001E-3</v>
      </c>
      <c r="G104" s="65">
        <v>0.984954695741868</v>
      </c>
      <c r="H104" s="7">
        <v>1.55823313265861E-9</v>
      </c>
      <c r="I104" t="s">
        <v>1385</v>
      </c>
      <c r="J104" s="17" t="s">
        <v>7519</v>
      </c>
      <c r="K104" t="s">
        <v>286</v>
      </c>
    </row>
    <row r="105" spans="1:11">
      <c r="A105" t="s">
        <v>1386</v>
      </c>
      <c r="B105" t="s">
        <v>1387</v>
      </c>
      <c r="C105" t="s">
        <v>3270</v>
      </c>
      <c r="D105">
        <v>0.16700000000000001</v>
      </c>
      <c r="E105" s="65">
        <v>1.0442048870441799E-2</v>
      </c>
      <c r="F105" s="65">
        <v>1.8433049999999999E-3</v>
      </c>
      <c r="G105" s="65">
        <v>0.97216174324098004</v>
      </c>
      <c r="H105" s="7">
        <v>1.47151495819225E-8</v>
      </c>
      <c r="I105" t="s">
        <v>1388</v>
      </c>
      <c r="J105" s="17" t="s">
        <v>7519</v>
      </c>
      <c r="K105" t="s">
        <v>296</v>
      </c>
    </row>
    <row r="106" spans="1:11">
      <c r="A106" t="s">
        <v>1389</v>
      </c>
      <c r="B106" t="s">
        <v>1390</v>
      </c>
      <c r="C106" t="s">
        <v>3269</v>
      </c>
      <c r="D106">
        <v>0.92600000000000005</v>
      </c>
      <c r="E106" s="65">
        <v>-1.5858882212374099E-2</v>
      </c>
      <c r="F106" s="65">
        <v>2.626948E-3</v>
      </c>
      <c r="G106" s="65">
        <v>0.95583079807502103</v>
      </c>
      <c r="H106" s="7">
        <v>1.57006372448162E-9</v>
      </c>
      <c r="I106" t="s">
        <v>1391</v>
      </c>
      <c r="J106" s="17" t="s">
        <v>7519</v>
      </c>
      <c r="K106" t="s">
        <v>296</v>
      </c>
    </row>
    <row r="107" spans="1:11">
      <c r="A107" t="s">
        <v>1392</v>
      </c>
      <c r="B107" t="s">
        <v>1393</v>
      </c>
      <c r="C107" t="s">
        <v>3269</v>
      </c>
      <c r="D107">
        <v>0.65</v>
      </c>
      <c r="E107" s="65">
        <v>-1.32676346975176E-2</v>
      </c>
      <c r="F107" s="65">
        <v>1.427287E-3</v>
      </c>
      <c r="G107" s="65">
        <v>0.99080829969292294</v>
      </c>
      <c r="H107" s="7">
        <v>1.4623422710634899E-20</v>
      </c>
      <c r="I107" t="s">
        <v>1394</v>
      </c>
      <c r="J107" s="17" t="s">
        <v>7519</v>
      </c>
      <c r="K107" t="s">
        <v>296</v>
      </c>
    </row>
    <row r="108" spans="1:11">
      <c r="A108" t="s">
        <v>1395</v>
      </c>
      <c r="B108" t="s">
        <v>1396</v>
      </c>
      <c r="C108" t="s">
        <v>3267</v>
      </c>
      <c r="D108">
        <v>0.879</v>
      </c>
      <c r="E108" s="65">
        <v>1.2566627341053601E-2</v>
      </c>
      <c r="F108" s="65">
        <v>2.0725940000000001E-3</v>
      </c>
      <c r="G108" s="65">
        <v>0.99668599117649803</v>
      </c>
      <c r="H108" s="7">
        <v>1.33410120958076E-9</v>
      </c>
      <c r="I108" t="s">
        <v>1397</v>
      </c>
      <c r="J108" s="17" t="s">
        <v>7519</v>
      </c>
      <c r="K108" t="s">
        <v>296</v>
      </c>
    </row>
    <row r="109" spans="1:11">
      <c r="A109" t="s">
        <v>1398</v>
      </c>
      <c r="B109" t="s">
        <v>1399</v>
      </c>
      <c r="C109" t="s">
        <v>3269</v>
      </c>
      <c r="D109">
        <v>0.22600000000000001</v>
      </c>
      <c r="E109" s="65">
        <v>1.1971636674067899E-2</v>
      </c>
      <c r="F109" s="65">
        <v>1.674514E-3</v>
      </c>
      <c r="G109" s="65">
        <v>0.99684658292287898</v>
      </c>
      <c r="H109" s="7">
        <v>8.7208844599021804E-13</v>
      </c>
      <c r="I109" t="s">
        <v>1400</v>
      </c>
      <c r="J109" s="17" t="s">
        <v>7519</v>
      </c>
      <c r="K109" t="s">
        <v>296</v>
      </c>
    </row>
    <row r="110" spans="1:11">
      <c r="A110" t="s">
        <v>1401</v>
      </c>
      <c r="B110" t="s">
        <v>1402</v>
      </c>
      <c r="C110" t="s">
        <v>3270</v>
      </c>
      <c r="D110">
        <v>0.85799999999999998</v>
      </c>
      <c r="E110" s="65">
        <v>1.3663886191002299E-2</v>
      </c>
      <c r="F110" s="65">
        <v>1.9496909999999999E-3</v>
      </c>
      <c r="G110" s="65">
        <v>0.99404543736161599</v>
      </c>
      <c r="H110" s="7">
        <v>2.4135036895557901E-12</v>
      </c>
      <c r="I110" t="s">
        <v>1403</v>
      </c>
      <c r="J110" s="17" t="s">
        <v>7519</v>
      </c>
      <c r="K110" t="s">
        <v>296</v>
      </c>
    </row>
    <row r="111" spans="1:11">
      <c r="A111" t="s">
        <v>1404</v>
      </c>
      <c r="B111" t="s">
        <v>1405</v>
      </c>
      <c r="C111" t="s">
        <v>3267</v>
      </c>
      <c r="D111">
        <v>0.51600000000000001</v>
      </c>
      <c r="E111" s="65">
        <v>-8.5872136114304998E-3</v>
      </c>
      <c r="F111" s="65">
        <v>1.4335769999999999E-3</v>
      </c>
      <c r="G111" s="65">
        <v>0.98893527648249901</v>
      </c>
      <c r="H111" s="7">
        <v>2.0976073751480998E-9</v>
      </c>
      <c r="I111" t="s">
        <v>1406</v>
      </c>
      <c r="J111" s="17" t="s">
        <v>7519</v>
      </c>
      <c r="K111" t="s">
        <v>296</v>
      </c>
    </row>
    <row r="112" spans="1:11">
      <c r="A112" t="s">
        <v>1407</v>
      </c>
      <c r="B112" t="s">
        <v>1408</v>
      </c>
      <c r="C112" t="s">
        <v>3269</v>
      </c>
      <c r="D112">
        <v>0.64800000000000002</v>
      </c>
      <c r="E112" s="65">
        <v>-8.8162396587686993E-3</v>
      </c>
      <c r="F112" s="65">
        <v>1.5358800000000001E-3</v>
      </c>
      <c r="G112" s="65">
        <v>0.97017194482437497</v>
      </c>
      <c r="H112" s="7">
        <v>9.4572416127301996E-9</v>
      </c>
      <c r="I112" t="s">
        <v>1409</v>
      </c>
      <c r="J112" s="17" t="s">
        <v>7519</v>
      </c>
      <c r="K112" t="s">
        <v>296</v>
      </c>
    </row>
    <row r="113" spans="1:11">
      <c r="A113" t="s">
        <v>1410</v>
      </c>
      <c r="B113" t="s">
        <v>1411</v>
      </c>
      <c r="C113" t="s">
        <v>3268</v>
      </c>
      <c r="D113">
        <v>0.82099999999999995</v>
      </c>
      <c r="E113" s="65">
        <v>-1.2051265731246199E-2</v>
      </c>
      <c r="F113" s="65">
        <v>1.8102039999999999E-3</v>
      </c>
      <c r="G113" s="65">
        <v>0.98367859785937095</v>
      </c>
      <c r="H113" s="7">
        <v>2.78697445690802E-11</v>
      </c>
      <c r="I113" t="s">
        <v>1412</v>
      </c>
      <c r="J113" s="17" t="s">
        <v>7519</v>
      </c>
      <c r="K113" t="s">
        <v>296</v>
      </c>
    </row>
    <row r="114" spans="1:11">
      <c r="A114" t="s">
        <v>1413</v>
      </c>
      <c r="B114" t="s">
        <v>1414</v>
      </c>
      <c r="C114" t="s">
        <v>3269</v>
      </c>
      <c r="D114">
        <v>0.59599999999999997</v>
      </c>
      <c r="E114" s="65">
        <v>1.31216885234334E-2</v>
      </c>
      <c r="F114" s="65">
        <v>2.1191999999999999E-3</v>
      </c>
      <c r="G114" s="65">
        <v>0.99454247004178398</v>
      </c>
      <c r="H114" s="7">
        <v>5.9476818706989105E-10</v>
      </c>
      <c r="I114" t="s">
        <v>1415</v>
      </c>
      <c r="J114" s="17" t="s">
        <v>7519</v>
      </c>
      <c r="K114" t="s">
        <v>296</v>
      </c>
    </row>
    <row r="115" spans="1:11">
      <c r="A115" t="s">
        <v>1416</v>
      </c>
      <c r="B115" t="s">
        <v>1417</v>
      </c>
      <c r="C115" t="s">
        <v>3270</v>
      </c>
      <c r="D115">
        <v>0.92800000000000005</v>
      </c>
      <c r="E115" s="65">
        <v>-1.55799053645458E-2</v>
      </c>
      <c r="F115" s="65">
        <v>2.6697779999999998E-3</v>
      </c>
      <c r="G115" s="65">
        <v>0.96220311817019999</v>
      </c>
      <c r="H115" s="7">
        <v>5.3579476705412403E-9</v>
      </c>
      <c r="I115" t="s">
        <v>1418</v>
      </c>
      <c r="J115" s="17" t="s">
        <v>7519</v>
      </c>
      <c r="K115" t="s">
        <v>286</v>
      </c>
    </row>
    <row r="116" spans="1:11">
      <c r="A116" t="s">
        <v>1419</v>
      </c>
      <c r="B116" t="s">
        <v>1420</v>
      </c>
      <c r="C116" t="s">
        <v>3267</v>
      </c>
      <c r="D116">
        <v>0.33</v>
      </c>
      <c r="E116" s="65">
        <v>9.3895164349374009E-3</v>
      </c>
      <c r="F116" s="65">
        <v>1.4521270000000001E-3</v>
      </c>
      <c r="G116" s="65">
        <v>0.99011491609695101</v>
      </c>
      <c r="H116" s="7">
        <v>1.00601141543864E-10</v>
      </c>
      <c r="I116" t="s">
        <v>1421</v>
      </c>
      <c r="J116" s="17" t="s">
        <v>7519</v>
      </c>
      <c r="K116" t="s">
        <v>286</v>
      </c>
    </row>
    <row r="117" spans="1:11">
      <c r="A117" t="s">
        <v>1422</v>
      </c>
      <c r="B117" t="s">
        <v>1423</v>
      </c>
      <c r="C117" t="s">
        <v>3268</v>
      </c>
      <c r="D117">
        <v>0.42099999999999999</v>
      </c>
      <c r="E117" s="65">
        <v>9.7366215201676008E-3</v>
      </c>
      <c r="F117" s="65">
        <v>1.573666E-3</v>
      </c>
      <c r="G117" s="65">
        <v>0.99546430691829602</v>
      </c>
      <c r="H117" s="7">
        <v>6.1233211771416096E-10</v>
      </c>
      <c r="I117" t="s">
        <v>1423</v>
      </c>
      <c r="J117" s="17" t="s">
        <v>7519</v>
      </c>
      <c r="K117" t="s">
        <v>296</v>
      </c>
    </row>
    <row r="118" spans="1:11">
      <c r="A118" t="s">
        <v>1424</v>
      </c>
      <c r="B118" t="s">
        <v>1425</v>
      </c>
      <c r="C118" t="s">
        <v>3268</v>
      </c>
      <c r="D118">
        <v>0.39500000000000002</v>
      </c>
      <c r="E118" s="65">
        <v>-1.04029298038997E-2</v>
      </c>
      <c r="F118" s="65">
        <v>1.6432510000000001E-3</v>
      </c>
      <c r="G118" s="65">
        <v>0.993987970534285</v>
      </c>
      <c r="H118" s="7">
        <v>2.4404846642521099E-10</v>
      </c>
      <c r="I118" t="s">
        <v>1426</v>
      </c>
      <c r="J118" s="17" t="s">
        <v>7519</v>
      </c>
      <c r="K118" t="s">
        <v>296</v>
      </c>
    </row>
    <row r="119" spans="1:11">
      <c r="A119" t="s">
        <v>1427</v>
      </c>
      <c r="B119" t="s">
        <v>1428</v>
      </c>
      <c r="C119" t="s">
        <v>3268</v>
      </c>
      <c r="D119">
        <v>0.56599999999999995</v>
      </c>
      <c r="E119" s="65">
        <v>7.5357399631846003E-3</v>
      </c>
      <c r="F119" s="65">
        <v>1.3818909999999999E-3</v>
      </c>
      <c r="G119" s="65">
        <v>0.99176265668919505</v>
      </c>
      <c r="H119" s="7">
        <v>4.9468642971639801E-8</v>
      </c>
      <c r="I119" t="s">
        <v>1428</v>
      </c>
      <c r="J119" s="17" t="s">
        <v>7519</v>
      </c>
      <c r="K119" t="s">
        <v>286</v>
      </c>
    </row>
    <row r="120" spans="1:11">
      <c r="A120" t="s">
        <v>1429</v>
      </c>
      <c r="B120" t="s">
        <v>1430</v>
      </c>
      <c r="C120" t="s">
        <v>3269</v>
      </c>
      <c r="D120">
        <v>0.64</v>
      </c>
      <c r="E120" s="65">
        <v>1.0772891028915E-2</v>
      </c>
      <c r="F120" s="65">
        <v>1.61466E-3</v>
      </c>
      <c r="G120" s="65">
        <v>0.99145206025826105</v>
      </c>
      <c r="H120" s="7">
        <v>2.5246956962203699E-11</v>
      </c>
      <c r="I120" t="s">
        <v>1431</v>
      </c>
      <c r="J120" s="17" t="s">
        <v>7519</v>
      </c>
      <c r="K120" t="s">
        <v>286</v>
      </c>
    </row>
    <row r="121" spans="1:11">
      <c r="A121" t="s">
        <v>1432</v>
      </c>
      <c r="B121" t="s">
        <v>1433</v>
      </c>
      <c r="C121" t="s">
        <v>3269</v>
      </c>
      <c r="D121">
        <v>0.26400000000000001</v>
      </c>
      <c r="E121" s="65">
        <v>-1.0473255805782299E-2</v>
      </c>
      <c r="F121" s="65">
        <v>1.5482969999999999E-3</v>
      </c>
      <c r="G121" s="65">
        <v>0.982043051120009</v>
      </c>
      <c r="H121" s="7">
        <v>1.33890252798224E-11</v>
      </c>
      <c r="I121" t="s">
        <v>1434</v>
      </c>
      <c r="J121" s="17" t="s">
        <v>7519</v>
      </c>
      <c r="K121" t="s">
        <v>296</v>
      </c>
    </row>
    <row r="122" spans="1:11">
      <c r="A122" t="s">
        <v>1435</v>
      </c>
      <c r="B122" t="s">
        <v>1436</v>
      </c>
      <c r="C122" t="s">
        <v>3269</v>
      </c>
      <c r="D122">
        <v>0.88700000000000001</v>
      </c>
      <c r="E122" s="65">
        <v>1.23823847423516E-2</v>
      </c>
      <c r="F122" s="65">
        <v>2.1416640000000002E-3</v>
      </c>
      <c r="G122" s="65">
        <v>0.98019785926235603</v>
      </c>
      <c r="H122" s="7">
        <v>7.3964329624268299E-9</v>
      </c>
      <c r="I122" t="s">
        <v>1437</v>
      </c>
      <c r="J122" s="17" t="s">
        <v>7519</v>
      </c>
      <c r="K122" t="s">
        <v>296</v>
      </c>
    </row>
    <row r="123" spans="1:11">
      <c r="A123" t="s">
        <v>1438</v>
      </c>
      <c r="B123" t="s">
        <v>1439</v>
      </c>
      <c r="C123" t="s">
        <v>3269</v>
      </c>
      <c r="D123">
        <v>0.70399999999999996</v>
      </c>
      <c r="E123" s="65">
        <v>-1.0534865119492901E-2</v>
      </c>
      <c r="F123" s="65">
        <v>1.4891489999999999E-3</v>
      </c>
      <c r="G123" s="65">
        <v>0.98495176238958204</v>
      </c>
      <c r="H123" s="7">
        <v>1.5007476841140401E-12</v>
      </c>
      <c r="I123" t="s">
        <v>1440</v>
      </c>
      <c r="J123" s="17" t="s">
        <v>7519</v>
      </c>
      <c r="K123" t="s">
        <v>296</v>
      </c>
    </row>
    <row r="124" spans="1:11">
      <c r="A124" t="s">
        <v>1441</v>
      </c>
      <c r="B124" t="s">
        <v>1442</v>
      </c>
      <c r="C124" t="s">
        <v>3268</v>
      </c>
      <c r="D124">
        <v>0.51700000000000002</v>
      </c>
      <c r="E124" s="65">
        <v>8.3109534560211005E-3</v>
      </c>
      <c r="F124" s="65">
        <v>1.432797E-3</v>
      </c>
      <c r="G124" s="65">
        <v>0.97577919469400598</v>
      </c>
      <c r="H124" s="7">
        <v>6.6113254021052002E-9</v>
      </c>
      <c r="I124" t="s">
        <v>1443</v>
      </c>
      <c r="J124" s="17" t="s">
        <v>7519</v>
      </c>
      <c r="K124" t="s">
        <v>296</v>
      </c>
    </row>
    <row r="125" spans="1:11">
      <c r="A125" t="s">
        <v>1444</v>
      </c>
      <c r="B125" t="s">
        <v>1445</v>
      </c>
      <c r="C125" t="s">
        <v>3267</v>
      </c>
      <c r="D125">
        <v>0.92800000000000005</v>
      </c>
      <c r="E125" s="65">
        <v>-1.5080162206436201E-2</v>
      </c>
      <c r="F125" s="65">
        <v>2.620832E-3</v>
      </c>
      <c r="G125" s="65">
        <v>0.98097697543418205</v>
      </c>
      <c r="H125" s="7">
        <v>8.7177089343201394E-9</v>
      </c>
      <c r="I125" t="s">
        <v>1445</v>
      </c>
      <c r="J125" s="17" t="s">
        <v>7519</v>
      </c>
      <c r="K125" t="s">
        <v>286</v>
      </c>
    </row>
    <row r="126" spans="1:11">
      <c r="A126" t="s">
        <v>1446</v>
      </c>
      <c r="B126" t="s">
        <v>1447</v>
      </c>
      <c r="C126" t="s">
        <v>3267</v>
      </c>
      <c r="D126">
        <v>0.86299999999999999</v>
      </c>
      <c r="E126" s="65">
        <v>-1.21308542971439E-2</v>
      </c>
      <c r="F126" s="65">
        <v>1.9846210000000002E-3</v>
      </c>
      <c r="G126" s="65">
        <v>0.97709627936281596</v>
      </c>
      <c r="H126" s="7">
        <v>9.8125551560878297E-10</v>
      </c>
      <c r="I126" t="s">
        <v>1447</v>
      </c>
      <c r="J126" s="17" t="s">
        <v>7519</v>
      </c>
      <c r="K126" t="s">
        <v>286</v>
      </c>
    </row>
    <row r="127" spans="1:11">
      <c r="A127" t="s">
        <v>1448</v>
      </c>
      <c r="B127" t="s">
        <v>1449</v>
      </c>
      <c r="C127" t="s">
        <v>3270</v>
      </c>
      <c r="D127">
        <v>0.59699999999999998</v>
      </c>
      <c r="E127" s="65">
        <v>9.1249034422279992E-3</v>
      </c>
      <c r="F127" s="65">
        <v>1.590555E-3</v>
      </c>
      <c r="G127" s="65">
        <v>0.98825442803474295</v>
      </c>
      <c r="H127" s="7">
        <v>9.6408530761871092E-9</v>
      </c>
      <c r="I127" t="s">
        <v>1450</v>
      </c>
      <c r="J127" s="17" t="s">
        <v>7519</v>
      </c>
      <c r="K127" t="s">
        <v>296</v>
      </c>
    </row>
    <row r="128" spans="1:11">
      <c r="A128" t="s">
        <v>1451</v>
      </c>
      <c r="B128" t="s">
        <v>1452</v>
      </c>
      <c r="C128" t="s">
        <v>3267</v>
      </c>
      <c r="D128">
        <v>0.56200000000000006</v>
      </c>
      <c r="E128" s="65">
        <v>-7.7525589367634998E-3</v>
      </c>
      <c r="F128" s="65">
        <v>1.4086979999999999E-3</v>
      </c>
      <c r="G128" s="65">
        <v>0.98534200146771</v>
      </c>
      <c r="H128" s="7">
        <v>3.7264296272195901E-8</v>
      </c>
      <c r="I128" t="s">
        <v>1452</v>
      </c>
      <c r="J128" s="17" t="s">
        <v>7519</v>
      </c>
      <c r="K128" t="s">
        <v>286</v>
      </c>
    </row>
    <row r="129" spans="1:11">
      <c r="A129" t="s">
        <v>1453</v>
      </c>
      <c r="B129" t="s">
        <v>1454</v>
      </c>
      <c r="C129" t="s">
        <v>3268</v>
      </c>
      <c r="D129">
        <v>0.40899999999999997</v>
      </c>
      <c r="E129" s="65">
        <v>9.2411749375522004E-3</v>
      </c>
      <c r="F129" s="65">
        <v>1.6082500000000001E-3</v>
      </c>
      <c r="G129" s="65">
        <v>0.98238427199848</v>
      </c>
      <c r="H129" s="7">
        <v>9.1322656354942198E-9</v>
      </c>
      <c r="I129" t="s">
        <v>1454</v>
      </c>
      <c r="J129" s="17" t="s">
        <v>7519</v>
      </c>
      <c r="K129" t="s">
        <v>286</v>
      </c>
    </row>
    <row r="130" spans="1:11">
      <c r="A130" t="s">
        <v>1455</v>
      </c>
      <c r="B130" t="s">
        <v>1456</v>
      </c>
      <c r="C130" t="s">
        <v>3267</v>
      </c>
      <c r="D130">
        <v>0.58099999999999996</v>
      </c>
      <c r="E130" s="65">
        <v>1.42012000249544E-2</v>
      </c>
      <c r="F130" s="65">
        <v>1.3754349999999999E-3</v>
      </c>
      <c r="G130" s="65">
        <v>0.99784992598033695</v>
      </c>
      <c r="H130" s="7">
        <v>5.4388705820212702E-25</v>
      </c>
      <c r="I130" t="s">
        <v>1457</v>
      </c>
      <c r="J130" s="17" t="s">
        <v>7519</v>
      </c>
      <c r="K130" t="s">
        <v>296</v>
      </c>
    </row>
    <row r="131" spans="1:11">
      <c r="A131" t="s">
        <v>1458</v>
      </c>
      <c r="B131" t="s">
        <v>1459</v>
      </c>
      <c r="C131" t="s">
        <v>3267</v>
      </c>
      <c r="D131">
        <v>0.84899999999999998</v>
      </c>
      <c r="E131" s="65">
        <v>-1.25049486169783E-2</v>
      </c>
      <c r="F131" s="65">
        <v>1.8994459999999999E-3</v>
      </c>
      <c r="G131" s="65">
        <v>0.98869437652982795</v>
      </c>
      <c r="H131" s="7">
        <v>4.5958654461490598E-11</v>
      </c>
      <c r="I131" t="s">
        <v>1460</v>
      </c>
      <c r="J131" s="17" t="s">
        <v>7519</v>
      </c>
      <c r="K131" t="s">
        <v>296</v>
      </c>
    </row>
    <row r="132" spans="1:11">
      <c r="A132" t="s">
        <v>1461</v>
      </c>
      <c r="B132" t="s">
        <v>1462</v>
      </c>
      <c r="C132" t="s">
        <v>3268</v>
      </c>
      <c r="D132">
        <v>0.92700000000000005</v>
      </c>
      <c r="E132" s="65">
        <v>-1.7089635843710899E-2</v>
      </c>
      <c r="F132" s="65">
        <v>2.6237769999999999E-3</v>
      </c>
      <c r="G132" s="65">
        <v>0.96708551805049303</v>
      </c>
      <c r="H132" s="7">
        <v>7.3482233619861496E-11</v>
      </c>
      <c r="I132" t="s">
        <v>1463</v>
      </c>
      <c r="J132" s="17" t="s">
        <v>7519</v>
      </c>
      <c r="K132" t="s">
        <v>296</v>
      </c>
    </row>
    <row r="133" spans="1:11">
      <c r="A133" t="s">
        <v>1464</v>
      </c>
      <c r="B133" t="s">
        <v>1465</v>
      </c>
      <c r="C133" t="s">
        <v>3267</v>
      </c>
      <c r="D133">
        <v>0.77400000000000002</v>
      </c>
      <c r="E133" s="65">
        <v>1.0606758914177601E-2</v>
      </c>
      <c r="F133" s="65">
        <v>1.8736790000000001E-3</v>
      </c>
      <c r="G133" s="65">
        <v>0.97480803481366995</v>
      </c>
      <c r="H133" s="7">
        <v>1.50557783161051E-8</v>
      </c>
      <c r="I133" t="s">
        <v>1465</v>
      </c>
      <c r="J133" s="17" t="s">
        <v>7519</v>
      </c>
      <c r="K133" t="s">
        <v>286</v>
      </c>
    </row>
    <row r="134" spans="1:11">
      <c r="A134" t="s">
        <v>1466</v>
      </c>
      <c r="B134" t="s">
        <v>1467</v>
      </c>
      <c r="C134" t="s">
        <v>3267</v>
      </c>
      <c r="D134">
        <v>0.71599999999999997</v>
      </c>
      <c r="E134" s="65">
        <v>9.1041817377169008E-3</v>
      </c>
      <c r="F134" s="65">
        <v>1.507492E-3</v>
      </c>
      <c r="G134" s="65">
        <v>0.98667729199307497</v>
      </c>
      <c r="H134" s="7">
        <v>1.5479458646991601E-9</v>
      </c>
      <c r="I134" t="s">
        <v>1468</v>
      </c>
      <c r="J134" s="17" t="s">
        <v>7519</v>
      </c>
      <c r="K134" t="s">
        <v>286</v>
      </c>
    </row>
    <row r="135" spans="1:11">
      <c r="A135" t="s">
        <v>1469</v>
      </c>
      <c r="B135" t="s">
        <v>1470</v>
      </c>
      <c r="C135" t="s">
        <v>3267</v>
      </c>
      <c r="D135">
        <v>0.18</v>
      </c>
      <c r="E135" s="65">
        <v>-1.3848001733028199E-2</v>
      </c>
      <c r="F135" s="65">
        <v>1.8002820000000001E-3</v>
      </c>
      <c r="G135" s="65">
        <v>0.96231470833461297</v>
      </c>
      <c r="H135" s="7">
        <v>1.44706308357721E-14</v>
      </c>
      <c r="I135" t="s">
        <v>1471</v>
      </c>
      <c r="J135" s="17" t="s">
        <v>7519</v>
      </c>
      <c r="K135" t="s">
        <v>296</v>
      </c>
    </row>
    <row r="136" spans="1:11">
      <c r="A136" t="s">
        <v>1472</v>
      </c>
      <c r="B136" t="s">
        <v>1473</v>
      </c>
      <c r="C136" t="s">
        <v>3270</v>
      </c>
      <c r="D136">
        <v>0.434</v>
      </c>
      <c r="E136" s="65">
        <v>-1.0426572977479599E-2</v>
      </c>
      <c r="F136" s="65">
        <v>1.564522E-3</v>
      </c>
      <c r="G136" s="65">
        <v>0.99506530590253806</v>
      </c>
      <c r="H136" s="7">
        <v>2.6577858405000799E-11</v>
      </c>
      <c r="I136" t="s">
        <v>1474</v>
      </c>
      <c r="J136" s="17" t="s">
        <v>7519</v>
      </c>
      <c r="K136" t="s">
        <v>296</v>
      </c>
    </row>
    <row r="137" spans="1:11">
      <c r="A137" t="s">
        <v>1475</v>
      </c>
      <c r="B137" t="s">
        <v>1476</v>
      </c>
      <c r="C137" t="s">
        <v>3267</v>
      </c>
      <c r="D137">
        <v>0.42899999999999999</v>
      </c>
      <c r="E137" s="65">
        <v>1.0313127816920601E-2</v>
      </c>
      <c r="F137" s="65">
        <v>1.5928120000000001E-3</v>
      </c>
      <c r="G137" s="65">
        <v>0.98191165637822198</v>
      </c>
      <c r="H137" s="7">
        <v>9.4941284226370798E-11</v>
      </c>
      <c r="I137" t="s">
        <v>1476</v>
      </c>
      <c r="J137" s="17" t="s">
        <v>7519</v>
      </c>
      <c r="K137" t="s">
        <v>286</v>
      </c>
    </row>
    <row r="138" spans="1:11">
      <c r="A138" t="s">
        <v>1477</v>
      </c>
      <c r="B138" t="s">
        <v>1478</v>
      </c>
      <c r="C138" t="s">
        <v>3267</v>
      </c>
      <c r="D138">
        <v>0.46100000000000002</v>
      </c>
      <c r="E138" s="65">
        <v>-1.02233367821522E-2</v>
      </c>
      <c r="F138" s="65">
        <v>1.3689889999999999E-3</v>
      </c>
      <c r="G138" s="65">
        <v>0.98406913412526997</v>
      </c>
      <c r="H138" s="7">
        <v>8.15461009300495E-14</v>
      </c>
      <c r="I138" t="s">
        <v>1479</v>
      </c>
      <c r="J138" s="17" t="s">
        <v>7519</v>
      </c>
      <c r="K138" t="s">
        <v>286</v>
      </c>
    </row>
    <row r="139" spans="1:11">
      <c r="A139" t="s">
        <v>1480</v>
      </c>
      <c r="B139" t="s">
        <v>1481</v>
      </c>
      <c r="C139" t="s">
        <v>3270</v>
      </c>
      <c r="D139">
        <v>0.64500000000000002</v>
      </c>
      <c r="E139" s="65">
        <v>9.2680147164394995E-3</v>
      </c>
      <c r="F139" s="65">
        <v>1.6185150000000001E-3</v>
      </c>
      <c r="G139" s="65">
        <v>0.99294945142674296</v>
      </c>
      <c r="H139" s="7">
        <v>1.0267731107234599E-8</v>
      </c>
      <c r="I139" t="s">
        <v>1482</v>
      </c>
      <c r="J139" s="17" t="s">
        <v>7519</v>
      </c>
      <c r="K139" t="s">
        <v>286</v>
      </c>
    </row>
    <row r="140" spans="1:11">
      <c r="A140" t="s">
        <v>1483</v>
      </c>
      <c r="B140" t="s">
        <v>1484</v>
      </c>
      <c r="C140" t="s">
        <v>3268</v>
      </c>
      <c r="D140">
        <v>0.60799999999999998</v>
      </c>
      <c r="E140" s="65">
        <v>7.6857105442770003E-3</v>
      </c>
      <c r="F140" s="65">
        <v>1.401649E-3</v>
      </c>
      <c r="G140" s="65">
        <v>0.98792687239372001</v>
      </c>
      <c r="H140" s="7">
        <v>4.1738256701075798E-8</v>
      </c>
      <c r="I140" t="s">
        <v>1484</v>
      </c>
      <c r="J140" s="17" t="s">
        <v>7519</v>
      </c>
      <c r="K140" t="s">
        <v>286</v>
      </c>
    </row>
    <row r="141" spans="1:11">
      <c r="A141" t="s">
        <v>1485</v>
      </c>
      <c r="B141" t="s">
        <v>1486</v>
      </c>
      <c r="C141" t="s">
        <v>3267</v>
      </c>
      <c r="D141">
        <v>0.56399999999999995</v>
      </c>
      <c r="E141" s="65">
        <v>9.5746854710582995E-3</v>
      </c>
      <c r="F141" s="65">
        <v>1.567896E-3</v>
      </c>
      <c r="G141" s="65">
        <v>0.99147061402565295</v>
      </c>
      <c r="H141" s="7">
        <v>1.01706834719205E-9</v>
      </c>
      <c r="I141" t="s">
        <v>1487</v>
      </c>
      <c r="J141" s="17" t="s">
        <v>7519</v>
      </c>
      <c r="K141" t="s">
        <v>286</v>
      </c>
    </row>
    <row r="142" spans="1:11">
      <c r="A142" t="s">
        <v>1488</v>
      </c>
      <c r="B142" t="s">
        <v>1489</v>
      </c>
      <c r="C142" t="s">
        <v>3270</v>
      </c>
      <c r="D142">
        <v>0.626</v>
      </c>
      <c r="E142" s="65">
        <v>1.0672478207435899E-2</v>
      </c>
      <c r="F142" s="65">
        <v>1.414867E-3</v>
      </c>
      <c r="G142" s="65">
        <v>0.982266913715789</v>
      </c>
      <c r="H142" s="7">
        <v>4.5894865208653301E-14</v>
      </c>
      <c r="I142" t="s">
        <v>1490</v>
      </c>
      <c r="J142" s="17" t="s">
        <v>7519</v>
      </c>
      <c r="K142" t="s">
        <v>296</v>
      </c>
    </row>
    <row r="143" spans="1:11">
      <c r="A143" t="s">
        <v>1491</v>
      </c>
      <c r="B143" t="s">
        <v>1492</v>
      </c>
      <c r="C143" t="s">
        <v>3270</v>
      </c>
      <c r="D143">
        <v>0.68300000000000005</v>
      </c>
      <c r="E143" s="65">
        <v>-8.5422058074968998E-3</v>
      </c>
      <c r="F143" s="65">
        <v>1.471895E-3</v>
      </c>
      <c r="G143" s="65">
        <v>0.97617530636837502</v>
      </c>
      <c r="H143" s="7">
        <v>6.4928160779922997E-9</v>
      </c>
      <c r="I143" t="s">
        <v>1493</v>
      </c>
      <c r="J143" s="17" t="s">
        <v>7519</v>
      </c>
      <c r="K143" t="s">
        <v>296</v>
      </c>
    </row>
    <row r="144" spans="1:11">
      <c r="A144" t="s">
        <v>1494</v>
      </c>
      <c r="B144" t="s">
        <v>1495</v>
      </c>
      <c r="C144" t="s">
        <v>3268</v>
      </c>
      <c r="D144">
        <v>0.76600000000000001</v>
      </c>
      <c r="E144" s="65">
        <v>-9.3881980804335005E-3</v>
      </c>
      <c r="F144" s="65">
        <v>1.615247E-3</v>
      </c>
      <c r="G144" s="65">
        <v>0.98406033643011603</v>
      </c>
      <c r="H144" s="7">
        <v>6.1643277461900004E-9</v>
      </c>
      <c r="I144" t="s">
        <v>1495</v>
      </c>
      <c r="J144" s="17" t="s">
        <v>7519</v>
      </c>
      <c r="K144" t="s">
        <v>286</v>
      </c>
    </row>
    <row r="145" spans="1:11">
      <c r="A145" t="s">
        <v>1496</v>
      </c>
      <c r="B145" t="s">
        <v>1497</v>
      </c>
      <c r="C145" t="s">
        <v>3270</v>
      </c>
      <c r="D145">
        <v>0.72</v>
      </c>
      <c r="E145" s="65">
        <v>8.9845060890428995E-3</v>
      </c>
      <c r="F145" s="65">
        <v>1.512401E-3</v>
      </c>
      <c r="G145" s="65">
        <v>0.983813331667867</v>
      </c>
      <c r="H145" s="7">
        <v>2.8404993399191702E-9</v>
      </c>
      <c r="I145" t="s">
        <v>1497</v>
      </c>
      <c r="J145" s="17" t="s">
        <v>7519</v>
      </c>
      <c r="K145" t="s">
        <v>286</v>
      </c>
    </row>
    <row r="146" spans="1:11">
      <c r="A146" t="s">
        <v>1498</v>
      </c>
      <c r="B146" t="s">
        <v>1499</v>
      </c>
      <c r="C146" t="s">
        <v>3270</v>
      </c>
      <c r="D146">
        <v>0.65200000000000002</v>
      </c>
      <c r="E146" s="65">
        <v>7.8843415169680998E-3</v>
      </c>
      <c r="F146" s="65">
        <v>1.4411700000000001E-3</v>
      </c>
      <c r="G146" s="65">
        <v>0.98439417843572696</v>
      </c>
      <c r="H146" s="7">
        <v>4.4802561439799699E-8</v>
      </c>
      <c r="I146" t="s">
        <v>1499</v>
      </c>
      <c r="J146" s="17" t="s">
        <v>7519</v>
      </c>
      <c r="K146" t="s">
        <v>286</v>
      </c>
    </row>
    <row r="147" spans="1:11">
      <c r="A147" t="s">
        <v>1500</v>
      </c>
      <c r="B147" t="s">
        <v>1501</v>
      </c>
      <c r="C147" t="s">
        <v>3267</v>
      </c>
      <c r="D147">
        <v>0.51500000000000001</v>
      </c>
      <c r="E147" s="65">
        <v>-7.8090066168422997E-3</v>
      </c>
      <c r="F147" s="65">
        <v>1.3847289999999999E-3</v>
      </c>
      <c r="G147" s="65">
        <v>0.98552808878524401</v>
      </c>
      <c r="H147" s="7">
        <v>1.7066699166058999E-8</v>
      </c>
      <c r="I147" t="s">
        <v>1502</v>
      </c>
      <c r="J147" s="17" t="s">
        <v>7519</v>
      </c>
      <c r="K147" t="s">
        <v>286</v>
      </c>
    </row>
    <row r="148" spans="1:11">
      <c r="A148" t="s">
        <v>1503</v>
      </c>
      <c r="B148" t="s">
        <v>1504</v>
      </c>
      <c r="C148" t="s">
        <v>3269</v>
      </c>
      <c r="D148">
        <v>0.871</v>
      </c>
      <c r="E148" s="65">
        <v>1.2879429806027701E-2</v>
      </c>
      <c r="F148" s="65">
        <v>2.3179139999999999E-3</v>
      </c>
      <c r="G148" s="65">
        <v>0.98351459795912999</v>
      </c>
      <c r="H148" s="7">
        <v>2.75278736660729E-8</v>
      </c>
      <c r="I148" t="s">
        <v>1504</v>
      </c>
      <c r="J148" s="17" t="s">
        <v>7519</v>
      </c>
      <c r="K148" t="s">
        <v>286</v>
      </c>
    </row>
    <row r="149" spans="1:11">
      <c r="A149" t="s">
        <v>1505</v>
      </c>
      <c r="B149" t="s">
        <v>1506</v>
      </c>
      <c r="C149" t="s">
        <v>3270</v>
      </c>
      <c r="D149">
        <v>0.69099999999999995</v>
      </c>
      <c r="E149" s="65">
        <v>-8.4032822016215005E-3</v>
      </c>
      <c r="F149" s="65">
        <v>1.4843079999999999E-3</v>
      </c>
      <c r="G149" s="65">
        <v>0.97867961681642102</v>
      </c>
      <c r="H149" s="7">
        <v>1.5013128047824501E-8</v>
      </c>
      <c r="I149" t="s">
        <v>1507</v>
      </c>
      <c r="J149" s="17" t="s">
        <v>7519</v>
      </c>
      <c r="K149" t="s">
        <v>286</v>
      </c>
    </row>
    <row r="150" spans="1:11">
      <c r="A150" t="s">
        <v>1508</v>
      </c>
      <c r="B150" t="s">
        <v>1509</v>
      </c>
      <c r="C150" t="s">
        <v>3268</v>
      </c>
      <c r="D150">
        <v>0.77</v>
      </c>
      <c r="E150" s="65">
        <v>-9.5373971477559008E-3</v>
      </c>
      <c r="F150" s="65">
        <v>1.619788E-3</v>
      </c>
      <c r="G150" s="65">
        <v>0.980385555983595</v>
      </c>
      <c r="H150" s="7">
        <v>3.9077236490785801E-9</v>
      </c>
      <c r="I150" t="s">
        <v>1510</v>
      </c>
      <c r="J150" s="17" t="s">
        <v>7519</v>
      </c>
      <c r="K150" t="s">
        <v>286</v>
      </c>
    </row>
    <row r="151" spans="1:11">
      <c r="A151" t="s">
        <v>1511</v>
      </c>
      <c r="B151" t="s">
        <v>1512</v>
      </c>
      <c r="C151" t="s">
        <v>3267</v>
      </c>
      <c r="D151">
        <v>0.223</v>
      </c>
      <c r="E151" s="65">
        <v>1.00436855788464E-2</v>
      </c>
      <c r="F151" s="65">
        <v>1.649471E-3</v>
      </c>
      <c r="G151" s="65">
        <v>0.96780693017150299</v>
      </c>
      <c r="H151" s="7">
        <v>1.13593948743526E-9</v>
      </c>
      <c r="I151" t="s">
        <v>1513</v>
      </c>
      <c r="J151" s="17" t="s">
        <v>7519</v>
      </c>
      <c r="K151" t="s">
        <v>286</v>
      </c>
    </row>
    <row r="152" spans="1:11">
      <c r="A152" t="s">
        <v>1514</v>
      </c>
      <c r="B152" t="s">
        <v>1515</v>
      </c>
      <c r="C152" t="s">
        <v>3270</v>
      </c>
      <c r="D152">
        <v>0.47899999999999998</v>
      </c>
      <c r="E152" s="65">
        <v>-1.00521943153432E-2</v>
      </c>
      <c r="F152" s="65">
        <v>1.3961710000000001E-3</v>
      </c>
      <c r="G152" s="65">
        <v>0.98752873854729595</v>
      </c>
      <c r="H152" s="7">
        <v>6.0287696327874502E-13</v>
      </c>
      <c r="I152" t="s">
        <v>1516</v>
      </c>
      <c r="J152" s="17" t="s">
        <v>7519</v>
      </c>
      <c r="K152" t="s">
        <v>296</v>
      </c>
    </row>
    <row r="153" spans="1:11">
      <c r="A153" t="s">
        <v>1517</v>
      </c>
      <c r="B153" t="s">
        <v>1518</v>
      </c>
      <c r="C153" t="s">
        <v>3270</v>
      </c>
      <c r="D153">
        <v>0.86299999999999999</v>
      </c>
      <c r="E153" s="65">
        <v>1.17205359630381E-2</v>
      </c>
      <c r="F153" s="65">
        <v>1.979359E-3</v>
      </c>
      <c r="G153" s="65">
        <v>0.98119748002843099</v>
      </c>
      <c r="H153" s="7">
        <v>3.19251541755803E-9</v>
      </c>
      <c r="I153" t="s">
        <v>1519</v>
      </c>
      <c r="J153" s="17" t="s">
        <v>7519</v>
      </c>
      <c r="K153" t="s">
        <v>286</v>
      </c>
    </row>
    <row r="154" spans="1:11">
      <c r="A154" t="s">
        <v>1520</v>
      </c>
      <c r="B154" t="s">
        <v>1521</v>
      </c>
      <c r="C154" t="s">
        <v>3269</v>
      </c>
      <c r="D154">
        <v>0.2</v>
      </c>
      <c r="E154" s="65">
        <v>-9.9844291700533008E-3</v>
      </c>
      <c r="F154" s="65">
        <v>1.7364189999999999E-3</v>
      </c>
      <c r="G154" s="65">
        <v>0.94968814346200903</v>
      </c>
      <c r="H154" s="7">
        <v>8.9238210431773707E-9</v>
      </c>
      <c r="I154" t="s">
        <v>1522</v>
      </c>
      <c r="J154" s="17" t="s">
        <v>7519</v>
      </c>
      <c r="K154" t="s">
        <v>286</v>
      </c>
    </row>
    <row r="155" spans="1:11">
      <c r="A155" t="s">
        <v>1523</v>
      </c>
      <c r="B155" t="s">
        <v>1524</v>
      </c>
      <c r="C155" t="s">
        <v>3270</v>
      </c>
      <c r="D155">
        <v>0.78600000000000003</v>
      </c>
      <c r="E155" s="65">
        <v>-9.4802028623563999E-3</v>
      </c>
      <c r="F155" s="65">
        <v>1.661498E-3</v>
      </c>
      <c r="G155" s="65">
        <v>0.98635471354664905</v>
      </c>
      <c r="H155" s="7">
        <v>1.1578633639024E-8</v>
      </c>
      <c r="I155" t="s">
        <v>1524</v>
      </c>
      <c r="J155" s="17" t="s">
        <v>7519</v>
      </c>
      <c r="K155" t="s">
        <v>296</v>
      </c>
    </row>
    <row r="156" spans="1:11">
      <c r="A156" t="s">
        <v>1525</v>
      </c>
      <c r="B156" t="s">
        <v>1526</v>
      </c>
      <c r="C156" t="s">
        <v>3268</v>
      </c>
      <c r="D156">
        <v>0.79900000000000004</v>
      </c>
      <c r="E156" s="65">
        <v>1.2164111828747701E-2</v>
      </c>
      <c r="F156" s="65">
        <v>1.7413820000000001E-3</v>
      </c>
      <c r="G156" s="65">
        <v>0.97813126297683906</v>
      </c>
      <c r="H156" s="7">
        <v>2.8420902201749002E-12</v>
      </c>
      <c r="I156" t="s">
        <v>1526</v>
      </c>
      <c r="J156" s="17" t="s">
        <v>7519</v>
      </c>
      <c r="K156" t="s">
        <v>296</v>
      </c>
    </row>
    <row r="157" spans="1:11">
      <c r="A157" t="s">
        <v>1527</v>
      </c>
      <c r="B157" t="s">
        <v>1528</v>
      </c>
      <c r="C157" t="s">
        <v>3267</v>
      </c>
      <c r="D157">
        <v>0.153</v>
      </c>
      <c r="E157" s="65">
        <v>-1.1735255350136999E-2</v>
      </c>
      <c r="F157" s="65">
        <v>1.9263780000000001E-3</v>
      </c>
      <c r="G157" s="65">
        <v>0.95493678165128604</v>
      </c>
      <c r="H157" s="7">
        <v>1.11595081494383E-9</v>
      </c>
      <c r="I157" t="s">
        <v>1528</v>
      </c>
      <c r="J157" s="17" t="s">
        <v>7519</v>
      </c>
      <c r="K157" t="s">
        <v>286</v>
      </c>
    </row>
    <row r="158" spans="1:11">
      <c r="A158" t="s">
        <v>1529</v>
      </c>
      <c r="B158" t="s">
        <v>1530</v>
      </c>
      <c r="C158" t="s">
        <v>3268</v>
      </c>
      <c r="D158">
        <v>0.187</v>
      </c>
      <c r="E158" s="65">
        <v>1.2107420887079799E-2</v>
      </c>
      <c r="F158" s="65">
        <v>2.001554E-3</v>
      </c>
      <c r="G158" s="65">
        <v>0.99412130722816805</v>
      </c>
      <c r="H158" s="7">
        <v>1.4573946284372501E-9</v>
      </c>
      <c r="I158" t="s">
        <v>1531</v>
      </c>
      <c r="J158" s="17" t="s">
        <v>7519</v>
      </c>
      <c r="K158" t="s">
        <v>296</v>
      </c>
    </row>
    <row r="159" spans="1:11">
      <c r="A159" t="s">
        <v>1532</v>
      </c>
      <c r="B159" t="s">
        <v>1533</v>
      </c>
      <c r="C159" t="s">
        <v>3269</v>
      </c>
      <c r="D159">
        <v>0.94699999999999995</v>
      </c>
      <c r="E159" s="65">
        <v>2.1425055965556099E-2</v>
      </c>
      <c r="F159" s="65">
        <v>3.0077390000000002E-3</v>
      </c>
      <c r="G159" s="65">
        <v>0.99642315067462695</v>
      </c>
      <c r="H159" s="7">
        <v>1.0536552671187199E-12</v>
      </c>
      <c r="I159" t="s">
        <v>1533</v>
      </c>
      <c r="J159" s="17" t="s">
        <v>7519</v>
      </c>
      <c r="K159" t="s">
        <v>286</v>
      </c>
    </row>
    <row r="160" spans="1:11">
      <c r="A160" t="s">
        <v>1534</v>
      </c>
      <c r="B160" t="s">
        <v>1535</v>
      </c>
      <c r="C160" t="s">
        <v>3270</v>
      </c>
      <c r="D160">
        <v>0.624</v>
      </c>
      <c r="E160" s="65">
        <v>8.7193285479125002E-3</v>
      </c>
      <c r="F160" s="65">
        <v>1.3962919999999999E-3</v>
      </c>
      <c r="G160" s="65">
        <v>0.991988503022597</v>
      </c>
      <c r="H160" s="7">
        <v>4.2480067556096099E-10</v>
      </c>
      <c r="I160" t="s">
        <v>1536</v>
      </c>
      <c r="J160" s="17" t="s">
        <v>7519</v>
      </c>
      <c r="K160" t="s">
        <v>286</v>
      </c>
    </row>
    <row r="161" spans="1:12">
      <c r="A161" t="s">
        <v>1537</v>
      </c>
      <c r="B161" t="s">
        <v>1538</v>
      </c>
      <c r="C161" t="s">
        <v>3270</v>
      </c>
      <c r="D161">
        <v>0.70499999999999996</v>
      </c>
      <c r="E161" s="65">
        <v>9.7839145066050993E-3</v>
      </c>
      <c r="F161" s="65">
        <v>1.5318409999999999E-3</v>
      </c>
      <c r="G161" s="65">
        <v>0.99556726932964301</v>
      </c>
      <c r="H161" s="7">
        <v>1.69137461033012E-10</v>
      </c>
      <c r="I161" t="s">
        <v>1539</v>
      </c>
      <c r="J161" s="17" t="s">
        <v>7519</v>
      </c>
      <c r="K161" t="s">
        <v>286</v>
      </c>
    </row>
    <row r="162" spans="1:12">
      <c r="A162" t="s">
        <v>1540</v>
      </c>
      <c r="B162" t="s">
        <v>1541</v>
      </c>
      <c r="C162" t="s">
        <v>3270</v>
      </c>
      <c r="D162">
        <v>0.63200000000000001</v>
      </c>
      <c r="E162" s="65">
        <v>9.1086866929276002E-3</v>
      </c>
      <c r="F162" s="65">
        <v>1.415567E-3</v>
      </c>
      <c r="G162" s="65">
        <v>0.98713103742378605</v>
      </c>
      <c r="H162" s="7">
        <v>1.2375224384097299E-10</v>
      </c>
      <c r="I162" t="s">
        <v>1542</v>
      </c>
      <c r="J162" s="17" t="s">
        <v>7519</v>
      </c>
      <c r="K162" t="s">
        <v>286</v>
      </c>
    </row>
    <row r="163" spans="1:12">
      <c r="A163" t="s">
        <v>1543</v>
      </c>
      <c r="B163" t="s">
        <v>1544</v>
      </c>
      <c r="C163" t="s">
        <v>3268</v>
      </c>
      <c r="D163">
        <v>0.54100000000000004</v>
      </c>
      <c r="E163" s="65">
        <v>8.5222467124607994E-3</v>
      </c>
      <c r="F163" s="65">
        <v>1.360375E-3</v>
      </c>
      <c r="G163" s="65">
        <v>0.99029548216458096</v>
      </c>
      <c r="H163" s="7">
        <v>3.7371258330834801E-10</v>
      </c>
      <c r="I163" t="s">
        <v>1544</v>
      </c>
      <c r="J163" s="17" t="s">
        <v>7519</v>
      </c>
      <c r="K163" t="s">
        <v>286</v>
      </c>
    </row>
    <row r="164" spans="1:12">
      <c r="A164" t="s">
        <v>1545</v>
      </c>
      <c r="B164" t="s">
        <v>1546</v>
      </c>
      <c r="C164" t="s">
        <v>3268</v>
      </c>
      <c r="D164">
        <v>0.48599999999999999</v>
      </c>
      <c r="E164" s="65">
        <v>8.1327294201535994E-3</v>
      </c>
      <c r="F164" s="65">
        <v>1.4002089999999999E-3</v>
      </c>
      <c r="G164" s="65">
        <v>0.99138443022053802</v>
      </c>
      <c r="H164" s="7">
        <v>6.3138606372436199E-9</v>
      </c>
      <c r="I164" t="s">
        <v>1546</v>
      </c>
      <c r="J164" s="17" t="s">
        <v>7519</v>
      </c>
      <c r="K164" t="s">
        <v>296</v>
      </c>
    </row>
    <row r="165" spans="1:12">
      <c r="A165" t="s">
        <v>1547</v>
      </c>
      <c r="B165" t="s">
        <v>1548</v>
      </c>
      <c r="C165" t="s">
        <v>3269</v>
      </c>
      <c r="D165">
        <v>0.63700000000000001</v>
      </c>
      <c r="E165" s="65">
        <v>8.9906765381032004E-3</v>
      </c>
      <c r="F165" s="65">
        <v>1.6141040000000001E-3</v>
      </c>
      <c r="G165" s="65">
        <v>0.99251613775721403</v>
      </c>
      <c r="H165" s="7">
        <v>2.5463345025001599E-8</v>
      </c>
      <c r="I165" t="s">
        <v>1548</v>
      </c>
      <c r="J165" s="17" t="s">
        <v>7519</v>
      </c>
      <c r="K165" t="s">
        <v>286</v>
      </c>
    </row>
    <row r="166" spans="1:12">
      <c r="A166" t="s">
        <v>1549</v>
      </c>
      <c r="B166" t="s">
        <v>1550</v>
      </c>
      <c r="C166" t="s">
        <v>3269</v>
      </c>
      <c r="D166">
        <v>0.79700000000000004</v>
      </c>
      <c r="E166" s="65">
        <v>-1.14443607355232E-2</v>
      </c>
      <c r="F166" s="65">
        <v>1.7364889999999999E-3</v>
      </c>
      <c r="G166" s="65">
        <v>0.97786305977853705</v>
      </c>
      <c r="H166" s="7">
        <v>4.3830180889168099E-11</v>
      </c>
      <c r="I166" t="s">
        <v>1551</v>
      </c>
      <c r="J166" s="17" t="s">
        <v>7519</v>
      </c>
      <c r="K166" t="s">
        <v>296</v>
      </c>
    </row>
    <row r="167" spans="1:12">
      <c r="A167" t="s">
        <v>1552</v>
      </c>
      <c r="B167" t="s">
        <v>1553</v>
      </c>
      <c r="C167" t="s">
        <v>3268</v>
      </c>
      <c r="D167">
        <v>0.58899999999999997</v>
      </c>
      <c r="E167" s="65">
        <v>-9.7833275394452E-3</v>
      </c>
      <c r="F167" s="65">
        <v>1.6470949999999999E-3</v>
      </c>
      <c r="G167" s="65">
        <v>0.98039847500626898</v>
      </c>
      <c r="H167" s="7">
        <v>2.8546074360512202E-9</v>
      </c>
      <c r="I167" t="s">
        <v>1554</v>
      </c>
      <c r="J167" s="17" t="s">
        <v>7519</v>
      </c>
      <c r="K167" t="s">
        <v>286</v>
      </c>
    </row>
    <row r="168" spans="1:12">
      <c r="A168" t="s">
        <v>1555</v>
      </c>
      <c r="B168" t="s">
        <v>1556</v>
      </c>
      <c r="C168" t="s">
        <v>3270</v>
      </c>
      <c r="D168">
        <v>0.52700000000000002</v>
      </c>
      <c r="E168" s="65">
        <v>7.8274467857301008E-3</v>
      </c>
      <c r="F168" s="65">
        <v>1.375568E-3</v>
      </c>
      <c r="G168" s="65">
        <v>0.97724967431406096</v>
      </c>
      <c r="H168" s="7">
        <v>1.26789254544421E-8</v>
      </c>
      <c r="I168" t="s">
        <v>1557</v>
      </c>
      <c r="J168" s="17" t="s">
        <v>7519</v>
      </c>
      <c r="K168" t="s">
        <v>286</v>
      </c>
    </row>
    <row r="169" spans="1:12">
      <c r="A169" t="s">
        <v>1558</v>
      </c>
      <c r="B169" t="s">
        <v>1559</v>
      </c>
      <c r="C169" t="s">
        <v>3267</v>
      </c>
      <c r="D169">
        <v>0.49</v>
      </c>
      <c r="E169" s="65">
        <v>8.3521836516333992E-3</v>
      </c>
      <c r="F169" s="65">
        <v>1.4205979999999999E-3</v>
      </c>
      <c r="G169" s="65">
        <v>0.98476449761406504</v>
      </c>
      <c r="H169" s="7">
        <v>4.1190042901766604E-9</v>
      </c>
      <c r="I169" t="s">
        <v>1559</v>
      </c>
      <c r="J169" s="17" t="s">
        <v>7519</v>
      </c>
      <c r="K169" t="s">
        <v>286</v>
      </c>
    </row>
    <row r="170" spans="1:12">
      <c r="A170" t="s">
        <v>1560</v>
      </c>
      <c r="B170" t="s">
        <v>1561</v>
      </c>
      <c r="C170" t="s">
        <v>3267</v>
      </c>
      <c r="D170">
        <v>0.51700000000000002</v>
      </c>
      <c r="E170" s="65">
        <v>9.5660461474665996E-3</v>
      </c>
      <c r="F170" s="65">
        <v>1.6134109999999999E-3</v>
      </c>
      <c r="G170" s="65">
        <v>0.99627923433170196</v>
      </c>
      <c r="H170" s="7">
        <v>3.0462990507139601E-9</v>
      </c>
      <c r="I170" t="s">
        <v>1561</v>
      </c>
      <c r="J170" s="17" t="s">
        <v>7519</v>
      </c>
      <c r="K170" t="s">
        <v>286</v>
      </c>
    </row>
    <row r="171" spans="1:12">
      <c r="A171" t="s">
        <v>1562</v>
      </c>
      <c r="B171" t="s">
        <v>1563</v>
      </c>
      <c r="C171" t="s">
        <v>3269</v>
      </c>
      <c r="D171">
        <v>0.875</v>
      </c>
      <c r="E171" s="65">
        <v>1.1864579395272599E-2</v>
      </c>
      <c r="F171" s="65">
        <v>2.0473599999999998E-3</v>
      </c>
      <c r="G171" s="65">
        <v>0.99830905138117998</v>
      </c>
      <c r="H171" s="7">
        <v>6.8295990634013601E-9</v>
      </c>
      <c r="I171" t="s">
        <v>1563</v>
      </c>
      <c r="J171" s="17" t="s">
        <v>7519</v>
      </c>
      <c r="K171" t="s">
        <v>286</v>
      </c>
    </row>
    <row r="172" spans="1:12">
      <c r="A172" t="s">
        <v>1564</v>
      </c>
      <c r="B172" t="s">
        <v>1565</v>
      </c>
      <c r="C172" t="s">
        <v>3267</v>
      </c>
      <c r="D172">
        <v>0.42499999999999999</v>
      </c>
      <c r="E172" s="65">
        <v>-1.0097989986923701E-2</v>
      </c>
      <c r="F172" s="65">
        <v>1.390973E-3</v>
      </c>
      <c r="G172" s="65">
        <v>0.98001292537334395</v>
      </c>
      <c r="H172" s="7">
        <v>3.8806276998125299E-13</v>
      </c>
      <c r="I172" t="s">
        <v>1566</v>
      </c>
      <c r="J172" s="17" t="s">
        <v>7519</v>
      </c>
      <c r="K172" t="s">
        <v>296</v>
      </c>
      <c r="L172" t="s">
        <v>7297</v>
      </c>
    </row>
    <row r="173" spans="1:12">
      <c r="A173" t="s">
        <v>1567</v>
      </c>
      <c r="B173" t="s">
        <v>6919</v>
      </c>
      <c r="C173" t="s">
        <v>3270</v>
      </c>
      <c r="D173">
        <v>0.89900000000000002</v>
      </c>
      <c r="E173" s="65">
        <v>-1.41941137886973E-2</v>
      </c>
      <c r="F173" s="65">
        <v>2.4935209999999998E-3</v>
      </c>
      <c r="G173" s="65">
        <v>0.92355923696924502</v>
      </c>
      <c r="H173" s="7">
        <v>1.25266787052832E-8</v>
      </c>
      <c r="I173" t="s">
        <v>1568</v>
      </c>
      <c r="J173" s="17" t="s">
        <v>7519</v>
      </c>
      <c r="K173" t="s">
        <v>296</v>
      </c>
      <c r="L173" t="s">
        <v>7298</v>
      </c>
    </row>
    <row r="174" spans="1:12">
      <c r="A174" t="s">
        <v>1569</v>
      </c>
      <c r="B174" t="s">
        <v>1570</v>
      </c>
      <c r="C174" t="s">
        <v>3270</v>
      </c>
      <c r="D174">
        <v>0.44800000000000001</v>
      </c>
      <c r="E174" s="65">
        <v>-9.5580904735298004E-3</v>
      </c>
      <c r="F174" s="65">
        <v>1.3810949999999999E-3</v>
      </c>
      <c r="G174" s="65">
        <v>0.98082771495622201</v>
      </c>
      <c r="H174" s="7">
        <v>4.49548497910899E-12</v>
      </c>
      <c r="I174" t="s">
        <v>1570</v>
      </c>
      <c r="J174" s="17" t="s">
        <v>7519</v>
      </c>
      <c r="K174" t="s">
        <v>296</v>
      </c>
      <c r="L174" t="s">
        <v>7299</v>
      </c>
    </row>
    <row r="175" spans="1:12">
      <c r="A175" t="s">
        <v>1571</v>
      </c>
      <c r="B175" t="s">
        <v>5183</v>
      </c>
      <c r="C175" t="s">
        <v>3269</v>
      </c>
      <c r="D175">
        <v>0.93700000000000006</v>
      </c>
      <c r="E175" s="65">
        <v>-1.61299054813882E-2</v>
      </c>
      <c r="F175" s="65">
        <v>2.834891E-3</v>
      </c>
      <c r="G175" s="65">
        <v>0.94422037888672605</v>
      </c>
      <c r="H175" s="7">
        <v>1.2720386675730101E-8</v>
      </c>
      <c r="I175" t="s">
        <v>1572</v>
      </c>
      <c r="J175" s="17" t="s">
        <v>7519</v>
      </c>
      <c r="K175" t="s">
        <v>296</v>
      </c>
      <c r="L175" t="s">
        <v>7300</v>
      </c>
    </row>
    <row r="176" spans="1:12">
      <c r="A176" t="s">
        <v>1573</v>
      </c>
      <c r="B176" t="s">
        <v>6920</v>
      </c>
      <c r="C176" t="s">
        <v>3268</v>
      </c>
      <c r="D176">
        <v>0.90700000000000003</v>
      </c>
      <c r="E176" s="65">
        <v>-1.7269993682401001E-2</v>
      </c>
      <c r="F176" s="65">
        <v>2.3617130000000001E-3</v>
      </c>
      <c r="G176" s="65">
        <v>0.95436312595219497</v>
      </c>
      <c r="H176" s="7">
        <v>2.6224305074065001E-13</v>
      </c>
      <c r="I176" t="s">
        <v>1574</v>
      </c>
      <c r="J176" s="17" t="s">
        <v>7519</v>
      </c>
      <c r="K176" t="s">
        <v>296</v>
      </c>
      <c r="L176" t="s">
        <v>7296</v>
      </c>
    </row>
    <row r="177" spans="1:11">
      <c r="A177" t="s">
        <v>1575</v>
      </c>
      <c r="B177" t="s">
        <v>1576</v>
      </c>
      <c r="C177" t="s">
        <v>3268</v>
      </c>
      <c r="D177">
        <v>0.93</v>
      </c>
      <c r="E177" s="65">
        <v>-1.4511143046733401E-2</v>
      </c>
      <c r="F177" s="65">
        <v>2.6543980000000001E-3</v>
      </c>
      <c r="G177" s="65">
        <v>0.98275996825414302</v>
      </c>
      <c r="H177" s="7">
        <v>4.5815503556099002E-8</v>
      </c>
      <c r="I177" t="s">
        <v>1576</v>
      </c>
      <c r="J177" s="17" t="s">
        <v>7519</v>
      </c>
      <c r="K177" t="s">
        <v>286</v>
      </c>
    </row>
    <row r="178" spans="1:11">
      <c r="A178" t="s">
        <v>1577</v>
      </c>
      <c r="B178" t="s">
        <v>1578</v>
      </c>
      <c r="C178" t="s">
        <v>3269</v>
      </c>
      <c r="D178">
        <v>0.47799999999999998</v>
      </c>
      <c r="E178" s="65">
        <v>7.6899021486741999E-3</v>
      </c>
      <c r="F178" s="65">
        <v>1.3637980000000001E-3</v>
      </c>
      <c r="G178" s="65">
        <v>0.98434816882962894</v>
      </c>
      <c r="H178" s="7">
        <v>1.71446395162071E-8</v>
      </c>
      <c r="I178" t="s">
        <v>1579</v>
      </c>
      <c r="J178" s="17" t="s">
        <v>7519</v>
      </c>
      <c r="K178" t="s">
        <v>286</v>
      </c>
    </row>
    <row r="179" spans="1:11">
      <c r="A179" t="s">
        <v>1580</v>
      </c>
      <c r="B179" t="s">
        <v>1581</v>
      </c>
      <c r="C179" t="s">
        <v>3268</v>
      </c>
      <c r="D179">
        <v>0.69899999999999995</v>
      </c>
      <c r="E179" s="65">
        <v>-8.4361618117049994E-3</v>
      </c>
      <c r="F179" s="65">
        <v>1.5044380000000001E-3</v>
      </c>
      <c r="G179" s="65">
        <v>0.970120989099024</v>
      </c>
      <c r="H179" s="7">
        <v>2.0525065588041901E-8</v>
      </c>
      <c r="I179" t="s">
        <v>1581</v>
      </c>
      <c r="J179" s="17" t="s">
        <v>7519</v>
      </c>
      <c r="K179" t="s">
        <v>286</v>
      </c>
    </row>
    <row r="180" spans="1:11">
      <c r="A180" t="s">
        <v>1582</v>
      </c>
      <c r="B180" t="s">
        <v>1583</v>
      </c>
      <c r="C180" t="s">
        <v>3269</v>
      </c>
      <c r="D180">
        <v>0.86699999999999999</v>
      </c>
      <c r="E180" s="65">
        <v>1.3354529714692301E-2</v>
      </c>
      <c r="F180" s="65">
        <v>2.400316E-3</v>
      </c>
      <c r="G180" s="65">
        <v>0.94019630534333698</v>
      </c>
      <c r="H180" s="7">
        <v>2.6418385250468399E-8</v>
      </c>
      <c r="I180" t="s">
        <v>1584</v>
      </c>
      <c r="J180" s="17" t="s">
        <v>7519</v>
      </c>
      <c r="K180" t="s">
        <v>296</v>
      </c>
    </row>
    <row r="181" spans="1:11">
      <c r="A181" t="s">
        <v>1585</v>
      </c>
      <c r="B181" t="s">
        <v>1586</v>
      </c>
      <c r="C181" t="s">
        <v>3268</v>
      </c>
      <c r="D181">
        <v>0.67900000000000005</v>
      </c>
      <c r="E181" s="65">
        <v>-9.5643334636374006E-3</v>
      </c>
      <c r="F181" s="65">
        <v>1.4856789999999999E-3</v>
      </c>
      <c r="G181" s="65">
        <v>0.97422519689922205</v>
      </c>
      <c r="H181" s="7">
        <v>1.2130770678760501E-10</v>
      </c>
      <c r="I181" t="s">
        <v>1587</v>
      </c>
      <c r="J181" s="17" t="s">
        <v>7519</v>
      </c>
      <c r="K181" t="s">
        <v>296</v>
      </c>
    </row>
    <row r="182" spans="1:11">
      <c r="A182" t="s">
        <v>1588</v>
      </c>
      <c r="B182" t="s">
        <v>1589</v>
      </c>
      <c r="C182" t="s">
        <v>3270</v>
      </c>
      <c r="D182">
        <v>0.58399999999999996</v>
      </c>
      <c r="E182" s="65">
        <v>1.19090614364402E-2</v>
      </c>
      <c r="F182" s="65">
        <v>1.388231E-3</v>
      </c>
      <c r="G182" s="65">
        <v>0.988699348459389</v>
      </c>
      <c r="H182" s="7">
        <v>9.6047123180266097E-18</v>
      </c>
      <c r="I182" t="s">
        <v>1590</v>
      </c>
      <c r="J182" s="17" t="s">
        <v>7519</v>
      </c>
      <c r="K182" t="s">
        <v>296</v>
      </c>
    </row>
    <row r="183" spans="1:11">
      <c r="A183" t="s">
        <v>1591</v>
      </c>
      <c r="B183" t="s">
        <v>1592</v>
      </c>
      <c r="C183" t="s">
        <v>3270</v>
      </c>
      <c r="D183">
        <v>0.86899999999999999</v>
      </c>
      <c r="E183" s="65">
        <v>-2.40893986269743E-2</v>
      </c>
      <c r="F183" s="65">
        <v>2.2903120000000001E-3</v>
      </c>
      <c r="G183" s="65">
        <v>0.99291925104138101</v>
      </c>
      <c r="H183" s="7">
        <v>7.1406988945363302E-26</v>
      </c>
      <c r="I183" t="s">
        <v>1593</v>
      </c>
      <c r="J183" s="17" t="s">
        <v>7519</v>
      </c>
      <c r="K183" t="s">
        <v>296</v>
      </c>
    </row>
    <row r="184" spans="1:11">
      <c r="A184" t="s">
        <v>1594</v>
      </c>
      <c r="B184" t="s">
        <v>1595</v>
      </c>
      <c r="C184" t="s">
        <v>3268</v>
      </c>
      <c r="D184">
        <v>6.5000000000000002E-2</v>
      </c>
      <c r="E184" s="65">
        <v>-1.84176573751571E-2</v>
      </c>
      <c r="F184" s="65">
        <v>2.886319E-3</v>
      </c>
      <c r="G184" s="65">
        <v>0.93225523221712303</v>
      </c>
      <c r="H184" s="7">
        <v>1.75913075642914E-10</v>
      </c>
      <c r="I184" t="s">
        <v>1596</v>
      </c>
      <c r="J184" s="17" t="s">
        <v>7519</v>
      </c>
      <c r="K184" t="s">
        <v>296</v>
      </c>
    </row>
    <row r="185" spans="1:11">
      <c r="A185" t="s">
        <v>1597</v>
      </c>
      <c r="B185" t="s">
        <v>1598</v>
      </c>
      <c r="C185" t="s">
        <v>3269</v>
      </c>
      <c r="D185">
        <v>0.91600000000000004</v>
      </c>
      <c r="E185" s="65">
        <v>-1.4109408360827001E-2</v>
      </c>
      <c r="F185" s="65">
        <v>2.450781E-3</v>
      </c>
      <c r="G185" s="65">
        <v>0.98790089866389597</v>
      </c>
      <c r="H185" s="7">
        <v>8.5567508842767906E-9</v>
      </c>
      <c r="I185" t="s">
        <v>1598</v>
      </c>
      <c r="J185" s="17" t="s">
        <v>7519</v>
      </c>
      <c r="K185" t="s">
        <v>286</v>
      </c>
    </row>
    <row r="186" spans="1:11">
      <c r="A186" t="s">
        <v>1599</v>
      </c>
      <c r="B186" t="s">
        <v>1600</v>
      </c>
      <c r="C186" t="s">
        <v>3269</v>
      </c>
      <c r="D186">
        <v>0.629</v>
      </c>
      <c r="E186" s="65">
        <v>8.266500894263E-3</v>
      </c>
      <c r="F186" s="65">
        <v>1.421414E-3</v>
      </c>
      <c r="G186" s="65">
        <v>0.98161457039931799</v>
      </c>
      <c r="H186" s="7">
        <v>6.0385148778531899E-9</v>
      </c>
      <c r="I186" t="s">
        <v>1600</v>
      </c>
      <c r="J186" s="17" t="s">
        <v>7519</v>
      </c>
      <c r="K186" t="s">
        <v>286</v>
      </c>
    </row>
    <row r="187" spans="1:11">
      <c r="A187" t="s">
        <v>1601</v>
      </c>
      <c r="B187" t="s">
        <v>1602</v>
      </c>
      <c r="C187" t="s">
        <v>3269</v>
      </c>
      <c r="D187">
        <v>0.68899999999999995</v>
      </c>
      <c r="E187" s="65">
        <v>9.1208264792214007E-3</v>
      </c>
      <c r="F187" s="65">
        <v>1.524826E-3</v>
      </c>
      <c r="G187" s="65">
        <v>0.97659955527115705</v>
      </c>
      <c r="H187" s="7">
        <v>2.21020292415988E-9</v>
      </c>
      <c r="I187" t="s">
        <v>1602</v>
      </c>
      <c r="J187" s="17" t="s">
        <v>7519</v>
      </c>
      <c r="K187" t="s">
        <v>286</v>
      </c>
    </row>
    <row r="188" spans="1:11">
      <c r="A188" t="s">
        <v>1603</v>
      </c>
      <c r="B188" t="s">
        <v>1604</v>
      </c>
      <c r="C188" t="s">
        <v>3270</v>
      </c>
      <c r="D188">
        <v>0.67600000000000005</v>
      </c>
      <c r="E188" s="65">
        <v>-1.0856860085125399E-2</v>
      </c>
      <c r="F188" s="65">
        <v>1.6626449999999999E-3</v>
      </c>
      <c r="G188" s="65">
        <v>0.99109238126752996</v>
      </c>
      <c r="H188" s="7">
        <v>6.58264942718561E-11</v>
      </c>
      <c r="I188" t="s">
        <v>1605</v>
      </c>
      <c r="J188" s="17" t="s">
        <v>7519</v>
      </c>
      <c r="K188" t="s">
        <v>286</v>
      </c>
    </row>
    <row r="189" spans="1:11">
      <c r="A189" t="s">
        <v>1606</v>
      </c>
      <c r="B189" t="s">
        <v>1607</v>
      </c>
      <c r="C189" t="s">
        <v>3268</v>
      </c>
      <c r="D189">
        <v>0.66600000000000004</v>
      </c>
      <c r="E189" s="65">
        <v>9.8317334632787995E-3</v>
      </c>
      <c r="F189" s="65">
        <v>1.433377E-3</v>
      </c>
      <c r="G189" s="65">
        <v>0.99424372373831005</v>
      </c>
      <c r="H189" s="7">
        <v>6.9275331290156596E-12</v>
      </c>
      <c r="I189" t="s">
        <v>1608</v>
      </c>
      <c r="J189" s="17" t="s">
        <v>7519</v>
      </c>
      <c r="K189" t="s">
        <v>296</v>
      </c>
    </row>
    <row r="190" spans="1:11">
      <c r="A190" t="s">
        <v>1609</v>
      </c>
      <c r="B190" t="s">
        <v>1610</v>
      </c>
      <c r="C190" t="s">
        <v>3267</v>
      </c>
      <c r="D190">
        <v>0.79</v>
      </c>
      <c r="E190" s="65">
        <v>-1.3338813524192699E-2</v>
      </c>
      <c r="F190" s="65">
        <v>1.679514E-3</v>
      </c>
      <c r="G190" s="65">
        <v>0.98367876648640695</v>
      </c>
      <c r="H190" s="7">
        <v>1.9883534924297301E-15</v>
      </c>
      <c r="I190" t="s">
        <v>1611</v>
      </c>
      <c r="J190" s="17" t="s">
        <v>7519</v>
      </c>
      <c r="K190" t="s">
        <v>296</v>
      </c>
    </row>
    <row r="191" spans="1:11">
      <c r="A191" t="s">
        <v>1612</v>
      </c>
      <c r="B191" t="s">
        <v>1613</v>
      </c>
      <c r="C191" t="s">
        <v>3267</v>
      </c>
      <c r="D191">
        <v>0.35699999999999998</v>
      </c>
      <c r="E191" s="65">
        <v>-1.04440417997875E-2</v>
      </c>
      <c r="F191" s="65">
        <v>1.625109E-3</v>
      </c>
      <c r="G191" s="65">
        <v>0.98991418738794701</v>
      </c>
      <c r="H191" s="7">
        <v>1.3042890023433401E-10</v>
      </c>
      <c r="I191" t="s">
        <v>1614</v>
      </c>
      <c r="J191" s="17" t="s">
        <v>7519</v>
      </c>
      <c r="K191" t="s">
        <v>286</v>
      </c>
    </row>
    <row r="192" spans="1:11">
      <c r="A192" t="s">
        <v>1615</v>
      </c>
      <c r="B192" t="s">
        <v>1616</v>
      </c>
      <c r="C192" t="s">
        <v>3270</v>
      </c>
      <c r="D192">
        <v>0.80100000000000005</v>
      </c>
      <c r="E192" s="65">
        <v>9.7440761810396997E-3</v>
      </c>
      <c r="F192" s="65">
        <v>1.7021880000000001E-3</v>
      </c>
      <c r="G192" s="65">
        <v>0.98972088925098001</v>
      </c>
      <c r="H192" s="7">
        <v>1.03774215186035E-8</v>
      </c>
      <c r="I192" t="s">
        <v>1616</v>
      </c>
      <c r="J192" s="17" t="s">
        <v>7519</v>
      </c>
      <c r="K192" t="s">
        <v>286</v>
      </c>
    </row>
    <row r="193" spans="1:11">
      <c r="A193" t="s">
        <v>1617</v>
      </c>
      <c r="B193" t="s">
        <v>1618</v>
      </c>
      <c r="C193" t="s">
        <v>3270</v>
      </c>
      <c r="D193">
        <v>0.92800000000000005</v>
      </c>
      <c r="E193" s="65">
        <v>1.5691977155835299E-2</v>
      </c>
      <c r="F193" s="65">
        <v>2.6291560000000001E-3</v>
      </c>
      <c r="G193" s="65">
        <v>0.980366397879464</v>
      </c>
      <c r="H193" s="7">
        <v>2.3952278849775001E-9</v>
      </c>
      <c r="I193" t="s">
        <v>1618</v>
      </c>
      <c r="J193" s="17" t="s">
        <v>7519</v>
      </c>
      <c r="K193" t="s">
        <v>286</v>
      </c>
    </row>
    <row r="194" spans="1:11">
      <c r="A194" t="s">
        <v>1619</v>
      </c>
      <c r="B194" t="s">
        <v>1620</v>
      </c>
      <c r="C194" t="s">
        <v>3270</v>
      </c>
      <c r="D194">
        <v>0.64</v>
      </c>
      <c r="E194" s="65">
        <v>1.25813896348871E-2</v>
      </c>
      <c r="F194" s="65">
        <v>1.6266169999999999E-3</v>
      </c>
      <c r="G194" s="65">
        <v>0.990399836440917</v>
      </c>
      <c r="H194" s="7">
        <v>1.03648713480699E-14</v>
      </c>
      <c r="I194" t="s">
        <v>1621</v>
      </c>
      <c r="J194" s="17" t="s">
        <v>7519</v>
      </c>
      <c r="K194" t="s">
        <v>286</v>
      </c>
    </row>
    <row r="195" spans="1:11">
      <c r="A195" t="s">
        <v>1622</v>
      </c>
      <c r="B195" t="s">
        <v>1623</v>
      </c>
      <c r="C195" t="s">
        <v>3269</v>
      </c>
      <c r="D195">
        <v>0.71799999999999997</v>
      </c>
      <c r="E195" s="65">
        <v>-1.0166202227780001E-2</v>
      </c>
      <c r="F195" s="65">
        <v>1.7298820000000001E-3</v>
      </c>
      <c r="G195" s="65">
        <v>0.98850427318984502</v>
      </c>
      <c r="H195" s="7">
        <v>4.1822338954742301E-9</v>
      </c>
      <c r="I195" t="s">
        <v>1623</v>
      </c>
      <c r="J195" s="17" t="s">
        <v>7519</v>
      </c>
      <c r="K195" t="s">
        <v>286</v>
      </c>
    </row>
    <row r="196" spans="1:11">
      <c r="A196" t="s">
        <v>1624</v>
      </c>
      <c r="B196" t="s">
        <v>1625</v>
      </c>
      <c r="C196" t="s">
        <v>3269</v>
      </c>
      <c r="D196">
        <v>0.79</v>
      </c>
      <c r="E196" s="65">
        <v>1.05117361238827E-2</v>
      </c>
      <c r="F196" s="65">
        <v>1.6669040000000001E-3</v>
      </c>
      <c r="G196" s="65">
        <v>0.98763919546939805</v>
      </c>
      <c r="H196" s="7">
        <v>2.86072591916256E-10</v>
      </c>
      <c r="I196" t="s">
        <v>1626</v>
      </c>
      <c r="J196" s="17" t="s">
        <v>7519</v>
      </c>
      <c r="K196" t="s">
        <v>286</v>
      </c>
    </row>
    <row r="197" spans="1:11">
      <c r="A197" t="s">
        <v>1627</v>
      </c>
      <c r="B197" t="s">
        <v>1628</v>
      </c>
      <c r="C197" t="s">
        <v>3267</v>
      </c>
      <c r="D197">
        <v>0.64100000000000001</v>
      </c>
      <c r="E197" s="65">
        <v>-7.7778645199074996E-3</v>
      </c>
      <c r="F197" s="65">
        <v>1.413229E-3</v>
      </c>
      <c r="G197" s="65">
        <v>0.989446781220502</v>
      </c>
      <c r="H197" s="7">
        <v>3.7208481592658401E-8</v>
      </c>
      <c r="I197" t="s">
        <v>1628</v>
      </c>
      <c r="J197" s="17" t="s">
        <v>7519</v>
      </c>
      <c r="K197" t="s">
        <v>286</v>
      </c>
    </row>
    <row r="198" spans="1:11">
      <c r="A198" t="s">
        <v>1629</v>
      </c>
      <c r="B198" t="s">
        <v>1630</v>
      </c>
      <c r="C198" t="s">
        <v>3270</v>
      </c>
      <c r="D198">
        <v>0.18099999999999999</v>
      </c>
      <c r="E198" s="65">
        <v>-1.1072681370281501E-2</v>
      </c>
      <c r="F198" s="65">
        <v>1.7565149999999999E-3</v>
      </c>
      <c r="G198" s="65">
        <v>0.99835625308849896</v>
      </c>
      <c r="H198" s="7">
        <v>2.90475155835691E-10</v>
      </c>
      <c r="I198" t="s">
        <v>1631</v>
      </c>
      <c r="J198" s="17" t="s">
        <v>7519</v>
      </c>
      <c r="K198" t="s">
        <v>286</v>
      </c>
    </row>
    <row r="199" spans="1:11">
      <c r="A199" t="s">
        <v>1632</v>
      </c>
      <c r="B199" t="s">
        <v>1633</v>
      </c>
      <c r="C199" t="s">
        <v>3269</v>
      </c>
      <c r="D199">
        <v>0.94099999999999995</v>
      </c>
      <c r="E199" s="65">
        <v>-1.7150890615626802E-2</v>
      </c>
      <c r="F199" s="65">
        <v>2.974913E-3</v>
      </c>
      <c r="G199" s="65">
        <v>0.95296652078724398</v>
      </c>
      <c r="H199" s="7">
        <v>8.1573835372737408E-9</v>
      </c>
      <c r="I199" t="s">
        <v>1633</v>
      </c>
      <c r="J199" s="17" t="s">
        <v>7519</v>
      </c>
      <c r="K199" t="s">
        <v>286</v>
      </c>
    </row>
    <row r="200" spans="1:11">
      <c r="A200" t="s">
        <v>1634</v>
      </c>
      <c r="B200" t="s">
        <v>1635</v>
      </c>
      <c r="C200" t="s">
        <v>3270</v>
      </c>
      <c r="D200">
        <v>0.54700000000000004</v>
      </c>
      <c r="E200" s="65">
        <v>7.7127827498142997E-3</v>
      </c>
      <c r="F200" s="65">
        <v>1.362177E-3</v>
      </c>
      <c r="G200" s="65">
        <v>0.991915591886531</v>
      </c>
      <c r="H200" s="7">
        <v>1.4953236773830002E-8</v>
      </c>
      <c r="I200" t="s">
        <v>1635</v>
      </c>
      <c r="J200" s="17" t="s">
        <v>7519</v>
      </c>
      <c r="K200" t="s">
        <v>286</v>
      </c>
    </row>
    <row r="201" spans="1:11">
      <c r="A201" t="s">
        <v>1636</v>
      </c>
      <c r="B201" t="s">
        <v>1637</v>
      </c>
      <c r="C201" t="s">
        <v>3267</v>
      </c>
      <c r="D201">
        <v>0.59499999999999997</v>
      </c>
      <c r="E201" s="65">
        <v>8.1534468814038995E-3</v>
      </c>
      <c r="F201" s="65">
        <v>1.388642E-3</v>
      </c>
      <c r="G201" s="65">
        <v>0.988655707619712</v>
      </c>
      <c r="H201" s="7">
        <v>4.3180030716892997E-9</v>
      </c>
      <c r="I201" t="s">
        <v>1637</v>
      </c>
      <c r="J201" s="17" t="s">
        <v>7519</v>
      </c>
      <c r="K201" t="s">
        <v>286</v>
      </c>
    </row>
    <row r="202" spans="1:11">
      <c r="A202" t="s">
        <v>1638</v>
      </c>
      <c r="B202" t="s">
        <v>1639</v>
      </c>
      <c r="C202" t="s">
        <v>3270</v>
      </c>
      <c r="D202">
        <v>0.52800000000000002</v>
      </c>
      <c r="E202" s="65">
        <v>-8.3572094153664001E-3</v>
      </c>
      <c r="F202" s="65">
        <v>1.359641E-3</v>
      </c>
      <c r="G202" s="65">
        <v>0.98927685152118205</v>
      </c>
      <c r="H202" s="7">
        <v>7.9146125987692101E-10</v>
      </c>
      <c r="I202" t="s">
        <v>1639</v>
      </c>
      <c r="J202" s="17" t="s">
        <v>7519</v>
      </c>
      <c r="K202" t="s">
        <v>286</v>
      </c>
    </row>
    <row r="203" spans="1:11">
      <c r="A203" t="s">
        <v>1640</v>
      </c>
      <c r="B203" t="s">
        <v>1641</v>
      </c>
      <c r="C203" t="s">
        <v>3270</v>
      </c>
      <c r="D203">
        <v>0.73799999999999999</v>
      </c>
      <c r="E203" s="65">
        <v>-1.05594966034079E-2</v>
      </c>
      <c r="F203" s="65">
        <v>1.6075499999999999E-3</v>
      </c>
      <c r="G203" s="65">
        <v>0.98356590984470504</v>
      </c>
      <c r="H203" s="7">
        <v>5.0759973875899597E-11</v>
      </c>
      <c r="I203" t="s">
        <v>1642</v>
      </c>
      <c r="J203" s="17" t="s">
        <v>7519</v>
      </c>
      <c r="K203" t="s">
        <v>286</v>
      </c>
    </row>
    <row r="204" spans="1:11">
      <c r="A204" t="s">
        <v>1643</v>
      </c>
      <c r="B204" t="s">
        <v>1644</v>
      </c>
      <c r="C204" t="s">
        <v>3267</v>
      </c>
      <c r="D204">
        <v>0.85899999999999999</v>
      </c>
      <c r="E204" s="65">
        <v>1.1569046199352199E-2</v>
      </c>
      <c r="F204" s="65">
        <v>1.9603540000000001E-3</v>
      </c>
      <c r="G204" s="65">
        <v>0.97575398266394597</v>
      </c>
      <c r="H204" s="7">
        <v>3.60192561791561E-9</v>
      </c>
      <c r="I204" t="s">
        <v>1645</v>
      </c>
      <c r="J204" s="17" t="s">
        <v>7519</v>
      </c>
      <c r="K204" t="s">
        <v>286</v>
      </c>
    </row>
    <row r="205" spans="1:11">
      <c r="A205" t="s">
        <v>1646</v>
      </c>
      <c r="B205" t="s">
        <v>1647</v>
      </c>
      <c r="C205" t="s">
        <v>3267</v>
      </c>
      <c r="D205">
        <v>0.71599999999999997</v>
      </c>
      <c r="E205" s="65">
        <v>-1.31375545890869E-2</v>
      </c>
      <c r="F205" s="65">
        <v>1.774217E-3</v>
      </c>
      <c r="G205" s="65">
        <v>0.98625390507577204</v>
      </c>
      <c r="H205" s="7">
        <v>1.3144289607363501E-13</v>
      </c>
      <c r="I205" t="s">
        <v>1648</v>
      </c>
      <c r="J205" s="17" t="s">
        <v>7519</v>
      </c>
      <c r="K205" t="s">
        <v>296</v>
      </c>
    </row>
    <row r="206" spans="1:11">
      <c r="A206" t="s">
        <v>1649</v>
      </c>
      <c r="B206" t="s">
        <v>1650</v>
      </c>
      <c r="C206" t="s">
        <v>3268</v>
      </c>
      <c r="D206">
        <v>0.23899999999999999</v>
      </c>
      <c r="E206" s="65">
        <v>-8.8723126533699001E-3</v>
      </c>
      <c r="F206" s="65">
        <v>1.607633E-3</v>
      </c>
      <c r="G206" s="65">
        <v>0.97230602153920498</v>
      </c>
      <c r="H206" s="7">
        <v>3.4119324502297202E-8</v>
      </c>
      <c r="I206" t="s">
        <v>1650</v>
      </c>
      <c r="J206" s="17" t="s">
        <v>7519</v>
      </c>
      <c r="K206" t="s">
        <v>286</v>
      </c>
    </row>
    <row r="207" spans="1:11">
      <c r="A207" t="s">
        <v>1651</v>
      </c>
      <c r="B207" t="s">
        <v>1652</v>
      </c>
      <c r="C207" t="s">
        <v>3268</v>
      </c>
      <c r="D207">
        <v>0.90400000000000003</v>
      </c>
      <c r="E207" s="65">
        <v>1.70126386738274E-2</v>
      </c>
      <c r="F207" s="65">
        <v>2.3164330000000001E-3</v>
      </c>
      <c r="G207" s="65">
        <v>0.97129058211770503</v>
      </c>
      <c r="H207" s="7">
        <v>2.0679754842562701E-13</v>
      </c>
      <c r="I207" t="s">
        <v>1653</v>
      </c>
      <c r="J207" s="17" t="s">
        <v>7519</v>
      </c>
      <c r="K207" t="s">
        <v>296</v>
      </c>
    </row>
    <row r="208" spans="1:11">
      <c r="A208" t="s">
        <v>1654</v>
      </c>
      <c r="B208" t="s">
        <v>1655</v>
      </c>
      <c r="C208" t="s">
        <v>3270</v>
      </c>
      <c r="D208">
        <v>0.85799999999999998</v>
      </c>
      <c r="E208" s="65">
        <v>1.11785043842962E-2</v>
      </c>
      <c r="F208" s="65">
        <v>1.9518739999999999E-3</v>
      </c>
      <c r="G208" s="65">
        <v>0.97032986954918199</v>
      </c>
      <c r="H208" s="7">
        <v>1.0218405639295899E-8</v>
      </c>
      <c r="I208" t="s">
        <v>1656</v>
      </c>
      <c r="J208" s="17" t="s">
        <v>7519</v>
      </c>
      <c r="K208" t="s">
        <v>296</v>
      </c>
    </row>
    <row r="209" spans="1:12">
      <c r="A209" t="s">
        <v>1657</v>
      </c>
      <c r="B209" t="s">
        <v>1658</v>
      </c>
      <c r="C209" t="s">
        <v>3270</v>
      </c>
      <c r="D209">
        <v>0.33300000000000002</v>
      </c>
      <c r="E209" s="65">
        <v>8.7352905151056003E-3</v>
      </c>
      <c r="F209" s="65">
        <v>1.469705E-3</v>
      </c>
      <c r="G209" s="65">
        <v>0.96696646251613105</v>
      </c>
      <c r="H209" s="7">
        <v>2.78882785841697E-9</v>
      </c>
      <c r="I209" t="s">
        <v>1658</v>
      </c>
      <c r="J209" s="17" t="s">
        <v>7519</v>
      </c>
      <c r="K209" t="s">
        <v>286</v>
      </c>
    </row>
    <row r="210" spans="1:12">
      <c r="A210" t="s">
        <v>1659</v>
      </c>
      <c r="B210" t="s">
        <v>1660</v>
      </c>
      <c r="C210" t="s">
        <v>3267</v>
      </c>
      <c r="D210">
        <v>0.81699999999999995</v>
      </c>
      <c r="E210" s="65">
        <v>-9.6932505570941005E-3</v>
      </c>
      <c r="F210" s="65">
        <v>1.7725729999999999E-3</v>
      </c>
      <c r="G210" s="65">
        <v>0.97726429963171701</v>
      </c>
      <c r="H210" s="7">
        <v>4.5395549578689399E-8</v>
      </c>
      <c r="I210" t="s">
        <v>1660</v>
      </c>
      <c r="J210" s="17" t="s">
        <v>7519</v>
      </c>
      <c r="K210" t="s">
        <v>286</v>
      </c>
    </row>
    <row r="211" spans="1:12">
      <c r="A211" t="s">
        <v>1661</v>
      </c>
      <c r="B211" t="s">
        <v>1662</v>
      </c>
      <c r="C211" t="s">
        <v>3269</v>
      </c>
      <c r="D211">
        <v>0.85799999999999998</v>
      </c>
      <c r="E211" s="65">
        <v>1.12075826186447E-2</v>
      </c>
      <c r="F211" s="65">
        <v>2.00329E-3</v>
      </c>
      <c r="G211" s="65">
        <v>0.92884223004812005</v>
      </c>
      <c r="H211" s="7">
        <v>2.2114464180603301E-8</v>
      </c>
      <c r="I211" t="s">
        <v>1662</v>
      </c>
      <c r="J211" s="17" t="s">
        <v>7519</v>
      </c>
      <c r="K211" t="s">
        <v>286</v>
      </c>
    </row>
    <row r="212" spans="1:12">
      <c r="A212" t="s">
        <v>1663</v>
      </c>
      <c r="B212" t="s">
        <v>1664</v>
      </c>
      <c r="C212" t="s">
        <v>3270</v>
      </c>
      <c r="D212">
        <v>0.21299999999999999</v>
      </c>
      <c r="E212" s="65">
        <v>9.4019334187412998E-3</v>
      </c>
      <c r="F212" s="65">
        <v>1.684016E-3</v>
      </c>
      <c r="G212" s="65">
        <v>0.97378153552910096</v>
      </c>
      <c r="H212" s="7">
        <v>2.3634537020019201E-8</v>
      </c>
      <c r="I212" t="s">
        <v>1664</v>
      </c>
      <c r="J212" s="17" t="s">
        <v>7519</v>
      </c>
      <c r="K212" t="s">
        <v>296</v>
      </c>
    </row>
    <row r="213" spans="1:12">
      <c r="A213" t="s">
        <v>1665</v>
      </c>
      <c r="B213" t="s">
        <v>1666</v>
      </c>
      <c r="C213" t="s">
        <v>3270</v>
      </c>
      <c r="D213">
        <v>0.92400000000000004</v>
      </c>
      <c r="E213" s="65">
        <v>1.7555927441826099E-2</v>
      </c>
      <c r="F213" s="65">
        <v>2.742165E-3</v>
      </c>
      <c r="G213" s="65">
        <v>0.84929483096982705</v>
      </c>
      <c r="H213" s="7">
        <v>1.5313948555233601E-10</v>
      </c>
      <c r="I213" t="s">
        <v>1667</v>
      </c>
      <c r="J213" s="17" t="s">
        <v>7519</v>
      </c>
      <c r="K213" t="s">
        <v>296</v>
      </c>
    </row>
    <row r="214" spans="1:12">
      <c r="A214" t="s">
        <v>1668</v>
      </c>
      <c r="B214" t="s">
        <v>1669</v>
      </c>
      <c r="C214" t="s">
        <v>3269</v>
      </c>
      <c r="D214">
        <v>0.36299999999999999</v>
      </c>
      <c r="E214" s="65">
        <v>-1.39067603923485E-2</v>
      </c>
      <c r="F214" s="65">
        <v>1.6267300000000001E-3</v>
      </c>
      <c r="G214" s="65">
        <v>0.99442318262173901</v>
      </c>
      <c r="H214" s="7">
        <v>1.24261485340407E-17</v>
      </c>
      <c r="I214" t="s">
        <v>1670</v>
      </c>
      <c r="J214" s="17" t="s">
        <v>7519</v>
      </c>
      <c r="K214" t="s">
        <v>296</v>
      </c>
    </row>
    <row r="215" spans="1:12">
      <c r="A215" t="s">
        <v>1671</v>
      </c>
      <c r="B215" t="s">
        <v>1672</v>
      </c>
      <c r="C215" t="s">
        <v>3267</v>
      </c>
      <c r="D215">
        <v>0.61499999999999999</v>
      </c>
      <c r="E215" s="65">
        <v>9.0345861941446993E-3</v>
      </c>
      <c r="F215" s="65">
        <v>1.591657E-3</v>
      </c>
      <c r="G215" s="65">
        <v>0.99657280426499595</v>
      </c>
      <c r="H215" s="7">
        <v>1.3770909564011801E-8</v>
      </c>
      <c r="I215" t="s">
        <v>1672</v>
      </c>
      <c r="J215" s="17" t="s">
        <v>7519</v>
      </c>
      <c r="K215" t="s">
        <v>286</v>
      </c>
    </row>
    <row r="216" spans="1:12">
      <c r="A216" t="s">
        <v>1673</v>
      </c>
      <c r="B216" t="s">
        <v>1674</v>
      </c>
      <c r="C216" t="s">
        <v>3267</v>
      </c>
      <c r="D216">
        <v>0.66700000000000004</v>
      </c>
      <c r="E216" s="65">
        <v>1.15442634115374E-2</v>
      </c>
      <c r="F216" s="65">
        <v>1.4427489999999999E-3</v>
      </c>
      <c r="G216" s="65">
        <v>0.99885233339978396</v>
      </c>
      <c r="H216" s="7">
        <v>1.22837203998008E-15</v>
      </c>
      <c r="I216" t="s">
        <v>1675</v>
      </c>
      <c r="J216" s="17" t="s">
        <v>7519</v>
      </c>
      <c r="K216" t="s">
        <v>296</v>
      </c>
    </row>
    <row r="217" spans="1:12">
      <c r="A217" t="s">
        <v>1676</v>
      </c>
      <c r="B217" t="s">
        <v>1677</v>
      </c>
      <c r="C217" t="s">
        <v>3269</v>
      </c>
      <c r="D217">
        <v>0.61299999999999999</v>
      </c>
      <c r="E217" s="65">
        <v>-8.0687975599690997E-3</v>
      </c>
      <c r="F217" s="65">
        <v>1.393514E-3</v>
      </c>
      <c r="G217" s="65">
        <v>0.99799883876319695</v>
      </c>
      <c r="H217" s="7">
        <v>7.0281065937932199E-9</v>
      </c>
      <c r="I217" t="s">
        <v>1677</v>
      </c>
      <c r="J217" s="17" t="s">
        <v>7519</v>
      </c>
      <c r="K217" t="s">
        <v>296</v>
      </c>
    </row>
    <row r="218" spans="1:12">
      <c r="A218" t="s">
        <v>1678</v>
      </c>
      <c r="B218" t="s">
        <v>1679</v>
      </c>
      <c r="C218" t="s">
        <v>3270</v>
      </c>
      <c r="D218">
        <v>0.879</v>
      </c>
      <c r="E218" s="65">
        <v>1.3959067868175299E-2</v>
      </c>
      <c r="F218" s="65">
        <v>2.2235800000000002E-3</v>
      </c>
      <c r="G218" s="65">
        <v>1</v>
      </c>
      <c r="H218" s="7">
        <v>3.4352010329059897E-10</v>
      </c>
      <c r="I218" t="s">
        <v>1680</v>
      </c>
      <c r="J218" s="17" t="s">
        <v>7519</v>
      </c>
      <c r="K218" t="s">
        <v>296</v>
      </c>
      <c r="L218" t="s">
        <v>7303</v>
      </c>
    </row>
    <row r="219" spans="1:12">
      <c r="A219" t="s">
        <v>1681</v>
      </c>
      <c r="B219" t="s">
        <v>1682</v>
      </c>
      <c r="C219" t="s">
        <v>3270</v>
      </c>
      <c r="D219">
        <v>0.45800000000000002</v>
      </c>
      <c r="E219" s="65">
        <v>1.05594089380008E-2</v>
      </c>
      <c r="F219" s="65">
        <v>1.4044940000000001E-3</v>
      </c>
      <c r="G219" s="65">
        <v>0.998903519912545</v>
      </c>
      <c r="H219" s="7">
        <v>5.5492541699602198E-14</v>
      </c>
      <c r="I219" t="s">
        <v>1683</v>
      </c>
      <c r="J219" s="17" t="s">
        <v>7519</v>
      </c>
      <c r="K219" t="s">
        <v>296</v>
      </c>
    </row>
    <row r="220" spans="1:12">
      <c r="A220" t="s">
        <v>1684</v>
      </c>
      <c r="B220" t="s">
        <v>1685</v>
      </c>
      <c r="C220" t="s">
        <v>3267</v>
      </c>
      <c r="D220">
        <v>0.88400000000000001</v>
      </c>
      <c r="E220" s="65">
        <v>1.89475603298223E-2</v>
      </c>
      <c r="F220" s="65">
        <v>2.206459E-3</v>
      </c>
      <c r="G220" s="65">
        <v>0.99614836526769901</v>
      </c>
      <c r="H220" s="7">
        <v>8.9024832486239195E-18</v>
      </c>
      <c r="I220" t="s">
        <v>1686</v>
      </c>
      <c r="J220" s="17" t="s">
        <v>7519</v>
      </c>
      <c r="K220" t="s">
        <v>296</v>
      </c>
      <c r="L220" t="s">
        <v>7302</v>
      </c>
    </row>
    <row r="221" spans="1:12">
      <c r="A221" t="s">
        <v>1687</v>
      </c>
      <c r="B221" t="s">
        <v>1688</v>
      </c>
      <c r="C221" t="s">
        <v>3267</v>
      </c>
      <c r="D221">
        <v>0.95699999999999996</v>
      </c>
      <c r="E221" s="65">
        <v>-2.32453660387868E-2</v>
      </c>
      <c r="F221" s="65">
        <v>3.4496150000000001E-3</v>
      </c>
      <c r="G221" s="65">
        <v>0.99222279926761303</v>
      </c>
      <c r="H221" s="7">
        <v>1.59987666333258E-11</v>
      </c>
      <c r="I221" t="s">
        <v>1689</v>
      </c>
      <c r="J221" s="17" t="s">
        <v>7519</v>
      </c>
      <c r="K221" t="s">
        <v>296</v>
      </c>
    </row>
    <row r="222" spans="1:12">
      <c r="A222" t="s">
        <v>1690</v>
      </c>
      <c r="B222" t="s">
        <v>1691</v>
      </c>
      <c r="C222" t="s">
        <v>3267</v>
      </c>
      <c r="D222">
        <v>0.88300000000000001</v>
      </c>
      <c r="E222" s="65">
        <v>1.6522060936120998E-2</v>
      </c>
      <c r="F222" s="65">
        <v>2.3011970000000001E-3</v>
      </c>
      <c r="G222" s="65">
        <v>0.99925872437987495</v>
      </c>
      <c r="H222" s="7">
        <v>6.9829911772759897E-13</v>
      </c>
      <c r="I222" t="s">
        <v>1692</v>
      </c>
      <c r="J222" s="17" t="s">
        <v>7519</v>
      </c>
      <c r="K222" t="s">
        <v>296</v>
      </c>
      <c r="L222" t="s">
        <v>7301</v>
      </c>
    </row>
    <row r="223" spans="1:12">
      <c r="A223" t="s">
        <v>1693</v>
      </c>
      <c r="B223" t="s">
        <v>1694</v>
      </c>
      <c r="C223" t="s">
        <v>3268</v>
      </c>
      <c r="D223">
        <v>0.93899999999999995</v>
      </c>
      <c r="E223" s="65">
        <v>-2.37541856997503E-2</v>
      </c>
      <c r="F223" s="65">
        <v>2.9060940000000001E-3</v>
      </c>
      <c r="G223" s="65">
        <v>0.99445781314744497</v>
      </c>
      <c r="H223" s="7">
        <v>2.9852397937237299E-16</v>
      </c>
      <c r="I223" t="s">
        <v>1695</v>
      </c>
      <c r="J223" s="17" t="s">
        <v>7519</v>
      </c>
      <c r="K223" t="s">
        <v>296</v>
      </c>
    </row>
    <row r="224" spans="1:12">
      <c r="A224" t="s">
        <v>1696</v>
      </c>
      <c r="B224" t="s">
        <v>1697</v>
      </c>
      <c r="C224" t="s">
        <v>3269</v>
      </c>
      <c r="D224">
        <v>0.11600000000000001</v>
      </c>
      <c r="E224" s="65">
        <v>-1.40235934101342E-2</v>
      </c>
      <c r="F224" s="65">
        <v>2.143233E-3</v>
      </c>
      <c r="G224" s="65">
        <v>0.99451393588574899</v>
      </c>
      <c r="H224" s="7">
        <v>6.0217922154187296E-11</v>
      </c>
      <c r="I224" t="s">
        <v>1698</v>
      </c>
      <c r="J224" s="17" t="s">
        <v>7519</v>
      </c>
      <c r="K224" t="s">
        <v>296</v>
      </c>
    </row>
    <row r="225" spans="1:11">
      <c r="A225" t="s">
        <v>1699</v>
      </c>
      <c r="B225" t="s">
        <v>1700</v>
      </c>
      <c r="C225" t="s">
        <v>3270</v>
      </c>
      <c r="D225">
        <v>0.93700000000000006</v>
      </c>
      <c r="E225" s="65">
        <v>-1.9822478461910799E-2</v>
      </c>
      <c r="F225" s="65">
        <v>2.864639E-3</v>
      </c>
      <c r="G225" s="65">
        <v>0.92972400421635104</v>
      </c>
      <c r="H225" s="7">
        <v>4.5256337925793298E-12</v>
      </c>
      <c r="I225" t="s">
        <v>1701</v>
      </c>
      <c r="J225" s="17" t="s">
        <v>7519</v>
      </c>
      <c r="K225" t="s">
        <v>296</v>
      </c>
    </row>
    <row r="226" spans="1:11">
      <c r="A226" t="s">
        <v>1702</v>
      </c>
      <c r="B226" t="s">
        <v>1703</v>
      </c>
      <c r="C226" t="s">
        <v>3268</v>
      </c>
      <c r="D226">
        <v>0.66700000000000004</v>
      </c>
      <c r="E226" s="65">
        <v>-9.5766471080439008E-3</v>
      </c>
      <c r="F226" s="65">
        <v>1.6401180000000001E-3</v>
      </c>
      <c r="G226" s="65">
        <v>0.99654334196646899</v>
      </c>
      <c r="H226" s="7">
        <v>5.2515476919047302E-9</v>
      </c>
      <c r="I226" t="s">
        <v>1703</v>
      </c>
      <c r="J226" s="17" t="s">
        <v>7519</v>
      </c>
      <c r="K226" t="s">
        <v>286</v>
      </c>
    </row>
    <row r="227" spans="1:11">
      <c r="A227" t="s">
        <v>1704</v>
      </c>
      <c r="B227" t="s">
        <v>1705</v>
      </c>
      <c r="C227" t="s">
        <v>3268</v>
      </c>
      <c r="D227">
        <v>0.60499999999999998</v>
      </c>
      <c r="E227" s="65">
        <v>-8.7793779359066001E-3</v>
      </c>
      <c r="F227" s="65">
        <v>1.42464E-3</v>
      </c>
      <c r="G227" s="65">
        <v>0.97902653107173998</v>
      </c>
      <c r="H227" s="7">
        <v>7.1594489403093196E-10</v>
      </c>
      <c r="I227" t="s">
        <v>1705</v>
      </c>
      <c r="J227" s="17" t="s">
        <v>7519</v>
      </c>
      <c r="K227" t="s">
        <v>286</v>
      </c>
    </row>
    <row r="228" spans="1:11">
      <c r="A228" t="s">
        <v>1706</v>
      </c>
      <c r="B228" t="s">
        <v>1707</v>
      </c>
      <c r="C228" t="s">
        <v>3269</v>
      </c>
      <c r="D228">
        <v>0.57199999999999995</v>
      </c>
      <c r="E228" s="65">
        <v>-8.6890401281250005E-3</v>
      </c>
      <c r="F228" s="65">
        <v>1.3752110000000001E-3</v>
      </c>
      <c r="G228" s="65">
        <v>0.98421040792585102</v>
      </c>
      <c r="H228" s="7">
        <v>2.6440459365807299E-10</v>
      </c>
      <c r="I228" t="s">
        <v>1707</v>
      </c>
      <c r="J228" s="17" t="s">
        <v>7519</v>
      </c>
      <c r="K228" t="s">
        <v>286</v>
      </c>
    </row>
    <row r="229" spans="1:11">
      <c r="A229" t="s">
        <v>1708</v>
      </c>
      <c r="B229" t="s">
        <v>1709</v>
      </c>
      <c r="C229" t="s">
        <v>3269</v>
      </c>
      <c r="D229">
        <v>0.61499999999999999</v>
      </c>
      <c r="E229" s="65">
        <v>7.7501064292389999E-3</v>
      </c>
      <c r="F229" s="65">
        <v>1.3998490000000001E-3</v>
      </c>
      <c r="G229" s="65">
        <v>0.97915665579111999</v>
      </c>
      <c r="H229" s="7">
        <v>3.0877648489356001E-8</v>
      </c>
      <c r="I229" t="s">
        <v>1709</v>
      </c>
      <c r="J229" s="17" t="s">
        <v>7519</v>
      </c>
      <c r="K229" t="s">
        <v>286</v>
      </c>
    </row>
    <row r="230" spans="1:11">
      <c r="A230" t="s">
        <v>1710</v>
      </c>
      <c r="B230" t="s">
        <v>1711</v>
      </c>
      <c r="C230" t="s">
        <v>3269</v>
      </c>
      <c r="D230">
        <v>0.62</v>
      </c>
      <c r="E230" s="65">
        <v>-9.2304327965049993E-3</v>
      </c>
      <c r="F230" s="65">
        <v>1.6182530000000001E-3</v>
      </c>
      <c r="G230" s="65">
        <v>0.98721846571378802</v>
      </c>
      <c r="H230" s="7">
        <v>1.1706222918391601E-8</v>
      </c>
      <c r="I230" t="s">
        <v>1711</v>
      </c>
      <c r="J230" s="17" t="s">
        <v>7519</v>
      </c>
      <c r="K230" t="s">
        <v>286</v>
      </c>
    </row>
    <row r="231" spans="1:11">
      <c r="A231" t="s">
        <v>1712</v>
      </c>
      <c r="B231" t="s">
        <v>1713</v>
      </c>
      <c r="C231" t="s">
        <v>3268</v>
      </c>
      <c r="D231">
        <v>0.871</v>
      </c>
      <c r="E231" s="65">
        <v>-1.20125286330639E-2</v>
      </c>
      <c r="F231" s="65">
        <v>2.0668990000000001E-3</v>
      </c>
      <c r="G231" s="65">
        <v>0.98287675084146098</v>
      </c>
      <c r="H231" s="7">
        <v>6.17818838773082E-9</v>
      </c>
      <c r="I231" t="s">
        <v>1713</v>
      </c>
      <c r="J231" s="17" t="s">
        <v>7519</v>
      </c>
      <c r="K231" t="s">
        <v>296</v>
      </c>
    </row>
    <row r="232" spans="1:11">
      <c r="A232" t="s">
        <v>1714</v>
      </c>
      <c r="B232" t="s">
        <v>1715</v>
      </c>
      <c r="C232" t="s">
        <v>3270</v>
      </c>
      <c r="D232">
        <v>0.68200000000000005</v>
      </c>
      <c r="E232" s="65">
        <v>-8.3178310308112003E-3</v>
      </c>
      <c r="F232" s="65">
        <v>1.4670919999999999E-3</v>
      </c>
      <c r="G232" s="65">
        <v>0.97922101509130999</v>
      </c>
      <c r="H232" s="7">
        <v>1.4312738598494601E-8</v>
      </c>
      <c r="I232" t="s">
        <v>1715</v>
      </c>
      <c r="J232" s="17" t="s">
        <v>7519</v>
      </c>
      <c r="K232" t="s">
        <v>286</v>
      </c>
    </row>
    <row r="233" spans="1:11">
      <c r="A233" t="s">
        <v>1716</v>
      </c>
      <c r="B233" t="s">
        <v>1717</v>
      </c>
      <c r="C233" t="s">
        <v>3269</v>
      </c>
      <c r="D233">
        <v>0.42899999999999999</v>
      </c>
      <c r="E233" s="65">
        <v>9.3257926651277995E-3</v>
      </c>
      <c r="F233" s="65">
        <v>1.581697E-3</v>
      </c>
      <c r="G233" s="65">
        <v>0.99173481373857497</v>
      </c>
      <c r="H233" s="7">
        <v>3.7226590728920801E-9</v>
      </c>
      <c r="I233" t="s">
        <v>1717</v>
      </c>
      <c r="J233" s="17" t="s">
        <v>7519</v>
      </c>
      <c r="K233" t="s">
        <v>286</v>
      </c>
    </row>
    <row r="234" spans="1:11">
      <c r="A234" t="s">
        <v>1718</v>
      </c>
      <c r="B234" t="s">
        <v>1719</v>
      </c>
      <c r="C234" t="s">
        <v>3267</v>
      </c>
      <c r="D234">
        <v>0.78200000000000003</v>
      </c>
      <c r="E234" s="65">
        <v>1.0163639165534699E-2</v>
      </c>
      <c r="F234" s="65">
        <v>1.654284E-3</v>
      </c>
      <c r="G234" s="65">
        <v>0.97660919928143497</v>
      </c>
      <c r="H234" s="7">
        <v>8.0554410590280403E-10</v>
      </c>
      <c r="I234" t="s">
        <v>1719</v>
      </c>
      <c r="J234" s="17" t="s">
        <v>7519</v>
      </c>
      <c r="K234" t="s">
        <v>286</v>
      </c>
    </row>
    <row r="235" spans="1:11">
      <c r="A235" t="s">
        <v>1720</v>
      </c>
      <c r="B235" t="s">
        <v>1721</v>
      </c>
      <c r="C235" t="s">
        <v>3268</v>
      </c>
      <c r="D235">
        <v>0.54500000000000004</v>
      </c>
      <c r="E235" s="65">
        <v>8.5776569734867004E-3</v>
      </c>
      <c r="F235" s="65">
        <v>1.3614440000000001E-3</v>
      </c>
      <c r="G235" s="65">
        <v>0.99128840400378104</v>
      </c>
      <c r="H235" s="7">
        <v>2.9685787007112902E-10</v>
      </c>
      <c r="I235" t="s">
        <v>1722</v>
      </c>
      <c r="J235" s="17" t="s">
        <v>7519</v>
      </c>
      <c r="K235" t="s">
        <v>296</v>
      </c>
    </row>
    <row r="236" spans="1:11">
      <c r="A236" t="s">
        <v>1723</v>
      </c>
      <c r="B236" t="s">
        <v>1724</v>
      </c>
      <c r="C236" t="s">
        <v>3268</v>
      </c>
      <c r="D236">
        <v>0.879</v>
      </c>
      <c r="E236" s="65">
        <v>-2.02381580803212E-2</v>
      </c>
      <c r="F236" s="65">
        <v>2.1089350000000001E-3</v>
      </c>
      <c r="G236" s="65">
        <v>0.99503588310864099</v>
      </c>
      <c r="H236" s="7">
        <v>8.2795576466597798E-22</v>
      </c>
      <c r="I236" t="s">
        <v>1725</v>
      </c>
      <c r="J236" s="17" t="s">
        <v>7519</v>
      </c>
      <c r="K236" t="s">
        <v>296</v>
      </c>
    </row>
    <row r="237" spans="1:11">
      <c r="A237" t="s">
        <v>1726</v>
      </c>
      <c r="B237" t="s">
        <v>1727</v>
      </c>
      <c r="C237" t="s">
        <v>3268</v>
      </c>
      <c r="D237">
        <v>0.42</v>
      </c>
      <c r="E237" s="65">
        <v>-9.8235931621826998E-3</v>
      </c>
      <c r="F237" s="65">
        <v>1.389941E-3</v>
      </c>
      <c r="G237" s="65">
        <v>0.98364877046294097</v>
      </c>
      <c r="H237" s="7">
        <v>1.5759657373972E-12</v>
      </c>
      <c r="I237" t="s">
        <v>1728</v>
      </c>
      <c r="J237" s="17" t="s">
        <v>7519</v>
      </c>
      <c r="K237" t="s">
        <v>296</v>
      </c>
    </row>
    <row r="238" spans="1:11">
      <c r="A238" t="s">
        <v>1729</v>
      </c>
      <c r="B238" t="s">
        <v>1730</v>
      </c>
      <c r="C238" t="s">
        <v>3269</v>
      </c>
      <c r="D238">
        <v>0.80200000000000005</v>
      </c>
      <c r="E238" s="65">
        <v>-1.04903926179387E-2</v>
      </c>
      <c r="F238" s="65">
        <v>1.7638109999999999E-3</v>
      </c>
      <c r="G238" s="65">
        <v>0.99511889573860801</v>
      </c>
      <c r="H238" s="7">
        <v>2.7215067174163298E-9</v>
      </c>
      <c r="I238" t="s">
        <v>1731</v>
      </c>
      <c r="J238" s="17" t="s">
        <v>7519</v>
      </c>
      <c r="K238" t="s">
        <v>296</v>
      </c>
    </row>
    <row r="239" spans="1:11">
      <c r="A239" t="s">
        <v>1732</v>
      </c>
      <c r="B239" t="s">
        <v>1733</v>
      </c>
      <c r="C239" t="s">
        <v>3269</v>
      </c>
      <c r="D239">
        <v>0.77</v>
      </c>
      <c r="E239" s="65">
        <v>1.09848351483241E-2</v>
      </c>
      <c r="F239" s="65">
        <v>1.8653210000000001E-3</v>
      </c>
      <c r="G239" s="65">
        <v>0.97985693602183599</v>
      </c>
      <c r="H239" s="7">
        <v>3.88592792546413E-9</v>
      </c>
      <c r="I239" t="s">
        <v>1733</v>
      </c>
      <c r="J239" s="17" t="s">
        <v>7519</v>
      </c>
      <c r="K239" t="s">
        <v>296</v>
      </c>
    </row>
    <row r="240" spans="1:11">
      <c r="A240" t="s">
        <v>1734</v>
      </c>
      <c r="B240" t="s">
        <v>1735</v>
      </c>
      <c r="C240" t="s">
        <v>3270</v>
      </c>
      <c r="D240">
        <v>0.81699999999999995</v>
      </c>
      <c r="E240" s="65">
        <v>-1.21416803418737E-2</v>
      </c>
      <c r="F240" s="65">
        <v>1.7651699999999999E-3</v>
      </c>
      <c r="G240" s="65">
        <v>0.97831938310340505</v>
      </c>
      <c r="H240" s="7">
        <v>6.0495334198670502E-12</v>
      </c>
      <c r="I240" t="s">
        <v>1735</v>
      </c>
      <c r="J240" s="17" t="s">
        <v>7519</v>
      </c>
      <c r="K240" t="s">
        <v>286</v>
      </c>
    </row>
    <row r="241" spans="1:11">
      <c r="A241" t="s">
        <v>1736</v>
      </c>
      <c r="B241" t="s">
        <v>1737</v>
      </c>
      <c r="C241" t="s">
        <v>3267</v>
      </c>
      <c r="D241">
        <v>0.753</v>
      </c>
      <c r="E241" s="65">
        <v>1.0122852555526699E-2</v>
      </c>
      <c r="F241" s="65">
        <v>1.569665E-3</v>
      </c>
      <c r="G241" s="65">
        <v>0.99657622170388205</v>
      </c>
      <c r="H241" s="7">
        <v>1.12550222833516E-10</v>
      </c>
      <c r="I241" t="s">
        <v>1738</v>
      </c>
      <c r="J241" s="17" t="s">
        <v>7519</v>
      </c>
      <c r="K241" t="s">
        <v>286</v>
      </c>
    </row>
    <row r="242" spans="1:11">
      <c r="A242" t="s">
        <v>1739</v>
      </c>
      <c r="B242" t="s">
        <v>1740</v>
      </c>
      <c r="C242" t="s">
        <v>3267</v>
      </c>
      <c r="D242">
        <v>0.80600000000000005</v>
      </c>
      <c r="E242" s="65">
        <v>9.6004368831815994E-3</v>
      </c>
      <c r="F242" s="65">
        <v>1.723207E-3</v>
      </c>
      <c r="G242" s="65">
        <v>0.99642409686120703</v>
      </c>
      <c r="H242" s="7">
        <v>2.5290094577024199E-8</v>
      </c>
      <c r="I242" t="s">
        <v>1740</v>
      </c>
      <c r="J242" s="17" t="s">
        <v>7519</v>
      </c>
      <c r="K242" t="s">
        <v>286</v>
      </c>
    </row>
    <row r="243" spans="1:11">
      <c r="A243" t="s">
        <v>1741</v>
      </c>
      <c r="B243" t="s">
        <v>1742</v>
      </c>
      <c r="C243" t="s">
        <v>3270</v>
      </c>
      <c r="D243">
        <v>0.61299999999999999</v>
      </c>
      <c r="E243" s="65">
        <v>7.8207350441594006E-3</v>
      </c>
      <c r="F243" s="65">
        <v>1.3934209999999999E-3</v>
      </c>
      <c r="G243" s="65">
        <v>0.99594661875087198</v>
      </c>
      <c r="H243" s="7">
        <v>1.9929165048837801E-8</v>
      </c>
      <c r="I243" t="s">
        <v>1743</v>
      </c>
      <c r="J243" s="17" t="s">
        <v>7519</v>
      </c>
      <c r="K243" t="s">
        <v>286</v>
      </c>
    </row>
    <row r="244" spans="1:11">
      <c r="A244" t="s">
        <v>1744</v>
      </c>
      <c r="B244" t="s">
        <v>1745</v>
      </c>
      <c r="C244" t="s">
        <v>3267</v>
      </c>
      <c r="D244">
        <v>0.80100000000000005</v>
      </c>
      <c r="E244" s="65">
        <v>-1.0218707153378701E-2</v>
      </c>
      <c r="F244" s="65">
        <v>1.7744130000000001E-3</v>
      </c>
      <c r="G244" s="65">
        <v>0.95102153219444296</v>
      </c>
      <c r="H244" s="7">
        <v>8.4653075422072204E-9</v>
      </c>
      <c r="I244" t="s">
        <v>1746</v>
      </c>
      <c r="J244" s="17" t="s">
        <v>7519</v>
      </c>
      <c r="K244" t="s">
        <v>286</v>
      </c>
    </row>
    <row r="245" spans="1:11">
      <c r="A245" t="s">
        <v>1747</v>
      </c>
      <c r="B245" t="s">
        <v>1748</v>
      </c>
      <c r="C245" t="s">
        <v>3269</v>
      </c>
      <c r="D245">
        <v>0.45200000000000001</v>
      </c>
      <c r="E245" s="65">
        <v>-8.1274138588965997E-3</v>
      </c>
      <c r="F245" s="65">
        <v>1.378163E-3</v>
      </c>
      <c r="G245" s="65">
        <v>0.98425931481088003</v>
      </c>
      <c r="H245" s="7">
        <v>3.6954435114904901E-9</v>
      </c>
      <c r="I245" t="s">
        <v>1749</v>
      </c>
      <c r="J245" s="17" t="s">
        <v>7519</v>
      </c>
      <c r="K245" t="s">
        <v>286</v>
      </c>
    </row>
    <row r="246" spans="1:11">
      <c r="A246" t="s">
        <v>1750</v>
      </c>
      <c r="B246" t="s">
        <v>1751</v>
      </c>
      <c r="C246" t="s">
        <v>3270</v>
      </c>
      <c r="D246">
        <v>0.55700000000000005</v>
      </c>
      <c r="E246" s="65">
        <v>8.7186730120250994E-3</v>
      </c>
      <c r="F246" s="65">
        <v>1.371068E-3</v>
      </c>
      <c r="G246" s="65">
        <v>0.98935632019868602</v>
      </c>
      <c r="H246" s="7">
        <v>2.0302103334160399E-10</v>
      </c>
      <c r="I246" t="s">
        <v>1751</v>
      </c>
      <c r="J246" s="17" t="s">
        <v>7519</v>
      </c>
      <c r="K246" t="s">
        <v>286</v>
      </c>
    </row>
    <row r="247" spans="1:11">
      <c r="A247" t="s">
        <v>1752</v>
      </c>
      <c r="B247" t="s">
        <v>1753</v>
      </c>
      <c r="C247" t="s">
        <v>3270</v>
      </c>
      <c r="D247">
        <v>0.68400000000000005</v>
      </c>
      <c r="E247" s="65">
        <v>-9.7259545032123002E-3</v>
      </c>
      <c r="F247" s="65">
        <v>1.6943629999999999E-3</v>
      </c>
      <c r="G247" s="65">
        <v>0.98292673578414302</v>
      </c>
      <c r="H247" s="7">
        <v>9.45737641238597E-9</v>
      </c>
      <c r="I247" t="s">
        <v>1753</v>
      </c>
      <c r="J247" s="17" t="s">
        <v>7519</v>
      </c>
      <c r="K247" t="s">
        <v>286</v>
      </c>
    </row>
    <row r="248" spans="1:11">
      <c r="A248" t="s">
        <v>1754</v>
      </c>
      <c r="B248" t="s">
        <v>1755</v>
      </c>
      <c r="C248" t="s">
        <v>3268</v>
      </c>
      <c r="D248">
        <v>0.80100000000000005</v>
      </c>
      <c r="E248" s="65">
        <v>1.53411665688641E-2</v>
      </c>
      <c r="F248" s="65">
        <v>1.6953890000000001E-3</v>
      </c>
      <c r="G248" s="65">
        <v>0.99521506584814401</v>
      </c>
      <c r="H248" s="7">
        <v>1.4460006414194101E-19</v>
      </c>
      <c r="I248" t="s">
        <v>1756</v>
      </c>
      <c r="J248" s="17" t="s">
        <v>7519</v>
      </c>
      <c r="K248" t="s">
        <v>296</v>
      </c>
    </row>
    <row r="249" spans="1:11">
      <c r="A249" t="s">
        <v>1757</v>
      </c>
      <c r="B249" t="s">
        <v>1758</v>
      </c>
      <c r="C249" t="s">
        <v>3269</v>
      </c>
      <c r="D249">
        <v>0.91900000000000004</v>
      </c>
      <c r="E249" s="65">
        <v>2.46298171088133E-2</v>
      </c>
      <c r="F249" s="65">
        <v>4.4776670000000003E-3</v>
      </c>
      <c r="G249" s="65">
        <v>0.81105270426199005</v>
      </c>
      <c r="H249" s="7">
        <v>3.7851965556121903E-8</v>
      </c>
      <c r="I249" t="s">
        <v>1759</v>
      </c>
      <c r="J249" s="17" t="s">
        <v>7519</v>
      </c>
      <c r="K249" t="s">
        <v>296</v>
      </c>
    </row>
    <row r="250" spans="1:11">
      <c r="A250" t="s">
        <v>1760</v>
      </c>
      <c r="B250" t="s">
        <v>1761</v>
      </c>
      <c r="C250" t="s">
        <v>3267</v>
      </c>
      <c r="D250">
        <v>0.91</v>
      </c>
      <c r="E250" s="65">
        <v>1.3223429038499599E-2</v>
      </c>
      <c r="F250" s="65">
        <v>2.4151089999999999E-3</v>
      </c>
      <c r="G250" s="65">
        <v>0.94182486349841399</v>
      </c>
      <c r="H250" s="7">
        <v>4.3678749553717799E-8</v>
      </c>
      <c r="I250" t="s">
        <v>1761</v>
      </c>
      <c r="J250" s="17" t="s">
        <v>7519</v>
      </c>
      <c r="K250" t="s">
        <v>286</v>
      </c>
    </row>
    <row r="251" spans="1:11">
      <c r="A251" t="s">
        <v>1762</v>
      </c>
      <c r="B251" t="s">
        <v>1763</v>
      </c>
      <c r="C251" t="s">
        <v>3268</v>
      </c>
      <c r="D251">
        <v>0.83599999999999997</v>
      </c>
      <c r="E251" s="65">
        <v>1.17077819935235E-2</v>
      </c>
      <c r="F251" s="65">
        <v>1.8425970000000001E-3</v>
      </c>
      <c r="G251" s="65">
        <v>0.97831521693451196</v>
      </c>
      <c r="H251" s="7">
        <v>2.0984334199564601E-10</v>
      </c>
      <c r="I251" t="s">
        <v>1764</v>
      </c>
      <c r="J251" s="17" t="s">
        <v>7519</v>
      </c>
      <c r="K251" t="s">
        <v>286</v>
      </c>
    </row>
    <row r="252" spans="1:11">
      <c r="A252" t="s">
        <v>1765</v>
      </c>
      <c r="B252" t="s">
        <v>1766</v>
      </c>
      <c r="C252" t="s">
        <v>3269</v>
      </c>
      <c r="D252">
        <v>0.70899999999999996</v>
      </c>
      <c r="E252" s="65">
        <v>-9.9485425257478995E-3</v>
      </c>
      <c r="F252" s="65">
        <v>1.704323E-3</v>
      </c>
      <c r="G252" s="65">
        <v>0.99271246549680603</v>
      </c>
      <c r="H252" s="7">
        <v>5.3072363350429103E-9</v>
      </c>
      <c r="I252" t="s">
        <v>1766</v>
      </c>
      <c r="J252" s="17" t="s">
        <v>7519</v>
      </c>
      <c r="K252" t="s">
        <v>296</v>
      </c>
    </row>
    <row r="253" spans="1:11">
      <c r="A253" t="s">
        <v>1767</v>
      </c>
      <c r="B253" t="s">
        <v>1768</v>
      </c>
      <c r="C253" t="s">
        <v>3269</v>
      </c>
      <c r="D253">
        <v>0.57399999999999995</v>
      </c>
      <c r="E253" s="65">
        <v>-8.0560898241454001E-3</v>
      </c>
      <c r="F253" s="65">
        <v>1.37173E-3</v>
      </c>
      <c r="G253" s="65">
        <v>0.98767960877913397</v>
      </c>
      <c r="H253" s="7">
        <v>4.28135330920024E-9</v>
      </c>
      <c r="I253" t="s">
        <v>1769</v>
      </c>
      <c r="J253" s="17" t="s">
        <v>7519</v>
      </c>
      <c r="K253" t="s">
        <v>286</v>
      </c>
    </row>
    <row r="254" spans="1:11">
      <c r="A254" t="s">
        <v>1770</v>
      </c>
      <c r="B254" t="s">
        <v>1771</v>
      </c>
      <c r="C254" t="s">
        <v>3270</v>
      </c>
      <c r="D254">
        <v>0.32100000000000001</v>
      </c>
      <c r="E254" s="65">
        <v>9.2306487593079006E-3</v>
      </c>
      <c r="F254" s="65">
        <v>1.493468E-3</v>
      </c>
      <c r="G254" s="65">
        <v>0.99761156881068802</v>
      </c>
      <c r="H254" s="7">
        <v>6.3825416237093597E-10</v>
      </c>
      <c r="I254" t="s">
        <v>1771</v>
      </c>
      <c r="J254" s="17" t="s">
        <v>7519</v>
      </c>
      <c r="K254" t="s">
        <v>296</v>
      </c>
    </row>
    <row r="255" spans="1:11">
      <c r="A255" t="s">
        <v>1772</v>
      </c>
      <c r="B255" t="s">
        <v>1773</v>
      </c>
      <c r="C255" t="s">
        <v>3268</v>
      </c>
      <c r="D255">
        <v>0.83599999999999997</v>
      </c>
      <c r="E255" s="65">
        <v>1.19016533510073E-2</v>
      </c>
      <c r="F255" s="65">
        <v>2.1000429999999998E-3</v>
      </c>
      <c r="G255" s="65">
        <v>0.98210223340618497</v>
      </c>
      <c r="H255" s="7">
        <v>1.4503410011581501E-8</v>
      </c>
      <c r="I255" t="s">
        <v>1773</v>
      </c>
      <c r="J255" s="17" t="s">
        <v>7519</v>
      </c>
      <c r="K255" t="s">
        <v>286</v>
      </c>
    </row>
    <row r="256" spans="1:11">
      <c r="A256" t="s">
        <v>1774</v>
      </c>
      <c r="B256" t="s">
        <v>1775</v>
      </c>
      <c r="C256" t="s">
        <v>3270</v>
      </c>
      <c r="D256">
        <v>0.63800000000000001</v>
      </c>
      <c r="E256" s="65">
        <v>8.2292035196398008E-3</v>
      </c>
      <c r="F256" s="65">
        <v>1.456061E-3</v>
      </c>
      <c r="G256" s="65">
        <v>0.99152420765358595</v>
      </c>
      <c r="H256" s="7">
        <v>1.5887969036429001E-8</v>
      </c>
      <c r="I256" t="s">
        <v>1775</v>
      </c>
      <c r="J256" s="17" t="s">
        <v>7519</v>
      </c>
      <c r="K256" t="s">
        <v>286</v>
      </c>
    </row>
    <row r="257" spans="1:11">
      <c r="A257" t="s">
        <v>1776</v>
      </c>
      <c r="B257" t="s">
        <v>1777</v>
      </c>
      <c r="C257" t="s">
        <v>3270</v>
      </c>
      <c r="D257">
        <v>0.55700000000000005</v>
      </c>
      <c r="E257" s="65">
        <v>8.7286778151916995E-3</v>
      </c>
      <c r="F257" s="65">
        <v>1.5778159999999999E-3</v>
      </c>
      <c r="G257" s="65">
        <v>0.99040484239174598</v>
      </c>
      <c r="H257" s="7">
        <v>3.1637262048499801E-8</v>
      </c>
      <c r="I257" t="s">
        <v>1777</v>
      </c>
      <c r="J257" s="17" t="s">
        <v>7519</v>
      </c>
      <c r="K257" t="s">
        <v>286</v>
      </c>
    </row>
    <row r="258" spans="1:11">
      <c r="A258" t="s">
        <v>1778</v>
      </c>
      <c r="B258" t="s">
        <v>1779</v>
      </c>
      <c r="C258" t="s">
        <v>3269</v>
      </c>
      <c r="D258">
        <v>0.505</v>
      </c>
      <c r="E258" s="65">
        <v>9.7837846376186994E-3</v>
      </c>
      <c r="F258" s="65">
        <v>1.549705E-3</v>
      </c>
      <c r="G258" s="65">
        <v>0.99329790585112898</v>
      </c>
      <c r="H258" s="7">
        <v>2.7310960885049303E-10</v>
      </c>
      <c r="I258" t="s">
        <v>1780</v>
      </c>
      <c r="J258" s="17" t="s">
        <v>7519</v>
      </c>
      <c r="K258" t="s">
        <v>286</v>
      </c>
    </row>
    <row r="259" spans="1:11">
      <c r="A259" t="s">
        <v>1781</v>
      </c>
      <c r="B259" t="s">
        <v>1782</v>
      </c>
      <c r="C259" t="s">
        <v>3268</v>
      </c>
      <c r="D259">
        <v>0.69899999999999995</v>
      </c>
      <c r="E259" s="65">
        <v>8.1139409033003998E-3</v>
      </c>
      <c r="F259" s="65">
        <v>1.480992E-3</v>
      </c>
      <c r="G259" s="65">
        <v>0.982927853199834</v>
      </c>
      <c r="H259" s="7">
        <v>4.2841301511916299E-8</v>
      </c>
      <c r="I259" t="s">
        <v>1782</v>
      </c>
      <c r="J259" s="17" t="s">
        <v>7519</v>
      </c>
      <c r="K259" t="s">
        <v>286</v>
      </c>
    </row>
    <row r="260" spans="1:11">
      <c r="A260" t="s">
        <v>1783</v>
      </c>
      <c r="B260" t="s">
        <v>1784</v>
      </c>
      <c r="C260" t="s">
        <v>3269</v>
      </c>
      <c r="D260">
        <v>0.69099999999999995</v>
      </c>
      <c r="E260" s="65">
        <v>9.0213696179343994E-3</v>
      </c>
      <c r="F260" s="65">
        <v>1.4766479999999999E-3</v>
      </c>
      <c r="G260" s="65">
        <v>0.98658413573424897</v>
      </c>
      <c r="H260" s="7">
        <v>1.0003379262482001E-9</v>
      </c>
      <c r="I260" t="s">
        <v>1785</v>
      </c>
      <c r="J260" s="17" t="s">
        <v>7519</v>
      </c>
      <c r="K260" t="s">
        <v>286</v>
      </c>
    </row>
    <row r="261" spans="1:11">
      <c r="A261" t="s">
        <v>1786</v>
      </c>
      <c r="B261" t="s">
        <v>1787</v>
      </c>
      <c r="C261" t="s">
        <v>3270</v>
      </c>
      <c r="D261">
        <v>0.44800000000000001</v>
      </c>
      <c r="E261" s="65">
        <v>8.3118684997901E-3</v>
      </c>
      <c r="F261" s="65">
        <v>1.385336E-3</v>
      </c>
      <c r="G261" s="65">
        <v>0.966460502332666</v>
      </c>
      <c r="H261" s="7">
        <v>1.9744688506322102E-9</v>
      </c>
      <c r="I261" t="s">
        <v>1788</v>
      </c>
      <c r="J261" s="17" t="s">
        <v>7519</v>
      </c>
      <c r="K261" t="s">
        <v>286</v>
      </c>
    </row>
    <row r="262" spans="1:11">
      <c r="A262" t="s">
        <v>1789</v>
      </c>
      <c r="B262" t="s">
        <v>1790</v>
      </c>
      <c r="C262" t="s">
        <v>3267</v>
      </c>
      <c r="D262">
        <v>0.51200000000000001</v>
      </c>
      <c r="E262" s="65">
        <v>-9.7274313207044005E-3</v>
      </c>
      <c r="F262" s="65">
        <v>1.3702969999999999E-3</v>
      </c>
      <c r="G262" s="65">
        <v>0.97740348724438697</v>
      </c>
      <c r="H262" s="7">
        <v>1.25867040119308E-12</v>
      </c>
      <c r="I262" t="s">
        <v>1791</v>
      </c>
      <c r="J262" s="17" t="s">
        <v>7519</v>
      </c>
      <c r="K262" t="s">
        <v>296</v>
      </c>
    </row>
    <row r="263" spans="1:11">
      <c r="A263" t="s">
        <v>1792</v>
      </c>
      <c r="B263" t="s">
        <v>1793</v>
      </c>
      <c r="C263" t="s">
        <v>3268</v>
      </c>
      <c r="D263">
        <v>0.55100000000000005</v>
      </c>
      <c r="E263" s="65">
        <v>-7.5465798610174998E-3</v>
      </c>
      <c r="F263" s="65">
        <v>1.370766E-3</v>
      </c>
      <c r="G263" s="65">
        <v>0.97578939705200296</v>
      </c>
      <c r="H263" s="7">
        <v>3.6838450133200603E-8</v>
      </c>
      <c r="I263" t="s">
        <v>1794</v>
      </c>
      <c r="J263" s="17" t="s">
        <v>7519</v>
      </c>
      <c r="K263" t="s">
        <v>296</v>
      </c>
    </row>
    <row r="264" spans="1:11">
      <c r="A264" t="s">
        <v>1795</v>
      </c>
      <c r="B264" t="s">
        <v>1796</v>
      </c>
      <c r="C264" t="s">
        <v>3270</v>
      </c>
      <c r="D264">
        <v>0.255</v>
      </c>
      <c r="E264" s="65">
        <v>1.00373327291802E-2</v>
      </c>
      <c r="F264" s="65">
        <v>1.5655440000000001E-3</v>
      </c>
      <c r="G264" s="65">
        <v>0.98104100062834598</v>
      </c>
      <c r="H264" s="7">
        <v>1.44188448298752E-10</v>
      </c>
      <c r="I264" t="s">
        <v>1797</v>
      </c>
      <c r="J264" s="17" t="s">
        <v>7519</v>
      </c>
      <c r="K264" t="s">
        <v>296</v>
      </c>
    </row>
    <row r="265" spans="1:11">
      <c r="A265" t="s">
        <v>1798</v>
      </c>
      <c r="B265" t="s">
        <v>1799</v>
      </c>
      <c r="C265" t="s">
        <v>3268</v>
      </c>
      <c r="D265">
        <v>0.58199999999999996</v>
      </c>
      <c r="E265" s="65">
        <v>1.3240211541019601E-2</v>
      </c>
      <c r="F265" s="65">
        <v>1.5792009999999999E-3</v>
      </c>
      <c r="G265" s="65">
        <v>0.99582554493638997</v>
      </c>
      <c r="H265" s="7">
        <v>5.1106185639102802E-17</v>
      </c>
      <c r="I265" t="s">
        <v>1800</v>
      </c>
      <c r="J265" s="17" t="s">
        <v>7519</v>
      </c>
      <c r="K265" t="s">
        <v>296</v>
      </c>
    </row>
    <row r="266" spans="1:11">
      <c r="A266" t="s">
        <v>1801</v>
      </c>
      <c r="B266" t="s">
        <v>1802</v>
      </c>
      <c r="C266" t="s">
        <v>3269</v>
      </c>
      <c r="D266">
        <v>0.29799999999999999</v>
      </c>
      <c r="E266" s="65">
        <v>-1.07150463986208E-2</v>
      </c>
      <c r="F266" s="65">
        <v>1.590387E-3</v>
      </c>
      <c r="G266" s="65">
        <v>0.97610616035125097</v>
      </c>
      <c r="H266" s="7">
        <v>1.6126460053768199E-11</v>
      </c>
      <c r="I266" t="s">
        <v>1803</v>
      </c>
      <c r="J266" s="17" t="s">
        <v>7519</v>
      </c>
      <c r="K266" t="s">
        <v>296</v>
      </c>
    </row>
    <row r="267" spans="1:11">
      <c r="A267" t="s">
        <v>1804</v>
      </c>
      <c r="B267" t="s">
        <v>1805</v>
      </c>
      <c r="C267" t="s">
        <v>3267</v>
      </c>
      <c r="D267">
        <v>0.78200000000000003</v>
      </c>
      <c r="E267" s="65">
        <v>9.1697092312591003E-3</v>
      </c>
      <c r="F267" s="65">
        <v>1.6365139999999999E-3</v>
      </c>
      <c r="G267" s="65">
        <v>0.99662456112183995</v>
      </c>
      <c r="H267" s="7">
        <v>2.1043425421488401E-8</v>
      </c>
      <c r="I267" t="s">
        <v>1805</v>
      </c>
      <c r="J267" s="17" t="s">
        <v>7519</v>
      </c>
      <c r="K267" t="s">
        <v>286</v>
      </c>
    </row>
    <row r="268" spans="1:11">
      <c r="A268" t="s">
        <v>1806</v>
      </c>
      <c r="B268" t="s">
        <v>1807</v>
      </c>
      <c r="C268" t="s">
        <v>3267</v>
      </c>
      <c r="D268">
        <v>0.51400000000000001</v>
      </c>
      <c r="E268" s="65">
        <v>-9.7275755408478999E-3</v>
      </c>
      <c r="F268" s="65">
        <v>1.3750800000000001E-3</v>
      </c>
      <c r="G268" s="65">
        <v>0.97813780678787499</v>
      </c>
      <c r="H268" s="7">
        <v>1.50327063787591E-12</v>
      </c>
      <c r="I268" t="s">
        <v>1808</v>
      </c>
      <c r="J268" s="17" t="s">
        <v>7519</v>
      </c>
      <c r="K268" t="s">
        <v>296</v>
      </c>
    </row>
    <row r="269" spans="1:11">
      <c r="A269" t="s">
        <v>1809</v>
      </c>
      <c r="B269" t="s">
        <v>1810</v>
      </c>
      <c r="C269" t="s">
        <v>3267</v>
      </c>
      <c r="D269">
        <v>0.48799999999999999</v>
      </c>
      <c r="E269" s="65">
        <v>-8.4676493747121995E-3</v>
      </c>
      <c r="F269" s="65">
        <v>1.3585159999999999E-3</v>
      </c>
      <c r="G269" s="65">
        <v>0.99025885097109301</v>
      </c>
      <c r="H269" s="7">
        <v>4.57548348179275E-10</v>
      </c>
      <c r="I269" t="s">
        <v>1811</v>
      </c>
      <c r="J269" s="17" t="s">
        <v>7519</v>
      </c>
      <c r="K269" t="s">
        <v>286</v>
      </c>
    </row>
    <row r="270" spans="1:11">
      <c r="A270" t="s">
        <v>1057</v>
      </c>
      <c r="B270" t="s">
        <v>1058</v>
      </c>
      <c r="C270" t="s">
        <v>3268</v>
      </c>
      <c r="D270">
        <v>0.68799999999999994</v>
      </c>
      <c r="E270" s="65">
        <v>-1.3960707583926301E-2</v>
      </c>
      <c r="F270" s="65">
        <v>1.492284E-3</v>
      </c>
      <c r="G270" s="65">
        <v>0.97166944614847695</v>
      </c>
      <c r="H270" s="7">
        <v>8.3390951116157495E-21</v>
      </c>
      <c r="I270" t="s">
        <v>1812</v>
      </c>
      <c r="J270" s="17" t="s">
        <v>7519</v>
      </c>
      <c r="K270" t="s">
        <v>296</v>
      </c>
    </row>
    <row r="271" spans="1:11">
      <c r="A271" t="s">
        <v>1813</v>
      </c>
      <c r="B271" t="s">
        <v>1814</v>
      </c>
      <c r="C271" t="s">
        <v>3267</v>
      </c>
      <c r="D271">
        <v>0.42799999999999999</v>
      </c>
      <c r="E271" s="65">
        <v>-7.8327845003207993E-3</v>
      </c>
      <c r="F271" s="65">
        <v>1.3735900000000001E-3</v>
      </c>
      <c r="G271" s="65">
        <v>0.98912569331279598</v>
      </c>
      <c r="H271" s="7">
        <v>1.18121088659921E-8</v>
      </c>
      <c r="I271" t="s">
        <v>1815</v>
      </c>
      <c r="J271" s="17" t="s">
        <v>7519</v>
      </c>
      <c r="K271" t="s">
        <v>296</v>
      </c>
    </row>
    <row r="272" spans="1:11">
      <c r="A272" t="s">
        <v>1816</v>
      </c>
      <c r="B272" t="s">
        <v>1817</v>
      </c>
      <c r="C272" t="s">
        <v>3268</v>
      </c>
      <c r="D272">
        <v>0.61099999999999999</v>
      </c>
      <c r="E272" s="65">
        <v>-1.2883203418390299E-2</v>
      </c>
      <c r="F272" s="65">
        <v>1.3938150000000001E-3</v>
      </c>
      <c r="G272" s="65">
        <v>0.98651215210307397</v>
      </c>
      <c r="H272" s="7">
        <v>2.39400723548512E-20</v>
      </c>
      <c r="I272" t="s">
        <v>1818</v>
      </c>
      <c r="J272" s="17" t="s">
        <v>7519</v>
      </c>
      <c r="K272" t="s">
        <v>296</v>
      </c>
    </row>
    <row r="273" spans="1:11">
      <c r="A273" t="s">
        <v>1819</v>
      </c>
      <c r="B273" t="s">
        <v>1820</v>
      </c>
      <c r="C273" t="s">
        <v>3267</v>
      </c>
      <c r="D273">
        <v>0.78800000000000003</v>
      </c>
      <c r="E273" s="65">
        <v>-1.02574694159198E-2</v>
      </c>
      <c r="F273" s="65">
        <v>1.6669969999999999E-3</v>
      </c>
      <c r="G273" s="65">
        <v>0.98231038104153401</v>
      </c>
      <c r="H273" s="7">
        <v>7.5905800148494E-10</v>
      </c>
      <c r="I273" t="s">
        <v>1821</v>
      </c>
      <c r="J273" s="17" t="s">
        <v>7519</v>
      </c>
      <c r="K273" t="s">
        <v>296</v>
      </c>
    </row>
    <row r="274" spans="1:11">
      <c r="A274" t="s">
        <v>1822</v>
      </c>
      <c r="B274" t="s">
        <v>1823</v>
      </c>
      <c r="C274" t="s">
        <v>3270</v>
      </c>
      <c r="D274">
        <v>0.39300000000000002</v>
      </c>
      <c r="E274" s="65">
        <v>-1.06017155810213E-2</v>
      </c>
      <c r="F274" s="65">
        <v>1.397875E-3</v>
      </c>
      <c r="G274" s="65">
        <v>0.98245725058491995</v>
      </c>
      <c r="H274" s="7">
        <v>3.3463373846583999E-14</v>
      </c>
      <c r="I274" t="s">
        <v>1824</v>
      </c>
      <c r="J274" s="17" t="s">
        <v>7519</v>
      </c>
      <c r="K274" t="s">
        <v>296</v>
      </c>
    </row>
    <row r="275" spans="1:11">
      <c r="A275" t="s">
        <v>1825</v>
      </c>
      <c r="B275" t="s">
        <v>1826</v>
      </c>
      <c r="C275" t="s">
        <v>3267</v>
      </c>
      <c r="D275">
        <v>0.626</v>
      </c>
      <c r="E275" s="65">
        <v>8.457420082715E-3</v>
      </c>
      <c r="F275" s="65">
        <v>1.450085E-3</v>
      </c>
      <c r="G275" s="65">
        <v>0.99562629827677895</v>
      </c>
      <c r="H275" s="7">
        <v>5.4648539986093996E-9</v>
      </c>
      <c r="I275" t="s">
        <v>1826</v>
      </c>
      <c r="J275" s="17" t="s">
        <v>7519</v>
      </c>
      <c r="K275" t="s">
        <v>286</v>
      </c>
    </row>
    <row r="276" spans="1:11">
      <c r="A276" t="s">
        <v>1827</v>
      </c>
      <c r="B276" t="s">
        <v>1828</v>
      </c>
      <c r="C276" t="s">
        <v>3270</v>
      </c>
      <c r="D276">
        <v>0.60699999999999998</v>
      </c>
      <c r="E276" s="65">
        <v>9.4541782641149007E-3</v>
      </c>
      <c r="F276" s="65">
        <v>1.4249589999999999E-3</v>
      </c>
      <c r="G276" s="65">
        <v>0.98726251367395101</v>
      </c>
      <c r="H276" s="7">
        <v>3.2516311247746498E-11</v>
      </c>
      <c r="I276" t="s">
        <v>1829</v>
      </c>
      <c r="J276" s="17" t="s">
        <v>7519</v>
      </c>
      <c r="K276" t="s">
        <v>286</v>
      </c>
    </row>
    <row r="277" spans="1:11">
      <c r="A277" t="s">
        <v>1830</v>
      </c>
      <c r="B277" t="s">
        <v>1831</v>
      </c>
      <c r="C277" t="s">
        <v>3267</v>
      </c>
      <c r="D277">
        <v>0.54200000000000004</v>
      </c>
      <c r="E277" s="65">
        <v>8.6945373504657003E-3</v>
      </c>
      <c r="F277" s="65">
        <v>1.358756E-3</v>
      </c>
      <c r="G277" s="65">
        <v>0.98797342275671496</v>
      </c>
      <c r="H277" s="7">
        <v>1.5650360516124899E-10</v>
      </c>
      <c r="I277" t="s">
        <v>1832</v>
      </c>
      <c r="J277" s="17" t="s">
        <v>7519</v>
      </c>
      <c r="K277" t="s">
        <v>296</v>
      </c>
    </row>
    <row r="278" spans="1:11">
      <c r="A278" t="s">
        <v>1833</v>
      </c>
      <c r="B278" t="s">
        <v>1834</v>
      </c>
      <c r="C278" t="s">
        <v>3269</v>
      </c>
      <c r="D278">
        <v>0.49299999999999999</v>
      </c>
      <c r="E278" s="65">
        <v>-9.9198390463035996E-3</v>
      </c>
      <c r="F278" s="65">
        <v>1.5602389999999999E-3</v>
      </c>
      <c r="G278" s="65">
        <v>0.99411115701727004</v>
      </c>
      <c r="H278" s="7">
        <v>2.04533859081403E-10</v>
      </c>
      <c r="I278" t="s">
        <v>1834</v>
      </c>
      <c r="J278" s="17" t="s">
        <v>7519</v>
      </c>
      <c r="K278" t="s">
        <v>286</v>
      </c>
    </row>
    <row r="279" spans="1:11">
      <c r="A279" t="s">
        <v>1835</v>
      </c>
      <c r="B279" t="s">
        <v>1836</v>
      </c>
      <c r="C279" t="s">
        <v>3270</v>
      </c>
      <c r="D279">
        <v>0.64</v>
      </c>
      <c r="E279" s="65">
        <v>8.1220097852634995E-3</v>
      </c>
      <c r="F279" s="65">
        <v>1.422083E-3</v>
      </c>
      <c r="G279" s="65">
        <v>0.98413566589853196</v>
      </c>
      <c r="H279" s="7">
        <v>1.12085735505322E-8</v>
      </c>
      <c r="I279" t="s">
        <v>1836</v>
      </c>
      <c r="J279" s="17" t="s">
        <v>7519</v>
      </c>
      <c r="K279" t="s">
        <v>286</v>
      </c>
    </row>
    <row r="280" spans="1:11">
      <c r="A280" t="s">
        <v>1837</v>
      </c>
      <c r="B280" t="s">
        <v>1838</v>
      </c>
      <c r="C280" t="s">
        <v>3268</v>
      </c>
      <c r="D280">
        <v>0.40799999999999997</v>
      </c>
      <c r="E280" s="65">
        <v>8.0396407272607003E-3</v>
      </c>
      <c r="F280" s="65">
        <v>1.399747E-3</v>
      </c>
      <c r="G280" s="65">
        <v>0.96673815689147602</v>
      </c>
      <c r="H280" s="7">
        <v>9.2663438711686699E-9</v>
      </c>
      <c r="I280" t="s">
        <v>1838</v>
      </c>
      <c r="J280" s="17" t="s">
        <v>7519</v>
      </c>
      <c r="K280" t="s">
        <v>286</v>
      </c>
    </row>
    <row r="281" spans="1:11">
      <c r="A281" t="s">
        <v>1839</v>
      </c>
      <c r="B281" t="s">
        <v>1840</v>
      </c>
      <c r="C281" t="s">
        <v>3268</v>
      </c>
      <c r="D281">
        <v>0.57399999999999995</v>
      </c>
      <c r="E281" s="65">
        <v>8.0833967384661004E-3</v>
      </c>
      <c r="F281" s="65">
        <v>1.438511E-3</v>
      </c>
      <c r="G281" s="65">
        <v>0.98064000292786901</v>
      </c>
      <c r="H281" s="7">
        <v>1.9175364570819601E-8</v>
      </c>
      <c r="I281" t="s">
        <v>1840</v>
      </c>
      <c r="J281" s="17" t="s">
        <v>7519</v>
      </c>
      <c r="K281" t="s">
        <v>296</v>
      </c>
    </row>
    <row r="282" spans="1:11">
      <c r="A282" t="s">
        <v>1841</v>
      </c>
      <c r="B282" t="s">
        <v>1842</v>
      </c>
      <c r="C282" t="s">
        <v>3268</v>
      </c>
      <c r="D282">
        <v>0.89200000000000002</v>
      </c>
      <c r="E282" s="65">
        <v>1.42652383997067E-2</v>
      </c>
      <c r="F282" s="65">
        <v>2.181765E-3</v>
      </c>
      <c r="G282" s="65">
        <v>0.98811798354560498</v>
      </c>
      <c r="H282" s="7">
        <v>6.2182860869537205E-11</v>
      </c>
      <c r="I282" t="s">
        <v>1843</v>
      </c>
      <c r="J282" s="17" t="s">
        <v>7519</v>
      </c>
      <c r="K282" t="s">
        <v>296</v>
      </c>
    </row>
    <row r="283" spans="1:11">
      <c r="A283" t="s">
        <v>1844</v>
      </c>
      <c r="B283" t="s">
        <v>1845</v>
      </c>
      <c r="C283" t="s">
        <v>3268</v>
      </c>
      <c r="D283">
        <v>0.69099999999999995</v>
      </c>
      <c r="E283" s="65">
        <v>-1.3739108977798E-2</v>
      </c>
      <c r="F283" s="65">
        <v>1.6791569999999999E-3</v>
      </c>
      <c r="G283" s="65">
        <v>0.98960987740202</v>
      </c>
      <c r="H283" s="7">
        <v>2.78833226877932E-16</v>
      </c>
      <c r="I283" t="s">
        <v>1846</v>
      </c>
      <c r="J283" s="17" t="s">
        <v>7519</v>
      </c>
      <c r="K283" t="s">
        <v>296</v>
      </c>
    </row>
    <row r="284" spans="1:11">
      <c r="A284" t="s">
        <v>1847</v>
      </c>
      <c r="B284" t="s">
        <v>1848</v>
      </c>
      <c r="C284" t="s">
        <v>3269</v>
      </c>
      <c r="D284">
        <v>0.83299999999999996</v>
      </c>
      <c r="E284" s="65">
        <v>1.3419430313335499E-2</v>
      </c>
      <c r="F284" s="65">
        <v>2.091763E-3</v>
      </c>
      <c r="G284" s="65">
        <v>0.98183624045463402</v>
      </c>
      <c r="H284" s="7">
        <v>1.4048174633115401E-10</v>
      </c>
      <c r="I284" t="s">
        <v>1849</v>
      </c>
      <c r="J284" s="17" t="s">
        <v>7519</v>
      </c>
      <c r="K284" t="s">
        <v>296</v>
      </c>
    </row>
    <row r="285" spans="1:11">
      <c r="A285" t="s">
        <v>1850</v>
      </c>
      <c r="B285" t="s">
        <v>1851</v>
      </c>
      <c r="C285" t="s">
        <v>3270</v>
      </c>
      <c r="D285">
        <v>0.59699999999999998</v>
      </c>
      <c r="E285" s="65">
        <v>1.3279977221236999E-2</v>
      </c>
      <c r="F285" s="65">
        <v>1.599109E-3</v>
      </c>
      <c r="G285" s="65">
        <v>0.97942176315988505</v>
      </c>
      <c r="H285" s="7">
        <v>1.0014849742300299E-16</v>
      </c>
      <c r="I285" t="s">
        <v>1852</v>
      </c>
      <c r="J285" s="17" t="s">
        <v>7519</v>
      </c>
      <c r="K285" t="s">
        <v>296</v>
      </c>
    </row>
    <row r="286" spans="1:11">
      <c r="A286" t="s">
        <v>1853</v>
      </c>
      <c r="B286" t="s">
        <v>1854</v>
      </c>
      <c r="C286" t="s">
        <v>3267</v>
      </c>
      <c r="D286">
        <v>0.32300000000000001</v>
      </c>
      <c r="E286" s="65">
        <v>-8.5663148053901992E-3</v>
      </c>
      <c r="F286" s="65">
        <v>1.484134E-3</v>
      </c>
      <c r="G286" s="65">
        <v>0.96289504111371604</v>
      </c>
      <c r="H286" s="7">
        <v>7.8369496653602599E-9</v>
      </c>
      <c r="I286" t="s">
        <v>1855</v>
      </c>
      <c r="J286" s="17" t="s">
        <v>7519</v>
      </c>
      <c r="K286" t="s">
        <v>296</v>
      </c>
    </row>
    <row r="287" spans="1:11">
      <c r="A287" t="s">
        <v>1856</v>
      </c>
      <c r="B287" t="s">
        <v>1857</v>
      </c>
      <c r="C287" t="s">
        <v>3267</v>
      </c>
      <c r="D287">
        <v>0.92500000000000004</v>
      </c>
      <c r="E287" s="65">
        <v>-1.47195604137278E-2</v>
      </c>
      <c r="F287" s="65">
        <v>2.5941670000000001E-3</v>
      </c>
      <c r="G287" s="65">
        <v>0.97018996760084797</v>
      </c>
      <c r="H287" s="7">
        <v>1.3941972930583501E-8</v>
      </c>
      <c r="I287" t="s">
        <v>1858</v>
      </c>
      <c r="J287" s="17" t="s">
        <v>7519</v>
      </c>
      <c r="K287" t="s">
        <v>296</v>
      </c>
    </row>
    <row r="288" spans="1:11">
      <c r="A288" t="s">
        <v>1859</v>
      </c>
      <c r="B288" t="s">
        <v>1860</v>
      </c>
      <c r="C288" t="s">
        <v>3270</v>
      </c>
      <c r="D288">
        <v>0.88900000000000001</v>
      </c>
      <c r="E288" s="65">
        <v>1.32052947060649E-2</v>
      </c>
      <c r="F288" s="65">
        <v>2.1846740000000002E-3</v>
      </c>
      <c r="G288" s="65">
        <v>0.95956975164473102</v>
      </c>
      <c r="H288" s="7">
        <v>1.4985897282034699E-9</v>
      </c>
      <c r="I288" t="s">
        <v>1861</v>
      </c>
      <c r="J288" s="17" t="s">
        <v>7519</v>
      </c>
      <c r="K288" t="s">
        <v>296</v>
      </c>
    </row>
    <row r="289" spans="1:12">
      <c r="A289" t="s">
        <v>1862</v>
      </c>
      <c r="B289" t="s">
        <v>1863</v>
      </c>
      <c r="C289" t="s">
        <v>3270</v>
      </c>
      <c r="D289">
        <v>0.90100000000000002</v>
      </c>
      <c r="E289" s="65">
        <v>1.3521924775429401E-2</v>
      </c>
      <c r="F289" s="65">
        <v>2.3007129999999998E-3</v>
      </c>
      <c r="G289" s="65">
        <v>0.95893050272845703</v>
      </c>
      <c r="H289" s="7">
        <v>4.1707550601764096E-9</v>
      </c>
      <c r="I289" t="s">
        <v>1864</v>
      </c>
      <c r="J289" s="17" t="s">
        <v>7519</v>
      </c>
      <c r="K289" t="s">
        <v>296</v>
      </c>
    </row>
    <row r="290" spans="1:12">
      <c r="A290" t="s">
        <v>1865</v>
      </c>
      <c r="B290" t="s">
        <v>1866</v>
      </c>
      <c r="C290" t="s">
        <v>3267</v>
      </c>
      <c r="D290">
        <v>0.82799999999999996</v>
      </c>
      <c r="E290" s="65">
        <v>1.3973692918057499E-2</v>
      </c>
      <c r="F290" s="65">
        <v>2.0939539999999999E-3</v>
      </c>
      <c r="G290" s="65">
        <v>0.94659745980025201</v>
      </c>
      <c r="H290" s="7">
        <v>2.50025558112507E-11</v>
      </c>
      <c r="I290" t="s">
        <v>1867</v>
      </c>
      <c r="J290" s="17" t="s">
        <v>7519</v>
      </c>
      <c r="K290" t="s">
        <v>296</v>
      </c>
      <c r="L290" t="s">
        <v>1953</v>
      </c>
    </row>
    <row r="291" spans="1:12">
      <c r="A291" t="s">
        <v>1868</v>
      </c>
      <c r="B291" t="s">
        <v>1869</v>
      </c>
      <c r="C291" t="s">
        <v>3270</v>
      </c>
      <c r="D291">
        <v>0.85899999999999999</v>
      </c>
      <c r="E291" s="65">
        <v>-1.3434750471062001E-2</v>
      </c>
      <c r="F291" s="65">
        <v>1.9687929999999999E-3</v>
      </c>
      <c r="G291" s="65">
        <v>0.97158293089682501</v>
      </c>
      <c r="H291" s="7">
        <v>8.8632053291644395E-12</v>
      </c>
      <c r="I291" t="s">
        <v>1870</v>
      </c>
      <c r="J291" s="17" t="s">
        <v>7519</v>
      </c>
      <c r="K291" t="s">
        <v>296</v>
      </c>
    </row>
    <row r="292" spans="1:12">
      <c r="A292" t="s">
        <v>1871</v>
      </c>
      <c r="B292" t="s">
        <v>1872</v>
      </c>
      <c r="C292" t="s">
        <v>3268</v>
      </c>
      <c r="D292">
        <v>0.89400000000000002</v>
      </c>
      <c r="E292" s="65">
        <v>1.45055837602214E-2</v>
      </c>
      <c r="F292" s="65">
        <v>2.5237100000000002E-3</v>
      </c>
      <c r="G292" s="65">
        <v>0.98824460390819002</v>
      </c>
      <c r="H292" s="7">
        <v>9.0453177396604496E-9</v>
      </c>
      <c r="I292" t="s">
        <v>1873</v>
      </c>
      <c r="J292" s="17" t="s">
        <v>7519</v>
      </c>
      <c r="K292" t="s">
        <v>296</v>
      </c>
    </row>
    <row r="293" spans="1:12">
      <c r="A293" t="s">
        <v>1874</v>
      </c>
      <c r="B293" t="s">
        <v>1875</v>
      </c>
      <c r="C293" t="s">
        <v>3267</v>
      </c>
      <c r="D293">
        <v>0.33300000000000002</v>
      </c>
      <c r="E293" s="65">
        <v>-1.2601863758247E-2</v>
      </c>
      <c r="F293" s="65">
        <v>1.7705170000000001E-3</v>
      </c>
      <c r="G293" s="65">
        <v>0.91786868590585802</v>
      </c>
      <c r="H293" s="7">
        <v>1.09806882415046E-12</v>
      </c>
      <c r="I293" t="s">
        <v>1876</v>
      </c>
      <c r="J293" s="17" t="s">
        <v>7519</v>
      </c>
      <c r="K293" t="s">
        <v>296</v>
      </c>
    </row>
    <row r="294" spans="1:12">
      <c r="A294" t="s">
        <v>1877</v>
      </c>
      <c r="B294" t="s">
        <v>1878</v>
      </c>
      <c r="C294" t="s">
        <v>3270</v>
      </c>
      <c r="D294">
        <v>0.91400000000000003</v>
      </c>
      <c r="E294" s="65">
        <v>-1.8971177335473901E-2</v>
      </c>
      <c r="F294" s="65">
        <v>2.5085009999999998E-3</v>
      </c>
      <c r="G294" s="65">
        <v>0.92776571326136104</v>
      </c>
      <c r="H294" s="7">
        <v>3.9461892966364003E-14</v>
      </c>
      <c r="I294" t="s">
        <v>1879</v>
      </c>
      <c r="J294" s="17" t="s">
        <v>7519</v>
      </c>
      <c r="K294" t="s">
        <v>296</v>
      </c>
    </row>
    <row r="295" spans="1:12">
      <c r="A295" t="s">
        <v>1880</v>
      </c>
      <c r="B295" t="s">
        <v>1881</v>
      </c>
      <c r="C295" t="s">
        <v>3267</v>
      </c>
      <c r="D295">
        <v>0.874</v>
      </c>
      <c r="E295" s="65">
        <v>1.52977331705325E-2</v>
      </c>
      <c r="F295" s="65">
        <v>2.1309979999999998E-3</v>
      </c>
      <c r="G295" s="65">
        <v>0.97574230974423304</v>
      </c>
      <c r="H295" s="7">
        <v>7.0392279555619399E-13</v>
      </c>
      <c r="I295" t="s">
        <v>1882</v>
      </c>
      <c r="J295" s="17" t="s">
        <v>7519</v>
      </c>
      <c r="K295" t="s">
        <v>296</v>
      </c>
    </row>
    <row r="296" spans="1:12">
      <c r="A296" t="s">
        <v>1883</v>
      </c>
      <c r="B296" t="s">
        <v>1884</v>
      </c>
      <c r="C296" t="s">
        <v>3270</v>
      </c>
      <c r="D296">
        <v>0.89300000000000002</v>
      </c>
      <c r="E296" s="65">
        <v>1.75378616449853E-2</v>
      </c>
      <c r="F296" s="65">
        <v>2.575988E-3</v>
      </c>
      <c r="G296" s="65">
        <v>0.93637730719102796</v>
      </c>
      <c r="H296" s="7">
        <v>9.8822631416349601E-12</v>
      </c>
      <c r="I296" t="s">
        <v>1885</v>
      </c>
      <c r="J296" s="17" t="s">
        <v>7519</v>
      </c>
      <c r="K296" t="s">
        <v>296</v>
      </c>
    </row>
    <row r="297" spans="1:12">
      <c r="A297" t="s">
        <v>1886</v>
      </c>
      <c r="B297" t="s">
        <v>1887</v>
      </c>
      <c r="C297" t="s">
        <v>3267</v>
      </c>
      <c r="D297">
        <v>0.877</v>
      </c>
      <c r="E297" s="65">
        <v>-1.8684698844123999E-2</v>
      </c>
      <c r="F297" s="65">
        <v>2.0784760000000001E-3</v>
      </c>
      <c r="G297" s="65">
        <v>0.97178979771820295</v>
      </c>
      <c r="H297" s="7">
        <v>2.48102531416852E-19</v>
      </c>
      <c r="I297" t="s">
        <v>1888</v>
      </c>
      <c r="J297" s="17" t="s">
        <v>7519</v>
      </c>
      <c r="K297" t="s">
        <v>296</v>
      </c>
    </row>
    <row r="298" spans="1:12">
      <c r="A298" t="s">
        <v>1889</v>
      </c>
      <c r="B298" t="s">
        <v>1890</v>
      </c>
      <c r="C298" t="s">
        <v>3269</v>
      </c>
      <c r="D298">
        <v>0.95</v>
      </c>
      <c r="E298" s="65">
        <v>2.0516745532201199E-2</v>
      </c>
      <c r="F298" s="65">
        <v>3.3016059999999999E-3</v>
      </c>
      <c r="G298" s="65">
        <v>0.85891564660428399</v>
      </c>
      <c r="H298" s="7">
        <v>5.1596129589137502E-10</v>
      </c>
      <c r="I298" t="s">
        <v>1891</v>
      </c>
      <c r="J298" s="17" t="s">
        <v>7519</v>
      </c>
      <c r="K298" t="s">
        <v>296</v>
      </c>
    </row>
    <row r="299" spans="1:12">
      <c r="A299" t="s">
        <v>1892</v>
      </c>
      <c r="B299" t="s">
        <v>1893</v>
      </c>
      <c r="C299" t="s">
        <v>3270</v>
      </c>
      <c r="D299">
        <v>0.55400000000000005</v>
      </c>
      <c r="E299" s="65">
        <v>2.29092121296849E-2</v>
      </c>
      <c r="F299" s="65">
        <v>1.3806179999999999E-3</v>
      </c>
      <c r="G299" s="65">
        <v>0.98026610241025602</v>
      </c>
      <c r="H299" s="7">
        <v>7.7734584000000002E-62</v>
      </c>
      <c r="I299" t="s">
        <v>1894</v>
      </c>
      <c r="J299" s="17" t="s">
        <v>7519</v>
      </c>
      <c r="K299" t="s">
        <v>296</v>
      </c>
      <c r="L299" t="s">
        <v>2011</v>
      </c>
    </row>
    <row r="300" spans="1:12">
      <c r="A300" t="s">
        <v>1895</v>
      </c>
      <c r="B300" t="s">
        <v>1896</v>
      </c>
      <c r="C300" t="s">
        <v>3270</v>
      </c>
      <c r="D300">
        <v>0.18</v>
      </c>
      <c r="E300" s="65">
        <v>-1.66096343078776E-2</v>
      </c>
      <c r="F300" s="65">
        <v>2.1652279999999999E-3</v>
      </c>
      <c r="G300" s="65">
        <v>0.92442010740865599</v>
      </c>
      <c r="H300" s="7">
        <v>1.7055765489882901E-14</v>
      </c>
      <c r="I300" t="s">
        <v>1897</v>
      </c>
      <c r="J300" s="17" t="s">
        <v>7519</v>
      </c>
      <c r="K300" t="s">
        <v>296</v>
      </c>
    </row>
    <row r="301" spans="1:12">
      <c r="A301" t="s">
        <v>1898</v>
      </c>
      <c r="B301" t="s">
        <v>1899</v>
      </c>
      <c r="C301" t="s">
        <v>3268</v>
      </c>
      <c r="D301">
        <v>0.88600000000000001</v>
      </c>
      <c r="E301" s="65">
        <v>1.3961767153086699E-2</v>
      </c>
      <c r="F301" s="65">
        <v>2.2200779999999999E-3</v>
      </c>
      <c r="G301" s="65">
        <v>0.95405927886701103</v>
      </c>
      <c r="H301" s="7">
        <v>3.1980147160448798E-10</v>
      </c>
      <c r="I301" t="s">
        <v>1900</v>
      </c>
      <c r="J301" s="17" t="s">
        <v>7519</v>
      </c>
      <c r="K301" t="s">
        <v>296</v>
      </c>
    </row>
    <row r="302" spans="1:12">
      <c r="A302" t="s">
        <v>1901</v>
      </c>
      <c r="B302" t="s">
        <v>1902</v>
      </c>
      <c r="C302" t="s">
        <v>3270</v>
      </c>
      <c r="D302">
        <v>8.6999999999999994E-2</v>
      </c>
      <c r="E302" s="65">
        <v>-1.8309060423336101E-2</v>
      </c>
      <c r="F302" s="65">
        <v>2.9084240000000002E-3</v>
      </c>
      <c r="G302" s="65">
        <v>0.87948454045234503</v>
      </c>
      <c r="H302" s="7">
        <v>3.0703874703940098E-10</v>
      </c>
      <c r="I302" t="s">
        <v>1903</v>
      </c>
      <c r="J302" s="17" t="s">
        <v>7519</v>
      </c>
      <c r="K302" t="s">
        <v>296</v>
      </c>
    </row>
    <row r="303" spans="1:12">
      <c r="A303" t="s">
        <v>1904</v>
      </c>
      <c r="B303" t="s">
        <v>1905</v>
      </c>
      <c r="C303" t="s">
        <v>3268</v>
      </c>
      <c r="D303">
        <v>0.80300000000000005</v>
      </c>
      <c r="E303" s="65">
        <v>-1.6068047443908901E-2</v>
      </c>
      <c r="F303" s="65">
        <v>1.9927109999999999E-3</v>
      </c>
      <c r="G303" s="65">
        <v>0.94676045956356203</v>
      </c>
      <c r="H303" s="7">
        <v>7.4194639592814398E-16</v>
      </c>
      <c r="I303" t="s">
        <v>1906</v>
      </c>
      <c r="J303" s="17" t="s">
        <v>7519</v>
      </c>
      <c r="K303" t="s">
        <v>296</v>
      </c>
    </row>
    <row r="304" spans="1:12">
      <c r="A304" t="s">
        <v>1907</v>
      </c>
      <c r="B304" t="s">
        <v>1908</v>
      </c>
      <c r="C304" t="s">
        <v>3270</v>
      </c>
      <c r="D304">
        <v>0.82699999999999996</v>
      </c>
      <c r="E304" s="65">
        <v>-2.3262333059872901E-2</v>
      </c>
      <c r="F304" s="65">
        <v>3.8355310000000001E-3</v>
      </c>
      <c r="G304" s="65">
        <v>0.85384566319041799</v>
      </c>
      <c r="H304" s="7">
        <v>1.31988228989372E-9</v>
      </c>
      <c r="I304" t="s">
        <v>1909</v>
      </c>
      <c r="J304" s="17" t="s">
        <v>7519</v>
      </c>
      <c r="K304" t="s">
        <v>296</v>
      </c>
    </row>
    <row r="305" spans="1:12">
      <c r="A305" t="s">
        <v>1910</v>
      </c>
      <c r="B305" t="s">
        <v>1911</v>
      </c>
      <c r="C305" t="s">
        <v>3267</v>
      </c>
      <c r="D305">
        <v>0.90600000000000003</v>
      </c>
      <c r="E305" s="65">
        <v>1.6816840236112199E-2</v>
      </c>
      <c r="F305" s="65">
        <v>2.4509390000000001E-3</v>
      </c>
      <c r="G305" s="65">
        <v>0.88277430917132704</v>
      </c>
      <c r="H305" s="7">
        <v>6.81956572184131E-12</v>
      </c>
      <c r="I305" t="s">
        <v>1912</v>
      </c>
      <c r="J305" s="17" t="s">
        <v>7519</v>
      </c>
      <c r="K305" t="s">
        <v>296</v>
      </c>
    </row>
    <row r="306" spans="1:12">
      <c r="A306" t="s">
        <v>1913</v>
      </c>
      <c r="B306" t="s">
        <v>1914</v>
      </c>
      <c r="C306" t="s">
        <v>3269</v>
      </c>
      <c r="D306">
        <v>0.94099999999999995</v>
      </c>
      <c r="E306" s="65">
        <v>1.87069196349085E-2</v>
      </c>
      <c r="F306" s="65">
        <v>3.0485859999999998E-3</v>
      </c>
      <c r="G306" s="65">
        <v>0.92598365847653796</v>
      </c>
      <c r="H306" s="7">
        <v>8.4486753848567001E-10</v>
      </c>
      <c r="I306" t="s">
        <v>1914</v>
      </c>
      <c r="J306" s="17" t="s">
        <v>7519</v>
      </c>
      <c r="K306" t="s">
        <v>296</v>
      </c>
    </row>
    <row r="307" spans="1:12">
      <c r="A307" t="s">
        <v>1915</v>
      </c>
      <c r="B307" t="s">
        <v>1916</v>
      </c>
      <c r="C307" t="s">
        <v>3269</v>
      </c>
      <c r="D307">
        <v>0.114</v>
      </c>
      <c r="E307" s="65">
        <v>-1.8958357698154901E-2</v>
      </c>
      <c r="F307" s="65">
        <v>2.1726810000000001E-3</v>
      </c>
      <c r="G307" s="65">
        <v>0.96595864347359195</v>
      </c>
      <c r="H307" s="7">
        <v>2.64324798476778E-18</v>
      </c>
      <c r="I307" t="s">
        <v>1917</v>
      </c>
      <c r="J307" s="17" t="s">
        <v>7519</v>
      </c>
      <c r="K307" t="s">
        <v>296</v>
      </c>
    </row>
    <row r="308" spans="1:12">
      <c r="A308" t="s">
        <v>1918</v>
      </c>
      <c r="B308" t="s">
        <v>1919</v>
      </c>
      <c r="C308" t="s">
        <v>3269</v>
      </c>
      <c r="D308">
        <v>0.89400000000000002</v>
      </c>
      <c r="E308" s="65">
        <v>-1.4260325123541501E-2</v>
      </c>
      <c r="F308" s="65">
        <v>2.2204389999999998E-3</v>
      </c>
      <c r="G308" s="65">
        <v>0.97392146094992404</v>
      </c>
      <c r="H308" s="7">
        <v>1.3423143783904099E-10</v>
      </c>
      <c r="I308" t="s">
        <v>1920</v>
      </c>
      <c r="J308" s="17" t="s">
        <v>7519</v>
      </c>
      <c r="K308" t="s">
        <v>296</v>
      </c>
    </row>
    <row r="309" spans="1:12">
      <c r="A309" t="s">
        <v>1921</v>
      </c>
      <c r="B309" t="s">
        <v>1922</v>
      </c>
      <c r="C309" t="s">
        <v>3269</v>
      </c>
      <c r="D309">
        <v>0.94599999999999995</v>
      </c>
      <c r="E309" s="65">
        <v>1.6338834270795698E-2</v>
      </c>
      <c r="F309" s="65">
        <v>2.9900489999999998E-3</v>
      </c>
      <c r="G309" s="65">
        <v>0.99317313503434901</v>
      </c>
      <c r="H309" s="7">
        <v>4.6446668283102597E-8</v>
      </c>
      <c r="I309" t="s">
        <v>1923</v>
      </c>
      <c r="J309" s="17" t="s">
        <v>7519</v>
      </c>
      <c r="K309" t="s">
        <v>296</v>
      </c>
    </row>
    <row r="310" spans="1:12">
      <c r="A310" t="s">
        <v>1924</v>
      </c>
      <c r="B310" t="s">
        <v>1925</v>
      </c>
      <c r="C310" t="s">
        <v>3270</v>
      </c>
      <c r="D310">
        <v>0.94499999999999995</v>
      </c>
      <c r="E310" s="65">
        <v>-2.2414676236723202E-2</v>
      </c>
      <c r="F310" s="65">
        <v>3.0259950000000001E-3</v>
      </c>
      <c r="G310" s="65">
        <v>0.95415204798241704</v>
      </c>
      <c r="H310" s="7">
        <v>1.28824827173882E-13</v>
      </c>
      <c r="I310" t="s">
        <v>1926</v>
      </c>
      <c r="J310" s="17" t="s">
        <v>7519</v>
      </c>
      <c r="K310" t="s">
        <v>296</v>
      </c>
    </row>
    <row r="311" spans="1:12">
      <c r="A311" t="s">
        <v>1927</v>
      </c>
      <c r="B311" t="s">
        <v>1928</v>
      </c>
      <c r="C311" t="s">
        <v>3269</v>
      </c>
      <c r="D311">
        <v>0.81899999999999995</v>
      </c>
      <c r="E311" s="65">
        <v>1.0773458152459999E-2</v>
      </c>
      <c r="F311" s="65">
        <v>1.77345E-3</v>
      </c>
      <c r="G311" s="65">
        <v>0.97780285305647496</v>
      </c>
      <c r="H311" s="7">
        <v>1.24095819676383E-9</v>
      </c>
      <c r="I311" t="s">
        <v>1929</v>
      </c>
      <c r="J311" s="17" t="s">
        <v>7519</v>
      </c>
      <c r="K311" t="s">
        <v>296</v>
      </c>
    </row>
    <row r="312" spans="1:12">
      <c r="A312" t="s">
        <v>1930</v>
      </c>
      <c r="B312" t="s">
        <v>1931</v>
      </c>
      <c r="C312" t="s">
        <v>3268</v>
      </c>
      <c r="D312">
        <v>0.94599999999999995</v>
      </c>
      <c r="E312" s="65">
        <v>2.1936258875015199E-2</v>
      </c>
      <c r="F312" s="65">
        <v>3.0245799999999998E-3</v>
      </c>
      <c r="G312" s="65">
        <v>0.96692732990655705</v>
      </c>
      <c r="H312" s="7">
        <v>4.0865596330075798E-13</v>
      </c>
      <c r="I312" t="s">
        <v>1932</v>
      </c>
      <c r="J312" s="17" t="s">
        <v>7519</v>
      </c>
      <c r="K312" t="s">
        <v>296</v>
      </c>
    </row>
    <row r="313" spans="1:12">
      <c r="A313" t="s">
        <v>1933</v>
      </c>
      <c r="B313" t="s">
        <v>1934</v>
      </c>
      <c r="C313" t="s">
        <v>3270</v>
      </c>
      <c r="D313">
        <v>0.88800000000000001</v>
      </c>
      <c r="E313" s="65">
        <v>2.0842278576468198E-2</v>
      </c>
      <c r="F313" s="65">
        <v>2.1870140000000001E-3</v>
      </c>
      <c r="G313" s="65">
        <v>0.95240998109643604</v>
      </c>
      <c r="H313" s="7">
        <v>1.5725856130180399E-21</v>
      </c>
      <c r="I313" t="s">
        <v>1935</v>
      </c>
      <c r="J313" s="17" t="s">
        <v>7519</v>
      </c>
      <c r="K313" t="s">
        <v>296</v>
      </c>
    </row>
    <row r="314" spans="1:12">
      <c r="A314" t="s">
        <v>1936</v>
      </c>
      <c r="B314" t="s">
        <v>1937</v>
      </c>
      <c r="C314" t="s">
        <v>3268</v>
      </c>
      <c r="D314">
        <v>0.49299999999999999</v>
      </c>
      <c r="E314" s="65">
        <v>-1.27419032893003E-2</v>
      </c>
      <c r="F314" s="65">
        <v>1.5664520000000001E-3</v>
      </c>
      <c r="G314" s="65">
        <v>0.98985376111605405</v>
      </c>
      <c r="H314" s="7">
        <v>4.1452378399531201E-16</v>
      </c>
      <c r="I314" t="s">
        <v>1938</v>
      </c>
      <c r="J314" s="17" t="s">
        <v>7519</v>
      </c>
      <c r="K314" t="s">
        <v>296</v>
      </c>
    </row>
    <row r="315" spans="1:12">
      <c r="A315" t="s">
        <v>1939</v>
      </c>
      <c r="B315" t="s">
        <v>1940</v>
      </c>
      <c r="C315" t="s">
        <v>3270</v>
      </c>
      <c r="D315">
        <v>0.86299999999999999</v>
      </c>
      <c r="E315" s="65">
        <v>-1.43664107187059E-2</v>
      </c>
      <c r="F315" s="65">
        <v>1.995386E-3</v>
      </c>
      <c r="G315" s="65">
        <v>0.98472935550568497</v>
      </c>
      <c r="H315" s="7">
        <v>6.0293979284225504E-13</v>
      </c>
      <c r="I315" t="s">
        <v>1941</v>
      </c>
      <c r="J315" s="17" t="s">
        <v>7519</v>
      </c>
      <c r="K315" t="s">
        <v>296</v>
      </c>
    </row>
    <row r="316" spans="1:12">
      <c r="A316" t="s">
        <v>1942</v>
      </c>
      <c r="B316" t="s">
        <v>1943</v>
      </c>
      <c r="C316" t="s">
        <v>3269</v>
      </c>
      <c r="D316">
        <v>0.89800000000000002</v>
      </c>
      <c r="E316" s="65">
        <v>1.68815909476417E-2</v>
      </c>
      <c r="F316" s="65">
        <v>2.296565E-3</v>
      </c>
      <c r="G316" s="65">
        <v>0.93382163725617995</v>
      </c>
      <c r="H316" s="7">
        <v>1.9702123806486299E-13</v>
      </c>
      <c r="I316" t="s">
        <v>1944</v>
      </c>
      <c r="J316" s="17" t="s">
        <v>7519</v>
      </c>
      <c r="K316" t="s">
        <v>296</v>
      </c>
    </row>
    <row r="317" spans="1:12">
      <c r="A317" t="s">
        <v>1945</v>
      </c>
      <c r="B317" t="s">
        <v>1946</v>
      </c>
      <c r="C317" t="s">
        <v>3270</v>
      </c>
      <c r="D317">
        <v>0.86599999999999999</v>
      </c>
      <c r="E317" s="65">
        <v>1.1856656792840901E-2</v>
      </c>
      <c r="F317" s="65">
        <v>2.003183E-3</v>
      </c>
      <c r="G317" s="65">
        <v>0.97941217550084603</v>
      </c>
      <c r="H317" s="7">
        <v>3.24087027031548E-9</v>
      </c>
      <c r="I317" t="s">
        <v>1947</v>
      </c>
      <c r="J317" s="17" t="s">
        <v>7519</v>
      </c>
      <c r="K317" t="s">
        <v>296</v>
      </c>
    </row>
    <row r="318" spans="1:12">
      <c r="A318" t="s">
        <v>1948</v>
      </c>
      <c r="B318" t="s">
        <v>1949</v>
      </c>
      <c r="C318" t="s">
        <v>3268</v>
      </c>
      <c r="D318">
        <v>9.6000000000000002E-2</v>
      </c>
      <c r="E318" s="65">
        <v>1.6341984157095701E-2</v>
      </c>
      <c r="F318" s="65">
        <v>2.4107719999999998E-3</v>
      </c>
      <c r="G318" s="65">
        <v>0.93381542690136798</v>
      </c>
      <c r="H318" s="7">
        <v>1.2123229363560501E-11</v>
      </c>
      <c r="I318" t="s">
        <v>1950</v>
      </c>
      <c r="J318" s="17" t="s">
        <v>7519</v>
      </c>
      <c r="K318" t="s">
        <v>296</v>
      </c>
    </row>
    <row r="319" spans="1:12">
      <c r="A319" t="s">
        <v>947</v>
      </c>
      <c r="B319" t="s">
        <v>948</v>
      </c>
      <c r="C319" t="s">
        <v>3268</v>
      </c>
      <c r="D319">
        <v>0.88300000000000001</v>
      </c>
      <c r="E319" s="65">
        <v>1.7298783173535399E-2</v>
      </c>
      <c r="F319" s="65">
        <v>2.1167080000000001E-3</v>
      </c>
      <c r="G319" s="65">
        <v>0.97858201705106895</v>
      </c>
      <c r="H319" s="7">
        <v>3.0207507157075298E-16</v>
      </c>
      <c r="I319" t="s">
        <v>1951</v>
      </c>
      <c r="J319" s="17" t="s">
        <v>7519</v>
      </c>
      <c r="K319" t="s">
        <v>296</v>
      </c>
    </row>
    <row r="320" spans="1:12">
      <c r="A320" t="s">
        <v>1952</v>
      </c>
      <c r="B320" t="s">
        <v>1953</v>
      </c>
      <c r="C320" t="s">
        <v>3268</v>
      </c>
      <c r="D320">
        <v>0.48199999999999998</v>
      </c>
      <c r="E320" s="65">
        <v>-2.2236571298499201E-2</v>
      </c>
      <c r="F320" s="65">
        <v>1.3741980000000001E-3</v>
      </c>
      <c r="G320" s="65">
        <v>0.98312975170388694</v>
      </c>
      <c r="H320" s="7">
        <v>6.8129620668999998E-59</v>
      </c>
      <c r="I320" t="s">
        <v>1954</v>
      </c>
      <c r="J320" s="17" t="s">
        <v>7519</v>
      </c>
      <c r="K320" t="s">
        <v>296</v>
      </c>
      <c r="L320" t="s">
        <v>7304</v>
      </c>
    </row>
    <row r="321" spans="1:11">
      <c r="A321" t="s">
        <v>1955</v>
      </c>
      <c r="B321" t="s">
        <v>1956</v>
      </c>
      <c r="C321" t="s">
        <v>3270</v>
      </c>
      <c r="D321">
        <v>0.94599999999999995</v>
      </c>
      <c r="E321" s="65">
        <v>2.10419529901512E-2</v>
      </c>
      <c r="F321" s="65">
        <v>3.0999500000000002E-3</v>
      </c>
      <c r="G321" s="65">
        <v>0.90953961496080704</v>
      </c>
      <c r="H321" s="7">
        <v>1.1382859506434501E-11</v>
      </c>
      <c r="I321" t="s">
        <v>1957</v>
      </c>
      <c r="J321" s="17" t="s">
        <v>7519</v>
      </c>
      <c r="K321" t="s">
        <v>296</v>
      </c>
    </row>
    <row r="322" spans="1:11">
      <c r="A322" t="s">
        <v>1958</v>
      </c>
      <c r="B322" t="s">
        <v>1959</v>
      </c>
      <c r="C322" t="s">
        <v>3270</v>
      </c>
      <c r="D322">
        <v>0.92400000000000004</v>
      </c>
      <c r="E322" s="65">
        <v>-1.7229375227061298E-2</v>
      </c>
      <c r="F322" s="65">
        <v>2.6136279999999998E-3</v>
      </c>
      <c r="G322" s="65">
        <v>0.94822152335374099</v>
      </c>
      <c r="H322" s="7">
        <v>4.3355916877800803E-11</v>
      </c>
      <c r="I322" t="s">
        <v>1960</v>
      </c>
      <c r="J322" s="17" t="s">
        <v>7519</v>
      </c>
      <c r="K322" t="s">
        <v>296</v>
      </c>
    </row>
    <row r="323" spans="1:11">
      <c r="A323" t="s">
        <v>1961</v>
      </c>
      <c r="B323" t="s">
        <v>1962</v>
      </c>
      <c r="C323" t="s">
        <v>3270</v>
      </c>
      <c r="D323">
        <v>0.65700000000000003</v>
      </c>
      <c r="E323" s="65">
        <v>-1.51697541524611E-2</v>
      </c>
      <c r="F323" s="65">
        <v>1.444402E-3</v>
      </c>
      <c r="G323" s="65">
        <v>0.97342959416344199</v>
      </c>
      <c r="H323" s="7">
        <v>8.4173031049531795E-26</v>
      </c>
      <c r="I323" t="s">
        <v>1963</v>
      </c>
      <c r="J323" s="17" t="s">
        <v>7519</v>
      </c>
      <c r="K323" t="s">
        <v>296</v>
      </c>
    </row>
    <row r="324" spans="1:11">
      <c r="A324" t="s">
        <v>1964</v>
      </c>
      <c r="B324" t="s">
        <v>1965</v>
      </c>
      <c r="C324" t="s">
        <v>3267</v>
      </c>
      <c r="D324">
        <v>0.89</v>
      </c>
      <c r="E324" s="65">
        <v>1.46110737770608E-2</v>
      </c>
      <c r="F324" s="65">
        <v>2.213624E-3</v>
      </c>
      <c r="G324" s="65">
        <v>0.95507225614167401</v>
      </c>
      <c r="H324" s="7">
        <v>4.0971578650186497E-11</v>
      </c>
      <c r="I324" t="s">
        <v>1966</v>
      </c>
      <c r="J324" s="17" t="s">
        <v>7519</v>
      </c>
      <c r="K324" t="s">
        <v>296</v>
      </c>
    </row>
    <row r="325" spans="1:11">
      <c r="A325" t="s">
        <v>1967</v>
      </c>
      <c r="B325" t="s">
        <v>1968</v>
      </c>
      <c r="C325" t="s">
        <v>3270</v>
      </c>
      <c r="D325">
        <v>0.94099999999999995</v>
      </c>
      <c r="E325" s="65">
        <v>1.73953331120872E-2</v>
      </c>
      <c r="F325" s="65">
        <v>3.001175E-3</v>
      </c>
      <c r="G325" s="65">
        <v>0.92326271997306297</v>
      </c>
      <c r="H325" s="7">
        <v>6.7844927942547596E-9</v>
      </c>
      <c r="I325" t="s">
        <v>1969</v>
      </c>
      <c r="J325" s="17" t="s">
        <v>7519</v>
      </c>
      <c r="K325" t="s">
        <v>296</v>
      </c>
    </row>
    <row r="326" spans="1:11">
      <c r="A326" t="s">
        <v>1970</v>
      </c>
      <c r="B326" t="s">
        <v>1971</v>
      </c>
      <c r="C326" t="s">
        <v>3270</v>
      </c>
      <c r="D326">
        <v>0.94</v>
      </c>
      <c r="E326" s="65">
        <v>-1.9634578876609798E-2</v>
      </c>
      <c r="F326" s="65">
        <v>2.9906669999999998E-3</v>
      </c>
      <c r="G326" s="65">
        <v>0.90144767726189101</v>
      </c>
      <c r="H326" s="7">
        <v>5.19333977691125E-11</v>
      </c>
      <c r="I326" t="s">
        <v>1972</v>
      </c>
      <c r="J326" s="17" t="s">
        <v>7519</v>
      </c>
      <c r="K326" t="s">
        <v>296</v>
      </c>
    </row>
    <row r="327" spans="1:11">
      <c r="A327" t="s">
        <v>1973</v>
      </c>
      <c r="B327" t="s">
        <v>1974</v>
      </c>
      <c r="C327" t="s">
        <v>3267</v>
      </c>
      <c r="D327">
        <v>0.90700000000000003</v>
      </c>
      <c r="E327" s="65">
        <v>1.5466856465211599E-2</v>
      </c>
      <c r="F327" s="65">
        <v>2.4338160000000001E-3</v>
      </c>
      <c r="G327" s="65">
        <v>0.94338062663045696</v>
      </c>
      <c r="H327" s="7">
        <v>2.0845103153246001E-10</v>
      </c>
      <c r="I327" t="s">
        <v>1974</v>
      </c>
      <c r="J327" s="17" t="s">
        <v>7519</v>
      </c>
      <c r="K327" t="s">
        <v>296</v>
      </c>
    </row>
    <row r="328" spans="1:11">
      <c r="A328" t="s">
        <v>1975</v>
      </c>
      <c r="B328" t="s">
        <v>1976</v>
      </c>
      <c r="C328" t="s">
        <v>3269</v>
      </c>
      <c r="D328">
        <v>0.89800000000000002</v>
      </c>
      <c r="E328" s="65">
        <v>-1.3935647932051201E-2</v>
      </c>
      <c r="F328" s="65">
        <v>2.258239E-3</v>
      </c>
      <c r="G328" s="65">
        <v>0.97627878345798302</v>
      </c>
      <c r="H328" s="7">
        <v>6.7848531614497205E-10</v>
      </c>
      <c r="I328" t="s">
        <v>1977</v>
      </c>
      <c r="J328" s="17" t="s">
        <v>7519</v>
      </c>
      <c r="K328" t="s">
        <v>296</v>
      </c>
    </row>
    <row r="329" spans="1:11">
      <c r="A329" t="s">
        <v>1978</v>
      </c>
      <c r="B329" t="s">
        <v>1979</v>
      </c>
      <c r="C329" t="s">
        <v>3268</v>
      </c>
      <c r="D329">
        <v>0.89500000000000002</v>
      </c>
      <c r="E329" s="65">
        <v>1.8479966276039601E-2</v>
      </c>
      <c r="F329" s="65">
        <v>2.3208730000000002E-3</v>
      </c>
      <c r="G329" s="65">
        <v>0.89367868454499799</v>
      </c>
      <c r="H329" s="7">
        <v>1.68588802035761E-15</v>
      </c>
      <c r="I329" t="s">
        <v>1980</v>
      </c>
      <c r="J329" s="17" t="s">
        <v>7519</v>
      </c>
      <c r="K329" t="s">
        <v>296</v>
      </c>
    </row>
    <row r="330" spans="1:11">
      <c r="A330" t="s">
        <v>1981</v>
      </c>
      <c r="B330" t="s">
        <v>1982</v>
      </c>
      <c r="C330" t="s">
        <v>3270</v>
      </c>
      <c r="D330">
        <v>0.83399999999999996</v>
      </c>
      <c r="E330" s="65">
        <v>-1.35760886941097E-2</v>
      </c>
      <c r="F330" s="65">
        <v>1.873141E-3</v>
      </c>
      <c r="G330" s="65">
        <v>0.94043914377526105</v>
      </c>
      <c r="H330" s="7">
        <v>4.2369791472176402E-13</v>
      </c>
      <c r="I330" t="s">
        <v>1983</v>
      </c>
      <c r="J330" s="17" t="s">
        <v>7519</v>
      </c>
      <c r="K330" t="s">
        <v>296</v>
      </c>
    </row>
    <row r="331" spans="1:11">
      <c r="A331" t="s">
        <v>1984</v>
      </c>
      <c r="B331" t="s">
        <v>1985</v>
      </c>
      <c r="C331" t="s">
        <v>3268</v>
      </c>
      <c r="D331">
        <v>0.91700000000000004</v>
      </c>
      <c r="E331" s="65">
        <v>-1.5853180494581998E-2</v>
      </c>
      <c r="F331" s="65">
        <v>2.4916700000000001E-3</v>
      </c>
      <c r="G331" s="65">
        <v>0.96125266094742301</v>
      </c>
      <c r="H331" s="7">
        <v>1.9853261892405399E-10</v>
      </c>
      <c r="I331" t="s">
        <v>1986</v>
      </c>
      <c r="J331" s="17" t="s">
        <v>7519</v>
      </c>
      <c r="K331" t="s">
        <v>296</v>
      </c>
    </row>
    <row r="332" spans="1:11">
      <c r="A332" t="s">
        <v>1987</v>
      </c>
      <c r="B332" t="s">
        <v>1988</v>
      </c>
      <c r="C332" t="s">
        <v>3269</v>
      </c>
      <c r="D332">
        <v>7.0999999999999994E-2</v>
      </c>
      <c r="E332" s="65">
        <v>-1.66297989241217E-2</v>
      </c>
      <c r="F332" s="65">
        <v>2.7809800000000002E-3</v>
      </c>
      <c r="G332" s="65">
        <v>0.921168564091564</v>
      </c>
      <c r="H332" s="7">
        <v>2.2336483518414599E-9</v>
      </c>
      <c r="I332" t="s">
        <v>1988</v>
      </c>
      <c r="J332" s="17" t="s">
        <v>7519</v>
      </c>
      <c r="K332" t="s">
        <v>296</v>
      </c>
    </row>
    <row r="333" spans="1:11">
      <c r="A333" t="s">
        <v>1989</v>
      </c>
      <c r="B333" t="s">
        <v>1990</v>
      </c>
      <c r="C333" t="s">
        <v>3270</v>
      </c>
      <c r="D333">
        <v>0.90100000000000002</v>
      </c>
      <c r="E333" s="65">
        <v>-1.9375470040338801E-2</v>
      </c>
      <c r="F333" s="65">
        <v>2.3078700000000001E-3</v>
      </c>
      <c r="G333" s="65">
        <v>0.94790975804495303</v>
      </c>
      <c r="H333" s="7">
        <v>4.6434288458473699E-17</v>
      </c>
      <c r="I333" t="s">
        <v>1991</v>
      </c>
      <c r="J333" s="17" t="s">
        <v>7519</v>
      </c>
      <c r="K333" t="s">
        <v>296</v>
      </c>
    </row>
    <row r="334" spans="1:11">
      <c r="A334" t="s">
        <v>1992</v>
      </c>
      <c r="B334" t="s">
        <v>1993</v>
      </c>
      <c r="C334" t="s">
        <v>3269</v>
      </c>
      <c r="D334">
        <v>9.8000000000000004E-2</v>
      </c>
      <c r="E334" s="65">
        <v>-1.6668125549469899E-2</v>
      </c>
      <c r="F334" s="65">
        <v>2.9636200000000001E-3</v>
      </c>
      <c r="G334" s="65">
        <v>0.94901361331227896</v>
      </c>
      <c r="H334" s="7">
        <v>1.86320288159434E-8</v>
      </c>
      <c r="I334" t="s">
        <v>1994</v>
      </c>
      <c r="J334" s="17" t="s">
        <v>7519</v>
      </c>
      <c r="K334" t="s">
        <v>296</v>
      </c>
    </row>
    <row r="335" spans="1:11">
      <c r="A335" t="s">
        <v>1995</v>
      </c>
      <c r="B335" t="s">
        <v>1996</v>
      </c>
      <c r="C335" t="s">
        <v>3270</v>
      </c>
      <c r="D335">
        <v>0.78800000000000003</v>
      </c>
      <c r="E335" s="65">
        <v>-9.9623209021963005E-3</v>
      </c>
      <c r="F335" s="65">
        <v>1.682441E-3</v>
      </c>
      <c r="G335" s="65">
        <v>0.96710746571720896</v>
      </c>
      <c r="H335" s="7">
        <v>3.1931237899527299E-9</v>
      </c>
      <c r="I335" t="s">
        <v>1997</v>
      </c>
      <c r="J335" s="17" t="s">
        <v>7519</v>
      </c>
      <c r="K335" t="s">
        <v>296</v>
      </c>
    </row>
    <row r="336" spans="1:11">
      <c r="A336" t="s">
        <v>1998</v>
      </c>
      <c r="B336" t="s">
        <v>1999</v>
      </c>
      <c r="C336" t="s">
        <v>3270</v>
      </c>
      <c r="D336">
        <v>0.84899999999999998</v>
      </c>
      <c r="E336" s="65">
        <v>-1.42497653238918E-2</v>
      </c>
      <c r="F336" s="65">
        <v>1.933286E-3</v>
      </c>
      <c r="G336" s="65">
        <v>0.95991892022073</v>
      </c>
      <c r="H336" s="7">
        <v>1.69671260957342E-13</v>
      </c>
      <c r="I336" t="s">
        <v>2000</v>
      </c>
      <c r="J336" s="17" t="s">
        <v>7519</v>
      </c>
      <c r="K336" t="s">
        <v>296</v>
      </c>
    </row>
    <row r="337" spans="1:12">
      <c r="A337" t="s">
        <v>2001</v>
      </c>
      <c r="B337" t="s">
        <v>2002</v>
      </c>
      <c r="C337" t="s">
        <v>3267</v>
      </c>
      <c r="D337">
        <v>0.79700000000000004</v>
      </c>
      <c r="E337" s="65">
        <v>-1.1240205490043001E-2</v>
      </c>
      <c r="F337" s="65">
        <v>1.6972210000000001E-3</v>
      </c>
      <c r="G337" s="65">
        <v>0.978918041793292</v>
      </c>
      <c r="H337" s="7">
        <v>3.5266974815847498E-11</v>
      </c>
      <c r="I337" t="s">
        <v>2003</v>
      </c>
      <c r="J337" s="17" t="s">
        <v>7519</v>
      </c>
      <c r="K337" t="s">
        <v>296</v>
      </c>
    </row>
    <row r="338" spans="1:12">
      <c r="A338" t="s">
        <v>2004</v>
      </c>
      <c r="B338" t="s">
        <v>2005</v>
      </c>
      <c r="C338" t="s">
        <v>3268</v>
      </c>
      <c r="D338">
        <v>0.97099999999999997</v>
      </c>
      <c r="E338" s="65">
        <v>2.35666686154553E-2</v>
      </c>
      <c r="F338" s="65">
        <v>4.0673999999999997E-3</v>
      </c>
      <c r="G338" s="65">
        <v>0.97327409961800304</v>
      </c>
      <c r="H338" s="7">
        <v>6.8714080797646304E-9</v>
      </c>
      <c r="I338" t="s">
        <v>2006</v>
      </c>
      <c r="J338" s="17" t="s">
        <v>7519</v>
      </c>
      <c r="K338" t="s">
        <v>296</v>
      </c>
    </row>
    <row r="339" spans="1:12">
      <c r="A339" t="s">
        <v>2007</v>
      </c>
      <c r="B339" t="s">
        <v>2008</v>
      </c>
      <c r="C339" t="s">
        <v>3267</v>
      </c>
      <c r="D339">
        <v>0.73499999999999999</v>
      </c>
      <c r="E339" s="65">
        <v>-1.2999940761064E-2</v>
      </c>
      <c r="F339" s="65">
        <v>1.5611589999999999E-3</v>
      </c>
      <c r="G339" s="65">
        <v>0.98370579698656901</v>
      </c>
      <c r="H339" s="7">
        <v>8.2840817330243697E-17</v>
      </c>
      <c r="I339" t="s">
        <v>2009</v>
      </c>
      <c r="J339" s="17" t="s">
        <v>7519</v>
      </c>
      <c r="K339" t="s">
        <v>296</v>
      </c>
    </row>
    <row r="340" spans="1:12">
      <c r="A340" t="s">
        <v>2010</v>
      </c>
      <c r="B340" t="s">
        <v>2011</v>
      </c>
      <c r="C340" t="s">
        <v>3268</v>
      </c>
      <c r="D340">
        <v>0.54500000000000004</v>
      </c>
      <c r="E340" s="65">
        <v>2.3436397857685701E-2</v>
      </c>
      <c r="F340" s="65">
        <v>1.394803E-3</v>
      </c>
      <c r="G340" s="65">
        <v>0.98250726173583902</v>
      </c>
      <c r="H340" s="7">
        <v>2.3334669999999999E-63</v>
      </c>
      <c r="I340" t="s">
        <v>2012</v>
      </c>
      <c r="J340" s="17" t="s">
        <v>7519</v>
      </c>
      <c r="K340" t="s">
        <v>296</v>
      </c>
      <c r="L340" t="s">
        <v>7305</v>
      </c>
    </row>
    <row r="341" spans="1:12">
      <c r="A341" t="s">
        <v>2013</v>
      </c>
      <c r="B341" t="s">
        <v>2014</v>
      </c>
      <c r="C341" t="s">
        <v>3267</v>
      </c>
      <c r="D341">
        <v>0.96</v>
      </c>
      <c r="E341" s="65">
        <v>2.4571246876851201E-2</v>
      </c>
      <c r="F341" s="65">
        <v>3.7116749999999998E-3</v>
      </c>
      <c r="G341" s="65">
        <v>0.88311985834977302</v>
      </c>
      <c r="H341" s="7">
        <v>3.5922751218537701E-11</v>
      </c>
      <c r="I341" t="s">
        <v>2015</v>
      </c>
      <c r="J341" s="17" t="s">
        <v>7519</v>
      </c>
      <c r="K341" t="s">
        <v>296</v>
      </c>
    </row>
    <row r="342" spans="1:12">
      <c r="A342" t="s">
        <v>2016</v>
      </c>
      <c r="B342" t="s">
        <v>2017</v>
      </c>
      <c r="C342" t="s">
        <v>3270</v>
      </c>
      <c r="D342">
        <v>0.64100000000000001</v>
      </c>
      <c r="E342" s="65">
        <v>-9.7228708867281993E-3</v>
      </c>
      <c r="F342" s="65">
        <v>1.433543E-3</v>
      </c>
      <c r="G342" s="65">
        <v>0.98188993595977503</v>
      </c>
      <c r="H342" s="7">
        <v>1.1818880608507999E-11</v>
      </c>
      <c r="I342" t="s">
        <v>2018</v>
      </c>
      <c r="J342" s="17" t="s">
        <v>7519</v>
      </c>
      <c r="K342" t="s">
        <v>296</v>
      </c>
    </row>
    <row r="343" spans="1:12">
      <c r="A343" t="s">
        <v>2019</v>
      </c>
      <c r="B343" t="s">
        <v>2020</v>
      </c>
      <c r="C343" t="s">
        <v>3269</v>
      </c>
      <c r="D343">
        <v>0.83599999999999997</v>
      </c>
      <c r="E343" s="65">
        <v>1.20951996957421E-2</v>
      </c>
      <c r="F343" s="65">
        <v>1.8235180000000001E-3</v>
      </c>
      <c r="G343" s="65">
        <v>0.99503376266313903</v>
      </c>
      <c r="H343" s="7">
        <v>3.2917143612228702E-11</v>
      </c>
      <c r="I343" t="s">
        <v>2021</v>
      </c>
      <c r="J343" s="17" t="s">
        <v>7519</v>
      </c>
      <c r="K343" t="s">
        <v>296</v>
      </c>
    </row>
    <row r="344" spans="1:12">
      <c r="A344" t="s">
        <v>2022</v>
      </c>
      <c r="B344" t="s">
        <v>2023</v>
      </c>
      <c r="C344" t="s">
        <v>3267</v>
      </c>
      <c r="D344">
        <v>0.46300000000000002</v>
      </c>
      <c r="E344" s="65">
        <v>1.09537622261178E-2</v>
      </c>
      <c r="F344" s="65">
        <v>1.5701980000000001E-3</v>
      </c>
      <c r="G344" s="65">
        <v>0.99000354260173296</v>
      </c>
      <c r="H344" s="7">
        <v>3.03617034766063E-12</v>
      </c>
      <c r="I344" t="s">
        <v>2024</v>
      </c>
      <c r="J344" s="17" t="s">
        <v>7519</v>
      </c>
      <c r="K344" t="s">
        <v>296</v>
      </c>
    </row>
    <row r="345" spans="1:12">
      <c r="A345" t="s">
        <v>2025</v>
      </c>
      <c r="B345" t="s">
        <v>2026</v>
      </c>
      <c r="C345" t="s">
        <v>3269</v>
      </c>
      <c r="D345">
        <v>0.82</v>
      </c>
      <c r="E345" s="65">
        <v>-9.9836543201981993E-3</v>
      </c>
      <c r="F345" s="65">
        <v>1.771732E-3</v>
      </c>
      <c r="G345" s="65">
        <v>0.98114492943991805</v>
      </c>
      <c r="H345" s="7">
        <v>1.75089517815944E-8</v>
      </c>
      <c r="I345" t="s">
        <v>2027</v>
      </c>
      <c r="J345" s="17" t="s">
        <v>7519</v>
      </c>
      <c r="K345" t="s">
        <v>296</v>
      </c>
    </row>
    <row r="346" spans="1:12">
      <c r="A346" t="s">
        <v>2028</v>
      </c>
      <c r="B346" t="s">
        <v>2029</v>
      </c>
      <c r="C346" t="s">
        <v>3268</v>
      </c>
      <c r="D346">
        <v>0.85899999999999999</v>
      </c>
      <c r="E346" s="65">
        <v>-1.1314279303449699E-2</v>
      </c>
      <c r="F346" s="65">
        <v>1.9714060000000002E-3</v>
      </c>
      <c r="G346" s="65">
        <v>0.97025181243213299</v>
      </c>
      <c r="H346" s="7">
        <v>9.5128421130667106E-9</v>
      </c>
      <c r="I346" t="s">
        <v>2030</v>
      </c>
      <c r="J346" s="17" t="s">
        <v>7519</v>
      </c>
      <c r="K346" t="s">
        <v>296</v>
      </c>
    </row>
    <row r="347" spans="1:12">
      <c r="A347" t="s">
        <v>2031</v>
      </c>
      <c r="B347" t="s">
        <v>2032</v>
      </c>
      <c r="C347" t="s">
        <v>3269</v>
      </c>
      <c r="D347">
        <v>0.85499999999999998</v>
      </c>
      <c r="E347" s="65">
        <v>-1.2827218166291799E-2</v>
      </c>
      <c r="F347" s="65">
        <v>1.9350389999999999E-3</v>
      </c>
      <c r="G347" s="65">
        <v>0.98370563852499304</v>
      </c>
      <c r="H347" s="7">
        <v>3.3815087709359598E-11</v>
      </c>
      <c r="I347" t="s">
        <v>2033</v>
      </c>
      <c r="J347" s="17" t="s">
        <v>7519</v>
      </c>
      <c r="K347" t="s">
        <v>296</v>
      </c>
    </row>
    <row r="348" spans="1:12">
      <c r="A348" t="s">
        <v>2034</v>
      </c>
      <c r="B348" t="s">
        <v>2035</v>
      </c>
      <c r="C348" t="s">
        <v>3270</v>
      </c>
      <c r="D348">
        <v>0.92400000000000004</v>
      </c>
      <c r="E348" s="65">
        <v>1.61229210522164E-2</v>
      </c>
      <c r="F348" s="65">
        <v>2.6695519999999999E-3</v>
      </c>
      <c r="G348" s="65">
        <v>0.90650408037419505</v>
      </c>
      <c r="H348" s="7">
        <v>1.54533914024643E-9</v>
      </c>
      <c r="I348" t="s">
        <v>2036</v>
      </c>
      <c r="J348" s="17" t="s">
        <v>7519</v>
      </c>
      <c r="K348" t="s">
        <v>296</v>
      </c>
    </row>
    <row r="349" spans="1:12">
      <c r="A349" t="s">
        <v>2037</v>
      </c>
      <c r="B349" t="s">
        <v>2038</v>
      </c>
      <c r="C349" t="s">
        <v>3269</v>
      </c>
      <c r="D349">
        <v>0.30399999999999999</v>
      </c>
      <c r="E349" s="65">
        <v>-9.1763737286810997E-3</v>
      </c>
      <c r="F349" s="65">
        <v>1.5079850000000001E-3</v>
      </c>
      <c r="G349" s="65">
        <v>0.95347068631117804</v>
      </c>
      <c r="H349" s="7">
        <v>1.1635334183004399E-9</v>
      </c>
      <c r="I349" t="s">
        <v>2039</v>
      </c>
      <c r="J349" s="17" t="s">
        <v>7519</v>
      </c>
      <c r="K349" t="s">
        <v>296</v>
      </c>
    </row>
    <row r="350" spans="1:12">
      <c r="A350" t="s">
        <v>2040</v>
      </c>
      <c r="B350" t="s">
        <v>2041</v>
      </c>
      <c r="C350" t="s">
        <v>3268</v>
      </c>
      <c r="D350">
        <v>0.73099999999999998</v>
      </c>
      <c r="E350" s="65">
        <v>1.05249111013745E-2</v>
      </c>
      <c r="F350" s="65">
        <v>1.5766560000000001E-3</v>
      </c>
      <c r="G350" s="65">
        <v>0.93758985956238405</v>
      </c>
      <c r="H350" s="7">
        <v>2.4644912271576501E-11</v>
      </c>
      <c r="I350" t="s">
        <v>2042</v>
      </c>
      <c r="J350" s="17" t="s">
        <v>7519</v>
      </c>
      <c r="K350" t="s">
        <v>296</v>
      </c>
    </row>
    <row r="351" spans="1:12">
      <c r="A351" t="s">
        <v>2043</v>
      </c>
      <c r="B351" t="s">
        <v>2044</v>
      </c>
      <c r="C351" t="s">
        <v>3267</v>
      </c>
      <c r="D351">
        <v>0.44700000000000001</v>
      </c>
      <c r="E351" s="65">
        <v>-8.1057689914264992E-3</v>
      </c>
      <c r="F351" s="65">
        <v>1.376202E-3</v>
      </c>
      <c r="G351" s="65">
        <v>0.97933986146496999</v>
      </c>
      <c r="H351" s="7">
        <v>3.8629700084344496E-9</v>
      </c>
      <c r="I351" t="s">
        <v>2045</v>
      </c>
      <c r="J351" s="17" t="s">
        <v>7519</v>
      </c>
      <c r="K351" t="s">
        <v>296</v>
      </c>
    </row>
    <row r="352" spans="1:12">
      <c r="A352" t="s">
        <v>2046</v>
      </c>
      <c r="B352" t="s">
        <v>2047</v>
      </c>
      <c r="C352" t="s">
        <v>3268</v>
      </c>
      <c r="D352">
        <v>0.39500000000000002</v>
      </c>
      <c r="E352" s="65">
        <v>9.2277872737414005E-3</v>
      </c>
      <c r="F352" s="65">
        <v>1.4566049999999999E-3</v>
      </c>
      <c r="G352" s="65">
        <v>0.93623107423040597</v>
      </c>
      <c r="H352" s="7">
        <v>2.37134463888288E-10</v>
      </c>
      <c r="I352" t="s">
        <v>2048</v>
      </c>
      <c r="J352" s="17" t="s">
        <v>7519</v>
      </c>
      <c r="K352" t="s">
        <v>286</v>
      </c>
    </row>
    <row r="353" spans="1:11">
      <c r="A353" t="s">
        <v>2049</v>
      </c>
      <c r="B353" t="s">
        <v>2050</v>
      </c>
      <c r="C353" t="s">
        <v>3267</v>
      </c>
      <c r="D353">
        <v>0.79800000000000004</v>
      </c>
      <c r="E353" s="65">
        <v>-1.05857058999217E-2</v>
      </c>
      <c r="F353" s="65">
        <v>1.703937E-3</v>
      </c>
      <c r="G353" s="65">
        <v>0.98240130170194995</v>
      </c>
      <c r="H353" s="7">
        <v>5.2148409342149805E-10</v>
      </c>
      <c r="I353" t="s">
        <v>2051</v>
      </c>
      <c r="J353" s="17" t="s">
        <v>7519</v>
      </c>
      <c r="K353" t="s">
        <v>286</v>
      </c>
    </row>
    <row r="354" spans="1:11">
      <c r="A354" t="s">
        <v>2052</v>
      </c>
      <c r="B354" t="s">
        <v>2053</v>
      </c>
      <c r="C354" t="s">
        <v>3269</v>
      </c>
      <c r="D354">
        <v>0.44500000000000001</v>
      </c>
      <c r="E354" s="65">
        <v>-8.5481563835144003E-3</v>
      </c>
      <c r="F354" s="65">
        <v>1.4138569999999999E-3</v>
      </c>
      <c r="G354" s="65">
        <v>0.98611449077148094</v>
      </c>
      <c r="H354" s="7">
        <v>1.48501941501718E-9</v>
      </c>
      <c r="I354" t="s">
        <v>2053</v>
      </c>
      <c r="J354" s="17" t="s">
        <v>7519</v>
      </c>
      <c r="K354" t="s">
        <v>286</v>
      </c>
    </row>
    <row r="355" spans="1:11">
      <c r="A355" t="s">
        <v>2054</v>
      </c>
      <c r="B355" t="s">
        <v>2055</v>
      </c>
      <c r="C355" t="s">
        <v>3270</v>
      </c>
      <c r="D355">
        <v>0.625</v>
      </c>
      <c r="E355" s="65">
        <v>-1.00512953896766E-2</v>
      </c>
      <c r="F355" s="65">
        <v>1.410938E-3</v>
      </c>
      <c r="G355" s="65">
        <v>0.97966030007043303</v>
      </c>
      <c r="H355" s="7">
        <v>1.0496011370749E-12</v>
      </c>
      <c r="I355" t="s">
        <v>2056</v>
      </c>
      <c r="J355" s="17" t="s">
        <v>7519</v>
      </c>
      <c r="K355" t="s">
        <v>286</v>
      </c>
    </row>
    <row r="356" spans="1:11">
      <c r="A356" t="s">
        <v>2057</v>
      </c>
      <c r="B356" t="s">
        <v>2058</v>
      </c>
      <c r="C356" t="s">
        <v>3267</v>
      </c>
      <c r="D356">
        <v>0.15</v>
      </c>
      <c r="E356" s="65">
        <v>-1.39531194407609E-2</v>
      </c>
      <c r="F356" s="65">
        <v>1.908763E-3</v>
      </c>
      <c r="G356" s="65">
        <v>0.98463350085965895</v>
      </c>
      <c r="H356" s="7">
        <v>2.6707565492225301E-13</v>
      </c>
      <c r="I356" t="s">
        <v>2059</v>
      </c>
      <c r="J356" s="17" t="s">
        <v>7519</v>
      </c>
      <c r="K356" t="s">
        <v>296</v>
      </c>
    </row>
    <row r="357" spans="1:11">
      <c r="A357" t="s">
        <v>2060</v>
      </c>
      <c r="B357" t="s">
        <v>2061</v>
      </c>
      <c r="C357" t="s">
        <v>3269</v>
      </c>
      <c r="D357">
        <v>0.88600000000000001</v>
      </c>
      <c r="E357" s="65">
        <v>-1.28009629962282E-2</v>
      </c>
      <c r="F357" s="65">
        <v>2.139602E-3</v>
      </c>
      <c r="G357" s="65">
        <v>0.98276592417324704</v>
      </c>
      <c r="H357" s="7">
        <v>2.1923999391964599E-9</v>
      </c>
      <c r="I357" t="s">
        <v>2061</v>
      </c>
      <c r="J357" s="17" t="s">
        <v>7519</v>
      </c>
      <c r="K357" t="s">
        <v>286</v>
      </c>
    </row>
    <row r="358" spans="1:11">
      <c r="A358" t="s">
        <v>2062</v>
      </c>
      <c r="B358" t="s">
        <v>2063</v>
      </c>
      <c r="C358" t="s">
        <v>3268</v>
      </c>
      <c r="D358">
        <v>0.70899999999999996</v>
      </c>
      <c r="E358" s="65">
        <v>8.9825939464206993E-3</v>
      </c>
      <c r="F358" s="65">
        <v>1.4867999999999999E-3</v>
      </c>
      <c r="G358" s="65">
        <v>0.99617142094245303</v>
      </c>
      <c r="H358" s="7">
        <v>1.52628504772374E-9</v>
      </c>
      <c r="I358" t="s">
        <v>2064</v>
      </c>
      <c r="J358" s="17" t="s">
        <v>7519</v>
      </c>
      <c r="K358" t="s">
        <v>286</v>
      </c>
    </row>
    <row r="359" spans="1:11">
      <c r="A359" t="s">
        <v>2065</v>
      </c>
      <c r="B359" t="s">
        <v>2066</v>
      </c>
      <c r="C359" t="s">
        <v>3267</v>
      </c>
      <c r="D359">
        <v>0.74299999999999999</v>
      </c>
      <c r="E359" s="65">
        <v>1.01871450643589E-2</v>
      </c>
      <c r="F359" s="65">
        <v>1.594725E-3</v>
      </c>
      <c r="G359" s="65">
        <v>0.98335490012192395</v>
      </c>
      <c r="H359" s="7">
        <v>1.68038434648787E-10</v>
      </c>
      <c r="I359" t="s">
        <v>2067</v>
      </c>
      <c r="J359" s="17" t="s">
        <v>7519</v>
      </c>
      <c r="K359" t="s">
        <v>286</v>
      </c>
    </row>
    <row r="360" spans="1:11">
      <c r="A360" t="s">
        <v>2068</v>
      </c>
      <c r="B360" t="s">
        <v>2069</v>
      </c>
      <c r="C360" t="s">
        <v>3270</v>
      </c>
      <c r="D360">
        <v>0.39500000000000002</v>
      </c>
      <c r="E360" s="65">
        <v>-7.7387793672468001E-3</v>
      </c>
      <c r="F360" s="65">
        <v>1.4087290000000001E-3</v>
      </c>
      <c r="G360" s="65">
        <v>0.97615959290585397</v>
      </c>
      <c r="H360" s="7">
        <v>3.9416082757859297E-8</v>
      </c>
      <c r="I360" t="s">
        <v>2069</v>
      </c>
      <c r="J360" s="17" t="s">
        <v>7519</v>
      </c>
      <c r="K360" t="s">
        <v>286</v>
      </c>
    </row>
    <row r="361" spans="1:11">
      <c r="A361" t="s">
        <v>2070</v>
      </c>
      <c r="B361" t="s">
        <v>2071</v>
      </c>
      <c r="C361" t="s">
        <v>3267</v>
      </c>
      <c r="D361">
        <v>0.58299999999999996</v>
      </c>
      <c r="E361" s="65">
        <v>9.0807699232492E-3</v>
      </c>
      <c r="F361" s="65">
        <v>1.58348E-3</v>
      </c>
      <c r="G361" s="65">
        <v>0.99067882724178502</v>
      </c>
      <c r="H361" s="7">
        <v>9.7690136068297299E-9</v>
      </c>
      <c r="I361" t="s">
        <v>2071</v>
      </c>
      <c r="J361" s="17" t="s">
        <v>7519</v>
      </c>
      <c r="K361" t="s">
        <v>286</v>
      </c>
    </row>
    <row r="362" spans="1:11">
      <c r="A362" t="s">
        <v>2072</v>
      </c>
      <c r="B362" t="s">
        <v>2073</v>
      </c>
      <c r="C362" t="s">
        <v>3270</v>
      </c>
      <c r="D362">
        <v>0.88900000000000001</v>
      </c>
      <c r="E362" s="65">
        <v>1.2366309745805101E-2</v>
      </c>
      <c r="F362" s="65">
        <v>2.1970779999999999E-3</v>
      </c>
      <c r="G362" s="65">
        <v>0.95069322561161795</v>
      </c>
      <c r="H362" s="7">
        <v>1.8175750844824401E-8</v>
      </c>
      <c r="I362" t="s">
        <v>2073</v>
      </c>
      <c r="J362" s="17" t="s">
        <v>7519</v>
      </c>
      <c r="K362" t="s">
        <v>286</v>
      </c>
    </row>
    <row r="363" spans="1:11">
      <c r="A363" t="s">
        <v>2074</v>
      </c>
      <c r="B363" t="s">
        <v>2075</v>
      </c>
      <c r="C363" t="s">
        <v>3267</v>
      </c>
      <c r="D363">
        <v>0.23699999999999999</v>
      </c>
      <c r="E363" s="65">
        <v>1.02838275451251E-2</v>
      </c>
      <c r="F363" s="65">
        <v>1.6241529999999999E-3</v>
      </c>
      <c r="G363" s="65">
        <v>0.96400777495047396</v>
      </c>
      <c r="H363" s="7">
        <v>2.4230046331517902E-10</v>
      </c>
      <c r="I363" t="s">
        <v>2076</v>
      </c>
      <c r="J363" s="17" t="s">
        <v>7519</v>
      </c>
      <c r="K363" t="s">
        <v>296</v>
      </c>
    </row>
    <row r="364" spans="1:11">
      <c r="A364" t="s">
        <v>2077</v>
      </c>
      <c r="B364" t="s">
        <v>2078</v>
      </c>
      <c r="C364" t="s">
        <v>3268</v>
      </c>
      <c r="D364">
        <v>0.39400000000000002</v>
      </c>
      <c r="E364" s="65">
        <v>-9.1499350387937006E-3</v>
      </c>
      <c r="F364" s="65">
        <v>1.3914089999999999E-3</v>
      </c>
      <c r="G364" s="65">
        <v>0.99216877604692499</v>
      </c>
      <c r="H364" s="7">
        <v>4.8320237705869498E-11</v>
      </c>
      <c r="I364" t="s">
        <v>2079</v>
      </c>
      <c r="J364" s="17" t="s">
        <v>7519</v>
      </c>
      <c r="K364" t="s">
        <v>296</v>
      </c>
    </row>
    <row r="365" spans="1:11">
      <c r="A365" t="s">
        <v>2080</v>
      </c>
      <c r="B365" t="s">
        <v>2081</v>
      </c>
      <c r="C365" t="s">
        <v>3269</v>
      </c>
      <c r="D365">
        <v>0.88600000000000001</v>
      </c>
      <c r="E365" s="65">
        <v>1.2717258975941901E-2</v>
      </c>
      <c r="F365" s="65">
        <v>2.188742E-3</v>
      </c>
      <c r="G365" s="65">
        <v>0.94468194413056295</v>
      </c>
      <c r="H365" s="7">
        <v>6.2358668326426804E-9</v>
      </c>
      <c r="I365" t="s">
        <v>2081</v>
      </c>
      <c r="J365" s="17" t="s">
        <v>7519</v>
      </c>
      <c r="K365" t="s">
        <v>286</v>
      </c>
    </row>
    <row r="366" spans="1:11">
      <c r="A366" t="s">
        <v>2082</v>
      </c>
      <c r="B366" t="s">
        <v>2083</v>
      </c>
      <c r="C366" t="s">
        <v>3267</v>
      </c>
      <c r="D366">
        <v>0.57799999999999996</v>
      </c>
      <c r="E366" s="65">
        <v>7.6907000450483999E-3</v>
      </c>
      <c r="F366" s="65">
        <v>1.3819310000000001E-3</v>
      </c>
      <c r="G366" s="65">
        <v>0.98801453138822004</v>
      </c>
      <c r="H366" s="7">
        <v>2.61875036607442E-8</v>
      </c>
      <c r="I366" t="s">
        <v>2083</v>
      </c>
      <c r="J366" s="17" t="s">
        <v>7519</v>
      </c>
      <c r="K366" t="s">
        <v>286</v>
      </c>
    </row>
    <row r="367" spans="1:11">
      <c r="A367" t="s">
        <v>2084</v>
      </c>
      <c r="B367" t="s">
        <v>2085</v>
      </c>
      <c r="C367" t="s">
        <v>3269</v>
      </c>
      <c r="D367">
        <v>0.47499999999999998</v>
      </c>
      <c r="E367" s="65">
        <v>9.215474854897E-3</v>
      </c>
      <c r="F367" s="65">
        <v>1.555079E-3</v>
      </c>
      <c r="G367" s="65">
        <v>0.99194657527167596</v>
      </c>
      <c r="H367" s="7">
        <v>3.1031194243661701E-9</v>
      </c>
      <c r="I367" t="s">
        <v>2085</v>
      </c>
      <c r="J367" s="17" t="s">
        <v>7519</v>
      </c>
      <c r="K367" t="s">
        <v>286</v>
      </c>
    </row>
    <row r="368" spans="1:11">
      <c r="A368" t="s">
        <v>2086</v>
      </c>
      <c r="B368" t="s">
        <v>2087</v>
      </c>
      <c r="C368" t="s">
        <v>3268</v>
      </c>
      <c r="D368">
        <v>0.73599999999999999</v>
      </c>
      <c r="E368" s="65">
        <v>1.17887777009303E-2</v>
      </c>
      <c r="F368" s="65">
        <v>1.755609E-3</v>
      </c>
      <c r="G368" s="65">
        <v>0.99275002001125601</v>
      </c>
      <c r="H368" s="7">
        <v>1.88164535653192E-11</v>
      </c>
      <c r="I368" t="s">
        <v>2087</v>
      </c>
      <c r="J368" s="17" t="s">
        <v>7519</v>
      </c>
      <c r="K368" t="s">
        <v>286</v>
      </c>
    </row>
    <row r="369" spans="1:11">
      <c r="A369" t="s">
        <v>2088</v>
      </c>
      <c r="B369" t="s">
        <v>2089</v>
      </c>
      <c r="C369" t="s">
        <v>3268</v>
      </c>
      <c r="D369">
        <v>0.54600000000000004</v>
      </c>
      <c r="E369" s="65">
        <v>-8.4731195950970006E-3</v>
      </c>
      <c r="F369" s="65">
        <v>1.3713530000000001E-3</v>
      </c>
      <c r="G369" s="65">
        <v>0.99236334824405403</v>
      </c>
      <c r="H369" s="7">
        <v>6.4649372331793004E-10</v>
      </c>
      <c r="I369" t="s">
        <v>2090</v>
      </c>
      <c r="J369" s="17" t="s">
        <v>7519</v>
      </c>
      <c r="K369" t="s">
        <v>286</v>
      </c>
    </row>
    <row r="370" spans="1:11">
      <c r="A370" t="s">
        <v>2091</v>
      </c>
      <c r="B370" t="s">
        <v>2092</v>
      </c>
      <c r="C370" t="s">
        <v>3269</v>
      </c>
      <c r="D370">
        <v>0.441</v>
      </c>
      <c r="E370" s="65">
        <v>1.25827580963171E-2</v>
      </c>
      <c r="F370" s="65">
        <v>1.376111E-3</v>
      </c>
      <c r="G370" s="65">
        <v>0.98972055004468296</v>
      </c>
      <c r="H370" s="7">
        <v>6.0347458509327795E-20</v>
      </c>
      <c r="I370" t="s">
        <v>2093</v>
      </c>
      <c r="J370" s="17" t="s">
        <v>7519</v>
      </c>
      <c r="K370" t="s">
        <v>296</v>
      </c>
    </row>
    <row r="371" spans="1:11">
      <c r="A371" t="s">
        <v>2094</v>
      </c>
      <c r="B371" t="s">
        <v>2095</v>
      </c>
      <c r="C371" t="s">
        <v>3268</v>
      </c>
      <c r="D371">
        <v>0.94499999999999995</v>
      </c>
      <c r="E371" s="65">
        <v>-2.2911769254862099E-2</v>
      </c>
      <c r="F371" s="65">
        <v>3.1238519999999999E-3</v>
      </c>
      <c r="G371" s="65">
        <v>0.88264915874835603</v>
      </c>
      <c r="H371" s="7">
        <v>2.22616322147113E-13</v>
      </c>
      <c r="I371" t="s">
        <v>2095</v>
      </c>
      <c r="J371" s="17" t="s">
        <v>7519</v>
      </c>
      <c r="K371" t="s">
        <v>296</v>
      </c>
    </row>
    <row r="372" spans="1:11">
      <c r="A372" t="s">
        <v>2096</v>
      </c>
      <c r="B372" t="s">
        <v>2097</v>
      </c>
      <c r="C372" t="s">
        <v>3267</v>
      </c>
      <c r="D372">
        <v>0.17299999999999999</v>
      </c>
      <c r="E372" s="65">
        <v>-1.1485171959175301E-2</v>
      </c>
      <c r="F372" s="65">
        <v>1.811998E-3</v>
      </c>
      <c r="G372" s="65">
        <v>0.97036379074588996</v>
      </c>
      <c r="H372" s="7">
        <v>2.3215799868404799E-10</v>
      </c>
      <c r="I372" t="s">
        <v>2098</v>
      </c>
      <c r="J372" s="17" t="s">
        <v>7519</v>
      </c>
      <c r="K372" t="s">
        <v>296</v>
      </c>
    </row>
    <row r="373" spans="1:11">
      <c r="A373" t="s">
        <v>2099</v>
      </c>
      <c r="B373" t="s">
        <v>2100</v>
      </c>
      <c r="C373" t="s">
        <v>3267</v>
      </c>
      <c r="D373">
        <v>0.91100000000000003</v>
      </c>
      <c r="E373" s="65">
        <v>1.3244276491942E-2</v>
      </c>
      <c r="F373" s="65">
        <v>2.4252929999999998E-3</v>
      </c>
      <c r="G373" s="65">
        <v>0.95288307891840196</v>
      </c>
      <c r="H373" s="7">
        <v>4.7373175077709902E-8</v>
      </c>
      <c r="I373" t="s">
        <v>2101</v>
      </c>
      <c r="J373" s="17" t="s">
        <v>7519</v>
      </c>
      <c r="K373" t="s">
        <v>296</v>
      </c>
    </row>
    <row r="374" spans="1:11">
      <c r="A374" t="s">
        <v>2102</v>
      </c>
      <c r="B374" t="s">
        <v>2103</v>
      </c>
      <c r="C374" t="s">
        <v>3269</v>
      </c>
      <c r="D374">
        <v>0.98399999999999999</v>
      </c>
      <c r="E374" s="65">
        <v>4.0348730226843599E-2</v>
      </c>
      <c r="F374" s="65">
        <v>7.3884800000000002E-3</v>
      </c>
      <c r="G374" s="65">
        <v>0.94588423411133404</v>
      </c>
      <c r="H374" s="7">
        <v>4.7337322258544802E-8</v>
      </c>
      <c r="I374" t="s">
        <v>2103</v>
      </c>
      <c r="J374" s="17" t="s">
        <v>7519</v>
      </c>
      <c r="K374" t="s">
        <v>296</v>
      </c>
    </row>
    <row r="375" spans="1:11">
      <c r="A375" t="s">
        <v>2104</v>
      </c>
      <c r="B375" t="s">
        <v>2105</v>
      </c>
      <c r="C375" t="s">
        <v>3270</v>
      </c>
      <c r="D375">
        <v>0.86199999999999999</v>
      </c>
      <c r="E375" s="65">
        <v>1.12086171278262E-2</v>
      </c>
      <c r="F375" s="65">
        <v>1.970336E-3</v>
      </c>
      <c r="G375" s="65">
        <v>0.98936121922258102</v>
      </c>
      <c r="H375" s="7">
        <v>1.28023580463233E-8</v>
      </c>
      <c r="I375" t="s">
        <v>2105</v>
      </c>
      <c r="J375" s="17" t="s">
        <v>7519</v>
      </c>
      <c r="K375" t="s">
        <v>296</v>
      </c>
    </row>
    <row r="376" spans="1:11">
      <c r="A376" t="s">
        <v>2106</v>
      </c>
      <c r="B376" t="s">
        <v>2107</v>
      </c>
      <c r="C376" t="s">
        <v>3267</v>
      </c>
      <c r="D376">
        <v>0.40600000000000003</v>
      </c>
      <c r="E376" s="65">
        <v>-8.0732813112137994E-3</v>
      </c>
      <c r="F376" s="65">
        <v>1.435279E-3</v>
      </c>
      <c r="G376" s="65">
        <v>0.96839869999725703</v>
      </c>
      <c r="H376" s="7">
        <v>1.85630537009932E-8</v>
      </c>
      <c r="I376" t="s">
        <v>2107</v>
      </c>
      <c r="J376" s="17" t="s">
        <v>7519</v>
      </c>
      <c r="K376" t="s">
        <v>296</v>
      </c>
    </row>
    <row r="377" spans="1:11">
      <c r="A377" t="s">
        <v>2108</v>
      </c>
      <c r="B377" t="s">
        <v>2109</v>
      </c>
      <c r="C377" t="s">
        <v>3270</v>
      </c>
      <c r="D377">
        <v>0.61</v>
      </c>
      <c r="E377" s="65">
        <v>1.02429520470573E-2</v>
      </c>
      <c r="F377" s="65">
        <v>1.3923309999999999E-3</v>
      </c>
      <c r="G377" s="65">
        <v>0.98609493197585596</v>
      </c>
      <c r="H377" s="7">
        <v>1.8852288212532199E-13</v>
      </c>
      <c r="I377" t="s">
        <v>2110</v>
      </c>
      <c r="J377" s="17" t="s">
        <v>7519</v>
      </c>
      <c r="K377" t="s">
        <v>296</v>
      </c>
    </row>
    <row r="378" spans="1:11">
      <c r="A378" t="s">
        <v>2111</v>
      </c>
      <c r="B378" t="s">
        <v>2112</v>
      </c>
      <c r="C378" t="s">
        <v>3270</v>
      </c>
      <c r="D378">
        <v>0.90200000000000002</v>
      </c>
      <c r="E378" s="65">
        <v>1.6937916389084099E-2</v>
      </c>
      <c r="F378" s="65">
        <v>2.3409490000000002E-3</v>
      </c>
      <c r="G378" s="65">
        <v>0.93411100877222297</v>
      </c>
      <c r="H378" s="7">
        <v>4.6384868683348896E-13</v>
      </c>
      <c r="I378" t="s">
        <v>2113</v>
      </c>
      <c r="J378" s="17" t="s">
        <v>7519</v>
      </c>
      <c r="K378" t="s">
        <v>296</v>
      </c>
    </row>
    <row r="379" spans="1:11">
      <c r="A379" t="s">
        <v>2114</v>
      </c>
      <c r="B379" t="s">
        <v>2115</v>
      </c>
      <c r="C379" t="s">
        <v>3269</v>
      </c>
      <c r="D379">
        <v>0.79200000000000004</v>
      </c>
      <c r="E379" s="65">
        <v>1.67527707514896E-2</v>
      </c>
      <c r="F379" s="65">
        <v>1.6687550000000001E-3</v>
      </c>
      <c r="G379" s="65">
        <v>0.98988846151016796</v>
      </c>
      <c r="H379" s="7">
        <v>1.02625427601082E-23</v>
      </c>
      <c r="I379" t="s">
        <v>2116</v>
      </c>
      <c r="J379" s="17" t="s">
        <v>7519</v>
      </c>
      <c r="K379" t="s">
        <v>296</v>
      </c>
    </row>
    <row r="380" spans="1:11">
      <c r="A380" t="s">
        <v>2117</v>
      </c>
      <c r="B380" t="s">
        <v>2118</v>
      </c>
      <c r="C380" t="s">
        <v>3268</v>
      </c>
      <c r="D380">
        <v>0.55000000000000004</v>
      </c>
      <c r="E380" s="65">
        <v>8.6647698684910995E-3</v>
      </c>
      <c r="F380" s="65">
        <v>1.3705799999999999E-3</v>
      </c>
      <c r="G380" s="65">
        <v>0.99158215620558399</v>
      </c>
      <c r="H380" s="7">
        <v>2.5824627624800401E-10</v>
      </c>
      <c r="I380" t="s">
        <v>2119</v>
      </c>
      <c r="J380" s="17" t="s">
        <v>7519</v>
      </c>
      <c r="K380" t="s">
        <v>286</v>
      </c>
    </row>
    <row r="381" spans="1:11">
      <c r="A381" t="s">
        <v>2120</v>
      </c>
      <c r="B381" t="s">
        <v>2121</v>
      </c>
      <c r="C381" t="s">
        <v>3270</v>
      </c>
      <c r="D381">
        <v>0.54200000000000004</v>
      </c>
      <c r="E381" s="65">
        <v>8.2764293110018997E-3</v>
      </c>
      <c r="F381" s="65">
        <v>1.355293E-3</v>
      </c>
      <c r="G381" s="65">
        <v>0.99530228979366797</v>
      </c>
      <c r="H381" s="7">
        <v>1.0168335389368199E-9</v>
      </c>
      <c r="I381" t="s">
        <v>2121</v>
      </c>
      <c r="J381" s="17" t="s">
        <v>7519</v>
      </c>
      <c r="K381" t="s">
        <v>286</v>
      </c>
    </row>
    <row r="382" spans="1:11">
      <c r="A382" t="s">
        <v>2122</v>
      </c>
      <c r="B382" t="s">
        <v>2123</v>
      </c>
      <c r="C382" t="s">
        <v>3268</v>
      </c>
      <c r="D382">
        <v>0.39800000000000002</v>
      </c>
      <c r="E382" s="65">
        <v>9.2548662425450002E-3</v>
      </c>
      <c r="F382" s="65">
        <v>1.407358E-3</v>
      </c>
      <c r="G382" s="65">
        <v>0.97974965386831003</v>
      </c>
      <c r="H382" s="7">
        <v>4.8308746227747398E-11</v>
      </c>
      <c r="I382" t="s">
        <v>2123</v>
      </c>
      <c r="J382" s="17" t="s">
        <v>7519</v>
      </c>
      <c r="K382" t="s">
        <v>296</v>
      </c>
    </row>
    <row r="383" spans="1:11">
      <c r="A383" t="s">
        <v>2124</v>
      </c>
      <c r="B383" t="s">
        <v>2125</v>
      </c>
      <c r="C383" t="s">
        <v>3268</v>
      </c>
      <c r="D383">
        <v>0.745</v>
      </c>
      <c r="E383" s="65">
        <v>1.1453012706108099E-2</v>
      </c>
      <c r="F383" s="65">
        <v>1.6424510000000001E-3</v>
      </c>
      <c r="G383" s="65">
        <v>0.95824727877924998</v>
      </c>
      <c r="H383" s="7">
        <v>3.0997953234101701E-12</v>
      </c>
      <c r="I383" t="s">
        <v>2126</v>
      </c>
      <c r="J383" s="17" t="s">
        <v>7519</v>
      </c>
      <c r="K383" t="s">
        <v>296</v>
      </c>
    </row>
    <row r="384" spans="1:11">
      <c r="A384" t="s">
        <v>2127</v>
      </c>
      <c r="B384" t="s">
        <v>2128</v>
      </c>
      <c r="C384" t="s">
        <v>3268</v>
      </c>
      <c r="D384">
        <v>0.79300000000000004</v>
      </c>
      <c r="E384" s="65">
        <v>-9.5104281834987002E-3</v>
      </c>
      <c r="F384" s="65">
        <v>1.6998810000000001E-3</v>
      </c>
      <c r="G384" s="65">
        <v>0.96263083000944105</v>
      </c>
      <c r="H384" s="7">
        <v>2.2092778878061501E-8</v>
      </c>
      <c r="I384" t="s">
        <v>2128</v>
      </c>
      <c r="J384" s="17" t="s">
        <v>7519</v>
      </c>
      <c r="K384" t="s">
        <v>296</v>
      </c>
    </row>
    <row r="385" spans="1:11">
      <c r="A385" t="s">
        <v>2129</v>
      </c>
      <c r="B385" t="s">
        <v>2130</v>
      </c>
      <c r="C385" t="s">
        <v>3269</v>
      </c>
      <c r="D385">
        <v>0.39400000000000002</v>
      </c>
      <c r="E385" s="65">
        <v>8.1040251624215007E-3</v>
      </c>
      <c r="F385" s="65">
        <v>1.3964419999999999E-3</v>
      </c>
      <c r="G385" s="65">
        <v>0.97839619647018095</v>
      </c>
      <c r="H385" s="7">
        <v>6.5006691868282698E-9</v>
      </c>
      <c r="I385" t="s">
        <v>2130</v>
      </c>
      <c r="J385" s="17" t="s">
        <v>7519</v>
      </c>
      <c r="K385" t="s">
        <v>286</v>
      </c>
    </row>
    <row r="386" spans="1:11">
      <c r="A386" t="s">
        <v>2131</v>
      </c>
      <c r="B386" t="s">
        <v>2132</v>
      </c>
      <c r="C386" t="s">
        <v>3269</v>
      </c>
      <c r="D386">
        <v>0.627</v>
      </c>
      <c r="E386" s="65">
        <v>1.1405828298376899E-2</v>
      </c>
      <c r="F386" s="65">
        <v>1.617594E-3</v>
      </c>
      <c r="G386" s="65">
        <v>0.99319893662657399</v>
      </c>
      <c r="H386" s="7">
        <v>1.7750152301486499E-12</v>
      </c>
      <c r="I386" t="s">
        <v>2133</v>
      </c>
      <c r="J386" s="17" t="s">
        <v>7519</v>
      </c>
      <c r="K386" t="s">
        <v>286</v>
      </c>
    </row>
    <row r="387" spans="1:11">
      <c r="A387" t="s">
        <v>2134</v>
      </c>
      <c r="B387" t="s">
        <v>2135</v>
      </c>
      <c r="C387" t="s">
        <v>3269</v>
      </c>
      <c r="D387">
        <v>0.73099999999999998</v>
      </c>
      <c r="E387" s="65">
        <v>1.18944867213579E-2</v>
      </c>
      <c r="F387" s="65">
        <v>1.534828E-3</v>
      </c>
      <c r="G387" s="65">
        <v>0.98922542353624299</v>
      </c>
      <c r="H387" s="7">
        <v>9.2096921660957597E-15</v>
      </c>
      <c r="I387" t="s">
        <v>2136</v>
      </c>
      <c r="J387" s="17" t="s">
        <v>7519</v>
      </c>
      <c r="K387" t="s">
        <v>296</v>
      </c>
    </row>
    <row r="388" spans="1:11">
      <c r="A388" t="s">
        <v>2137</v>
      </c>
      <c r="B388" t="s">
        <v>2138</v>
      </c>
      <c r="C388" t="s">
        <v>3267</v>
      </c>
      <c r="D388">
        <v>0.63</v>
      </c>
      <c r="E388" s="65">
        <v>9.5391786109552002E-3</v>
      </c>
      <c r="F388" s="65">
        <v>1.408952E-3</v>
      </c>
      <c r="G388" s="65">
        <v>0.98687729005631997</v>
      </c>
      <c r="H388" s="7">
        <v>1.28421283212293E-11</v>
      </c>
      <c r="I388" t="s">
        <v>2138</v>
      </c>
      <c r="J388" s="17" t="s">
        <v>7519</v>
      </c>
      <c r="K388" t="s">
        <v>286</v>
      </c>
    </row>
    <row r="389" spans="1:11">
      <c r="A389" t="s">
        <v>2139</v>
      </c>
      <c r="B389" t="s">
        <v>2140</v>
      </c>
      <c r="C389" t="s">
        <v>3268</v>
      </c>
      <c r="D389">
        <v>0.42499999999999999</v>
      </c>
      <c r="E389" s="65">
        <v>-9.2483726185748003E-3</v>
      </c>
      <c r="F389" s="65">
        <v>1.5724319999999999E-3</v>
      </c>
      <c r="G389" s="65">
        <v>0.99145319125706</v>
      </c>
      <c r="H389" s="7">
        <v>4.0638842333592101E-9</v>
      </c>
      <c r="I389" t="s">
        <v>2141</v>
      </c>
      <c r="J389" s="17" t="s">
        <v>7519</v>
      </c>
      <c r="K389" t="s">
        <v>286</v>
      </c>
    </row>
    <row r="390" spans="1:11">
      <c r="A390" t="s">
        <v>2142</v>
      </c>
      <c r="B390" t="s">
        <v>2143</v>
      </c>
      <c r="C390" t="s">
        <v>3268</v>
      </c>
      <c r="D390">
        <v>0.439</v>
      </c>
      <c r="E390" s="65">
        <v>-7.9910545549582001E-3</v>
      </c>
      <c r="F390" s="65">
        <v>1.3693139999999999E-3</v>
      </c>
      <c r="G390" s="65">
        <v>0.99127433749160898</v>
      </c>
      <c r="H390" s="7">
        <v>5.3529688262484798E-9</v>
      </c>
      <c r="I390" t="s">
        <v>2143</v>
      </c>
      <c r="J390" s="17" t="s">
        <v>7519</v>
      </c>
      <c r="K390" t="s">
        <v>286</v>
      </c>
    </row>
    <row r="391" spans="1:11">
      <c r="A391" t="s">
        <v>2144</v>
      </c>
      <c r="B391" t="s">
        <v>2145</v>
      </c>
      <c r="C391" t="s">
        <v>3267</v>
      </c>
      <c r="D391">
        <v>0.36199999999999999</v>
      </c>
      <c r="E391" s="65">
        <v>-8.0507696132472006E-3</v>
      </c>
      <c r="F391" s="65">
        <v>1.412478E-3</v>
      </c>
      <c r="G391" s="65">
        <v>0.99547632192667601</v>
      </c>
      <c r="H391" s="7">
        <v>1.19984822210191E-8</v>
      </c>
      <c r="I391" t="s">
        <v>2146</v>
      </c>
      <c r="J391" s="17" t="s">
        <v>7519</v>
      </c>
      <c r="K391" t="s">
        <v>286</v>
      </c>
    </row>
    <row r="392" spans="1:11">
      <c r="A392" t="s">
        <v>2147</v>
      </c>
      <c r="B392" t="s">
        <v>2148</v>
      </c>
      <c r="C392" t="s">
        <v>3267</v>
      </c>
      <c r="D392">
        <v>0.46899999999999997</v>
      </c>
      <c r="E392" s="65">
        <v>-9.5382438169697003E-3</v>
      </c>
      <c r="F392" s="65">
        <v>1.3687860000000001E-3</v>
      </c>
      <c r="G392" s="65">
        <v>0.97875412090971503</v>
      </c>
      <c r="H392" s="7">
        <v>3.2057628637599999E-12</v>
      </c>
      <c r="I392" t="s">
        <v>2149</v>
      </c>
      <c r="J392" s="17" t="s">
        <v>7519</v>
      </c>
      <c r="K392" t="s">
        <v>286</v>
      </c>
    </row>
    <row r="393" spans="1:11">
      <c r="A393" t="s">
        <v>2150</v>
      </c>
      <c r="B393" t="s">
        <v>2151</v>
      </c>
      <c r="C393" t="s">
        <v>3268</v>
      </c>
      <c r="D393">
        <v>0.66200000000000003</v>
      </c>
      <c r="E393" s="65">
        <v>1.2488302988393899E-2</v>
      </c>
      <c r="F393" s="65">
        <v>1.435722E-3</v>
      </c>
      <c r="G393" s="65">
        <v>0.99536129161559195</v>
      </c>
      <c r="H393" s="7">
        <v>3.3696214663370199E-18</v>
      </c>
      <c r="I393" t="s">
        <v>2152</v>
      </c>
      <c r="J393" s="17" t="s">
        <v>7519</v>
      </c>
      <c r="K393" t="s">
        <v>296</v>
      </c>
    </row>
    <row r="394" spans="1:11">
      <c r="A394" t="s">
        <v>2153</v>
      </c>
      <c r="B394" t="s">
        <v>2154</v>
      </c>
      <c r="C394" t="s">
        <v>3268</v>
      </c>
      <c r="D394">
        <v>0.89400000000000002</v>
      </c>
      <c r="E394" s="65">
        <v>-2.08297492611694E-2</v>
      </c>
      <c r="F394" s="65">
        <v>2.2491130000000001E-3</v>
      </c>
      <c r="G394" s="65">
        <v>0.99043232220220201</v>
      </c>
      <c r="H394" s="7">
        <v>2.0192569664073501E-20</v>
      </c>
      <c r="I394" t="s">
        <v>2155</v>
      </c>
      <c r="J394" s="17" t="s">
        <v>7519</v>
      </c>
      <c r="K394" t="s">
        <v>296</v>
      </c>
    </row>
    <row r="395" spans="1:11">
      <c r="A395" t="s">
        <v>2156</v>
      </c>
      <c r="B395" t="s">
        <v>2157</v>
      </c>
      <c r="C395" t="s">
        <v>3270</v>
      </c>
      <c r="D395">
        <v>0.52</v>
      </c>
      <c r="E395" s="65">
        <v>8.0253300546105997E-3</v>
      </c>
      <c r="F395" s="65">
        <v>1.361272E-3</v>
      </c>
      <c r="G395" s="65">
        <v>0.98691523977987405</v>
      </c>
      <c r="H395" s="7">
        <v>3.7363042520623603E-9</v>
      </c>
      <c r="I395" t="s">
        <v>2158</v>
      </c>
      <c r="J395" s="17" t="s">
        <v>7519</v>
      </c>
      <c r="K395" t="s">
        <v>296</v>
      </c>
    </row>
    <row r="396" spans="1:11">
      <c r="A396" t="s">
        <v>2159</v>
      </c>
      <c r="B396" t="s">
        <v>2160</v>
      </c>
      <c r="C396" t="s">
        <v>3268</v>
      </c>
      <c r="D396">
        <v>0.90700000000000003</v>
      </c>
      <c r="E396" s="65">
        <v>-2.4577130635182E-2</v>
      </c>
      <c r="F396" s="65">
        <v>2.349056E-3</v>
      </c>
      <c r="G396" s="65">
        <v>0.97381193038685898</v>
      </c>
      <c r="H396" s="7">
        <v>1.2834646107492701E-25</v>
      </c>
      <c r="I396" t="s">
        <v>2161</v>
      </c>
      <c r="J396" s="17" t="s">
        <v>7519</v>
      </c>
      <c r="K396" t="s">
        <v>296</v>
      </c>
    </row>
    <row r="397" spans="1:11">
      <c r="A397" t="s">
        <v>2162</v>
      </c>
      <c r="B397" t="s">
        <v>2163</v>
      </c>
      <c r="C397" t="s">
        <v>3269</v>
      </c>
      <c r="D397">
        <v>0.627</v>
      </c>
      <c r="E397" s="65">
        <v>-7.9359107970159003E-3</v>
      </c>
      <c r="F397" s="65">
        <v>1.4045399999999999E-3</v>
      </c>
      <c r="G397" s="65">
        <v>0.98849646378642997</v>
      </c>
      <c r="H397" s="7">
        <v>1.60274008523597E-8</v>
      </c>
      <c r="I397" t="s">
        <v>2163</v>
      </c>
      <c r="J397" s="17" t="s">
        <v>7519</v>
      </c>
      <c r="K397" t="s">
        <v>286</v>
      </c>
    </row>
    <row r="398" spans="1:11">
      <c r="A398" t="s">
        <v>2164</v>
      </c>
      <c r="B398" t="s">
        <v>2165</v>
      </c>
      <c r="C398" t="s">
        <v>3270</v>
      </c>
      <c r="D398">
        <v>0.97699999999999998</v>
      </c>
      <c r="E398" s="65">
        <v>3.4473572148218799E-2</v>
      </c>
      <c r="F398" s="65">
        <v>6.3101229999999999E-3</v>
      </c>
      <c r="G398" s="65">
        <v>0.95900576185439801</v>
      </c>
      <c r="H398" s="7">
        <v>4.6758203237659098E-8</v>
      </c>
      <c r="I398" t="s">
        <v>2165</v>
      </c>
      <c r="J398" s="17" t="s">
        <v>7519</v>
      </c>
      <c r="K398" t="s">
        <v>286</v>
      </c>
    </row>
    <row r="399" spans="1:11">
      <c r="A399" t="s">
        <v>2166</v>
      </c>
      <c r="B399" t="s">
        <v>2167</v>
      </c>
      <c r="C399" t="s">
        <v>3269</v>
      </c>
      <c r="D399">
        <v>0.83899999999999997</v>
      </c>
      <c r="E399" s="65">
        <v>-1.0109453243694701E-2</v>
      </c>
      <c r="F399" s="65">
        <v>1.8460569999999999E-3</v>
      </c>
      <c r="G399" s="65">
        <v>0.98639456340509601</v>
      </c>
      <c r="H399" s="7">
        <v>4.3445231802913801E-8</v>
      </c>
      <c r="I399" t="s">
        <v>2167</v>
      </c>
      <c r="J399" s="17" t="s">
        <v>7519</v>
      </c>
      <c r="K399" t="s">
        <v>286</v>
      </c>
    </row>
    <row r="400" spans="1:11">
      <c r="A400" t="s">
        <v>2168</v>
      </c>
      <c r="B400" t="s">
        <v>2169</v>
      </c>
      <c r="C400" t="s">
        <v>3270</v>
      </c>
      <c r="D400">
        <v>0.35299999999999998</v>
      </c>
      <c r="E400" s="65">
        <v>9.8899546461177993E-3</v>
      </c>
      <c r="F400" s="65">
        <v>1.6280229999999999E-3</v>
      </c>
      <c r="G400" s="65">
        <v>0.98907277007544503</v>
      </c>
      <c r="H400" s="7">
        <v>1.24123356673748E-9</v>
      </c>
      <c r="I400" t="s">
        <v>2170</v>
      </c>
      <c r="J400" s="17" t="s">
        <v>7519</v>
      </c>
      <c r="K400" t="s">
        <v>286</v>
      </c>
    </row>
    <row r="401" spans="1:11">
      <c r="A401" t="s">
        <v>2171</v>
      </c>
      <c r="B401" t="s">
        <v>2172</v>
      </c>
      <c r="C401" t="s">
        <v>3267</v>
      </c>
      <c r="D401">
        <v>0.92400000000000004</v>
      </c>
      <c r="E401" s="65">
        <v>1.4283146189484199E-2</v>
      </c>
      <c r="F401" s="65">
        <v>2.5970390000000002E-3</v>
      </c>
      <c r="G401" s="65">
        <v>0.96365736919970502</v>
      </c>
      <c r="H401" s="7">
        <v>3.8026105713007297E-8</v>
      </c>
      <c r="I401" t="s">
        <v>2172</v>
      </c>
      <c r="J401" s="17" t="s">
        <v>7519</v>
      </c>
      <c r="K401" t="s">
        <v>296</v>
      </c>
    </row>
    <row r="402" spans="1:11">
      <c r="A402" t="s">
        <v>2173</v>
      </c>
      <c r="B402" t="s">
        <v>2174</v>
      </c>
      <c r="C402" t="s">
        <v>3270</v>
      </c>
      <c r="D402">
        <v>0.84199999999999997</v>
      </c>
      <c r="E402" s="65">
        <v>1.14868890703183E-2</v>
      </c>
      <c r="F402" s="65">
        <v>1.8947899999999999E-3</v>
      </c>
      <c r="G402" s="65">
        <v>0.95390545837523799</v>
      </c>
      <c r="H402" s="7">
        <v>1.3414342787801601E-9</v>
      </c>
      <c r="I402" t="s">
        <v>2175</v>
      </c>
      <c r="J402" s="17" t="s">
        <v>7519</v>
      </c>
      <c r="K402" t="s">
        <v>296</v>
      </c>
    </row>
    <row r="403" spans="1:11">
      <c r="A403" t="s">
        <v>2176</v>
      </c>
      <c r="B403" t="s">
        <v>2177</v>
      </c>
      <c r="C403" t="s">
        <v>3267</v>
      </c>
      <c r="D403">
        <v>0.27</v>
      </c>
      <c r="E403" s="65">
        <v>1.40087733111592E-2</v>
      </c>
      <c r="F403" s="65">
        <v>1.7554389999999999E-3</v>
      </c>
      <c r="G403" s="65">
        <v>0.99103621343090997</v>
      </c>
      <c r="H403" s="7">
        <v>1.46085175699E-15</v>
      </c>
      <c r="I403" t="s">
        <v>2178</v>
      </c>
      <c r="J403" s="17" t="s">
        <v>7519</v>
      </c>
      <c r="K403" t="s">
        <v>296</v>
      </c>
    </row>
    <row r="404" spans="1:11">
      <c r="A404" t="s">
        <v>2179</v>
      </c>
      <c r="B404" t="s">
        <v>2180</v>
      </c>
      <c r="C404" t="s">
        <v>3269</v>
      </c>
      <c r="D404">
        <v>0.56100000000000005</v>
      </c>
      <c r="E404" s="65">
        <v>1.0407798466466301E-2</v>
      </c>
      <c r="F404" s="65">
        <v>1.421844E-3</v>
      </c>
      <c r="G404" s="65">
        <v>0.98863501913154594</v>
      </c>
      <c r="H404" s="7">
        <v>2.4809814432610702E-13</v>
      </c>
      <c r="I404" t="s">
        <v>2181</v>
      </c>
      <c r="J404" s="17" t="s">
        <v>7519</v>
      </c>
      <c r="K404" t="s">
        <v>296</v>
      </c>
    </row>
    <row r="405" spans="1:11">
      <c r="A405" t="s">
        <v>2182</v>
      </c>
      <c r="B405" t="s">
        <v>2183</v>
      </c>
      <c r="C405" t="s">
        <v>3269</v>
      </c>
      <c r="D405">
        <v>0.73799999999999999</v>
      </c>
      <c r="E405" s="65">
        <v>-1.29331834122075E-2</v>
      </c>
      <c r="F405" s="65">
        <v>1.7861699999999999E-3</v>
      </c>
      <c r="G405" s="65">
        <v>0.98508429244069995</v>
      </c>
      <c r="H405" s="7">
        <v>4.4626496816056899E-13</v>
      </c>
      <c r="I405" t="s">
        <v>2183</v>
      </c>
      <c r="J405" s="17" t="s">
        <v>7519</v>
      </c>
      <c r="K405" t="s">
        <v>286</v>
      </c>
    </row>
    <row r="406" spans="1:11">
      <c r="A406" t="s">
        <v>2184</v>
      </c>
      <c r="B406" t="s">
        <v>2185</v>
      </c>
      <c r="C406" t="s">
        <v>3268</v>
      </c>
      <c r="D406">
        <v>0.318</v>
      </c>
      <c r="E406" s="65">
        <v>9.7869314094673008E-3</v>
      </c>
      <c r="F406" s="65">
        <v>1.463649E-3</v>
      </c>
      <c r="G406" s="65">
        <v>0.99651741085552503</v>
      </c>
      <c r="H406" s="7">
        <v>2.2831480752926901E-11</v>
      </c>
      <c r="I406" t="s">
        <v>2186</v>
      </c>
      <c r="J406" s="17" t="s">
        <v>7519</v>
      </c>
      <c r="K406" t="s">
        <v>286</v>
      </c>
    </row>
    <row r="407" spans="1:11">
      <c r="A407" t="s">
        <v>2187</v>
      </c>
      <c r="B407" t="s">
        <v>2188</v>
      </c>
      <c r="C407" t="s">
        <v>3267</v>
      </c>
      <c r="D407">
        <v>0.75600000000000001</v>
      </c>
      <c r="E407" s="65">
        <v>-1.2442393816670399E-2</v>
      </c>
      <c r="F407" s="65">
        <v>1.9337309999999999E-3</v>
      </c>
      <c r="G407" s="65">
        <v>0.93176872377882003</v>
      </c>
      <c r="H407" s="7">
        <v>1.2396334185537901E-10</v>
      </c>
      <c r="I407" t="s">
        <v>2188</v>
      </c>
      <c r="J407" s="17" t="s">
        <v>7519</v>
      </c>
      <c r="K407" t="s">
        <v>286</v>
      </c>
    </row>
    <row r="408" spans="1:11">
      <c r="A408" t="s">
        <v>2189</v>
      </c>
      <c r="B408" t="s">
        <v>2190</v>
      </c>
      <c r="C408" t="s">
        <v>3268</v>
      </c>
      <c r="D408">
        <v>0.82899999999999996</v>
      </c>
      <c r="E408" s="65">
        <v>-1.16481322282126E-2</v>
      </c>
      <c r="F408" s="65">
        <v>1.7977010000000001E-3</v>
      </c>
      <c r="G408" s="65">
        <v>0.98965047690627295</v>
      </c>
      <c r="H408" s="7">
        <v>9.2051787778696299E-11</v>
      </c>
      <c r="I408" t="s">
        <v>2191</v>
      </c>
      <c r="J408" s="17" t="s">
        <v>7519</v>
      </c>
      <c r="K408" t="s">
        <v>286</v>
      </c>
    </row>
    <row r="409" spans="1:11">
      <c r="A409" t="s">
        <v>2192</v>
      </c>
      <c r="B409" t="s">
        <v>2193</v>
      </c>
      <c r="C409" t="s">
        <v>3267</v>
      </c>
      <c r="D409">
        <v>0.68500000000000005</v>
      </c>
      <c r="E409" s="65">
        <v>8.7128091209446E-3</v>
      </c>
      <c r="F409" s="65">
        <v>1.4652510000000001E-3</v>
      </c>
      <c r="G409" s="65">
        <v>0.98322541148270004</v>
      </c>
      <c r="H409" s="7">
        <v>2.7428560652634702E-9</v>
      </c>
      <c r="I409" t="s">
        <v>2194</v>
      </c>
      <c r="J409" s="17" t="s">
        <v>7519</v>
      </c>
      <c r="K409" t="s">
        <v>286</v>
      </c>
    </row>
    <row r="410" spans="1:11">
      <c r="A410" t="s">
        <v>2195</v>
      </c>
      <c r="B410" t="s">
        <v>2196</v>
      </c>
      <c r="C410" t="s">
        <v>3267</v>
      </c>
      <c r="D410">
        <v>0.88700000000000001</v>
      </c>
      <c r="E410" s="65">
        <v>1.42344778863109E-2</v>
      </c>
      <c r="F410" s="65">
        <v>2.2227649999999998E-3</v>
      </c>
      <c r="G410" s="65">
        <v>0.98696182416318701</v>
      </c>
      <c r="H410" s="7">
        <v>1.5140793093091801E-10</v>
      </c>
      <c r="I410" t="s">
        <v>2196</v>
      </c>
      <c r="J410" s="17" t="s">
        <v>7519</v>
      </c>
      <c r="K410" t="s">
        <v>286</v>
      </c>
    </row>
    <row r="411" spans="1:11">
      <c r="A411" t="s">
        <v>2197</v>
      </c>
      <c r="B411" t="s">
        <v>2198</v>
      </c>
      <c r="C411" t="s">
        <v>3268</v>
      </c>
      <c r="D411">
        <v>0.29699999999999999</v>
      </c>
      <c r="E411" s="65">
        <v>9.4855850934974003E-3</v>
      </c>
      <c r="F411" s="65">
        <v>1.7306000000000001E-3</v>
      </c>
      <c r="G411" s="65">
        <v>0.99581720337233903</v>
      </c>
      <c r="H411" s="7">
        <v>4.2270216673087403E-8</v>
      </c>
      <c r="I411" t="s">
        <v>2198</v>
      </c>
      <c r="J411" s="17" t="s">
        <v>7519</v>
      </c>
      <c r="K411" t="s">
        <v>296</v>
      </c>
    </row>
    <row r="412" spans="1:11">
      <c r="A412" t="s">
        <v>2199</v>
      </c>
      <c r="B412" t="s">
        <v>2200</v>
      </c>
      <c r="C412" t="s">
        <v>3269</v>
      </c>
      <c r="D412">
        <v>0.52400000000000002</v>
      </c>
      <c r="E412" s="65">
        <v>8.8542483440317999E-3</v>
      </c>
      <c r="F412" s="65">
        <v>1.550837E-3</v>
      </c>
      <c r="G412" s="65">
        <v>0.99238820695177199</v>
      </c>
      <c r="H412" s="7">
        <v>1.1341837051550899E-8</v>
      </c>
      <c r="I412" t="s">
        <v>2201</v>
      </c>
      <c r="J412" s="17" t="s">
        <v>7519</v>
      </c>
      <c r="K412" t="s">
        <v>296</v>
      </c>
    </row>
    <row r="413" spans="1:11">
      <c r="A413" t="s">
        <v>2202</v>
      </c>
      <c r="B413" t="s">
        <v>2203</v>
      </c>
      <c r="C413" t="s">
        <v>3270</v>
      </c>
      <c r="D413">
        <v>0.50800000000000001</v>
      </c>
      <c r="E413" s="65">
        <v>1.0744913798665099E-2</v>
      </c>
      <c r="F413" s="65">
        <v>1.56543E-3</v>
      </c>
      <c r="G413" s="65">
        <v>0.97660949262569596</v>
      </c>
      <c r="H413" s="7">
        <v>6.7017043196056904E-12</v>
      </c>
      <c r="I413" t="s">
        <v>2204</v>
      </c>
      <c r="J413" s="17" t="s">
        <v>7519</v>
      </c>
      <c r="K413" t="s">
        <v>296</v>
      </c>
    </row>
    <row r="414" spans="1:11">
      <c r="A414" t="s">
        <v>2205</v>
      </c>
      <c r="B414" t="s">
        <v>2206</v>
      </c>
      <c r="C414" t="s">
        <v>3270</v>
      </c>
      <c r="D414">
        <v>0.68</v>
      </c>
      <c r="E414" s="65">
        <v>1.0223526909671101E-2</v>
      </c>
      <c r="F414" s="65">
        <v>1.467482E-3</v>
      </c>
      <c r="G414" s="65">
        <v>0.99197616895752505</v>
      </c>
      <c r="H414" s="7">
        <v>3.2443522332098501E-12</v>
      </c>
      <c r="I414" t="s">
        <v>2206</v>
      </c>
      <c r="J414" s="17" t="s">
        <v>7519</v>
      </c>
      <c r="K414" t="s">
        <v>286</v>
      </c>
    </row>
    <row r="415" spans="1:11">
      <c r="A415" t="s">
        <v>2207</v>
      </c>
      <c r="B415" t="s">
        <v>2208</v>
      </c>
      <c r="C415" t="s">
        <v>3270</v>
      </c>
      <c r="D415">
        <v>0.34699999999999998</v>
      </c>
      <c r="E415" s="65">
        <v>9.5498896134708008E-3</v>
      </c>
      <c r="F415" s="65">
        <v>1.6925569999999999E-3</v>
      </c>
      <c r="G415" s="65">
        <v>0.98788248021441605</v>
      </c>
      <c r="H415" s="7">
        <v>1.6780836320460699E-8</v>
      </c>
      <c r="I415" t="s">
        <v>2208</v>
      </c>
      <c r="J415" s="17" t="s">
        <v>7519</v>
      </c>
      <c r="K415" t="s">
        <v>286</v>
      </c>
    </row>
    <row r="416" spans="1:11">
      <c r="A416" t="s">
        <v>2209</v>
      </c>
      <c r="B416" t="s">
        <v>2210</v>
      </c>
      <c r="C416" t="s">
        <v>3269</v>
      </c>
      <c r="D416">
        <v>0.30399999999999999</v>
      </c>
      <c r="E416" s="65">
        <v>-9.1735588200798999E-3</v>
      </c>
      <c r="F416" s="65">
        <v>1.4926609999999999E-3</v>
      </c>
      <c r="G416" s="65">
        <v>0.98789096963768597</v>
      </c>
      <c r="H416" s="7">
        <v>7.9573376571124403E-10</v>
      </c>
      <c r="I416" t="s">
        <v>2211</v>
      </c>
      <c r="J416" s="17" t="s">
        <v>7519</v>
      </c>
      <c r="K416" t="s">
        <v>286</v>
      </c>
    </row>
    <row r="417" spans="1:11">
      <c r="A417" t="s">
        <v>2212</v>
      </c>
      <c r="B417" t="s">
        <v>2213</v>
      </c>
      <c r="C417" t="s">
        <v>3267</v>
      </c>
      <c r="D417">
        <v>0.47299999999999998</v>
      </c>
      <c r="E417" s="65">
        <v>-8.0110881373088999E-3</v>
      </c>
      <c r="F417" s="65">
        <v>1.4264029999999999E-3</v>
      </c>
      <c r="G417" s="65">
        <v>0.97626109585806597</v>
      </c>
      <c r="H417" s="7">
        <v>1.9510346045095301E-8</v>
      </c>
      <c r="I417" t="s">
        <v>2213</v>
      </c>
      <c r="J417" s="17" t="s">
        <v>7519</v>
      </c>
      <c r="K417" t="s">
        <v>286</v>
      </c>
    </row>
    <row r="418" spans="1:11">
      <c r="A418" t="s">
        <v>2214</v>
      </c>
      <c r="B418" t="s">
        <v>2215</v>
      </c>
      <c r="C418" t="s">
        <v>3267</v>
      </c>
      <c r="D418">
        <v>0.57999999999999996</v>
      </c>
      <c r="E418" s="65">
        <v>1.39627641189478E-2</v>
      </c>
      <c r="F418" s="65">
        <v>2.0940569999999999E-3</v>
      </c>
      <c r="G418" s="65">
        <v>0.98690126424380897</v>
      </c>
      <c r="H418" s="7">
        <v>2.5965965175391599E-11</v>
      </c>
      <c r="I418" t="s">
        <v>2216</v>
      </c>
      <c r="J418" s="17" t="s">
        <v>7519</v>
      </c>
      <c r="K418" t="s">
        <v>296</v>
      </c>
    </row>
    <row r="419" spans="1:11">
      <c r="A419" t="s">
        <v>2217</v>
      </c>
      <c r="B419" t="s">
        <v>2218</v>
      </c>
      <c r="C419" t="s">
        <v>3267</v>
      </c>
      <c r="D419">
        <v>0.28499999999999998</v>
      </c>
      <c r="E419" s="65">
        <v>8.6665094838112994E-3</v>
      </c>
      <c r="F419" s="65">
        <v>1.5114270000000001E-3</v>
      </c>
      <c r="G419" s="65">
        <v>0.98201368465143202</v>
      </c>
      <c r="H419" s="7">
        <v>9.8094523983127805E-9</v>
      </c>
      <c r="I419" t="s">
        <v>2219</v>
      </c>
      <c r="J419" s="17" t="s">
        <v>7519</v>
      </c>
      <c r="K419" t="s">
        <v>296</v>
      </c>
    </row>
    <row r="420" spans="1:11">
      <c r="A420" t="s">
        <v>2220</v>
      </c>
      <c r="B420" t="s">
        <v>2221</v>
      </c>
      <c r="C420" t="s">
        <v>3269</v>
      </c>
      <c r="D420">
        <v>0.79700000000000004</v>
      </c>
      <c r="E420" s="65">
        <v>1.0376359923931201E-2</v>
      </c>
      <c r="F420" s="65">
        <v>1.682624E-3</v>
      </c>
      <c r="G420" s="65">
        <v>0.99366652427889601</v>
      </c>
      <c r="H420" s="7">
        <v>6.9698034202634204E-10</v>
      </c>
      <c r="I420" t="s">
        <v>2222</v>
      </c>
      <c r="J420" s="17" t="s">
        <v>7519</v>
      </c>
      <c r="K420" t="s">
        <v>296</v>
      </c>
    </row>
    <row r="421" spans="1:11">
      <c r="A421" t="s">
        <v>2223</v>
      </c>
      <c r="B421" t="s">
        <v>2224</v>
      </c>
      <c r="C421" t="s">
        <v>3267</v>
      </c>
      <c r="D421">
        <v>0.88700000000000001</v>
      </c>
      <c r="E421" s="65">
        <v>1.3759698770756701E-2</v>
      </c>
      <c r="F421" s="65">
        <v>2.2149869999999999E-3</v>
      </c>
      <c r="G421" s="65">
        <v>0.98513008731676899</v>
      </c>
      <c r="H421" s="7">
        <v>5.22846967821732E-10</v>
      </c>
      <c r="I421" t="s">
        <v>2224</v>
      </c>
      <c r="J421" s="17" t="s">
        <v>7519</v>
      </c>
      <c r="K421" t="s">
        <v>296</v>
      </c>
    </row>
    <row r="422" spans="1:11">
      <c r="A422" t="s">
        <v>2225</v>
      </c>
      <c r="B422" t="s">
        <v>2226</v>
      </c>
      <c r="C422" t="s">
        <v>3267</v>
      </c>
      <c r="D422">
        <v>0.70399999999999996</v>
      </c>
      <c r="E422" s="65">
        <v>9.6336590524404991E-3</v>
      </c>
      <c r="F422" s="65">
        <v>1.723846E-3</v>
      </c>
      <c r="G422" s="65">
        <v>0.98259781554422199</v>
      </c>
      <c r="H422" s="7">
        <v>2.2908264834685298E-8</v>
      </c>
      <c r="I422" t="s">
        <v>2226</v>
      </c>
      <c r="J422" s="17" t="s">
        <v>7519</v>
      </c>
      <c r="K422" t="s">
        <v>296</v>
      </c>
    </row>
    <row r="423" spans="1:11">
      <c r="A423" t="s">
        <v>2227</v>
      </c>
      <c r="B423" t="s">
        <v>2228</v>
      </c>
      <c r="C423" t="s">
        <v>3269</v>
      </c>
      <c r="D423">
        <v>0.61499999999999999</v>
      </c>
      <c r="E423" s="65">
        <v>-1.0851509393790501E-2</v>
      </c>
      <c r="F423" s="65">
        <v>1.392278E-3</v>
      </c>
      <c r="G423" s="65">
        <v>0.99279696347602298</v>
      </c>
      <c r="H423" s="7">
        <v>6.4886786628979797E-15</v>
      </c>
      <c r="I423" t="s">
        <v>2229</v>
      </c>
      <c r="J423" s="17" t="s">
        <v>7519</v>
      </c>
      <c r="K423" t="s">
        <v>286</v>
      </c>
    </row>
    <row r="424" spans="1:11">
      <c r="A424" t="s">
        <v>2230</v>
      </c>
      <c r="B424" t="s">
        <v>2231</v>
      </c>
      <c r="C424" t="s">
        <v>3267</v>
      </c>
      <c r="D424">
        <v>0.749</v>
      </c>
      <c r="E424" s="65">
        <v>-1.11449523216902E-2</v>
      </c>
      <c r="F424" s="65">
        <v>1.579127E-3</v>
      </c>
      <c r="G424" s="65">
        <v>0.97356095576433599</v>
      </c>
      <c r="H424" s="7">
        <v>1.6932114977867901E-12</v>
      </c>
      <c r="I424" t="s">
        <v>2232</v>
      </c>
      <c r="J424" s="17" t="s">
        <v>7519</v>
      </c>
      <c r="K424" t="s">
        <v>296</v>
      </c>
    </row>
    <row r="425" spans="1:11">
      <c r="A425" t="s">
        <v>2233</v>
      </c>
      <c r="B425" t="s">
        <v>2234</v>
      </c>
      <c r="C425" t="s">
        <v>3267</v>
      </c>
      <c r="D425">
        <v>0.93799999999999994</v>
      </c>
      <c r="E425" s="65">
        <v>-1.6171239375783499E-2</v>
      </c>
      <c r="F425" s="65">
        <v>2.8278700000000001E-3</v>
      </c>
      <c r="G425" s="65">
        <v>0.97117880737385098</v>
      </c>
      <c r="H425" s="7">
        <v>1.07454272309511E-8</v>
      </c>
      <c r="I425" t="s">
        <v>2235</v>
      </c>
      <c r="J425" s="17" t="s">
        <v>7519</v>
      </c>
      <c r="K425" t="s">
        <v>296</v>
      </c>
    </row>
    <row r="426" spans="1:11">
      <c r="A426" t="s">
        <v>2236</v>
      </c>
      <c r="B426" t="s">
        <v>2237</v>
      </c>
      <c r="C426" t="s">
        <v>3270</v>
      </c>
      <c r="D426">
        <v>0.61199999999999999</v>
      </c>
      <c r="E426" s="65">
        <v>-1.8384891120777399E-2</v>
      </c>
      <c r="F426" s="65">
        <v>1.391565E-3</v>
      </c>
      <c r="G426" s="65">
        <v>0.99027344387400695</v>
      </c>
      <c r="H426" s="7">
        <v>7.5144809589636797E-40</v>
      </c>
      <c r="I426" t="s">
        <v>2238</v>
      </c>
      <c r="J426" s="17" t="s">
        <v>7519</v>
      </c>
      <c r="K426" t="s">
        <v>296</v>
      </c>
    </row>
    <row r="427" spans="1:11">
      <c r="A427" t="s">
        <v>2239</v>
      </c>
      <c r="B427" t="s">
        <v>2240</v>
      </c>
      <c r="C427" t="s">
        <v>3268</v>
      </c>
      <c r="D427">
        <v>0.83499999999999996</v>
      </c>
      <c r="E427" s="65">
        <v>-1.42422061413189E-2</v>
      </c>
      <c r="F427" s="65">
        <v>1.823456E-3</v>
      </c>
      <c r="G427" s="65">
        <v>0.99296324857373197</v>
      </c>
      <c r="H427" s="7">
        <v>5.6935363460442598E-15</v>
      </c>
      <c r="I427" t="s">
        <v>2241</v>
      </c>
      <c r="J427" s="17" t="s">
        <v>7519</v>
      </c>
      <c r="K427" t="s">
        <v>296</v>
      </c>
    </row>
    <row r="428" spans="1:11">
      <c r="A428" t="s">
        <v>2242</v>
      </c>
      <c r="B428" t="s">
        <v>2243</v>
      </c>
      <c r="C428" t="s">
        <v>3268</v>
      </c>
      <c r="D428">
        <v>0.52300000000000002</v>
      </c>
      <c r="E428" s="65">
        <v>9.0201817680234993E-3</v>
      </c>
      <c r="F428" s="65">
        <v>1.3611249999999999E-3</v>
      </c>
      <c r="G428" s="65">
        <v>0.98518369157420305</v>
      </c>
      <c r="H428" s="7">
        <v>3.4257136968939001E-11</v>
      </c>
      <c r="I428" t="s">
        <v>2243</v>
      </c>
      <c r="J428" s="17" t="s">
        <v>7519</v>
      </c>
      <c r="K428" t="s">
        <v>286</v>
      </c>
    </row>
    <row r="429" spans="1:11">
      <c r="A429" t="s">
        <v>2244</v>
      </c>
      <c r="B429" t="s">
        <v>2245</v>
      </c>
      <c r="C429" t="s">
        <v>3270</v>
      </c>
      <c r="D429">
        <v>0.59899999999999998</v>
      </c>
      <c r="E429" s="65">
        <v>9.2624499083682997E-3</v>
      </c>
      <c r="F429" s="65">
        <v>1.58635E-3</v>
      </c>
      <c r="G429" s="65">
        <v>0.98917894491134695</v>
      </c>
      <c r="H429" s="7">
        <v>5.2564204930177603E-9</v>
      </c>
      <c r="I429" t="s">
        <v>2245</v>
      </c>
      <c r="J429" s="17" t="s">
        <v>7519</v>
      </c>
      <c r="K429" t="s">
        <v>286</v>
      </c>
    </row>
    <row r="430" spans="1:11">
      <c r="A430" t="s">
        <v>2246</v>
      </c>
      <c r="B430" t="s">
        <v>2247</v>
      </c>
      <c r="C430" t="s">
        <v>3268</v>
      </c>
      <c r="D430">
        <v>0.52100000000000002</v>
      </c>
      <c r="E430" s="65">
        <v>-8.9431647651878002E-3</v>
      </c>
      <c r="F430" s="65">
        <v>1.365347E-3</v>
      </c>
      <c r="G430" s="65">
        <v>0.98247091092536598</v>
      </c>
      <c r="H430" s="7">
        <v>5.7496728300736097E-11</v>
      </c>
      <c r="I430" t="s">
        <v>2248</v>
      </c>
      <c r="J430" s="17" t="s">
        <v>7519</v>
      </c>
      <c r="K430" t="s">
        <v>296</v>
      </c>
    </row>
    <row r="431" spans="1:11">
      <c r="A431" t="s">
        <v>2249</v>
      </c>
      <c r="B431" t="s">
        <v>2250</v>
      </c>
      <c r="C431" t="s">
        <v>3270</v>
      </c>
      <c r="D431">
        <v>0.70099999999999996</v>
      </c>
      <c r="E431" s="65">
        <v>9.3109246730696E-3</v>
      </c>
      <c r="F431" s="65">
        <v>1.474087E-3</v>
      </c>
      <c r="G431" s="65">
        <v>0.99714496064772895</v>
      </c>
      <c r="H431" s="7">
        <v>2.67723214300306E-10</v>
      </c>
      <c r="I431" t="s">
        <v>2250</v>
      </c>
      <c r="J431" s="17" t="s">
        <v>7519</v>
      </c>
      <c r="K431" t="s">
        <v>286</v>
      </c>
    </row>
    <row r="432" spans="1:11">
      <c r="A432" t="s">
        <v>2251</v>
      </c>
      <c r="B432" t="s">
        <v>2252</v>
      </c>
      <c r="C432" t="s">
        <v>3270</v>
      </c>
      <c r="D432">
        <v>0.77200000000000002</v>
      </c>
      <c r="E432" s="65">
        <v>-1.3292012323185901E-2</v>
      </c>
      <c r="F432" s="65">
        <v>1.627379E-3</v>
      </c>
      <c r="G432" s="65">
        <v>0.98415212851684797</v>
      </c>
      <c r="H432" s="7">
        <v>3.1421204495127E-16</v>
      </c>
      <c r="I432" t="s">
        <v>2253</v>
      </c>
      <c r="J432" s="17" t="s">
        <v>7519</v>
      </c>
      <c r="K432" t="s">
        <v>296</v>
      </c>
    </row>
    <row r="433" spans="1:12">
      <c r="A433" t="s">
        <v>2254</v>
      </c>
      <c r="B433" t="s">
        <v>2255</v>
      </c>
      <c r="C433" t="s">
        <v>3267</v>
      </c>
      <c r="D433">
        <v>0.56000000000000005</v>
      </c>
      <c r="E433" s="65">
        <v>-1.0554449351087101E-2</v>
      </c>
      <c r="F433" s="65">
        <v>1.587141E-3</v>
      </c>
      <c r="G433" s="65">
        <v>0.97908456789695197</v>
      </c>
      <c r="H433" s="7">
        <v>2.9314198101709799E-11</v>
      </c>
      <c r="I433" t="s">
        <v>2255</v>
      </c>
      <c r="J433" s="17" t="s">
        <v>7519</v>
      </c>
      <c r="K433" t="s">
        <v>286</v>
      </c>
    </row>
    <row r="434" spans="1:12">
      <c r="A434" t="s">
        <v>2256</v>
      </c>
      <c r="B434" t="s">
        <v>2257</v>
      </c>
      <c r="C434" t="s">
        <v>3270</v>
      </c>
      <c r="D434">
        <v>0.71499999999999997</v>
      </c>
      <c r="E434" s="65">
        <v>-1.2063059406588E-2</v>
      </c>
      <c r="F434" s="65">
        <v>1.502148E-3</v>
      </c>
      <c r="G434" s="65">
        <v>0.98854732935337497</v>
      </c>
      <c r="H434" s="7">
        <v>9.7046168533629603E-16</v>
      </c>
      <c r="I434" t="s">
        <v>2258</v>
      </c>
      <c r="J434" s="17" t="s">
        <v>7519</v>
      </c>
      <c r="K434" t="s">
        <v>296</v>
      </c>
    </row>
    <row r="435" spans="1:12">
      <c r="A435" t="s">
        <v>2259</v>
      </c>
      <c r="B435" t="s">
        <v>2260</v>
      </c>
      <c r="C435" t="s">
        <v>3270</v>
      </c>
      <c r="D435">
        <v>0.71699999999999997</v>
      </c>
      <c r="E435" s="65">
        <v>-9.5780015451971002E-3</v>
      </c>
      <c r="F435" s="65">
        <v>1.579921E-3</v>
      </c>
      <c r="G435" s="65">
        <v>0.968108472396085</v>
      </c>
      <c r="H435" s="7">
        <v>1.34163674690005E-9</v>
      </c>
      <c r="I435" t="s">
        <v>2261</v>
      </c>
      <c r="J435" s="17" t="s">
        <v>7519</v>
      </c>
      <c r="K435" t="s">
        <v>296</v>
      </c>
    </row>
    <row r="436" spans="1:12">
      <c r="A436" t="s">
        <v>2262</v>
      </c>
      <c r="B436" t="s">
        <v>2263</v>
      </c>
      <c r="C436" t="s">
        <v>3267</v>
      </c>
      <c r="D436">
        <v>0.23899999999999999</v>
      </c>
      <c r="E436" s="65">
        <v>-1.33447633720807E-2</v>
      </c>
      <c r="F436" s="65">
        <v>1.612018E-3</v>
      </c>
      <c r="G436" s="65">
        <v>0.98232971869313401</v>
      </c>
      <c r="H436" s="7">
        <v>1.24948387930269E-16</v>
      </c>
      <c r="I436" t="s">
        <v>2264</v>
      </c>
      <c r="J436" s="17" t="s">
        <v>7519</v>
      </c>
      <c r="K436" t="s">
        <v>296</v>
      </c>
    </row>
    <row r="437" spans="1:12">
      <c r="A437" t="s">
        <v>2265</v>
      </c>
      <c r="B437" t="s">
        <v>2266</v>
      </c>
      <c r="C437" t="s">
        <v>3269</v>
      </c>
      <c r="D437">
        <v>0.73</v>
      </c>
      <c r="E437" s="65">
        <v>-1.4977825068652299E-2</v>
      </c>
      <c r="F437" s="65">
        <v>1.574408E-3</v>
      </c>
      <c r="G437" s="65">
        <v>0.99852089604426697</v>
      </c>
      <c r="H437" s="7">
        <v>1.8469470132138399E-21</v>
      </c>
      <c r="I437" t="s">
        <v>2267</v>
      </c>
      <c r="J437" s="17" t="s">
        <v>7519</v>
      </c>
      <c r="K437" t="s">
        <v>296</v>
      </c>
    </row>
    <row r="438" spans="1:12">
      <c r="A438" t="s">
        <v>2268</v>
      </c>
      <c r="B438" t="s">
        <v>2269</v>
      </c>
      <c r="C438" t="s">
        <v>3270</v>
      </c>
      <c r="D438">
        <v>0.94799999999999995</v>
      </c>
      <c r="E438" s="65">
        <v>-1.99930707701872E-2</v>
      </c>
      <c r="F438" s="65">
        <v>3.1197120000000002E-3</v>
      </c>
      <c r="G438" s="65">
        <v>0.99570773800156998</v>
      </c>
      <c r="H438" s="7">
        <v>1.4683642578593899E-10</v>
      </c>
      <c r="I438" t="s">
        <v>2270</v>
      </c>
      <c r="J438" s="17" t="s">
        <v>7519</v>
      </c>
      <c r="K438" t="s">
        <v>296</v>
      </c>
    </row>
    <row r="439" spans="1:12">
      <c r="A439" t="s">
        <v>2271</v>
      </c>
      <c r="B439" t="s">
        <v>2272</v>
      </c>
      <c r="C439" t="s">
        <v>3269</v>
      </c>
      <c r="D439">
        <v>0.35399999999999998</v>
      </c>
      <c r="E439" s="65">
        <v>-8.7220466405763999E-3</v>
      </c>
      <c r="F439" s="65">
        <v>1.4356799999999999E-3</v>
      </c>
      <c r="G439" s="65">
        <v>0.97243958367591699</v>
      </c>
      <c r="H439" s="7">
        <v>1.2383208444547001E-9</v>
      </c>
      <c r="I439" t="s">
        <v>2272</v>
      </c>
      <c r="J439" s="17" t="s">
        <v>7519</v>
      </c>
      <c r="K439" t="s">
        <v>296</v>
      </c>
      <c r="L439" t="s">
        <v>7307</v>
      </c>
    </row>
    <row r="440" spans="1:12">
      <c r="A440" t="s">
        <v>2273</v>
      </c>
      <c r="B440" t="s">
        <v>2274</v>
      </c>
      <c r="C440" t="s">
        <v>3269</v>
      </c>
      <c r="D440">
        <v>0.71199999999999997</v>
      </c>
      <c r="E440" s="65">
        <v>1.0401523682979801E-2</v>
      </c>
      <c r="F440" s="65">
        <v>1.5557189999999999E-3</v>
      </c>
      <c r="G440" s="65">
        <v>0.97220895325022705</v>
      </c>
      <c r="H440" s="7">
        <v>2.2936605657453299E-11</v>
      </c>
      <c r="I440" t="s">
        <v>2274</v>
      </c>
      <c r="J440" s="17" t="s">
        <v>7519</v>
      </c>
      <c r="K440" t="s">
        <v>296</v>
      </c>
      <c r="L440" t="s">
        <v>7308</v>
      </c>
    </row>
    <row r="441" spans="1:12">
      <c r="A441" t="s">
        <v>2275</v>
      </c>
      <c r="B441" t="s">
        <v>2276</v>
      </c>
      <c r="C441" t="s">
        <v>3268</v>
      </c>
      <c r="D441">
        <v>0.29099999999999998</v>
      </c>
      <c r="E441" s="65">
        <v>-9.4425834593428997E-3</v>
      </c>
      <c r="F441" s="65">
        <v>1.552349E-3</v>
      </c>
      <c r="G441" s="65">
        <v>0.983315777503035</v>
      </c>
      <c r="H441" s="7">
        <v>1.18121843181325E-9</v>
      </c>
      <c r="I441" t="s">
        <v>2277</v>
      </c>
      <c r="J441" s="17" t="s">
        <v>7519</v>
      </c>
      <c r="K441" t="s">
        <v>296</v>
      </c>
      <c r="L441" t="s">
        <v>7309</v>
      </c>
    </row>
    <row r="442" spans="1:12">
      <c r="A442" t="s">
        <v>2278</v>
      </c>
      <c r="B442" t="s">
        <v>2279</v>
      </c>
      <c r="C442" t="s">
        <v>3267</v>
      </c>
      <c r="D442">
        <v>0.78600000000000003</v>
      </c>
      <c r="E442" s="65">
        <v>9.5302497999160997E-3</v>
      </c>
      <c r="F442" s="65">
        <v>1.691669E-3</v>
      </c>
      <c r="G442" s="65">
        <v>0.99325616677180995</v>
      </c>
      <c r="H442" s="7">
        <v>1.7644897363211699E-8</v>
      </c>
      <c r="I442" t="s">
        <v>2280</v>
      </c>
      <c r="J442" s="17" t="s">
        <v>7519</v>
      </c>
      <c r="K442" t="s">
        <v>296</v>
      </c>
      <c r="L442" t="s">
        <v>7306</v>
      </c>
    </row>
    <row r="443" spans="1:12">
      <c r="A443" t="s">
        <v>2281</v>
      </c>
      <c r="B443" t="s">
        <v>2282</v>
      </c>
      <c r="C443" t="s">
        <v>3268</v>
      </c>
      <c r="D443">
        <v>0.93300000000000005</v>
      </c>
      <c r="E443" s="65">
        <v>1.58388065754318E-2</v>
      </c>
      <c r="F443" s="65">
        <v>2.7395369999999998E-3</v>
      </c>
      <c r="G443" s="65">
        <v>0.96513997062969403</v>
      </c>
      <c r="H443" s="7">
        <v>7.4009949218945299E-9</v>
      </c>
      <c r="I443" t="s">
        <v>2283</v>
      </c>
      <c r="J443" s="17" t="s">
        <v>7519</v>
      </c>
      <c r="K443" t="s">
        <v>296</v>
      </c>
    </row>
    <row r="444" spans="1:12">
      <c r="A444" t="s">
        <v>2284</v>
      </c>
      <c r="B444" t="s">
        <v>2285</v>
      </c>
      <c r="C444" t="s">
        <v>3267</v>
      </c>
      <c r="D444">
        <v>0.90500000000000003</v>
      </c>
      <c r="E444" s="65">
        <v>-1.3960289450032101E-2</v>
      </c>
      <c r="F444" s="65">
        <v>2.3235529999999999E-3</v>
      </c>
      <c r="G444" s="65">
        <v>0.98006983374424395</v>
      </c>
      <c r="H444" s="7">
        <v>1.8763557729100602E-9</v>
      </c>
      <c r="I444" t="s">
        <v>2286</v>
      </c>
      <c r="J444" s="17" t="s">
        <v>7519</v>
      </c>
      <c r="K444" t="s">
        <v>296</v>
      </c>
    </row>
    <row r="445" spans="1:12">
      <c r="A445" t="s">
        <v>2287</v>
      </c>
      <c r="B445" t="s">
        <v>2288</v>
      </c>
      <c r="C445" t="s">
        <v>3268</v>
      </c>
      <c r="D445">
        <v>0.32500000000000001</v>
      </c>
      <c r="E445" s="65">
        <v>1.32019492166173E-2</v>
      </c>
      <c r="F445" s="65">
        <v>1.46166E-3</v>
      </c>
      <c r="G445" s="65">
        <v>0.97692351750198503</v>
      </c>
      <c r="H445" s="7">
        <v>1.68311403069994E-19</v>
      </c>
      <c r="I445" t="s">
        <v>2289</v>
      </c>
      <c r="J445" s="17" t="s">
        <v>7519</v>
      </c>
      <c r="K445" t="s">
        <v>296</v>
      </c>
    </row>
    <row r="446" spans="1:12">
      <c r="A446" t="s">
        <v>2290</v>
      </c>
      <c r="B446" t="s">
        <v>2291</v>
      </c>
      <c r="C446" t="s">
        <v>3267</v>
      </c>
      <c r="D446">
        <v>0.79200000000000004</v>
      </c>
      <c r="E446" s="65">
        <v>1.1436139237512299E-2</v>
      </c>
      <c r="F446" s="65">
        <v>1.916095E-3</v>
      </c>
      <c r="G446" s="65">
        <v>0.99338507365860096</v>
      </c>
      <c r="H446" s="7">
        <v>2.3950174110596801E-9</v>
      </c>
      <c r="I446" t="s">
        <v>2292</v>
      </c>
      <c r="J446" s="17" t="s">
        <v>7519</v>
      </c>
      <c r="K446" t="s">
        <v>296</v>
      </c>
    </row>
    <row r="447" spans="1:12">
      <c r="A447" t="s">
        <v>2293</v>
      </c>
      <c r="B447" t="s">
        <v>2294</v>
      </c>
      <c r="C447" t="s">
        <v>3267</v>
      </c>
      <c r="D447">
        <v>0.63</v>
      </c>
      <c r="E447" s="65">
        <v>7.9328594901859999E-3</v>
      </c>
      <c r="F447" s="65">
        <v>1.414745E-3</v>
      </c>
      <c r="G447" s="65">
        <v>0.99459577412018296</v>
      </c>
      <c r="H447" s="7">
        <v>2.0553920582702301E-8</v>
      </c>
      <c r="I447" t="s">
        <v>2295</v>
      </c>
      <c r="J447" s="17" t="s">
        <v>7519</v>
      </c>
      <c r="K447" t="s">
        <v>296</v>
      </c>
    </row>
    <row r="448" spans="1:12">
      <c r="A448" t="s">
        <v>2296</v>
      </c>
      <c r="B448" t="s">
        <v>2297</v>
      </c>
      <c r="C448" t="s">
        <v>3267</v>
      </c>
      <c r="D448">
        <v>0.157</v>
      </c>
      <c r="E448" s="65">
        <v>-1.1110901857006099E-2</v>
      </c>
      <c r="F448" s="65">
        <v>1.9015340000000001E-3</v>
      </c>
      <c r="G448" s="65">
        <v>0.97816999304281005</v>
      </c>
      <c r="H448" s="7">
        <v>5.1230738695645902E-9</v>
      </c>
      <c r="I448" t="s">
        <v>2297</v>
      </c>
      <c r="J448" s="17" t="s">
        <v>7519</v>
      </c>
      <c r="K448" t="s">
        <v>286</v>
      </c>
    </row>
    <row r="449" spans="1:11">
      <c r="A449" t="s">
        <v>2298</v>
      </c>
      <c r="B449" t="s">
        <v>2299</v>
      </c>
      <c r="C449" t="s">
        <v>3270</v>
      </c>
      <c r="D449">
        <v>0.23899999999999999</v>
      </c>
      <c r="E449" s="65">
        <v>9.7961563036392998E-3</v>
      </c>
      <c r="F449" s="65">
        <v>1.6180610000000001E-3</v>
      </c>
      <c r="G449" s="65">
        <v>0.97049005963188595</v>
      </c>
      <c r="H449" s="7">
        <v>1.4106838567409499E-9</v>
      </c>
      <c r="I449" t="s">
        <v>2300</v>
      </c>
      <c r="J449" s="17" t="s">
        <v>7519</v>
      </c>
      <c r="K449" t="s">
        <v>286</v>
      </c>
    </row>
    <row r="450" spans="1:11">
      <c r="A450" t="s">
        <v>2301</v>
      </c>
      <c r="B450" t="s">
        <v>2302</v>
      </c>
      <c r="C450" t="s">
        <v>3270</v>
      </c>
      <c r="D450">
        <v>0.82899999999999996</v>
      </c>
      <c r="E450" s="65">
        <v>1.3851202768505299E-2</v>
      </c>
      <c r="F450" s="65">
        <v>1.822452E-3</v>
      </c>
      <c r="G450" s="65">
        <v>0.98363185569320699</v>
      </c>
      <c r="H450" s="7">
        <v>2.9542232336171802E-14</v>
      </c>
      <c r="I450" t="s">
        <v>2303</v>
      </c>
      <c r="J450" s="17" t="s">
        <v>7519</v>
      </c>
      <c r="K450" t="s">
        <v>286</v>
      </c>
    </row>
    <row r="451" spans="1:11">
      <c r="A451" t="s">
        <v>2304</v>
      </c>
      <c r="B451" t="s">
        <v>2305</v>
      </c>
      <c r="C451" t="s">
        <v>3269</v>
      </c>
      <c r="D451">
        <v>0.80500000000000005</v>
      </c>
      <c r="E451" s="65">
        <v>1.02168087414691E-2</v>
      </c>
      <c r="F451" s="65">
        <v>1.744188E-3</v>
      </c>
      <c r="G451" s="65">
        <v>0.96073190263013697</v>
      </c>
      <c r="H451" s="7">
        <v>4.6951494873375602E-9</v>
      </c>
      <c r="I451" t="s">
        <v>2306</v>
      </c>
      <c r="J451" s="17" t="s">
        <v>7519</v>
      </c>
      <c r="K451" t="s">
        <v>296</v>
      </c>
    </row>
    <row r="452" spans="1:11">
      <c r="A452" t="s">
        <v>2307</v>
      </c>
      <c r="B452" t="s">
        <v>2308</v>
      </c>
      <c r="C452" t="s">
        <v>3267</v>
      </c>
      <c r="D452">
        <v>0.48</v>
      </c>
      <c r="E452" s="65">
        <v>1.2633620071502601E-2</v>
      </c>
      <c r="F452" s="65">
        <v>1.5653710000000001E-3</v>
      </c>
      <c r="G452" s="65">
        <v>0.98996777496169497</v>
      </c>
      <c r="H452" s="7">
        <v>6.9902867489375501E-16</v>
      </c>
      <c r="I452" t="s">
        <v>2309</v>
      </c>
      <c r="J452" s="17" t="s">
        <v>7519</v>
      </c>
      <c r="K452" t="s">
        <v>296</v>
      </c>
    </row>
    <row r="453" spans="1:11">
      <c r="A453" t="s">
        <v>2310</v>
      </c>
      <c r="B453" t="s">
        <v>2311</v>
      </c>
      <c r="C453" t="s">
        <v>3268</v>
      </c>
      <c r="D453">
        <v>0.309</v>
      </c>
      <c r="E453" s="65">
        <v>-8.6771991856961998E-3</v>
      </c>
      <c r="F453" s="65">
        <v>1.5437440000000001E-3</v>
      </c>
      <c r="G453" s="65">
        <v>0.97289362979367799</v>
      </c>
      <c r="H453" s="7">
        <v>1.8998731964294101E-8</v>
      </c>
      <c r="I453" t="s">
        <v>2311</v>
      </c>
      <c r="J453" s="17" t="s">
        <v>7519</v>
      </c>
      <c r="K453" t="s">
        <v>286</v>
      </c>
    </row>
    <row r="454" spans="1:11">
      <c r="A454" t="s">
        <v>2312</v>
      </c>
      <c r="B454" t="s">
        <v>2313</v>
      </c>
      <c r="C454" t="s">
        <v>3268</v>
      </c>
      <c r="D454">
        <v>0.82</v>
      </c>
      <c r="E454" s="65">
        <v>-1.00208749599284E-2</v>
      </c>
      <c r="F454" s="65">
        <v>1.7687169999999999E-3</v>
      </c>
      <c r="G454" s="65">
        <v>0.98644316358003603</v>
      </c>
      <c r="H454" s="7">
        <v>1.4649588142752899E-8</v>
      </c>
      <c r="I454" t="s">
        <v>2313</v>
      </c>
      <c r="J454" s="17" t="s">
        <v>7519</v>
      </c>
      <c r="K454" t="s">
        <v>286</v>
      </c>
    </row>
    <row r="455" spans="1:11">
      <c r="A455" t="s">
        <v>2314</v>
      </c>
      <c r="B455" t="s">
        <v>2315</v>
      </c>
      <c r="C455" t="s">
        <v>3268</v>
      </c>
      <c r="D455">
        <v>0.72</v>
      </c>
      <c r="E455" s="65">
        <v>9.9647730188536995E-3</v>
      </c>
      <c r="F455" s="65">
        <v>1.7587200000000001E-3</v>
      </c>
      <c r="G455" s="65">
        <v>0.98359042232753202</v>
      </c>
      <c r="H455" s="7">
        <v>1.4623572158022799E-8</v>
      </c>
      <c r="I455" t="s">
        <v>2316</v>
      </c>
      <c r="J455" s="17" t="s">
        <v>7519</v>
      </c>
      <c r="K455" t="s">
        <v>286</v>
      </c>
    </row>
    <row r="456" spans="1:11">
      <c r="A456" t="s">
        <v>2317</v>
      </c>
      <c r="B456" t="s">
        <v>2318</v>
      </c>
      <c r="C456" t="s">
        <v>3269</v>
      </c>
      <c r="D456">
        <v>0.42499999999999999</v>
      </c>
      <c r="E456" s="65">
        <v>8.9030584199362994E-3</v>
      </c>
      <c r="F456" s="65">
        <v>1.3812799999999999E-3</v>
      </c>
      <c r="G456" s="65">
        <v>0.98217998662459005</v>
      </c>
      <c r="H456" s="7">
        <v>1.1521028167449299E-10</v>
      </c>
      <c r="I456" t="s">
        <v>2319</v>
      </c>
      <c r="J456" s="17" t="s">
        <v>7519</v>
      </c>
      <c r="K456" t="s">
        <v>296</v>
      </c>
    </row>
    <row r="457" spans="1:11">
      <c r="A457" t="s">
        <v>2320</v>
      </c>
      <c r="B457" t="s">
        <v>2321</v>
      </c>
      <c r="C457" t="s">
        <v>3269</v>
      </c>
      <c r="D457">
        <v>0.35</v>
      </c>
      <c r="E457" s="65">
        <v>-9.3051253700416007E-3</v>
      </c>
      <c r="F457" s="65">
        <v>1.6417129999999999E-3</v>
      </c>
      <c r="G457" s="65">
        <v>0.99147006076266797</v>
      </c>
      <c r="H457" s="7">
        <v>1.445287722616E-8</v>
      </c>
      <c r="I457" t="s">
        <v>2321</v>
      </c>
      <c r="J457" s="17" t="s">
        <v>7519</v>
      </c>
      <c r="K457" t="s">
        <v>286</v>
      </c>
    </row>
    <row r="458" spans="1:11">
      <c r="A458" t="s">
        <v>2322</v>
      </c>
      <c r="B458" t="s">
        <v>2323</v>
      </c>
      <c r="C458" t="s">
        <v>3267</v>
      </c>
      <c r="D458">
        <v>0.60499999999999998</v>
      </c>
      <c r="E458" s="65">
        <v>-1.26788338016423E-2</v>
      </c>
      <c r="F458" s="65">
        <v>1.3919550000000001E-3</v>
      </c>
      <c r="G458" s="65">
        <v>0.98323706188141302</v>
      </c>
      <c r="H458" s="7">
        <v>8.3409556352980702E-20</v>
      </c>
      <c r="I458" t="s">
        <v>2324</v>
      </c>
      <c r="J458" s="17" t="s">
        <v>7519</v>
      </c>
      <c r="K458" t="s">
        <v>296</v>
      </c>
    </row>
    <row r="459" spans="1:11">
      <c r="A459" t="s">
        <v>2325</v>
      </c>
      <c r="B459" t="s">
        <v>2326</v>
      </c>
      <c r="C459" t="s">
        <v>3268</v>
      </c>
      <c r="D459">
        <v>0.94399999999999995</v>
      </c>
      <c r="E459" s="65">
        <v>2.1794486543186199E-2</v>
      </c>
      <c r="F459" s="65">
        <v>3.0793650000000001E-3</v>
      </c>
      <c r="G459" s="65">
        <v>0.91346462552087004</v>
      </c>
      <c r="H459" s="7">
        <v>1.46681830376674E-12</v>
      </c>
      <c r="I459" t="s">
        <v>2327</v>
      </c>
      <c r="J459" s="17" t="s">
        <v>7519</v>
      </c>
      <c r="K459" t="s">
        <v>296</v>
      </c>
    </row>
    <row r="460" spans="1:11">
      <c r="A460" t="s">
        <v>2328</v>
      </c>
      <c r="B460" t="s">
        <v>2329</v>
      </c>
      <c r="C460" t="s">
        <v>3268</v>
      </c>
      <c r="D460">
        <v>0.878</v>
      </c>
      <c r="E460" s="65">
        <v>1.22765429091947E-2</v>
      </c>
      <c r="F460" s="65">
        <v>2.1434470000000001E-3</v>
      </c>
      <c r="G460" s="65">
        <v>0.98178153808930002</v>
      </c>
      <c r="H460" s="7">
        <v>1.01935429533128E-8</v>
      </c>
      <c r="I460" t="s">
        <v>2330</v>
      </c>
      <c r="J460" s="17" t="s">
        <v>7519</v>
      </c>
      <c r="K460" t="s">
        <v>296</v>
      </c>
    </row>
    <row r="461" spans="1:11">
      <c r="A461" t="s">
        <v>2331</v>
      </c>
      <c r="B461" t="s">
        <v>2332</v>
      </c>
      <c r="C461" t="s">
        <v>3270</v>
      </c>
      <c r="D461">
        <v>0.48799999999999999</v>
      </c>
      <c r="E461" s="65">
        <v>1.03902483123402E-2</v>
      </c>
      <c r="F461" s="65">
        <v>1.3916499999999999E-3</v>
      </c>
      <c r="G461" s="65">
        <v>0.967503260988273</v>
      </c>
      <c r="H461" s="7">
        <v>8.2584589377524205E-14</v>
      </c>
      <c r="I461" t="s">
        <v>2333</v>
      </c>
      <c r="J461" s="17" t="s">
        <v>7519</v>
      </c>
      <c r="K461" t="s">
        <v>296</v>
      </c>
    </row>
    <row r="462" spans="1:11">
      <c r="A462" t="s">
        <v>2334</v>
      </c>
      <c r="B462" t="s">
        <v>2335</v>
      </c>
      <c r="C462" t="s">
        <v>3270</v>
      </c>
      <c r="D462">
        <v>0.94599999999999995</v>
      </c>
      <c r="E462" s="65">
        <v>-2.0257989716284199E-2</v>
      </c>
      <c r="F462" s="65">
        <v>3.040591E-3</v>
      </c>
      <c r="G462" s="65">
        <v>0.97032914804977699</v>
      </c>
      <c r="H462" s="7">
        <v>2.6917641717083E-11</v>
      </c>
      <c r="I462" t="s">
        <v>2336</v>
      </c>
      <c r="J462" s="17" t="s">
        <v>7519</v>
      </c>
      <c r="K462" t="s">
        <v>296</v>
      </c>
    </row>
    <row r="463" spans="1:11">
      <c r="A463" t="s">
        <v>2337</v>
      </c>
      <c r="B463" t="s">
        <v>2338</v>
      </c>
      <c r="C463" t="s">
        <v>3268</v>
      </c>
      <c r="D463">
        <v>0.65600000000000003</v>
      </c>
      <c r="E463" s="65">
        <v>1.5311598471072E-2</v>
      </c>
      <c r="F463" s="65">
        <v>1.4302850000000001E-3</v>
      </c>
      <c r="G463" s="65">
        <v>0.99458818782051905</v>
      </c>
      <c r="H463" s="7">
        <v>9.6140911342748996E-27</v>
      </c>
      <c r="I463" t="s">
        <v>2339</v>
      </c>
      <c r="J463" s="17" t="s">
        <v>7519</v>
      </c>
      <c r="K463" t="s">
        <v>296</v>
      </c>
    </row>
    <row r="464" spans="1:11">
      <c r="A464" t="s">
        <v>2340</v>
      </c>
      <c r="B464" t="s">
        <v>2341</v>
      </c>
      <c r="C464" t="s">
        <v>3269</v>
      </c>
      <c r="D464">
        <v>0.42299999999999999</v>
      </c>
      <c r="E464" s="65">
        <v>1.0225368417566501E-2</v>
      </c>
      <c r="F464" s="65">
        <v>1.5830099999999999E-3</v>
      </c>
      <c r="G464" s="65">
        <v>0.98542177251850205</v>
      </c>
      <c r="H464" s="7">
        <v>1.0508594465391101E-10</v>
      </c>
      <c r="I464" t="s">
        <v>2342</v>
      </c>
      <c r="J464" s="17" t="s">
        <v>7519</v>
      </c>
      <c r="K464" t="s">
        <v>296</v>
      </c>
    </row>
    <row r="465" spans="1:11">
      <c r="A465" t="s">
        <v>2343</v>
      </c>
      <c r="B465" t="s">
        <v>2344</v>
      </c>
      <c r="C465" t="s">
        <v>3270</v>
      </c>
      <c r="D465">
        <v>0.34</v>
      </c>
      <c r="E465" s="65">
        <v>1.0604577364845101E-2</v>
      </c>
      <c r="F465" s="65">
        <v>1.4771750000000001E-3</v>
      </c>
      <c r="G465" s="65">
        <v>0.97225895171069998</v>
      </c>
      <c r="H465" s="7">
        <v>7.0245356354301501E-13</v>
      </c>
      <c r="I465" t="s">
        <v>2345</v>
      </c>
      <c r="J465" s="17" t="s">
        <v>7519</v>
      </c>
      <c r="K465" t="s">
        <v>296</v>
      </c>
    </row>
    <row r="466" spans="1:11">
      <c r="A466" t="s">
        <v>2346</v>
      </c>
      <c r="B466" t="s">
        <v>2347</v>
      </c>
      <c r="C466" t="s">
        <v>3269</v>
      </c>
      <c r="D466">
        <v>0.81799999999999995</v>
      </c>
      <c r="E466" s="65">
        <v>-1.07928656719529E-2</v>
      </c>
      <c r="F466" s="65">
        <v>1.7560469999999999E-3</v>
      </c>
      <c r="G466" s="65">
        <v>0.99193604952398795</v>
      </c>
      <c r="H466" s="7">
        <v>7.9404691165250002E-10</v>
      </c>
      <c r="I466" t="s">
        <v>2348</v>
      </c>
      <c r="J466" s="17" t="s">
        <v>7519</v>
      </c>
      <c r="K466" t="s">
        <v>296</v>
      </c>
    </row>
    <row r="467" spans="1:11">
      <c r="A467" t="s">
        <v>2349</v>
      </c>
      <c r="B467" t="s">
        <v>2350</v>
      </c>
      <c r="C467" t="s">
        <v>3268</v>
      </c>
      <c r="D467">
        <v>0.187</v>
      </c>
      <c r="E467" s="65">
        <v>1.26537475608537E-2</v>
      </c>
      <c r="F467" s="65">
        <v>1.7643870000000001E-3</v>
      </c>
      <c r="G467" s="65">
        <v>0.97022424893442205</v>
      </c>
      <c r="H467" s="7">
        <v>7.4044051730969096E-13</v>
      </c>
      <c r="I467" t="s">
        <v>2351</v>
      </c>
      <c r="J467" s="17" t="s">
        <v>7519</v>
      </c>
      <c r="K467" t="s">
        <v>296</v>
      </c>
    </row>
    <row r="468" spans="1:11">
      <c r="A468" t="s">
        <v>2352</v>
      </c>
      <c r="B468" t="s">
        <v>2353</v>
      </c>
      <c r="C468" t="s">
        <v>3268</v>
      </c>
      <c r="D468">
        <v>0.56699999999999995</v>
      </c>
      <c r="E468" s="65">
        <v>7.6916891079148999E-3</v>
      </c>
      <c r="F468" s="65">
        <v>1.3698510000000001E-3</v>
      </c>
      <c r="G468" s="65">
        <v>0.987951290249798</v>
      </c>
      <c r="H468" s="7">
        <v>1.96580263690612E-8</v>
      </c>
      <c r="I468" t="s">
        <v>2353</v>
      </c>
      <c r="J468" s="17" t="s">
        <v>7519</v>
      </c>
      <c r="K468" t="s">
        <v>286</v>
      </c>
    </row>
    <row r="469" spans="1:11">
      <c r="A469" t="s">
        <v>2354</v>
      </c>
      <c r="B469" t="s">
        <v>2355</v>
      </c>
      <c r="C469" t="s">
        <v>3268</v>
      </c>
      <c r="D469">
        <v>0.59399999999999997</v>
      </c>
      <c r="E469" s="65">
        <v>-7.9830632394179007E-3</v>
      </c>
      <c r="F469" s="65">
        <v>1.387718E-3</v>
      </c>
      <c r="G469" s="65">
        <v>0.983003668992251</v>
      </c>
      <c r="H469" s="7">
        <v>8.7852104052235693E-9</v>
      </c>
      <c r="I469" t="s">
        <v>2355</v>
      </c>
      <c r="J469" s="17" t="s">
        <v>7519</v>
      </c>
      <c r="K469" t="s">
        <v>296</v>
      </c>
    </row>
    <row r="470" spans="1:11">
      <c r="A470" t="s">
        <v>2356</v>
      </c>
      <c r="B470" t="s">
        <v>2357</v>
      </c>
      <c r="C470" t="s">
        <v>3268</v>
      </c>
      <c r="D470">
        <v>0.42399999999999999</v>
      </c>
      <c r="E470" s="65">
        <v>-1.05589749448272E-2</v>
      </c>
      <c r="F470" s="65">
        <v>1.379105E-3</v>
      </c>
      <c r="G470" s="65">
        <v>0.98477457595463003</v>
      </c>
      <c r="H470" s="7">
        <v>1.91218904647116E-14</v>
      </c>
      <c r="I470" t="s">
        <v>2358</v>
      </c>
      <c r="J470" s="17" t="s">
        <v>7519</v>
      </c>
      <c r="K470" t="s">
        <v>296</v>
      </c>
    </row>
    <row r="471" spans="1:11">
      <c r="A471" t="s">
        <v>2359</v>
      </c>
      <c r="B471" t="s">
        <v>2360</v>
      </c>
      <c r="C471" t="s">
        <v>3268</v>
      </c>
      <c r="D471">
        <v>0.52</v>
      </c>
      <c r="E471" s="65">
        <v>-7.9795086731076006E-3</v>
      </c>
      <c r="F471" s="65">
        <v>1.368878E-3</v>
      </c>
      <c r="G471" s="65">
        <v>0.985655717784793</v>
      </c>
      <c r="H471" s="7">
        <v>5.56827359865292E-9</v>
      </c>
      <c r="I471" t="s">
        <v>2360</v>
      </c>
      <c r="J471" s="17" t="s">
        <v>7519</v>
      </c>
      <c r="K471" t="s">
        <v>296</v>
      </c>
    </row>
    <row r="472" spans="1:11">
      <c r="A472" t="s">
        <v>2361</v>
      </c>
      <c r="B472" t="s">
        <v>2362</v>
      </c>
      <c r="C472" t="s">
        <v>3268</v>
      </c>
      <c r="D472">
        <v>0.47599999999999998</v>
      </c>
      <c r="E472" s="65">
        <v>-1.05234024280086E-2</v>
      </c>
      <c r="F472" s="65">
        <v>1.3913350000000001E-3</v>
      </c>
      <c r="G472" s="65">
        <v>0.96693509067484695</v>
      </c>
      <c r="H472" s="7">
        <v>3.9228136381694901E-14</v>
      </c>
      <c r="I472" t="s">
        <v>2363</v>
      </c>
      <c r="J472" s="17" t="s">
        <v>7519</v>
      </c>
      <c r="K472" t="s">
        <v>296</v>
      </c>
    </row>
    <row r="473" spans="1:11">
      <c r="A473" t="s">
        <v>2364</v>
      </c>
      <c r="B473" t="s">
        <v>2365</v>
      </c>
      <c r="C473" t="s">
        <v>3267</v>
      </c>
      <c r="D473">
        <v>0.91300000000000003</v>
      </c>
      <c r="E473" s="65">
        <v>1.43326479624414E-2</v>
      </c>
      <c r="F473" s="65">
        <v>2.5020210000000001E-3</v>
      </c>
      <c r="G473" s="65">
        <v>0.90175605016954097</v>
      </c>
      <c r="H473" s="7">
        <v>1.01365259700721E-8</v>
      </c>
      <c r="I473" t="s">
        <v>2366</v>
      </c>
      <c r="J473" s="17" t="s">
        <v>7519</v>
      </c>
      <c r="K473" t="s">
        <v>296</v>
      </c>
    </row>
    <row r="474" spans="1:11">
      <c r="A474" t="s">
        <v>2367</v>
      </c>
      <c r="B474" t="s">
        <v>2368</v>
      </c>
      <c r="C474" t="s">
        <v>3268</v>
      </c>
      <c r="D474">
        <v>0.78800000000000003</v>
      </c>
      <c r="E474" s="65">
        <v>1.42615264351589E-2</v>
      </c>
      <c r="F474" s="65">
        <v>1.716513E-3</v>
      </c>
      <c r="G474" s="65">
        <v>0.97854435851766497</v>
      </c>
      <c r="H474" s="7">
        <v>9.6978444133638401E-17</v>
      </c>
      <c r="I474" t="s">
        <v>2369</v>
      </c>
      <c r="J474" s="17" t="s">
        <v>7519</v>
      </c>
      <c r="K474" t="s">
        <v>296</v>
      </c>
    </row>
    <row r="475" spans="1:11">
      <c r="A475" t="s">
        <v>2370</v>
      </c>
      <c r="B475" t="s">
        <v>2371</v>
      </c>
      <c r="C475" t="s">
        <v>3267</v>
      </c>
      <c r="D475">
        <v>0.83499999999999996</v>
      </c>
      <c r="E475" s="65">
        <v>1.01090490627048E-2</v>
      </c>
      <c r="F475" s="65">
        <v>1.8303029999999999E-3</v>
      </c>
      <c r="G475" s="65">
        <v>0.98611535125016503</v>
      </c>
      <c r="H475" s="7">
        <v>3.3296136221079E-8</v>
      </c>
      <c r="I475" t="s">
        <v>2371</v>
      </c>
      <c r="J475" s="17" t="s">
        <v>7519</v>
      </c>
      <c r="K475" t="s">
        <v>296</v>
      </c>
    </row>
    <row r="476" spans="1:11">
      <c r="A476" t="s">
        <v>2372</v>
      </c>
      <c r="B476" t="s">
        <v>2373</v>
      </c>
      <c r="C476" t="s">
        <v>3270</v>
      </c>
      <c r="D476">
        <v>0.47</v>
      </c>
      <c r="E476" s="65">
        <v>-8.8477672787783002E-3</v>
      </c>
      <c r="F476" s="65">
        <v>1.419081E-3</v>
      </c>
      <c r="G476" s="65">
        <v>0.96453544675376002</v>
      </c>
      <c r="H476" s="7">
        <v>4.52190293681765E-10</v>
      </c>
      <c r="I476" t="s">
        <v>2373</v>
      </c>
      <c r="J476" s="17" t="s">
        <v>7519</v>
      </c>
      <c r="K476" t="s">
        <v>286</v>
      </c>
    </row>
    <row r="477" spans="1:11">
      <c r="A477" t="s">
        <v>2374</v>
      </c>
      <c r="B477" t="s">
        <v>2375</v>
      </c>
      <c r="C477" t="s">
        <v>3270</v>
      </c>
      <c r="D477">
        <v>0.57599999999999996</v>
      </c>
      <c r="E477" s="65">
        <v>9.1771613928367003E-3</v>
      </c>
      <c r="F477" s="65">
        <v>1.3978020000000001E-3</v>
      </c>
      <c r="G477" s="65">
        <v>0.97147912015347704</v>
      </c>
      <c r="H477" s="7">
        <v>5.1885180609504303E-11</v>
      </c>
      <c r="I477" t="s">
        <v>2376</v>
      </c>
      <c r="J477" s="17" t="s">
        <v>7519</v>
      </c>
      <c r="K477" t="s">
        <v>286</v>
      </c>
    </row>
    <row r="478" spans="1:11">
      <c r="A478" t="s">
        <v>2377</v>
      </c>
      <c r="B478" t="s">
        <v>2378</v>
      </c>
      <c r="C478" t="s">
        <v>3270</v>
      </c>
      <c r="D478">
        <v>0.92700000000000005</v>
      </c>
      <c r="E478" s="65">
        <v>1.9174105824250502E-2</v>
      </c>
      <c r="F478" s="65">
        <v>2.6417480000000002E-3</v>
      </c>
      <c r="G478" s="65">
        <v>0.96647315907994602</v>
      </c>
      <c r="H478" s="7">
        <v>3.9252889839321601E-13</v>
      </c>
      <c r="I478" t="s">
        <v>2379</v>
      </c>
      <c r="J478" s="17" t="s">
        <v>7519</v>
      </c>
      <c r="K478" t="s">
        <v>286</v>
      </c>
    </row>
    <row r="479" spans="1:11">
      <c r="A479" t="s">
        <v>2380</v>
      </c>
      <c r="B479" t="s">
        <v>2381</v>
      </c>
      <c r="C479" t="s">
        <v>3269</v>
      </c>
      <c r="D479">
        <v>0.45300000000000001</v>
      </c>
      <c r="E479" s="65">
        <v>-1.0876160203836201E-2</v>
      </c>
      <c r="F479" s="65">
        <v>1.575992E-3</v>
      </c>
      <c r="G479" s="65">
        <v>0.988424631793416</v>
      </c>
      <c r="H479" s="7">
        <v>5.1582736186095298E-12</v>
      </c>
      <c r="I479" t="s">
        <v>2382</v>
      </c>
      <c r="J479" s="17" t="s">
        <v>7519</v>
      </c>
      <c r="K479" t="s">
        <v>296</v>
      </c>
    </row>
    <row r="480" spans="1:11">
      <c r="A480" t="s">
        <v>2383</v>
      </c>
      <c r="B480" t="s">
        <v>2384</v>
      </c>
      <c r="C480" t="s">
        <v>3269</v>
      </c>
      <c r="D480">
        <v>0.43</v>
      </c>
      <c r="E480" s="65">
        <v>9.5329347238048995E-3</v>
      </c>
      <c r="F480" s="65">
        <v>1.5926790000000001E-3</v>
      </c>
      <c r="G480" s="65">
        <v>0.99299063958146205</v>
      </c>
      <c r="H480" s="7">
        <v>2.1576367318682802E-9</v>
      </c>
      <c r="I480" t="s">
        <v>2385</v>
      </c>
      <c r="J480" s="17" t="s">
        <v>7519</v>
      </c>
      <c r="K480" t="s">
        <v>296</v>
      </c>
    </row>
    <row r="481" spans="1:11">
      <c r="A481" t="s">
        <v>2386</v>
      </c>
      <c r="B481" t="s">
        <v>2387</v>
      </c>
      <c r="C481" t="s">
        <v>3270</v>
      </c>
      <c r="D481">
        <v>0.36299999999999999</v>
      </c>
      <c r="E481" s="65">
        <v>9.7858466542645999E-3</v>
      </c>
      <c r="F481" s="65">
        <v>1.7392989999999999E-3</v>
      </c>
      <c r="G481" s="65">
        <v>0.98688437191397904</v>
      </c>
      <c r="H481" s="7">
        <v>1.8409698148089801E-8</v>
      </c>
      <c r="I481" t="s">
        <v>2387</v>
      </c>
      <c r="J481" s="17" t="s">
        <v>7519</v>
      </c>
      <c r="K481" t="s">
        <v>296</v>
      </c>
    </row>
    <row r="482" spans="1:11">
      <c r="A482" t="s">
        <v>2388</v>
      </c>
      <c r="B482" t="s">
        <v>2389</v>
      </c>
      <c r="C482" t="s">
        <v>3269</v>
      </c>
      <c r="D482">
        <v>0.92900000000000005</v>
      </c>
      <c r="E482" s="65">
        <v>-1.6105589681957001E-2</v>
      </c>
      <c r="F482" s="65">
        <v>2.746545E-3</v>
      </c>
      <c r="G482" s="65">
        <v>0.97056672808041999</v>
      </c>
      <c r="H482" s="7">
        <v>4.5199590821652104E-9</v>
      </c>
      <c r="I482" t="s">
        <v>2389</v>
      </c>
      <c r="J482" s="17" t="s">
        <v>7519</v>
      </c>
      <c r="K482" t="s">
        <v>296</v>
      </c>
    </row>
    <row r="483" spans="1:11">
      <c r="A483" t="s">
        <v>2390</v>
      </c>
      <c r="B483" t="s">
        <v>2391</v>
      </c>
      <c r="C483" t="s">
        <v>3268</v>
      </c>
      <c r="D483">
        <v>0.33500000000000002</v>
      </c>
      <c r="E483" s="65">
        <v>-1.01674690530222E-2</v>
      </c>
      <c r="F483" s="65">
        <v>1.449861E-3</v>
      </c>
      <c r="G483" s="65">
        <v>0.97950601800438997</v>
      </c>
      <c r="H483" s="7">
        <v>2.3372729401339699E-12</v>
      </c>
      <c r="I483" t="s">
        <v>2392</v>
      </c>
      <c r="J483" s="17" t="s">
        <v>7519</v>
      </c>
      <c r="K483" t="s">
        <v>296</v>
      </c>
    </row>
    <row r="484" spans="1:11">
      <c r="A484" t="s">
        <v>2393</v>
      </c>
      <c r="B484" t="s">
        <v>2394</v>
      </c>
      <c r="C484" t="s">
        <v>3267</v>
      </c>
      <c r="D484">
        <v>0.79600000000000004</v>
      </c>
      <c r="E484" s="65">
        <v>1.10384171810246E-2</v>
      </c>
      <c r="F484" s="65">
        <v>1.7009E-3</v>
      </c>
      <c r="G484" s="65">
        <v>0.98088288138632096</v>
      </c>
      <c r="H484" s="7">
        <v>8.5977638075152994E-11</v>
      </c>
      <c r="I484" t="s">
        <v>2395</v>
      </c>
      <c r="J484" s="17" t="s">
        <v>7519</v>
      </c>
      <c r="K484" t="s">
        <v>296</v>
      </c>
    </row>
    <row r="485" spans="1:11">
      <c r="A485" t="s">
        <v>2396</v>
      </c>
      <c r="B485" t="s">
        <v>2397</v>
      </c>
      <c r="C485" t="s">
        <v>3270</v>
      </c>
      <c r="D485">
        <v>0.73</v>
      </c>
      <c r="E485" s="65">
        <v>-1.1253889542055201E-2</v>
      </c>
      <c r="F485" s="65">
        <v>1.544365E-3</v>
      </c>
      <c r="G485" s="65">
        <v>0.98402247399481002</v>
      </c>
      <c r="H485" s="7">
        <v>3.1678144223081799E-13</v>
      </c>
      <c r="I485" t="s">
        <v>2398</v>
      </c>
      <c r="J485" s="17" t="s">
        <v>7519</v>
      </c>
      <c r="K485" t="s">
        <v>296</v>
      </c>
    </row>
    <row r="486" spans="1:11">
      <c r="A486" t="s">
        <v>2399</v>
      </c>
      <c r="B486" t="s">
        <v>2400</v>
      </c>
      <c r="C486" t="s">
        <v>3268</v>
      </c>
      <c r="D486">
        <v>0.91300000000000003</v>
      </c>
      <c r="E486" s="65">
        <v>-1.82758330980346E-2</v>
      </c>
      <c r="F486" s="65">
        <v>2.436522E-3</v>
      </c>
      <c r="G486" s="65">
        <v>0.96360213795628302</v>
      </c>
      <c r="H486" s="7">
        <v>6.3435308489035403E-14</v>
      </c>
      <c r="I486" t="s">
        <v>2401</v>
      </c>
      <c r="J486" s="17" t="s">
        <v>7519</v>
      </c>
      <c r="K486" t="s">
        <v>296</v>
      </c>
    </row>
    <row r="487" spans="1:11">
      <c r="A487" t="s">
        <v>2402</v>
      </c>
      <c r="B487" t="s">
        <v>2403</v>
      </c>
      <c r="C487" t="s">
        <v>3270</v>
      </c>
      <c r="D487">
        <v>0.64</v>
      </c>
      <c r="E487" s="65">
        <v>-1.02370862963E-2</v>
      </c>
      <c r="F487" s="65">
        <v>1.4076920000000001E-3</v>
      </c>
      <c r="G487" s="65">
        <v>0.99213648865075899</v>
      </c>
      <c r="H487" s="7">
        <v>3.5354752908827099E-13</v>
      </c>
      <c r="I487" t="s">
        <v>2404</v>
      </c>
      <c r="J487" s="17" t="s">
        <v>7519</v>
      </c>
      <c r="K487" t="s">
        <v>286</v>
      </c>
    </row>
    <row r="488" spans="1:11">
      <c r="A488" t="s">
        <v>2405</v>
      </c>
      <c r="B488" t="s">
        <v>2406</v>
      </c>
      <c r="C488" t="s">
        <v>3270</v>
      </c>
      <c r="D488">
        <v>0.53100000000000003</v>
      </c>
      <c r="E488" s="65">
        <v>9.7267214136234001E-3</v>
      </c>
      <c r="F488" s="65">
        <v>1.3719310000000001E-3</v>
      </c>
      <c r="G488" s="65">
        <v>0.98251829503675403</v>
      </c>
      <c r="H488" s="7">
        <v>1.34300832876658E-12</v>
      </c>
      <c r="I488" t="s">
        <v>2407</v>
      </c>
      <c r="J488" s="17" t="s">
        <v>7519</v>
      </c>
      <c r="K488" t="s">
        <v>286</v>
      </c>
    </row>
    <row r="489" spans="1:11">
      <c r="A489" t="s">
        <v>2408</v>
      </c>
      <c r="B489" t="s">
        <v>2409</v>
      </c>
      <c r="C489" t="s">
        <v>3267</v>
      </c>
      <c r="D489">
        <v>0.76400000000000001</v>
      </c>
      <c r="E489" s="65">
        <v>1.0506633967547601E-2</v>
      </c>
      <c r="F489" s="65">
        <v>1.600649E-3</v>
      </c>
      <c r="G489" s="65">
        <v>0.98766593745282905</v>
      </c>
      <c r="H489" s="7">
        <v>5.2389337214182598E-11</v>
      </c>
      <c r="I489" t="s">
        <v>2410</v>
      </c>
      <c r="J489" s="17" t="s">
        <v>7519</v>
      </c>
      <c r="K489" t="s">
        <v>286</v>
      </c>
    </row>
    <row r="490" spans="1:11">
      <c r="A490" t="s">
        <v>2411</v>
      </c>
      <c r="B490" t="s">
        <v>2412</v>
      </c>
      <c r="C490" t="s">
        <v>3268</v>
      </c>
      <c r="D490">
        <v>0.84399999999999997</v>
      </c>
      <c r="E490" s="65">
        <v>1.22252138832942E-2</v>
      </c>
      <c r="F490" s="65">
        <v>2.1398979999999999E-3</v>
      </c>
      <c r="G490" s="65">
        <v>0.99183170932024001</v>
      </c>
      <c r="H490" s="7">
        <v>1.11009311090007E-8</v>
      </c>
      <c r="I490" t="s">
        <v>2412</v>
      </c>
      <c r="J490" s="17" t="s">
        <v>7519</v>
      </c>
      <c r="K490" t="s">
        <v>286</v>
      </c>
    </row>
    <row r="491" spans="1:11">
      <c r="A491" t="s">
        <v>2413</v>
      </c>
      <c r="B491" t="s">
        <v>2414</v>
      </c>
      <c r="C491" t="s">
        <v>3268</v>
      </c>
      <c r="D491">
        <v>0.64300000000000002</v>
      </c>
      <c r="E491" s="65">
        <v>1.00804153955639E-2</v>
      </c>
      <c r="F491" s="65">
        <v>1.4231949999999999E-3</v>
      </c>
      <c r="G491" s="65">
        <v>0.98823210746443502</v>
      </c>
      <c r="H491" s="7">
        <v>1.41120281130351E-12</v>
      </c>
      <c r="I491" t="s">
        <v>2415</v>
      </c>
      <c r="J491" s="17" t="s">
        <v>7519</v>
      </c>
      <c r="K491" t="s">
        <v>296</v>
      </c>
    </row>
    <row r="492" spans="1:11">
      <c r="A492" t="s">
        <v>2416</v>
      </c>
      <c r="B492" t="s">
        <v>2417</v>
      </c>
      <c r="C492" t="s">
        <v>3269</v>
      </c>
      <c r="D492">
        <v>0.65600000000000003</v>
      </c>
      <c r="E492" s="65">
        <v>-8.7109693823137994E-3</v>
      </c>
      <c r="F492" s="65">
        <v>1.451094E-3</v>
      </c>
      <c r="G492" s="65">
        <v>0.97693162201747097</v>
      </c>
      <c r="H492" s="7">
        <v>1.93664103542559E-9</v>
      </c>
      <c r="I492" t="s">
        <v>2418</v>
      </c>
      <c r="J492" s="17" t="s">
        <v>7519</v>
      </c>
      <c r="K492" t="s">
        <v>286</v>
      </c>
    </row>
    <row r="493" spans="1:11">
      <c r="A493" t="s">
        <v>2419</v>
      </c>
      <c r="B493" t="s">
        <v>2420</v>
      </c>
      <c r="C493" t="s">
        <v>3270</v>
      </c>
      <c r="D493">
        <v>0.377</v>
      </c>
      <c r="E493" s="65">
        <v>-9.8336988209655005E-3</v>
      </c>
      <c r="F493" s="65">
        <v>1.427027E-3</v>
      </c>
      <c r="G493" s="65">
        <v>0.98020364454369402</v>
      </c>
      <c r="H493" s="7">
        <v>5.5386913193968902E-12</v>
      </c>
      <c r="I493" t="s">
        <v>2421</v>
      </c>
      <c r="J493" s="17" t="s">
        <v>7519</v>
      </c>
      <c r="K493" t="s">
        <v>286</v>
      </c>
    </row>
    <row r="494" spans="1:11">
      <c r="A494" t="s">
        <v>2422</v>
      </c>
      <c r="B494" t="s">
        <v>2423</v>
      </c>
      <c r="C494" t="s">
        <v>3270</v>
      </c>
      <c r="D494">
        <v>0.95</v>
      </c>
      <c r="E494" s="65">
        <v>1.860888461113E-2</v>
      </c>
      <c r="F494" s="65">
        <v>3.2470369999999999E-3</v>
      </c>
      <c r="G494" s="65">
        <v>0.89756288959181896</v>
      </c>
      <c r="H494" s="7">
        <v>9.9819290573243297E-9</v>
      </c>
      <c r="I494" t="s">
        <v>2424</v>
      </c>
      <c r="J494" s="17" t="s">
        <v>7519</v>
      </c>
      <c r="K494" t="s">
        <v>286</v>
      </c>
    </row>
    <row r="495" spans="1:11">
      <c r="A495" t="s">
        <v>2425</v>
      </c>
      <c r="B495" t="s">
        <v>2426</v>
      </c>
      <c r="C495" t="s">
        <v>3267</v>
      </c>
      <c r="D495">
        <v>0.84599999999999997</v>
      </c>
      <c r="E495" s="65">
        <v>-1.0517702601543199E-2</v>
      </c>
      <c r="F495" s="65">
        <v>1.8870320000000001E-3</v>
      </c>
      <c r="G495" s="65">
        <v>0.98971193500647203</v>
      </c>
      <c r="H495" s="7">
        <v>2.49420577527799E-8</v>
      </c>
      <c r="I495" t="s">
        <v>2426</v>
      </c>
      <c r="J495" s="17" t="s">
        <v>7519</v>
      </c>
      <c r="K495" t="s">
        <v>286</v>
      </c>
    </row>
    <row r="496" spans="1:11">
      <c r="A496" t="s">
        <v>695</v>
      </c>
      <c r="B496" t="s">
        <v>696</v>
      </c>
      <c r="C496" t="s">
        <v>3268</v>
      </c>
      <c r="D496">
        <v>0.73399999999999999</v>
      </c>
      <c r="E496" s="65">
        <v>-1.08320510367868E-2</v>
      </c>
      <c r="F496" s="65">
        <v>1.5449159999999999E-3</v>
      </c>
      <c r="G496" s="65">
        <v>0.99087260487668705</v>
      </c>
      <c r="H496" s="7">
        <v>2.3591550250507001E-12</v>
      </c>
      <c r="I496" t="s">
        <v>2427</v>
      </c>
      <c r="J496" s="17" t="s">
        <v>7519</v>
      </c>
      <c r="K496" t="s">
        <v>286</v>
      </c>
    </row>
    <row r="497" spans="1:11">
      <c r="A497" t="s">
        <v>2428</v>
      </c>
      <c r="B497" t="s">
        <v>2429</v>
      </c>
      <c r="C497" t="s">
        <v>3268</v>
      </c>
      <c r="D497">
        <v>0.55300000000000005</v>
      </c>
      <c r="E497" s="65">
        <v>-1.1551136209700099E-2</v>
      </c>
      <c r="F497" s="65">
        <v>1.3699890000000001E-3</v>
      </c>
      <c r="G497" s="65">
        <v>0.99265703853557696</v>
      </c>
      <c r="H497" s="7">
        <v>3.4109766293797798E-17</v>
      </c>
      <c r="I497" t="s">
        <v>2430</v>
      </c>
      <c r="J497" s="17" t="s">
        <v>7519</v>
      </c>
      <c r="K497" t="s">
        <v>296</v>
      </c>
    </row>
    <row r="498" spans="1:11">
      <c r="A498" t="s">
        <v>2431</v>
      </c>
      <c r="B498" t="s">
        <v>2432</v>
      </c>
      <c r="C498" t="s">
        <v>3267</v>
      </c>
      <c r="D498">
        <v>0.80500000000000005</v>
      </c>
      <c r="E498" s="65">
        <v>-1.60074732365789E-2</v>
      </c>
      <c r="F498" s="65">
        <v>1.9532180000000001E-3</v>
      </c>
      <c r="G498" s="65">
        <v>0.99241379084978998</v>
      </c>
      <c r="H498" s="7">
        <v>2.49686753249908E-16</v>
      </c>
      <c r="I498" t="s">
        <v>2433</v>
      </c>
      <c r="J498" s="17" t="s">
        <v>7519</v>
      </c>
      <c r="K498" t="s">
        <v>296</v>
      </c>
    </row>
    <row r="499" spans="1:11">
      <c r="A499" t="s">
        <v>2434</v>
      </c>
      <c r="B499" t="s">
        <v>2435</v>
      </c>
      <c r="C499" t="s">
        <v>3269</v>
      </c>
      <c r="D499">
        <v>0.83799999999999997</v>
      </c>
      <c r="E499" s="65">
        <v>-1.5681626072594001E-2</v>
      </c>
      <c r="F499" s="65">
        <v>1.87656E-3</v>
      </c>
      <c r="G499" s="65">
        <v>0.99873786972890899</v>
      </c>
      <c r="H499" s="7">
        <v>6.4561840896616405E-17</v>
      </c>
      <c r="I499" t="s">
        <v>2436</v>
      </c>
      <c r="J499" s="17" t="s">
        <v>7519</v>
      </c>
      <c r="K499" t="s">
        <v>296</v>
      </c>
    </row>
    <row r="500" spans="1:11">
      <c r="A500" t="s">
        <v>2437</v>
      </c>
      <c r="B500" t="s">
        <v>2438</v>
      </c>
      <c r="C500" t="s">
        <v>3269</v>
      </c>
      <c r="D500">
        <v>0.81699999999999995</v>
      </c>
      <c r="E500" s="65">
        <v>-1.39545397617452E-2</v>
      </c>
      <c r="F500" s="65">
        <v>2.0293970000000001E-3</v>
      </c>
      <c r="G500" s="65">
        <v>0.98511454280305</v>
      </c>
      <c r="H500" s="7">
        <v>6.1470669371575503E-12</v>
      </c>
      <c r="I500" t="s">
        <v>2438</v>
      </c>
      <c r="J500" s="17" t="s">
        <v>7519</v>
      </c>
      <c r="K500" t="s">
        <v>286</v>
      </c>
    </row>
    <row r="501" spans="1:11">
      <c r="A501" t="s">
        <v>2439</v>
      </c>
      <c r="B501" t="s">
        <v>2440</v>
      </c>
      <c r="C501" t="s">
        <v>3268</v>
      </c>
      <c r="D501">
        <v>0.95299999999999996</v>
      </c>
      <c r="E501" s="65">
        <v>1.76858687597931E-2</v>
      </c>
      <c r="F501" s="65">
        <v>3.202369E-3</v>
      </c>
      <c r="G501" s="65">
        <v>0.98536615913430303</v>
      </c>
      <c r="H501" s="7">
        <v>3.3374356945055702E-8</v>
      </c>
      <c r="I501" t="s">
        <v>2440</v>
      </c>
      <c r="J501" s="17" t="s">
        <v>7519</v>
      </c>
      <c r="K501" t="s">
        <v>286</v>
      </c>
    </row>
    <row r="502" spans="1:11">
      <c r="A502" t="s">
        <v>2441</v>
      </c>
      <c r="B502" t="s">
        <v>2442</v>
      </c>
      <c r="C502" t="s">
        <v>3268</v>
      </c>
      <c r="D502">
        <v>0.45800000000000002</v>
      </c>
      <c r="E502" s="65">
        <v>8.7181688094187006E-3</v>
      </c>
      <c r="F502" s="65">
        <v>1.5742989999999999E-3</v>
      </c>
      <c r="G502" s="65">
        <v>0.99318123178367301</v>
      </c>
      <c r="H502" s="7">
        <v>3.06276105204724E-8</v>
      </c>
      <c r="I502" t="s">
        <v>2442</v>
      </c>
      <c r="J502" s="17" t="s">
        <v>7519</v>
      </c>
      <c r="K502" t="s">
        <v>286</v>
      </c>
    </row>
    <row r="503" spans="1:11">
      <c r="A503" t="s">
        <v>2443</v>
      </c>
      <c r="B503" t="s">
        <v>2444</v>
      </c>
      <c r="C503" t="s">
        <v>3270</v>
      </c>
      <c r="D503">
        <v>0.85</v>
      </c>
      <c r="E503" s="65">
        <v>1.1639826783638899E-2</v>
      </c>
      <c r="F503" s="65">
        <v>1.920099E-3</v>
      </c>
      <c r="G503" s="65">
        <v>0.973661768982099</v>
      </c>
      <c r="H503" s="7">
        <v>1.3435739347962199E-9</v>
      </c>
      <c r="I503" t="s">
        <v>2445</v>
      </c>
      <c r="J503" s="17" t="s">
        <v>7519</v>
      </c>
      <c r="K503" t="s">
        <v>296</v>
      </c>
    </row>
    <row r="504" spans="1:11">
      <c r="A504" t="s">
        <v>2446</v>
      </c>
      <c r="B504" t="s">
        <v>2447</v>
      </c>
      <c r="C504" t="s">
        <v>3267</v>
      </c>
      <c r="D504">
        <v>0.29199999999999998</v>
      </c>
      <c r="E504" s="65">
        <v>1.02724477511855E-2</v>
      </c>
      <c r="F504" s="65">
        <v>1.816446E-3</v>
      </c>
      <c r="G504" s="65">
        <v>0.97923268677835795</v>
      </c>
      <c r="H504" s="7">
        <v>1.55624598126046E-8</v>
      </c>
      <c r="I504" t="s">
        <v>2447</v>
      </c>
      <c r="J504" s="17" t="s">
        <v>7519</v>
      </c>
      <c r="K504" t="s">
        <v>286</v>
      </c>
    </row>
    <row r="505" spans="1:11">
      <c r="A505" t="s">
        <v>2448</v>
      </c>
      <c r="B505" t="s">
        <v>2449</v>
      </c>
      <c r="C505" t="s">
        <v>3270</v>
      </c>
      <c r="D505">
        <v>0.214</v>
      </c>
      <c r="E505" s="65">
        <v>-1.0445634161191E-2</v>
      </c>
      <c r="F505" s="65">
        <v>1.9131669999999999E-3</v>
      </c>
      <c r="G505" s="65">
        <v>0.99161914400045104</v>
      </c>
      <c r="H505" s="7">
        <v>4.7649563807290303E-8</v>
      </c>
      <c r="I505" t="s">
        <v>2449</v>
      </c>
      <c r="J505" s="17" t="s">
        <v>7519</v>
      </c>
      <c r="K505" t="s">
        <v>286</v>
      </c>
    </row>
    <row r="506" spans="1:11">
      <c r="A506" t="s">
        <v>2450</v>
      </c>
      <c r="B506" t="s">
        <v>2451</v>
      </c>
      <c r="C506" t="s">
        <v>3269</v>
      </c>
      <c r="D506">
        <v>0.72799999999999998</v>
      </c>
      <c r="E506" s="65">
        <v>-8.5416414201243008E-3</v>
      </c>
      <c r="F506" s="65">
        <v>1.535781E-3</v>
      </c>
      <c r="G506" s="65">
        <v>0.97843450740316695</v>
      </c>
      <c r="H506" s="7">
        <v>2.6706887230556501E-8</v>
      </c>
      <c r="I506" t="s">
        <v>2451</v>
      </c>
      <c r="J506" s="17" t="s">
        <v>7519</v>
      </c>
      <c r="K506" t="s">
        <v>286</v>
      </c>
    </row>
    <row r="507" spans="1:11">
      <c r="A507" t="s">
        <v>2452</v>
      </c>
      <c r="B507" t="s">
        <v>2453</v>
      </c>
      <c r="C507" t="s">
        <v>3267</v>
      </c>
      <c r="D507">
        <v>0.70599999999999996</v>
      </c>
      <c r="E507" s="65">
        <v>-9.3023257526454999E-3</v>
      </c>
      <c r="F507" s="65">
        <v>1.5115059999999999E-3</v>
      </c>
      <c r="G507" s="65">
        <v>0.97279589126531196</v>
      </c>
      <c r="H507" s="7">
        <v>7.5390448244270504E-10</v>
      </c>
      <c r="I507" t="s">
        <v>2454</v>
      </c>
      <c r="J507" s="17" t="s">
        <v>7519</v>
      </c>
      <c r="K507" t="s">
        <v>286</v>
      </c>
    </row>
    <row r="508" spans="1:11">
      <c r="A508" t="s">
        <v>2455</v>
      </c>
      <c r="B508" t="s">
        <v>2456</v>
      </c>
      <c r="C508" t="s">
        <v>3270</v>
      </c>
      <c r="D508">
        <v>0.27400000000000002</v>
      </c>
      <c r="E508" s="65">
        <v>-1.0043239810641501E-2</v>
      </c>
      <c r="F508" s="65">
        <v>1.5448339999999999E-3</v>
      </c>
      <c r="G508" s="65">
        <v>0.97577008047324998</v>
      </c>
      <c r="H508" s="7">
        <v>7.9693314002346904E-11</v>
      </c>
      <c r="I508" t="s">
        <v>2457</v>
      </c>
      <c r="J508" s="17" t="s">
        <v>7519</v>
      </c>
      <c r="K508" t="s">
        <v>286</v>
      </c>
    </row>
    <row r="509" spans="1:11">
      <c r="A509" t="s">
        <v>2458</v>
      </c>
      <c r="B509" t="s">
        <v>2459</v>
      </c>
      <c r="C509" t="s">
        <v>3270</v>
      </c>
      <c r="D509">
        <v>0.80700000000000005</v>
      </c>
      <c r="E509" s="65">
        <v>-9.8611442251727993E-3</v>
      </c>
      <c r="F509" s="65">
        <v>1.734319E-3</v>
      </c>
      <c r="G509" s="65">
        <v>0.98875282155516098</v>
      </c>
      <c r="H509" s="7">
        <v>1.30133913823883E-8</v>
      </c>
      <c r="I509" t="s">
        <v>2459</v>
      </c>
      <c r="J509" s="17" t="s">
        <v>7519</v>
      </c>
      <c r="K509" t="s">
        <v>286</v>
      </c>
    </row>
    <row r="510" spans="1:11">
      <c r="A510" t="s">
        <v>2460</v>
      </c>
      <c r="B510" t="s">
        <v>2461</v>
      </c>
      <c r="C510" t="s">
        <v>3267</v>
      </c>
      <c r="D510">
        <v>0.14099999999999999</v>
      </c>
      <c r="E510" s="65">
        <v>1.3557694159212E-2</v>
      </c>
      <c r="F510" s="65">
        <v>2.2430570000000001E-3</v>
      </c>
      <c r="G510" s="65">
        <v>0.99203999759460604</v>
      </c>
      <c r="H510" s="7">
        <v>1.5006679786506999E-9</v>
      </c>
      <c r="I510" t="s">
        <v>2462</v>
      </c>
      <c r="J510" s="17" t="s">
        <v>7519</v>
      </c>
      <c r="K510" t="s">
        <v>296</v>
      </c>
    </row>
    <row r="511" spans="1:11">
      <c r="A511" t="s">
        <v>2463</v>
      </c>
      <c r="B511" t="s">
        <v>2464</v>
      </c>
      <c r="C511" t="s">
        <v>3269</v>
      </c>
      <c r="D511">
        <v>0.27400000000000002</v>
      </c>
      <c r="E511" s="65">
        <v>1.2623396861438201E-2</v>
      </c>
      <c r="F511" s="65">
        <v>1.540264E-3</v>
      </c>
      <c r="G511" s="65">
        <v>0.98146580340991196</v>
      </c>
      <c r="H511" s="7">
        <v>2.4933669370964501E-16</v>
      </c>
      <c r="I511" t="s">
        <v>2465</v>
      </c>
      <c r="J511" s="17" t="s">
        <v>7519</v>
      </c>
      <c r="K511" t="s">
        <v>296</v>
      </c>
    </row>
    <row r="512" spans="1:11">
      <c r="A512" t="s">
        <v>2466</v>
      </c>
      <c r="B512" t="s">
        <v>2467</v>
      </c>
      <c r="C512" t="s">
        <v>3267</v>
      </c>
      <c r="D512">
        <v>0.30399999999999999</v>
      </c>
      <c r="E512" s="65">
        <v>8.3119212072883999E-3</v>
      </c>
      <c r="F512" s="65">
        <v>1.4909840000000001E-3</v>
      </c>
      <c r="G512" s="65">
        <v>0.98227665507325301</v>
      </c>
      <c r="H512" s="7">
        <v>2.47832261448804E-8</v>
      </c>
      <c r="I512" t="s">
        <v>2468</v>
      </c>
      <c r="J512" s="17" t="s">
        <v>7519</v>
      </c>
      <c r="K512" t="s">
        <v>296</v>
      </c>
    </row>
    <row r="513" spans="1:11">
      <c r="A513" t="s">
        <v>2469</v>
      </c>
      <c r="B513" t="s">
        <v>2470</v>
      </c>
      <c r="C513" t="s">
        <v>3268</v>
      </c>
      <c r="D513">
        <v>0.78300000000000003</v>
      </c>
      <c r="E513" s="65">
        <v>1.22725038919372E-2</v>
      </c>
      <c r="F513" s="65">
        <v>1.6406369999999999E-3</v>
      </c>
      <c r="G513" s="65">
        <v>0.99042670501039898</v>
      </c>
      <c r="H513" s="7">
        <v>7.4135748771923098E-14</v>
      </c>
      <c r="I513" t="s">
        <v>2471</v>
      </c>
      <c r="J513" s="17" t="s">
        <v>7519</v>
      </c>
      <c r="K513" t="s">
        <v>296</v>
      </c>
    </row>
    <row r="514" spans="1:11">
      <c r="A514" t="s">
        <v>2472</v>
      </c>
      <c r="B514" t="s">
        <v>2473</v>
      </c>
      <c r="C514" t="s">
        <v>3270</v>
      </c>
      <c r="D514">
        <v>0.45400000000000001</v>
      </c>
      <c r="E514" s="65">
        <v>7.5419803995907002E-3</v>
      </c>
      <c r="F514" s="65">
        <v>1.368707E-3</v>
      </c>
      <c r="G514" s="65">
        <v>0.98681171120765898</v>
      </c>
      <c r="H514" s="7">
        <v>3.58228290194094E-8</v>
      </c>
      <c r="I514" t="s">
        <v>2474</v>
      </c>
      <c r="J514" s="17" t="s">
        <v>7519</v>
      </c>
      <c r="K514" t="s">
        <v>296</v>
      </c>
    </row>
    <row r="515" spans="1:11">
      <c r="A515" t="s">
        <v>2475</v>
      </c>
      <c r="B515" t="s">
        <v>2476</v>
      </c>
      <c r="C515" t="s">
        <v>3270</v>
      </c>
      <c r="D515">
        <v>0.85899999999999999</v>
      </c>
      <c r="E515" s="65">
        <v>-1.24311235542485E-2</v>
      </c>
      <c r="F515" s="65">
        <v>2.0289819999999999E-3</v>
      </c>
      <c r="G515" s="65">
        <v>0.99151125580036603</v>
      </c>
      <c r="H515" s="7">
        <v>8.9676235262994201E-10</v>
      </c>
      <c r="I515" t="s">
        <v>2477</v>
      </c>
      <c r="J515" s="17" t="s">
        <v>7519</v>
      </c>
      <c r="K515" t="s">
        <v>296</v>
      </c>
    </row>
    <row r="516" spans="1:11">
      <c r="A516" t="s">
        <v>2478</v>
      </c>
      <c r="B516" t="s">
        <v>2479</v>
      </c>
      <c r="C516" t="s">
        <v>3268</v>
      </c>
      <c r="D516">
        <v>0.97199999999999998</v>
      </c>
      <c r="E516" s="65">
        <v>-3.2555360724069199E-2</v>
      </c>
      <c r="F516" s="65">
        <v>5.5237280000000003E-3</v>
      </c>
      <c r="G516" s="65">
        <v>0.89432706053317701</v>
      </c>
      <c r="H516" s="7">
        <v>3.7757384280239804E-9</v>
      </c>
      <c r="I516" t="s">
        <v>2480</v>
      </c>
      <c r="J516" s="17" t="s">
        <v>7519</v>
      </c>
      <c r="K516" t="s">
        <v>296</v>
      </c>
    </row>
    <row r="517" spans="1:11">
      <c r="A517" t="s">
        <v>2481</v>
      </c>
      <c r="B517" t="s">
        <v>2482</v>
      </c>
      <c r="C517" t="s">
        <v>3267</v>
      </c>
      <c r="D517">
        <v>0.46100000000000002</v>
      </c>
      <c r="E517" s="65">
        <v>-8.6309815110936997E-3</v>
      </c>
      <c r="F517" s="65">
        <v>1.383883E-3</v>
      </c>
      <c r="G517" s="65">
        <v>0.97327931778051502</v>
      </c>
      <c r="H517" s="7">
        <v>4.4665781387138802E-10</v>
      </c>
      <c r="I517" t="s">
        <v>2483</v>
      </c>
      <c r="J517" s="17" t="s">
        <v>7519</v>
      </c>
      <c r="K517" t="s">
        <v>296</v>
      </c>
    </row>
    <row r="518" spans="1:11">
      <c r="A518" t="s">
        <v>2484</v>
      </c>
      <c r="B518" t="s">
        <v>2485</v>
      </c>
      <c r="C518" t="s">
        <v>3269</v>
      </c>
      <c r="D518">
        <v>0.505</v>
      </c>
      <c r="E518" s="65">
        <v>-8.8395339760010006E-3</v>
      </c>
      <c r="F518" s="65">
        <v>1.4122640000000001E-3</v>
      </c>
      <c r="G518" s="65">
        <v>0.99539782969400203</v>
      </c>
      <c r="H518" s="7">
        <v>3.8715389772508003E-10</v>
      </c>
      <c r="I518" t="s">
        <v>2486</v>
      </c>
      <c r="J518" s="17" t="s">
        <v>7519</v>
      </c>
      <c r="K518" t="s">
        <v>296</v>
      </c>
    </row>
    <row r="519" spans="1:11">
      <c r="A519" t="s">
        <v>2487</v>
      </c>
      <c r="B519" t="s">
        <v>2488</v>
      </c>
      <c r="C519" t="s">
        <v>3270</v>
      </c>
      <c r="D519">
        <v>0.67400000000000004</v>
      </c>
      <c r="E519" s="65">
        <v>-9.3047758141127004E-3</v>
      </c>
      <c r="F519" s="65">
        <v>1.688328E-3</v>
      </c>
      <c r="G519" s="65">
        <v>0.99379423870061601</v>
      </c>
      <c r="H519" s="7">
        <v>3.5632132715948703E-8</v>
      </c>
      <c r="I519" t="s">
        <v>2489</v>
      </c>
      <c r="J519" s="17" t="s">
        <v>7519</v>
      </c>
      <c r="K519" t="s">
        <v>296</v>
      </c>
    </row>
    <row r="520" spans="1:11">
      <c r="A520" t="s">
        <v>2490</v>
      </c>
      <c r="B520" t="s">
        <v>2491</v>
      </c>
      <c r="C520" t="s">
        <v>3269</v>
      </c>
      <c r="D520">
        <v>0.29499999999999998</v>
      </c>
      <c r="E520" s="65">
        <v>-1.1791647751376399E-2</v>
      </c>
      <c r="F520" s="65">
        <v>1.493776E-3</v>
      </c>
      <c r="G520" s="65">
        <v>0.98245281664762496</v>
      </c>
      <c r="H520" s="7">
        <v>2.93000140157652E-15</v>
      </c>
      <c r="I520" t="s">
        <v>2492</v>
      </c>
      <c r="J520" s="17" t="s">
        <v>7519</v>
      </c>
      <c r="K520" t="s">
        <v>296</v>
      </c>
    </row>
    <row r="521" spans="1:11">
      <c r="A521" t="s">
        <v>2493</v>
      </c>
      <c r="B521" t="s">
        <v>2494</v>
      </c>
      <c r="C521" t="s">
        <v>3267</v>
      </c>
      <c r="D521">
        <v>0.51900000000000002</v>
      </c>
      <c r="E521" s="65">
        <v>-8.6980325378178003E-3</v>
      </c>
      <c r="F521" s="65">
        <v>1.3648340000000001E-3</v>
      </c>
      <c r="G521" s="65">
        <v>0.986034419475593</v>
      </c>
      <c r="H521" s="7">
        <v>1.8541291309126801E-10</v>
      </c>
      <c r="I521" t="s">
        <v>2494</v>
      </c>
      <c r="J521" s="17" t="s">
        <v>7519</v>
      </c>
      <c r="K521" t="s">
        <v>296</v>
      </c>
    </row>
    <row r="522" spans="1:11">
      <c r="A522" t="s">
        <v>2495</v>
      </c>
      <c r="B522" t="s">
        <v>2496</v>
      </c>
      <c r="C522" t="s">
        <v>3269</v>
      </c>
      <c r="D522">
        <v>0.91800000000000004</v>
      </c>
      <c r="E522" s="65">
        <v>-1.4302399014354801E-2</v>
      </c>
      <c r="F522" s="65">
        <v>2.578487E-3</v>
      </c>
      <c r="G522" s="65">
        <v>0.89614509153380295</v>
      </c>
      <c r="H522" s="7">
        <v>2.90914944099506E-8</v>
      </c>
      <c r="I522" t="s">
        <v>2497</v>
      </c>
      <c r="J522" s="17" t="s">
        <v>7519</v>
      </c>
      <c r="K522" t="s">
        <v>286</v>
      </c>
    </row>
    <row r="523" spans="1:11">
      <c r="A523" t="s">
        <v>2498</v>
      </c>
      <c r="B523" t="s">
        <v>2499</v>
      </c>
      <c r="C523" t="s">
        <v>3267</v>
      </c>
      <c r="D523">
        <v>0.53</v>
      </c>
      <c r="E523" s="65">
        <v>7.5540935030649998E-3</v>
      </c>
      <c r="F523" s="65">
        <v>1.3687269999999999E-3</v>
      </c>
      <c r="G523" s="65">
        <v>0.985499381043625</v>
      </c>
      <c r="H523" s="7">
        <v>3.4080894451566703E-8</v>
      </c>
      <c r="I523" t="s">
        <v>2499</v>
      </c>
      <c r="J523" s="17" t="s">
        <v>7519</v>
      </c>
      <c r="K523" t="s">
        <v>286</v>
      </c>
    </row>
    <row r="524" spans="1:11">
      <c r="A524" t="s">
        <v>2500</v>
      </c>
      <c r="B524" t="s">
        <v>2501</v>
      </c>
      <c r="C524" t="s">
        <v>3270</v>
      </c>
      <c r="D524">
        <v>0.77500000000000002</v>
      </c>
      <c r="E524" s="65">
        <v>-9.3283810338335993E-3</v>
      </c>
      <c r="F524" s="65">
        <v>1.6889330000000001E-3</v>
      </c>
      <c r="G524" s="65">
        <v>0.98870811498821898</v>
      </c>
      <c r="H524" s="7">
        <v>3.3280594609179103E-8</v>
      </c>
      <c r="I524" t="s">
        <v>2501</v>
      </c>
      <c r="J524" s="17" t="s">
        <v>7519</v>
      </c>
      <c r="K524" t="s">
        <v>286</v>
      </c>
    </row>
    <row r="525" spans="1:11">
      <c r="A525" t="s">
        <v>2502</v>
      </c>
      <c r="B525" t="s">
        <v>2503</v>
      </c>
      <c r="C525" t="s">
        <v>3267</v>
      </c>
      <c r="D525">
        <v>0.872</v>
      </c>
      <c r="E525" s="65">
        <v>-1.44610771250702E-2</v>
      </c>
      <c r="F525" s="65">
        <v>2.0665779999999999E-3</v>
      </c>
      <c r="G525" s="65">
        <v>0.96840433205397702</v>
      </c>
      <c r="H525" s="7">
        <v>2.6039548376064898E-12</v>
      </c>
      <c r="I525" t="s">
        <v>2504</v>
      </c>
      <c r="J525" s="17" t="s">
        <v>7519</v>
      </c>
      <c r="K525" t="s">
        <v>296</v>
      </c>
    </row>
    <row r="526" spans="1:11">
      <c r="A526" t="s">
        <v>2505</v>
      </c>
      <c r="B526" t="s">
        <v>2506</v>
      </c>
      <c r="C526" t="s">
        <v>3267</v>
      </c>
      <c r="D526">
        <v>0.42099999999999999</v>
      </c>
      <c r="E526" s="65">
        <v>-1.28883514082363E-2</v>
      </c>
      <c r="F526" s="65">
        <v>1.59658E-3</v>
      </c>
      <c r="G526" s="65">
        <v>0.99091685636820404</v>
      </c>
      <c r="H526" s="7">
        <v>6.8887161060476502E-16</v>
      </c>
      <c r="I526" t="s">
        <v>2507</v>
      </c>
      <c r="J526" s="17" t="s">
        <v>7519</v>
      </c>
      <c r="K526" t="s">
        <v>296</v>
      </c>
    </row>
    <row r="527" spans="1:11">
      <c r="A527" t="s">
        <v>2508</v>
      </c>
      <c r="B527" t="s">
        <v>2509</v>
      </c>
      <c r="C527" t="s">
        <v>3268</v>
      </c>
      <c r="D527">
        <v>0.32700000000000001</v>
      </c>
      <c r="E527" s="65">
        <v>-8.5915806193266001E-3</v>
      </c>
      <c r="F527" s="65">
        <v>1.485866E-3</v>
      </c>
      <c r="G527" s="65">
        <v>0.96880595600313801</v>
      </c>
      <c r="H527" s="7">
        <v>7.3727829682753003E-9</v>
      </c>
      <c r="I527" t="s">
        <v>2510</v>
      </c>
      <c r="J527" s="17" t="s">
        <v>7519</v>
      </c>
      <c r="K527" t="s">
        <v>286</v>
      </c>
    </row>
    <row r="528" spans="1:11">
      <c r="A528" t="s">
        <v>2511</v>
      </c>
      <c r="B528" t="s">
        <v>2512</v>
      </c>
      <c r="C528" t="s">
        <v>3268</v>
      </c>
      <c r="D528">
        <v>0.60899999999999999</v>
      </c>
      <c r="E528" s="65">
        <v>-9.7509051390016997E-3</v>
      </c>
      <c r="F528" s="65">
        <v>1.659977E-3</v>
      </c>
      <c r="G528" s="65">
        <v>0.99148294847371499</v>
      </c>
      <c r="H528" s="7">
        <v>4.2509715201285397E-9</v>
      </c>
      <c r="I528" t="s">
        <v>2512</v>
      </c>
      <c r="J528" s="17" t="s">
        <v>7519</v>
      </c>
      <c r="K528" t="s">
        <v>296</v>
      </c>
    </row>
    <row r="529" spans="1:11">
      <c r="A529" t="s">
        <v>2513</v>
      </c>
      <c r="B529" t="s">
        <v>2514</v>
      </c>
      <c r="C529" t="s">
        <v>3268</v>
      </c>
      <c r="D529">
        <v>0.64500000000000002</v>
      </c>
      <c r="E529" s="65">
        <v>1.0218235505468E-2</v>
      </c>
      <c r="F529" s="65">
        <v>1.7183669999999999E-3</v>
      </c>
      <c r="G529" s="65">
        <v>0.955854837276776</v>
      </c>
      <c r="H529" s="7">
        <v>2.7396888442734399E-9</v>
      </c>
      <c r="I529" t="s">
        <v>2514</v>
      </c>
      <c r="J529" s="17" t="s">
        <v>7519</v>
      </c>
      <c r="K529" t="s">
        <v>296</v>
      </c>
    </row>
    <row r="530" spans="1:11">
      <c r="A530" t="s">
        <v>2515</v>
      </c>
      <c r="B530" t="s">
        <v>2516</v>
      </c>
      <c r="C530" t="s">
        <v>3269</v>
      </c>
      <c r="D530">
        <v>0.89</v>
      </c>
      <c r="E530" s="65">
        <v>-1.2220462939306899E-2</v>
      </c>
      <c r="F530" s="65">
        <v>2.2415360000000001E-3</v>
      </c>
      <c r="G530" s="65">
        <v>0.94662878191298205</v>
      </c>
      <c r="H530" s="7">
        <v>4.98554597112834E-8</v>
      </c>
      <c r="I530" t="s">
        <v>2516</v>
      </c>
      <c r="J530" s="17" t="s">
        <v>7519</v>
      </c>
      <c r="K530" t="s">
        <v>286</v>
      </c>
    </row>
    <row r="531" spans="1:11">
      <c r="A531" t="s">
        <v>2517</v>
      </c>
      <c r="B531" t="s">
        <v>2518</v>
      </c>
      <c r="C531" t="s">
        <v>3267</v>
      </c>
      <c r="D531">
        <v>0.624</v>
      </c>
      <c r="E531" s="65">
        <v>-1.0186517064921701E-2</v>
      </c>
      <c r="F531" s="65">
        <v>1.4624810000000001E-3</v>
      </c>
      <c r="G531" s="65">
        <v>0.98856520689971905</v>
      </c>
      <c r="H531" s="7">
        <v>3.2786319571187899E-12</v>
      </c>
      <c r="I531" t="s">
        <v>2519</v>
      </c>
      <c r="J531" s="17" t="s">
        <v>7519</v>
      </c>
      <c r="K531" t="s">
        <v>296</v>
      </c>
    </row>
    <row r="532" spans="1:11">
      <c r="A532" t="s">
        <v>2520</v>
      </c>
      <c r="B532" t="s">
        <v>2521</v>
      </c>
      <c r="C532" t="s">
        <v>3268</v>
      </c>
      <c r="D532">
        <v>0.84499999999999997</v>
      </c>
      <c r="E532" s="65">
        <v>1.2727224107412401E-2</v>
      </c>
      <c r="F532" s="65">
        <v>2.195458E-3</v>
      </c>
      <c r="G532" s="65">
        <v>0.95513885978473101</v>
      </c>
      <c r="H532" s="7">
        <v>6.7482927426019399E-9</v>
      </c>
      <c r="I532" t="s">
        <v>2521</v>
      </c>
      <c r="J532" s="17" t="s">
        <v>7519</v>
      </c>
      <c r="K532" t="s">
        <v>296</v>
      </c>
    </row>
    <row r="533" spans="1:11">
      <c r="A533" t="s">
        <v>2522</v>
      </c>
      <c r="B533" t="s">
        <v>2523</v>
      </c>
      <c r="C533" t="s">
        <v>3267</v>
      </c>
      <c r="D533">
        <v>0.66300000000000003</v>
      </c>
      <c r="E533" s="65">
        <v>-8.4160845514356999E-3</v>
      </c>
      <c r="F533" s="65">
        <v>1.4484000000000001E-3</v>
      </c>
      <c r="G533" s="65">
        <v>0.98260599347656297</v>
      </c>
      <c r="H533" s="7">
        <v>6.2246579472464304E-9</v>
      </c>
      <c r="I533" t="s">
        <v>2523</v>
      </c>
      <c r="J533" s="17" t="s">
        <v>7519</v>
      </c>
      <c r="K533" t="s">
        <v>286</v>
      </c>
    </row>
    <row r="534" spans="1:11">
      <c r="A534" t="s">
        <v>2524</v>
      </c>
      <c r="B534" t="s">
        <v>2525</v>
      </c>
      <c r="C534" t="s">
        <v>3267</v>
      </c>
      <c r="D534">
        <v>0.95599999999999996</v>
      </c>
      <c r="E534" s="65">
        <v>2.1839416258009399E-2</v>
      </c>
      <c r="F534" s="65">
        <v>3.5248879999999999E-3</v>
      </c>
      <c r="G534" s="65">
        <v>0.90778482975364605</v>
      </c>
      <c r="H534" s="7">
        <v>5.7998714201222598E-10</v>
      </c>
      <c r="I534" t="s">
        <v>2525</v>
      </c>
      <c r="J534" s="17" t="s">
        <v>7519</v>
      </c>
      <c r="K534" t="s">
        <v>296</v>
      </c>
    </row>
    <row r="535" spans="1:11">
      <c r="A535" t="s">
        <v>2526</v>
      </c>
      <c r="B535" t="s">
        <v>2527</v>
      </c>
      <c r="C535" t="s">
        <v>3269</v>
      </c>
      <c r="D535">
        <v>0.72899999999999998</v>
      </c>
      <c r="E535" s="65">
        <v>1.01844893400051E-2</v>
      </c>
      <c r="F535" s="65">
        <v>1.5341109999999999E-3</v>
      </c>
      <c r="G535" s="65">
        <v>0.98203039557176097</v>
      </c>
      <c r="H535" s="7">
        <v>3.1647757068392902E-11</v>
      </c>
      <c r="I535" t="s">
        <v>2528</v>
      </c>
      <c r="J535" s="17" t="s">
        <v>7519</v>
      </c>
      <c r="K535" t="s">
        <v>296</v>
      </c>
    </row>
    <row r="536" spans="1:11">
      <c r="A536" t="s">
        <v>2529</v>
      </c>
      <c r="B536" t="s">
        <v>2530</v>
      </c>
      <c r="C536" t="s">
        <v>3267</v>
      </c>
      <c r="D536">
        <v>0.48299999999999998</v>
      </c>
      <c r="E536" s="65">
        <v>8.5929011368930004E-3</v>
      </c>
      <c r="F536" s="65">
        <v>1.365872E-3</v>
      </c>
      <c r="G536" s="65">
        <v>0.98521282626898798</v>
      </c>
      <c r="H536" s="7">
        <v>3.1513337814568899E-10</v>
      </c>
      <c r="I536" t="s">
        <v>2531</v>
      </c>
      <c r="J536" s="17" t="s">
        <v>7519</v>
      </c>
      <c r="K536" t="s">
        <v>296</v>
      </c>
    </row>
    <row r="537" spans="1:11">
      <c r="A537" t="s">
        <v>2532</v>
      </c>
      <c r="B537" t="s">
        <v>2533</v>
      </c>
      <c r="C537" t="s">
        <v>3270</v>
      </c>
      <c r="D537">
        <v>0.73499999999999999</v>
      </c>
      <c r="E537" s="65">
        <v>1.08704962281546E-2</v>
      </c>
      <c r="F537" s="65">
        <v>1.5574759999999999E-3</v>
      </c>
      <c r="G537" s="65">
        <v>0.99545890308021501</v>
      </c>
      <c r="H537" s="7">
        <v>2.9610782792051701E-12</v>
      </c>
      <c r="I537" t="s">
        <v>2534</v>
      </c>
      <c r="J537" s="17" t="s">
        <v>7519</v>
      </c>
      <c r="K537" t="s">
        <v>296</v>
      </c>
    </row>
    <row r="538" spans="1:11">
      <c r="A538" t="s">
        <v>2535</v>
      </c>
      <c r="B538" t="s">
        <v>2536</v>
      </c>
      <c r="C538" t="s">
        <v>3270</v>
      </c>
      <c r="D538">
        <v>0.72599999999999998</v>
      </c>
      <c r="E538" s="65">
        <v>-8.4188876474165994E-3</v>
      </c>
      <c r="F538" s="65">
        <v>1.5180479999999999E-3</v>
      </c>
      <c r="G538" s="65">
        <v>0.98952926357940196</v>
      </c>
      <c r="H538" s="7">
        <v>2.92509287521216E-8</v>
      </c>
      <c r="I538" t="s">
        <v>2537</v>
      </c>
      <c r="J538" s="17" t="s">
        <v>7519</v>
      </c>
      <c r="K538" t="s">
        <v>296</v>
      </c>
    </row>
    <row r="539" spans="1:11">
      <c r="A539" t="s">
        <v>2538</v>
      </c>
      <c r="B539" t="s">
        <v>2539</v>
      </c>
      <c r="C539" t="s">
        <v>3270</v>
      </c>
      <c r="D539">
        <v>0.25800000000000001</v>
      </c>
      <c r="E539" s="65">
        <v>1.0142380250802699E-2</v>
      </c>
      <c r="F539" s="65">
        <v>1.584811E-3</v>
      </c>
      <c r="G539" s="65">
        <v>0.99005775910322602</v>
      </c>
      <c r="H539" s="7">
        <v>1.5564258152795801E-10</v>
      </c>
      <c r="I539" t="s">
        <v>2540</v>
      </c>
      <c r="J539" s="17" t="s">
        <v>7519</v>
      </c>
      <c r="K539" t="s">
        <v>296</v>
      </c>
    </row>
    <row r="540" spans="1:11">
      <c r="A540" t="s">
        <v>2541</v>
      </c>
      <c r="B540" t="s">
        <v>2542</v>
      </c>
      <c r="C540" t="s">
        <v>3269</v>
      </c>
      <c r="D540">
        <v>0.63100000000000001</v>
      </c>
      <c r="E540" s="65">
        <v>-8.7550629290406995E-3</v>
      </c>
      <c r="F540" s="65">
        <v>1.4122189999999999E-3</v>
      </c>
      <c r="G540" s="65">
        <v>0.99319570543775804</v>
      </c>
      <c r="H540" s="7">
        <v>5.6639537012596005E-10</v>
      </c>
      <c r="I540" t="s">
        <v>2543</v>
      </c>
      <c r="J540" s="17" t="s">
        <v>7519</v>
      </c>
      <c r="K540" t="s">
        <v>296</v>
      </c>
    </row>
    <row r="541" spans="1:11">
      <c r="A541" t="s">
        <v>2544</v>
      </c>
      <c r="B541" t="s">
        <v>2545</v>
      </c>
      <c r="C541" t="s">
        <v>3267</v>
      </c>
      <c r="D541">
        <v>0.54700000000000004</v>
      </c>
      <c r="E541" s="65">
        <v>-9.7143327825773996E-3</v>
      </c>
      <c r="F541" s="65">
        <v>1.5673849999999999E-3</v>
      </c>
      <c r="G541" s="65">
        <v>0.99336229579404001</v>
      </c>
      <c r="H541" s="7">
        <v>5.7259506619013E-10</v>
      </c>
      <c r="I541" t="s">
        <v>2546</v>
      </c>
      <c r="J541" s="17" t="s">
        <v>7519</v>
      </c>
      <c r="K541" t="s">
        <v>286</v>
      </c>
    </row>
    <row r="542" spans="1:11">
      <c r="A542" t="s">
        <v>2547</v>
      </c>
      <c r="B542" t="s">
        <v>2548</v>
      </c>
      <c r="C542" t="s">
        <v>3270</v>
      </c>
      <c r="D542">
        <v>0.84799999999999998</v>
      </c>
      <c r="E542" s="65">
        <v>-1.1982497827638499E-2</v>
      </c>
      <c r="F542" s="65">
        <v>1.9201260000000001E-3</v>
      </c>
      <c r="G542" s="65">
        <v>0.96830804942812398</v>
      </c>
      <c r="H542" s="7">
        <v>4.3624806626780301E-10</v>
      </c>
      <c r="I542" t="s">
        <v>2548</v>
      </c>
      <c r="J542" s="17" t="s">
        <v>7519</v>
      </c>
      <c r="K542" t="s">
        <v>296</v>
      </c>
    </row>
    <row r="543" spans="1:11">
      <c r="A543" t="s">
        <v>2549</v>
      </c>
      <c r="B543" t="s">
        <v>2550</v>
      </c>
      <c r="C543" t="s">
        <v>3270</v>
      </c>
      <c r="D543">
        <v>0.38300000000000001</v>
      </c>
      <c r="E543" s="65">
        <v>-8.7117947022888002E-3</v>
      </c>
      <c r="F543" s="65">
        <v>1.4485259999999999E-3</v>
      </c>
      <c r="G543" s="65">
        <v>0.98243490532876798</v>
      </c>
      <c r="H543" s="7">
        <v>1.80724398216048E-9</v>
      </c>
      <c r="I543" t="s">
        <v>2551</v>
      </c>
      <c r="J543" s="17" t="s">
        <v>7519</v>
      </c>
      <c r="K543" t="s">
        <v>296</v>
      </c>
    </row>
    <row r="544" spans="1:11">
      <c r="A544" t="s">
        <v>2552</v>
      </c>
      <c r="B544" t="s">
        <v>2553</v>
      </c>
      <c r="C544" t="s">
        <v>3270</v>
      </c>
      <c r="D544">
        <v>0.96499999999999997</v>
      </c>
      <c r="E544" s="65">
        <v>2.11887016299016E-2</v>
      </c>
      <c r="F544" s="65">
        <v>3.7466560000000001E-3</v>
      </c>
      <c r="G544" s="65">
        <v>0.96295995539452905</v>
      </c>
      <c r="H544" s="7">
        <v>1.55517438065254E-8</v>
      </c>
      <c r="I544" t="s">
        <v>2554</v>
      </c>
      <c r="J544" s="17" t="s">
        <v>7519</v>
      </c>
      <c r="K544" t="s">
        <v>296</v>
      </c>
    </row>
    <row r="545" spans="1:11">
      <c r="A545" t="s">
        <v>2555</v>
      </c>
      <c r="B545" t="s">
        <v>2556</v>
      </c>
      <c r="C545" t="s">
        <v>3267</v>
      </c>
      <c r="D545">
        <v>0.71199999999999997</v>
      </c>
      <c r="E545" s="65">
        <v>1.3352993779484E-2</v>
      </c>
      <c r="F545" s="65">
        <v>1.722592E-3</v>
      </c>
      <c r="G545" s="65">
        <v>0.99334126551915702</v>
      </c>
      <c r="H545" s="7">
        <v>9.0680263101044292E-15</v>
      </c>
      <c r="I545" t="s">
        <v>2557</v>
      </c>
      <c r="J545" s="17" t="s">
        <v>7519</v>
      </c>
      <c r="K545" t="s">
        <v>296</v>
      </c>
    </row>
    <row r="546" spans="1:11">
      <c r="A546" t="s">
        <v>2558</v>
      </c>
      <c r="B546" t="s">
        <v>2559</v>
      </c>
      <c r="C546" t="s">
        <v>3269</v>
      </c>
      <c r="D546">
        <v>0.48199999999999998</v>
      </c>
      <c r="E546" s="65">
        <v>-1.2478894992554701E-2</v>
      </c>
      <c r="F546" s="65">
        <v>1.36823E-3</v>
      </c>
      <c r="G546" s="65">
        <v>0.98532790068272402</v>
      </c>
      <c r="H546" s="7">
        <v>7.4802072376419495E-20</v>
      </c>
      <c r="I546" t="s">
        <v>2560</v>
      </c>
      <c r="J546" s="17" t="s">
        <v>7519</v>
      </c>
      <c r="K546" t="s">
        <v>296</v>
      </c>
    </row>
    <row r="547" spans="1:11">
      <c r="A547" t="s">
        <v>2561</v>
      </c>
      <c r="B547" t="s">
        <v>2562</v>
      </c>
      <c r="C547" t="s">
        <v>3269</v>
      </c>
      <c r="D547">
        <v>0.40300000000000002</v>
      </c>
      <c r="E547" s="65">
        <v>-7.8489156102547007E-3</v>
      </c>
      <c r="F547" s="65">
        <v>1.390467E-3</v>
      </c>
      <c r="G547" s="65">
        <v>0.98606593527404796</v>
      </c>
      <c r="H547" s="7">
        <v>1.6536820874468801E-8</v>
      </c>
      <c r="I547" t="s">
        <v>2563</v>
      </c>
      <c r="J547" s="17" t="s">
        <v>7519</v>
      </c>
      <c r="K547" t="s">
        <v>296</v>
      </c>
    </row>
    <row r="548" spans="1:11">
      <c r="A548" t="s">
        <v>2564</v>
      </c>
      <c r="B548" t="s">
        <v>2565</v>
      </c>
      <c r="C548" t="s">
        <v>3267</v>
      </c>
      <c r="D548">
        <v>0.63200000000000001</v>
      </c>
      <c r="E548" s="65">
        <v>-8.5179775800376997E-3</v>
      </c>
      <c r="F548" s="65">
        <v>1.4347730000000001E-3</v>
      </c>
      <c r="G548" s="65">
        <v>0.97650293953240397</v>
      </c>
      <c r="H548" s="7">
        <v>2.90619755965309E-9</v>
      </c>
      <c r="I548" t="s">
        <v>2565</v>
      </c>
      <c r="J548" s="17" t="s">
        <v>7519</v>
      </c>
      <c r="K548" t="s">
        <v>286</v>
      </c>
    </row>
    <row r="549" spans="1:11">
      <c r="A549" t="s">
        <v>2566</v>
      </c>
      <c r="B549" t="s">
        <v>2567</v>
      </c>
      <c r="C549" t="s">
        <v>3268</v>
      </c>
      <c r="D549">
        <v>0.88600000000000001</v>
      </c>
      <c r="E549" s="65">
        <v>1.28075196702583E-2</v>
      </c>
      <c r="F549" s="65">
        <v>2.1955080000000001E-3</v>
      </c>
      <c r="G549" s="65">
        <v>0.98993972392434104</v>
      </c>
      <c r="H549" s="7">
        <v>5.4272662097665902E-9</v>
      </c>
      <c r="I549" t="s">
        <v>2567</v>
      </c>
      <c r="J549" s="17" t="s">
        <v>7519</v>
      </c>
      <c r="K549" t="s">
        <v>286</v>
      </c>
    </row>
    <row r="550" spans="1:11">
      <c r="A550" t="s">
        <v>2568</v>
      </c>
      <c r="B550" t="s">
        <v>2569</v>
      </c>
      <c r="C550" t="s">
        <v>3267</v>
      </c>
      <c r="D550">
        <v>0.41499999999999998</v>
      </c>
      <c r="E550" s="65">
        <v>-9.6812012238648004E-3</v>
      </c>
      <c r="F550" s="65">
        <v>1.639763E-3</v>
      </c>
      <c r="G550" s="65">
        <v>0.97246956155319997</v>
      </c>
      <c r="H550" s="7">
        <v>3.5473670910160702E-9</v>
      </c>
      <c r="I550" t="s">
        <v>2569</v>
      </c>
      <c r="J550" s="17" t="s">
        <v>7519</v>
      </c>
      <c r="K550" t="s">
        <v>286</v>
      </c>
    </row>
    <row r="551" spans="1:11">
      <c r="A551" t="s">
        <v>2570</v>
      </c>
      <c r="B551" t="s">
        <v>2571</v>
      </c>
      <c r="C551" t="s">
        <v>3267</v>
      </c>
      <c r="D551">
        <v>0.23200000000000001</v>
      </c>
      <c r="E551" s="65">
        <v>9.3600662612488006E-3</v>
      </c>
      <c r="F551" s="65">
        <v>1.6514959999999999E-3</v>
      </c>
      <c r="G551" s="65">
        <v>0.95409676921917297</v>
      </c>
      <c r="H551" s="7">
        <v>1.4478669322200301E-8</v>
      </c>
      <c r="I551" t="s">
        <v>2571</v>
      </c>
      <c r="J551" s="17" t="s">
        <v>7519</v>
      </c>
      <c r="K551" t="s">
        <v>286</v>
      </c>
    </row>
    <row r="552" spans="1:11">
      <c r="A552" t="s">
        <v>2572</v>
      </c>
      <c r="B552" t="s">
        <v>2573</v>
      </c>
      <c r="C552" t="s">
        <v>3268</v>
      </c>
      <c r="D552">
        <v>0.442</v>
      </c>
      <c r="E552" s="65">
        <v>3.3852166642465903E-2</v>
      </c>
      <c r="F552" s="65">
        <v>5.3340380000000001E-3</v>
      </c>
      <c r="G552" s="65">
        <v>0.79289313228570402</v>
      </c>
      <c r="H552" s="7">
        <v>2.2035069591471099E-10</v>
      </c>
      <c r="I552" t="s">
        <v>2573</v>
      </c>
      <c r="J552" s="17" t="s">
        <v>7519</v>
      </c>
      <c r="K552" t="s">
        <v>286</v>
      </c>
    </row>
    <row r="553" spans="1:11">
      <c r="A553" t="s">
        <v>2574</v>
      </c>
      <c r="B553" t="s">
        <v>2575</v>
      </c>
      <c r="C553" t="s">
        <v>3267</v>
      </c>
      <c r="D553">
        <v>0.63600000000000001</v>
      </c>
      <c r="E553" s="65">
        <v>-8.0393628767421003E-3</v>
      </c>
      <c r="F553" s="65">
        <v>1.444318E-3</v>
      </c>
      <c r="G553" s="65">
        <v>0.98939128165620405</v>
      </c>
      <c r="H553" s="7">
        <v>2.6035486189998401E-8</v>
      </c>
      <c r="I553" t="s">
        <v>2575</v>
      </c>
      <c r="J553" s="17" t="s">
        <v>7519</v>
      </c>
      <c r="K553" t="s">
        <v>286</v>
      </c>
    </row>
    <row r="554" spans="1:11">
      <c r="A554" t="s">
        <v>2576</v>
      </c>
      <c r="B554" t="s">
        <v>2577</v>
      </c>
      <c r="C554" t="s">
        <v>3267</v>
      </c>
      <c r="D554">
        <v>0.44900000000000001</v>
      </c>
      <c r="E554" s="65">
        <v>-8.7705964579155998E-3</v>
      </c>
      <c r="F554" s="65">
        <v>1.57887E-3</v>
      </c>
      <c r="G554" s="65">
        <v>0.984936551650756</v>
      </c>
      <c r="H554" s="7">
        <v>2.7764018093752299E-8</v>
      </c>
      <c r="I554" t="s">
        <v>2578</v>
      </c>
      <c r="J554" s="17" t="s">
        <v>7519</v>
      </c>
      <c r="K554" t="s">
        <v>296</v>
      </c>
    </row>
    <row r="555" spans="1:11">
      <c r="A555" t="s">
        <v>2579</v>
      </c>
      <c r="B555" t="s">
        <v>2580</v>
      </c>
      <c r="C555" t="s">
        <v>3268</v>
      </c>
      <c r="D555">
        <v>0.44</v>
      </c>
      <c r="E555" s="65">
        <v>-7.7584546721131001E-3</v>
      </c>
      <c r="F555" s="65">
        <v>1.3899579999999999E-3</v>
      </c>
      <c r="G555" s="65">
        <v>0.98491251046380202</v>
      </c>
      <c r="H555" s="7">
        <v>2.3805299465994299E-8</v>
      </c>
      <c r="I555" t="s">
        <v>2580</v>
      </c>
      <c r="J555" s="17" t="s">
        <v>7519</v>
      </c>
      <c r="K555" t="s">
        <v>296</v>
      </c>
    </row>
    <row r="556" spans="1:11">
      <c r="A556" t="s">
        <v>2581</v>
      </c>
      <c r="B556" t="s">
        <v>2582</v>
      </c>
      <c r="C556" t="s">
        <v>3268</v>
      </c>
      <c r="D556">
        <v>0.60099999999999998</v>
      </c>
      <c r="E556" s="65">
        <v>-9.9761609079702003E-3</v>
      </c>
      <c r="F556" s="65">
        <v>1.3950270000000001E-3</v>
      </c>
      <c r="G556" s="65">
        <v>0.98536812188394796</v>
      </c>
      <c r="H556" s="7">
        <v>8.6004417322121002E-13</v>
      </c>
      <c r="I556" t="s">
        <v>2583</v>
      </c>
      <c r="J556" s="17" t="s">
        <v>7519</v>
      </c>
      <c r="K556" t="s">
        <v>296</v>
      </c>
    </row>
    <row r="557" spans="1:11">
      <c r="A557" t="s">
        <v>2584</v>
      </c>
      <c r="B557" t="s">
        <v>2585</v>
      </c>
      <c r="C557" t="s">
        <v>3270</v>
      </c>
      <c r="D557">
        <v>0.60699999999999998</v>
      </c>
      <c r="E557" s="65">
        <v>1.20004689839079E-2</v>
      </c>
      <c r="F557" s="65">
        <v>1.4134589999999999E-3</v>
      </c>
      <c r="G557" s="65">
        <v>0.96961085877818998</v>
      </c>
      <c r="H557" s="7">
        <v>2.0637849907974701E-17</v>
      </c>
      <c r="I557" t="s">
        <v>2586</v>
      </c>
      <c r="J557" s="17" t="s">
        <v>7519</v>
      </c>
      <c r="K557" t="s">
        <v>296</v>
      </c>
    </row>
    <row r="558" spans="1:11">
      <c r="A558" t="s">
        <v>2587</v>
      </c>
      <c r="B558" t="s">
        <v>2588</v>
      </c>
      <c r="C558" t="s">
        <v>3269</v>
      </c>
      <c r="D558">
        <v>0.753</v>
      </c>
      <c r="E558" s="65">
        <v>-8.7128710980409006E-3</v>
      </c>
      <c r="F558" s="65">
        <v>1.576921E-3</v>
      </c>
      <c r="G558" s="65">
        <v>0.98678040193581695</v>
      </c>
      <c r="H558" s="7">
        <v>3.2902817186257203E-8</v>
      </c>
      <c r="I558" t="s">
        <v>2589</v>
      </c>
      <c r="J558" s="17" t="s">
        <v>7519</v>
      </c>
      <c r="K558" t="s">
        <v>296</v>
      </c>
    </row>
    <row r="559" spans="1:11">
      <c r="A559" t="s">
        <v>2590</v>
      </c>
      <c r="B559" t="s">
        <v>2591</v>
      </c>
      <c r="C559" t="s">
        <v>3268</v>
      </c>
      <c r="D559">
        <v>9.5000000000000001E-2</v>
      </c>
      <c r="E559" s="65">
        <v>1.3471077788642699E-2</v>
      </c>
      <c r="F559" s="65">
        <v>2.3875390000000002E-3</v>
      </c>
      <c r="G559" s="65">
        <v>0.95672560757472502</v>
      </c>
      <c r="H559" s="7">
        <v>1.67847169350792E-8</v>
      </c>
      <c r="I559" t="s">
        <v>2591</v>
      </c>
      <c r="J559" s="17" t="s">
        <v>7519</v>
      </c>
      <c r="K559" t="s">
        <v>296</v>
      </c>
    </row>
    <row r="560" spans="1:11">
      <c r="A560" t="s">
        <v>2592</v>
      </c>
      <c r="B560" t="s">
        <v>2593</v>
      </c>
      <c r="C560" t="s">
        <v>3270</v>
      </c>
      <c r="D560">
        <v>0.82599999999999996</v>
      </c>
      <c r="E560" s="65">
        <v>-1.36980253843216E-2</v>
      </c>
      <c r="F560" s="65">
        <v>2.0767619999999998E-3</v>
      </c>
      <c r="G560" s="65">
        <v>0.98336592145908697</v>
      </c>
      <c r="H560" s="7">
        <v>4.2280932756421098E-11</v>
      </c>
      <c r="I560" t="s">
        <v>2594</v>
      </c>
      <c r="J560" s="17" t="s">
        <v>7519</v>
      </c>
      <c r="K560" t="s">
        <v>296</v>
      </c>
    </row>
    <row r="561" spans="1:11">
      <c r="A561" t="s">
        <v>2595</v>
      </c>
      <c r="B561" t="s">
        <v>2596</v>
      </c>
      <c r="C561" t="s">
        <v>3269</v>
      </c>
      <c r="D561">
        <v>0.85399999999999998</v>
      </c>
      <c r="E561" s="65">
        <v>-1.09293924411576E-2</v>
      </c>
      <c r="F561" s="65">
        <v>1.945958E-3</v>
      </c>
      <c r="G561" s="65">
        <v>0.97363244707910102</v>
      </c>
      <c r="H561" s="7">
        <v>1.9490970158323599E-8</v>
      </c>
      <c r="I561" t="s">
        <v>2596</v>
      </c>
      <c r="J561" s="17" t="s">
        <v>7519</v>
      </c>
      <c r="K561" t="s">
        <v>286</v>
      </c>
    </row>
    <row r="562" spans="1:11">
      <c r="A562" t="s">
        <v>2597</v>
      </c>
      <c r="B562" t="s">
        <v>2598</v>
      </c>
      <c r="C562" t="s">
        <v>3268</v>
      </c>
      <c r="D562">
        <v>0.89700000000000002</v>
      </c>
      <c r="E562" s="65">
        <v>-1.52091688004211E-2</v>
      </c>
      <c r="F562" s="65">
        <v>2.6301160000000001E-3</v>
      </c>
      <c r="G562" s="65">
        <v>0.93409923391814298</v>
      </c>
      <c r="H562" s="7">
        <v>7.3511884286183304E-9</v>
      </c>
      <c r="I562" t="s">
        <v>2598</v>
      </c>
      <c r="J562" s="17" t="s">
        <v>7519</v>
      </c>
      <c r="K562" t="s">
        <v>296</v>
      </c>
    </row>
    <row r="563" spans="1:11">
      <c r="A563" t="s">
        <v>2599</v>
      </c>
      <c r="B563" t="s">
        <v>2600</v>
      </c>
      <c r="C563" t="s">
        <v>3269</v>
      </c>
      <c r="D563">
        <v>0.217</v>
      </c>
      <c r="E563" s="65">
        <v>9.1538543012608005E-3</v>
      </c>
      <c r="F563" s="65">
        <v>1.66895E-3</v>
      </c>
      <c r="G563" s="65">
        <v>0.97111928464574204</v>
      </c>
      <c r="H563" s="7">
        <v>4.1393931922036902E-8</v>
      </c>
      <c r="I563" t="s">
        <v>2600</v>
      </c>
      <c r="J563" s="17" t="s">
        <v>7519</v>
      </c>
      <c r="K563" t="s">
        <v>286</v>
      </c>
    </row>
    <row r="564" spans="1:11">
      <c r="A564" t="s">
        <v>2601</v>
      </c>
      <c r="B564" t="s">
        <v>2602</v>
      </c>
      <c r="C564" t="s">
        <v>3270</v>
      </c>
      <c r="D564">
        <v>0.747</v>
      </c>
      <c r="E564" s="65">
        <v>-8.6901922556873006E-3</v>
      </c>
      <c r="F564" s="65">
        <v>1.574193E-3</v>
      </c>
      <c r="G564" s="65">
        <v>0.98398501330448995</v>
      </c>
      <c r="H564" s="7">
        <v>3.3820558050054301E-8</v>
      </c>
      <c r="I564" t="s">
        <v>2602</v>
      </c>
      <c r="J564" s="17" t="s">
        <v>7519</v>
      </c>
      <c r="K564" t="s">
        <v>286</v>
      </c>
    </row>
    <row r="565" spans="1:11">
      <c r="A565" t="s">
        <v>2603</v>
      </c>
      <c r="B565" t="s">
        <v>2604</v>
      </c>
      <c r="C565" t="s">
        <v>3270</v>
      </c>
      <c r="D565">
        <v>0.25900000000000001</v>
      </c>
      <c r="E565" s="65">
        <v>1.02209732230946E-2</v>
      </c>
      <c r="F565" s="65">
        <v>1.873532E-3</v>
      </c>
      <c r="G565" s="65">
        <v>0.98915379836578599</v>
      </c>
      <c r="H565" s="7">
        <v>4.8846763862606397E-8</v>
      </c>
      <c r="I565" t="s">
        <v>2604</v>
      </c>
      <c r="J565" s="17" t="s">
        <v>7519</v>
      </c>
      <c r="K565" t="s">
        <v>286</v>
      </c>
    </row>
    <row r="566" spans="1:11">
      <c r="A566" t="s">
        <v>2605</v>
      </c>
      <c r="B566" t="s">
        <v>2606</v>
      </c>
      <c r="C566" t="s">
        <v>3268</v>
      </c>
      <c r="D566">
        <v>0.95399999999999996</v>
      </c>
      <c r="E566" s="65">
        <v>-1.89752882828036E-2</v>
      </c>
      <c r="F566" s="65">
        <v>3.342462E-3</v>
      </c>
      <c r="G566" s="65">
        <v>0.93476106789529301</v>
      </c>
      <c r="H566" s="7">
        <v>1.37045331090866E-8</v>
      </c>
      <c r="I566" t="s">
        <v>2606</v>
      </c>
      <c r="J566" s="17" t="s">
        <v>7519</v>
      </c>
      <c r="K566" t="s">
        <v>286</v>
      </c>
    </row>
    <row r="567" spans="1:11">
      <c r="A567" t="s">
        <v>2607</v>
      </c>
      <c r="B567" t="s">
        <v>2608</v>
      </c>
      <c r="C567" t="s">
        <v>3267</v>
      </c>
      <c r="D567">
        <v>0.51</v>
      </c>
      <c r="E567" s="65">
        <v>1.31654522529607E-2</v>
      </c>
      <c r="F567" s="65">
        <v>1.3596350000000001E-3</v>
      </c>
      <c r="G567" s="65">
        <v>0.98261154390146099</v>
      </c>
      <c r="H567" s="7">
        <v>3.5582658952608601E-22</v>
      </c>
      <c r="I567" t="s">
        <v>2609</v>
      </c>
      <c r="J567" s="17" t="s">
        <v>7519</v>
      </c>
      <c r="K567" t="s">
        <v>296</v>
      </c>
    </row>
    <row r="568" spans="1:11">
      <c r="A568" t="s">
        <v>2610</v>
      </c>
      <c r="B568" t="s">
        <v>2611</v>
      </c>
      <c r="C568" t="s">
        <v>3269</v>
      </c>
      <c r="D568">
        <v>0.28399999999999997</v>
      </c>
      <c r="E568" s="65">
        <v>-1.0784053048808201E-2</v>
      </c>
      <c r="F568" s="65">
        <v>1.759046E-3</v>
      </c>
      <c r="G568" s="65">
        <v>0.972737226370325</v>
      </c>
      <c r="H568" s="7">
        <v>8.7534619153447604E-10</v>
      </c>
      <c r="I568" t="s">
        <v>2612</v>
      </c>
      <c r="J568" s="17" t="s">
        <v>7519</v>
      </c>
      <c r="K568" t="s">
        <v>296</v>
      </c>
    </row>
    <row r="569" spans="1:11">
      <c r="A569" t="s">
        <v>2613</v>
      </c>
      <c r="B569" t="s">
        <v>2614</v>
      </c>
      <c r="C569" t="s">
        <v>3267</v>
      </c>
      <c r="D569">
        <v>0.53</v>
      </c>
      <c r="E569" s="65">
        <v>7.8989243366934993E-3</v>
      </c>
      <c r="F569" s="65">
        <v>1.3593640000000001E-3</v>
      </c>
      <c r="G569" s="65">
        <v>0.99813734502404095</v>
      </c>
      <c r="H569" s="7">
        <v>6.2193135526368996E-9</v>
      </c>
      <c r="I569" t="s">
        <v>2615</v>
      </c>
      <c r="J569" s="17" t="s">
        <v>7519</v>
      </c>
      <c r="K569" t="s">
        <v>296</v>
      </c>
    </row>
    <row r="570" spans="1:11">
      <c r="A570" t="s">
        <v>2616</v>
      </c>
      <c r="B570" t="s">
        <v>2617</v>
      </c>
      <c r="C570" t="s">
        <v>3270</v>
      </c>
      <c r="D570">
        <v>0.443</v>
      </c>
      <c r="E570" s="65">
        <v>9.1610168985473001E-3</v>
      </c>
      <c r="F570" s="65">
        <v>1.405891E-3</v>
      </c>
      <c r="G570" s="65">
        <v>0.98707935047926298</v>
      </c>
      <c r="H570" s="7">
        <v>7.2127489098830097E-11</v>
      </c>
      <c r="I570" t="s">
        <v>2617</v>
      </c>
      <c r="J570" s="17" t="s">
        <v>7519</v>
      </c>
      <c r="K570" t="s">
        <v>286</v>
      </c>
    </row>
    <row r="571" spans="1:11">
      <c r="A571" t="s">
        <v>2618</v>
      </c>
      <c r="B571" t="s">
        <v>2619</v>
      </c>
      <c r="C571" t="s">
        <v>3268</v>
      </c>
      <c r="D571">
        <v>0.81200000000000006</v>
      </c>
      <c r="E571" s="65">
        <v>-1.0604382096836999E-2</v>
      </c>
      <c r="F571" s="65">
        <v>1.75227E-3</v>
      </c>
      <c r="G571" s="65">
        <v>0.98289327458214604</v>
      </c>
      <c r="H571" s="7">
        <v>1.43238129056473E-9</v>
      </c>
      <c r="I571" t="s">
        <v>2620</v>
      </c>
      <c r="J571" s="17" t="s">
        <v>7519</v>
      </c>
      <c r="K571" t="s">
        <v>296</v>
      </c>
    </row>
    <row r="572" spans="1:11">
      <c r="A572" t="s">
        <v>2621</v>
      </c>
      <c r="B572" t="s">
        <v>2622</v>
      </c>
      <c r="C572" t="s">
        <v>3270</v>
      </c>
      <c r="D572">
        <v>0.86299999999999999</v>
      </c>
      <c r="E572" s="65">
        <v>1.1418102301923199E-2</v>
      </c>
      <c r="F572" s="65">
        <v>2.00103E-3</v>
      </c>
      <c r="G572" s="65">
        <v>0.96872753165081305</v>
      </c>
      <c r="H572" s="7">
        <v>1.15586066628171E-8</v>
      </c>
      <c r="I572" t="s">
        <v>2623</v>
      </c>
      <c r="J572" s="17" t="s">
        <v>7519</v>
      </c>
      <c r="K572" t="s">
        <v>296</v>
      </c>
    </row>
    <row r="573" spans="1:11">
      <c r="A573" t="s">
        <v>2624</v>
      </c>
      <c r="B573" t="s">
        <v>2625</v>
      </c>
      <c r="C573" t="s">
        <v>3268</v>
      </c>
      <c r="D573">
        <v>0.66300000000000003</v>
      </c>
      <c r="E573" s="65">
        <v>-1.01549678499432E-2</v>
      </c>
      <c r="F573" s="65">
        <v>1.4546520000000001E-3</v>
      </c>
      <c r="G573" s="65">
        <v>0.97904955141424399</v>
      </c>
      <c r="H573" s="7">
        <v>2.9302433542202599E-12</v>
      </c>
      <c r="I573" t="s">
        <v>2626</v>
      </c>
      <c r="J573" s="17" t="s">
        <v>7519</v>
      </c>
      <c r="K573" t="s">
        <v>296</v>
      </c>
    </row>
    <row r="574" spans="1:11">
      <c r="A574" t="s">
        <v>2627</v>
      </c>
      <c r="B574" t="s">
        <v>2628</v>
      </c>
      <c r="C574" t="s">
        <v>3267</v>
      </c>
      <c r="D574">
        <v>0.64300000000000002</v>
      </c>
      <c r="E574" s="65">
        <v>8.7431630798855998E-3</v>
      </c>
      <c r="F574" s="65">
        <v>1.4798770000000001E-3</v>
      </c>
      <c r="G574" s="65">
        <v>0.98181279962175205</v>
      </c>
      <c r="H574" s="7">
        <v>3.46214828148393E-9</v>
      </c>
      <c r="I574" t="s">
        <v>2628</v>
      </c>
      <c r="J574" s="17" t="s">
        <v>7519</v>
      </c>
      <c r="K574" t="s">
        <v>286</v>
      </c>
    </row>
    <row r="575" spans="1:11">
      <c r="A575" t="s">
        <v>2629</v>
      </c>
      <c r="B575" t="s">
        <v>2630</v>
      </c>
      <c r="C575" t="s">
        <v>3270</v>
      </c>
      <c r="D575">
        <v>0.71899999999999997</v>
      </c>
      <c r="E575" s="65">
        <v>-1.20410498678873E-2</v>
      </c>
      <c r="F575" s="65">
        <v>1.546218E-3</v>
      </c>
      <c r="G575" s="65">
        <v>0.97823103485650498</v>
      </c>
      <c r="H575" s="7">
        <v>6.8390841200276897E-15</v>
      </c>
      <c r="I575" t="s">
        <v>2631</v>
      </c>
      <c r="J575" s="17" t="s">
        <v>7519</v>
      </c>
      <c r="K575" t="s">
        <v>296</v>
      </c>
    </row>
    <row r="576" spans="1:11">
      <c r="A576" t="s">
        <v>2632</v>
      </c>
      <c r="B576" t="s">
        <v>2633</v>
      </c>
      <c r="C576" t="s">
        <v>3268</v>
      </c>
      <c r="D576">
        <v>0.97299999999999998</v>
      </c>
      <c r="E576" s="65">
        <v>-3.0576788591950298E-2</v>
      </c>
      <c r="F576" s="65">
        <v>5.5462719999999997E-3</v>
      </c>
      <c r="G576" s="65">
        <v>0.96854508371514003</v>
      </c>
      <c r="H576" s="7">
        <v>3.5269942780043903E-8</v>
      </c>
      <c r="I576" t="s">
        <v>2633</v>
      </c>
      <c r="J576" s="17" t="s">
        <v>7519</v>
      </c>
      <c r="K576" t="s">
        <v>296</v>
      </c>
    </row>
    <row r="577" spans="1:11">
      <c r="A577" t="s">
        <v>2634</v>
      </c>
      <c r="B577" t="s">
        <v>2635</v>
      </c>
      <c r="C577" t="s">
        <v>3268</v>
      </c>
      <c r="D577">
        <v>0.316</v>
      </c>
      <c r="E577" s="65">
        <v>1.1484706957096099E-2</v>
      </c>
      <c r="F577" s="65">
        <v>1.701824E-3</v>
      </c>
      <c r="G577" s="65">
        <v>0.98813617004370402</v>
      </c>
      <c r="H577" s="7">
        <v>1.4941453308738699E-11</v>
      </c>
      <c r="I577" t="s">
        <v>2635</v>
      </c>
      <c r="J577" s="17" t="s">
        <v>7519</v>
      </c>
      <c r="K577" t="s">
        <v>296</v>
      </c>
    </row>
    <row r="578" spans="1:11">
      <c r="A578" t="s">
        <v>2636</v>
      </c>
      <c r="B578" t="s">
        <v>2637</v>
      </c>
      <c r="C578" t="s">
        <v>3269</v>
      </c>
      <c r="D578">
        <v>0.38300000000000001</v>
      </c>
      <c r="E578" s="65">
        <v>-1.45004733610415E-2</v>
      </c>
      <c r="F578" s="65">
        <v>1.4104199999999999E-3</v>
      </c>
      <c r="G578" s="65">
        <v>0.981656268642214</v>
      </c>
      <c r="H578" s="7">
        <v>8.5863978781099501E-25</v>
      </c>
      <c r="I578" t="s">
        <v>2638</v>
      </c>
      <c r="J578" s="17" t="s">
        <v>7519</v>
      </c>
      <c r="K578" t="s">
        <v>296</v>
      </c>
    </row>
    <row r="579" spans="1:11">
      <c r="A579" t="s">
        <v>2639</v>
      </c>
      <c r="B579" t="s">
        <v>2640</v>
      </c>
      <c r="C579" t="s">
        <v>3269</v>
      </c>
      <c r="D579">
        <v>0.44800000000000001</v>
      </c>
      <c r="E579" s="65">
        <v>-9.9658882494505999E-3</v>
      </c>
      <c r="F579" s="65">
        <v>1.3760560000000001E-3</v>
      </c>
      <c r="G579" s="65">
        <v>0.98028611270900201</v>
      </c>
      <c r="H579" s="7">
        <v>4.4096200734233402E-13</v>
      </c>
      <c r="I579" t="s">
        <v>2641</v>
      </c>
      <c r="J579" s="17" t="s">
        <v>7519</v>
      </c>
      <c r="K579" t="s">
        <v>296</v>
      </c>
    </row>
    <row r="580" spans="1:11">
      <c r="A580" t="s">
        <v>2642</v>
      </c>
      <c r="B580" t="s">
        <v>2643</v>
      </c>
      <c r="C580" t="s">
        <v>3269</v>
      </c>
      <c r="D580">
        <v>0.73099999999999998</v>
      </c>
      <c r="E580" s="65">
        <v>-1.23711760621012E-2</v>
      </c>
      <c r="F580" s="65">
        <v>1.5373299999999999E-3</v>
      </c>
      <c r="G580" s="65">
        <v>0.97915609321481101</v>
      </c>
      <c r="H580" s="7">
        <v>8.4720459981388799E-16</v>
      </c>
      <c r="I580" t="s">
        <v>2644</v>
      </c>
      <c r="J580" s="17" t="s">
        <v>7519</v>
      </c>
      <c r="K580" t="s">
        <v>296</v>
      </c>
    </row>
    <row r="581" spans="1:11">
      <c r="A581" t="s">
        <v>2645</v>
      </c>
      <c r="B581" t="s">
        <v>2646</v>
      </c>
      <c r="C581" t="s">
        <v>3267</v>
      </c>
      <c r="D581">
        <v>0.70799999999999996</v>
      </c>
      <c r="E581" s="65">
        <v>8.1809741747117994E-3</v>
      </c>
      <c r="F581" s="65">
        <v>1.4922049999999999E-3</v>
      </c>
      <c r="G581" s="65">
        <v>0.98995840407430902</v>
      </c>
      <c r="H581" s="7">
        <v>4.1942238985252898E-8</v>
      </c>
      <c r="I581" t="s">
        <v>2646</v>
      </c>
      <c r="J581" s="17" t="s">
        <v>7519</v>
      </c>
      <c r="K581" t="s">
        <v>296</v>
      </c>
    </row>
    <row r="582" spans="1:11">
      <c r="A582" t="s">
        <v>2647</v>
      </c>
      <c r="B582" t="s">
        <v>2648</v>
      </c>
      <c r="C582" t="s">
        <v>3267</v>
      </c>
      <c r="D582">
        <v>0.627</v>
      </c>
      <c r="E582" s="65">
        <v>-1.08611434259117E-2</v>
      </c>
      <c r="F582" s="65">
        <v>1.458067E-3</v>
      </c>
      <c r="G582" s="65">
        <v>0.98922719897822797</v>
      </c>
      <c r="H582" s="7">
        <v>9.4047464683644206E-14</v>
      </c>
      <c r="I582" t="s">
        <v>2648</v>
      </c>
      <c r="J582" s="17" t="s">
        <v>7519</v>
      </c>
      <c r="K582" t="s">
        <v>296</v>
      </c>
    </row>
    <row r="583" spans="1:11">
      <c r="A583" t="s">
        <v>2649</v>
      </c>
      <c r="B583" t="s">
        <v>2650</v>
      </c>
      <c r="C583" t="s">
        <v>3267</v>
      </c>
      <c r="D583">
        <v>0.23899999999999999</v>
      </c>
      <c r="E583" s="65">
        <v>-9.8525749923428999E-3</v>
      </c>
      <c r="F583" s="65">
        <v>1.6408180000000001E-3</v>
      </c>
      <c r="G583" s="65">
        <v>0.94887298270794196</v>
      </c>
      <c r="H583" s="7">
        <v>1.9171855330067902E-9</v>
      </c>
      <c r="I583" t="s">
        <v>2650</v>
      </c>
      <c r="J583" s="17" t="s">
        <v>7519</v>
      </c>
      <c r="K583" t="s">
        <v>286</v>
      </c>
    </row>
    <row r="584" spans="1:11">
      <c r="A584" t="s">
        <v>2651</v>
      </c>
      <c r="B584" t="s">
        <v>2652</v>
      </c>
      <c r="C584" t="s">
        <v>3270</v>
      </c>
      <c r="D584">
        <v>0.90500000000000003</v>
      </c>
      <c r="E584" s="65">
        <v>-1.3147521766567199E-2</v>
      </c>
      <c r="F584" s="65">
        <v>2.3602240000000002E-3</v>
      </c>
      <c r="G584" s="65">
        <v>0.96334358635998196</v>
      </c>
      <c r="H584" s="7">
        <v>2.5407475555282901E-8</v>
      </c>
      <c r="I584" t="s">
        <v>2652</v>
      </c>
      <c r="J584" s="17" t="s">
        <v>7519</v>
      </c>
      <c r="K584" t="s">
        <v>296</v>
      </c>
    </row>
    <row r="585" spans="1:11">
      <c r="A585" t="s">
        <v>2653</v>
      </c>
      <c r="B585" t="s">
        <v>2654</v>
      </c>
      <c r="C585" t="s">
        <v>3270</v>
      </c>
      <c r="D585">
        <v>0.61399999999999999</v>
      </c>
      <c r="E585" s="65">
        <v>1.2096606366081101E-2</v>
      </c>
      <c r="F585" s="65">
        <v>1.3857089999999999E-3</v>
      </c>
      <c r="G585" s="65">
        <v>0.99798723778469101</v>
      </c>
      <c r="H585" s="7">
        <v>2.5570502745628399E-18</v>
      </c>
      <c r="I585" t="s">
        <v>2655</v>
      </c>
      <c r="J585" s="17" t="s">
        <v>7519</v>
      </c>
      <c r="K585" t="s">
        <v>296</v>
      </c>
    </row>
    <row r="586" spans="1:11">
      <c r="A586" t="s">
        <v>2656</v>
      </c>
      <c r="B586" t="s">
        <v>2657</v>
      </c>
      <c r="C586" t="s">
        <v>3270</v>
      </c>
      <c r="D586">
        <v>0.41199999999999998</v>
      </c>
      <c r="E586" s="65">
        <v>-8.3013353652291004E-3</v>
      </c>
      <c r="F586" s="65">
        <v>1.395966E-3</v>
      </c>
      <c r="G586" s="65">
        <v>0.97923996480571895</v>
      </c>
      <c r="H586" s="7">
        <v>2.7366950061134598E-9</v>
      </c>
      <c r="I586" t="s">
        <v>2657</v>
      </c>
      <c r="J586" s="17" t="s">
        <v>7519</v>
      </c>
      <c r="K586" t="s">
        <v>286</v>
      </c>
    </row>
    <row r="587" spans="1:11">
      <c r="A587" t="s">
        <v>2658</v>
      </c>
      <c r="B587" t="s">
        <v>2659</v>
      </c>
      <c r="C587" t="s">
        <v>3269</v>
      </c>
      <c r="D587">
        <v>0.80900000000000005</v>
      </c>
      <c r="E587" s="65">
        <v>1.1289676390563899E-2</v>
      </c>
      <c r="F587" s="65">
        <v>1.7344789999999999E-3</v>
      </c>
      <c r="G587" s="65">
        <v>0.98908746925646795</v>
      </c>
      <c r="H587" s="7">
        <v>7.5667307778690896E-11</v>
      </c>
      <c r="I587" t="s">
        <v>2659</v>
      </c>
      <c r="J587" s="17" t="s">
        <v>7519</v>
      </c>
      <c r="K587" t="s">
        <v>296</v>
      </c>
    </row>
    <row r="588" spans="1:11">
      <c r="A588" t="s">
        <v>2660</v>
      </c>
      <c r="B588" t="s">
        <v>2661</v>
      </c>
      <c r="C588" t="s">
        <v>3267</v>
      </c>
      <c r="D588">
        <v>0.53400000000000003</v>
      </c>
      <c r="E588" s="65">
        <v>9.5713540523066996E-3</v>
      </c>
      <c r="F588" s="65">
        <v>1.37002E-3</v>
      </c>
      <c r="G588" s="65">
        <v>0.98820225071405898</v>
      </c>
      <c r="H588" s="7">
        <v>2.82252981759102E-12</v>
      </c>
      <c r="I588" t="s">
        <v>2661</v>
      </c>
      <c r="J588" s="17" t="s">
        <v>7519</v>
      </c>
      <c r="K588" t="s">
        <v>296</v>
      </c>
    </row>
    <row r="589" spans="1:11">
      <c r="A589" t="s">
        <v>2662</v>
      </c>
      <c r="B589" t="s">
        <v>2663</v>
      </c>
      <c r="C589" t="s">
        <v>3269</v>
      </c>
      <c r="D589">
        <v>0.42</v>
      </c>
      <c r="E589" s="65">
        <v>9.1770928122129995E-3</v>
      </c>
      <c r="F589" s="65">
        <v>1.5900689999999999E-3</v>
      </c>
      <c r="G589" s="65">
        <v>0.99433467861738301</v>
      </c>
      <c r="H589" s="7">
        <v>7.8566362370012102E-9</v>
      </c>
      <c r="I589" t="s">
        <v>2663</v>
      </c>
      <c r="J589" s="17" t="s">
        <v>7519</v>
      </c>
      <c r="K589" t="s">
        <v>286</v>
      </c>
    </row>
    <row r="590" spans="1:11">
      <c r="A590" t="s">
        <v>2664</v>
      </c>
      <c r="B590" t="s">
        <v>2665</v>
      </c>
      <c r="C590" t="s">
        <v>3269</v>
      </c>
      <c r="D590">
        <v>0.35099999999999998</v>
      </c>
      <c r="E590" s="65">
        <v>9.2220387152003001E-3</v>
      </c>
      <c r="F590" s="65">
        <v>1.4374520000000001E-3</v>
      </c>
      <c r="G590" s="65">
        <v>0.98532815970243504</v>
      </c>
      <c r="H590" s="7">
        <v>1.4031860083802899E-10</v>
      </c>
      <c r="I590" t="s">
        <v>2666</v>
      </c>
      <c r="J590" s="17" t="s">
        <v>7519</v>
      </c>
      <c r="K590" t="s">
        <v>286</v>
      </c>
    </row>
    <row r="591" spans="1:11">
      <c r="A591" t="s">
        <v>2667</v>
      </c>
      <c r="B591" t="s">
        <v>2668</v>
      </c>
      <c r="C591" t="s">
        <v>3267</v>
      </c>
      <c r="D591">
        <v>0.94399999999999995</v>
      </c>
      <c r="E591" s="65">
        <v>-1.7615246752242599E-2</v>
      </c>
      <c r="F591" s="65">
        <v>2.996556E-3</v>
      </c>
      <c r="G591" s="65">
        <v>0.97092111218238097</v>
      </c>
      <c r="H591" s="7">
        <v>4.1400926197991196E-9</v>
      </c>
      <c r="I591" t="s">
        <v>2668</v>
      </c>
      <c r="J591" s="17" t="s">
        <v>7519</v>
      </c>
      <c r="K591" t="s">
        <v>286</v>
      </c>
    </row>
    <row r="592" spans="1:11">
      <c r="A592" t="s">
        <v>2669</v>
      </c>
      <c r="B592" t="s">
        <v>2670</v>
      </c>
      <c r="C592" t="s">
        <v>3270</v>
      </c>
      <c r="D592">
        <v>0.57499999999999996</v>
      </c>
      <c r="E592" s="65">
        <v>8.8596659187901005E-3</v>
      </c>
      <c r="F592" s="65">
        <v>1.3882160000000001E-3</v>
      </c>
      <c r="G592" s="65">
        <v>0.98250265972028294</v>
      </c>
      <c r="H592" s="7">
        <v>1.7473249264525099E-10</v>
      </c>
      <c r="I592" t="s">
        <v>2671</v>
      </c>
      <c r="J592" s="17" t="s">
        <v>7519</v>
      </c>
      <c r="K592" t="s">
        <v>296</v>
      </c>
    </row>
    <row r="593" spans="1:12">
      <c r="A593" t="s">
        <v>2672</v>
      </c>
      <c r="B593" t="s">
        <v>2673</v>
      </c>
      <c r="C593" t="s">
        <v>3268</v>
      </c>
      <c r="D593">
        <v>0.23</v>
      </c>
      <c r="E593" s="65">
        <v>1.1156394387510401E-2</v>
      </c>
      <c r="F593" s="65">
        <v>1.6497930000000001E-3</v>
      </c>
      <c r="G593" s="65">
        <v>0.99527683978449299</v>
      </c>
      <c r="H593" s="7">
        <v>1.3581986343838501E-11</v>
      </c>
      <c r="I593" t="s">
        <v>2674</v>
      </c>
      <c r="J593" s="17" t="s">
        <v>7519</v>
      </c>
      <c r="K593" t="s">
        <v>296</v>
      </c>
    </row>
    <row r="594" spans="1:12">
      <c r="A594" t="s">
        <v>2675</v>
      </c>
      <c r="B594" t="s">
        <v>2676</v>
      </c>
      <c r="C594" t="s">
        <v>3268</v>
      </c>
      <c r="D594">
        <v>0.747</v>
      </c>
      <c r="E594" s="65">
        <v>-1.0220722437077201E-2</v>
      </c>
      <c r="F594" s="65">
        <v>1.576441E-3</v>
      </c>
      <c r="G594" s="65">
        <v>0.98723409132929696</v>
      </c>
      <c r="H594" s="7">
        <v>8.9668763608195404E-11</v>
      </c>
      <c r="I594" t="s">
        <v>2677</v>
      </c>
      <c r="J594" s="17" t="s">
        <v>7519</v>
      </c>
      <c r="K594" t="s">
        <v>286</v>
      </c>
    </row>
    <row r="595" spans="1:12">
      <c r="A595" t="s">
        <v>2678</v>
      </c>
      <c r="B595" t="s">
        <v>2679</v>
      </c>
      <c r="C595" t="s">
        <v>3268</v>
      </c>
      <c r="D595">
        <v>0.629</v>
      </c>
      <c r="E595" s="65">
        <v>-1.03235252301752E-2</v>
      </c>
      <c r="F595" s="65">
        <v>1.6345750000000001E-3</v>
      </c>
      <c r="G595" s="65">
        <v>0.98396847939295295</v>
      </c>
      <c r="H595" s="7">
        <v>2.6889713429383501E-10</v>
      </c>
      <c r="I595" t="s">
        <v>2680</v>
      </c>
      <c r="J595" s="17" t="s">
        <v>7519</v>
      </c>
      <c r="K595" t="s">
        <v>286</v>
      </c>
    </row>
    <row r="596" spans="1:12">
      <c r="A596" t="s">
        <v>2681</v>
      </c>
      <c r="B596" t="s">
        <v>2682</v>
      </c>
      <c r="C596" t="s">
        <v>3270</v>
      </c>
      <c r="D596">
        <v>0.51900000000000002</v>
      </c>
      <c r="E596" s="65">
        <v>-8.5233615017745006E-3</v>
      </c>
      <c r="F596" s="65">
        <v>1.3973519999999999E-3</v>
      </c>
      <c r="G596" s="65">
        <v>0.96599592076038698</v>
      </c>
      <c r="H596" s="7">
        <v>1.0629910185008599E-9</v>
      </c>
      <c r="I596" t="s">
        <v>2683</v>
      </c>
      <c r="J596" s="17" t="s">
        <v>7519</v>
      </c>
      <c r="K596" t="s">
        <v>286</v>
      </c>
    </row>
    <row r="597" spans="1:12">
      <c r="A597" t="s">
        <v>2684</v>
      </c>
      <c r="B597" t="s">
        <v>2685</v>
      </c>
      <c r="C597" t="s">
        <v>3270</v>
      </c>
      <c r="D597">
        <v>0.49299999999999999</v>
      </c>
      <c r="E597" s="65">
        <v>1.39868294542105E-2</v>
      </c>
      <c r="F597" s="65">
        <v>1.4462850000000001E-3</v>
      </c>
      <c r="G597" s="65">
        <v>0.97880274564929004</v>
      </c>
      <c r="H597" s="7">
        <v>4.00977860408431E-22</v>
      </c>
      <c r="I597" t="s">
        <v>2686</v>
      </c>
      <c r="J597" s="17" t="s">
        <v>7519</v>
      </c>
      <c r="K597" t="s">
        <v>296</v>
      </c>
    </row>
    <row r="598" spans="1:12">
      <c r="A598" t="s">
        <v>2687</v>
      </c>
      <c r="B598" t="s">
        <v>2688</v>
      </c>
      <c r="C598" t="s">
        <v>3270</v>
      </c>
      <c r="D598">
        <v>8.2000000000000003E-2</v>
      </c>
      <c r="E598" s="65">
        <v>2.2445406438943501E-2</v>
      </c>
      <c r="F598" s="65">
        <v>2.8939740000000001E-3</v>
      </c>
      <c r="G598" s="65">
        <v>0.97874808227257803</v>
      </c>
      <c r="H598" s="7">
        <v>8.7711255142984993E-15</v>
      </c>
      <c r="I598" t="s">
        <v>2689</v>
      </c>
      <c r="J598" s="17" t="s">
        <v>7519</v>
      </c>
      <c r="K598" t="s">
        <v>296</v>
      </c>
    </row>
    <row r="599" spans="1:12">
      <c r="A599" t="s">
        <v>2690</v>
      </c>
      <c r="B599" t="s">
        <v>2691</v>
      </c>
      <c r="C599" t="s">
        <v>3270</v>
      </c>
      <c r="D599">
        <v>0.39100000000000001</v>
      </c>
      <c r="E599" s="65">
        <v>-8.2754183152583E-3</v>
      </c>
      <c r="F599" s="65">
        <v>1.411423E-3</v>
      </c>
      <c r="G599" s="65">
        <v>0.98088240879437405</v>
      </c>
      <c r="H599" s="7">
        <v>4.5410051394911897E-9</v>
      </c>
      <c r="I599" t="s">
        <v>2692</v>
      </c>
      <c r="J599" s="17" t="s">
        <v>7519</v>
      </c>
      <c r="K599" t="s">
        <v>286</v>
      </c>
    </row>
    <row r="600" spans="1:12">
      <c r="A600" t="s">
        <v>2693</v>
      </c>
      <c r="B600" t="s">
        <v>2694</v>
      </c>
      <c r="C600" t="s">
        <v>3267</v>
      </c>
      <c r="D600">
        <v>0.745</v>
      </c>
      <c r="E600" s="65">
        <v>8.8691884791754997E-3</v>
      </c>
      <c r="F600" s="65">
        <v>1.5646E-3</v>
      </c>
      <c r="G600" s="65">
        <v>0.99046834034409004</v>
      </c>
      <c r="H600" s="7">
        <v>1.43916478560542E-8</v>
      </c>
      <c r="I600" t="s">
        <v>2694</v>
      </c>
      <c r="J600" s="17" t="s">
        <v>7519</v>
      </c>
      <c r="K600" t="s">
        <v>286</v>
      </c>
    </row>
    <row r="601" spans="1:12">
      <c r="A601" t="s">
        <v>2695</v>
      </c>
      <c r="B601" t="s">
        <v>2696</v>
      </c>
      <c r="C601" t="s">
        <v>3267</v>
      </c>
      <c r="D601">
        <v>0.58199999999999996</v>
      </c>
      <c r="E601" s="65">
        <v>-8.5456835345865002E-3</v>
      </c>
      <c r="F601" s="65">
        <v>1.3911889999999999E-3</v>
      </c>
      <c r="G601" s="65">
        <v>0.98229654585638704</v>
      </c>
      <c r="H601" s="7">
        <v>8.1121557078171301E-10</v>
      </c>
      <c r="I601" t="s">
        <v>2696</v>
      </c>
      <c r="J601" s="17" t="s">
        <v>7519</v>
      </c>
      <c r="K601" t="s">
        <v>286</v>
      </c>
    </row>
    <row r="602" spans="1:12">
      <c r="A602" t="s">
        <v>2697</v>
      </c>
      <c r="B602" t="s">
        <v>2698</v>
      </c>
      <c r="C602" t="s">
        <v>3268</v>
      </c>
      <c r="D602">
        <v>0.97599999999999998</v>
      </c>
      <c r="E602" s="65">
        <v>-3.0838647874062999E-2</v>
      </c>
      <c r="F602" s="65">
        <v>5.317245E-3</v>
      </c>
      <c r="G602" s="65">
        <v>0.85783335425916096</v>
      </c>
      <c r="H602" s="7">
        <v>6.6417191294629201E-9</v>
      </c>
      <c r="I602" t="s">
        <v>2699</v>
      </c>
      <c r="J602" s="17" t="s">
        <v>7519</v>
      </c>
      <c r="K602" t="s">
        <v>296</v>
      </c>
    </row>
    <row r="603" spans="1:12">
      <c r="A603" t="s">
        <v>2700</v>
      </c>
      <c r="B603" t="s">
        <v>2701</v>
      </c>
      <c r="C603" t="s">
        <v>3268</v>
      </c>
      <c r="D603">
        <v>0.78800000000000003</v>
      </c>
      <c r="E603" s="65">
        <v>-2.3917189885296002E-2</v>
      </c>
      <c r="F603" s="65">
        <v>1.6960639999999999E-3</v>
      </c>
      <c r="G603" s="65">
        <v>0.99724382830838298</v>
      </c>
      <c r="H603" s="7">
        <v>3.71334751105889E-45</v>
      </c>
      <c r="I603" t="s">
        <v>2702</v>
      </c>
      <c r="J603" s="17" t="s">
        <v>7519</v>
      </c>
      <c r="K603" t="s">
        <v>296</v>
      </c>
      <c r="L603" t="s">
        <v>2704</v>
      </c>
    </row>
    <row r="604" spans="1:12">
      <c r="A604" t="s">
        <v>2703</v>
      </c>
      <c r="B604" t="s">
        <v>2704</v>
      </c>
      <c r="C604" t="s">
        <v>3268</v>
      </c>
      <c r="D604">
        <v>0.80100000000000005</v>
      </c>
      <c r="E604" s="65">
        <v>-2.2691129196365699E-2</v>
      </c>
      <c r="F604" s="65">
        <v>1.7484099999999999E-3</v>
      </c>
      <c r="G604" s="65">
        <v>0.99451519476526795</v>
      </c>
      <c r="H604" s="7">
        <v>1.62763434924048E-38</v>
      </c>
      <c r="I604" t="s">
        <v>2705</v>
      </c>
      <c r="J604" s="17" t="s">
        <v>7519</v>
      </c>
      <c r="K604" t="s">
        <v>296</v>
      </c>
      <c r="L604" t="s">
        <v>2701</v>
      </c>
    </row>
    <row r="605" spans="1:12">
      <c r="A605" t="s">
        <v>2706</v>
      </c>
      <c r="B605" t="s">
        <v>2707</v>
      </c>
      <c r="C605" t="s">
        <v>3269</v>
      </c>
      <c r="D605">
        <v>0.28699999999999998</v>
      </c>
      <c r="E605" s="65">
        <v>1.01738510354553E-2</v>
      </c>
      <c r="F605" s="65">
        <v>1.511472E-3</v>
      </c>
      <c r="G605" s="65">
        <v>0.97830757927291501</v>
      </c>
      <c r="H605" s="7">
        <v>1.68398078949924E-11</v>
      </c>
      <c r="I605" t="s">
        <v>2707</v>
      </c>
      <c r="J605" s="17" t="s">
        <v>7519</v>
      </c>
      <c r="K605" t="s">
        <v>286</v>
      </c>
    </row>
    <row r="606" spans="1:12">
      <c r="A606" t="s">
        <v>2708</v>
      </c>
      <c r="B606" t="s">
        <v>2709</v>
      </c>
      <c r="C606" t="s">
        <v>3267</v>
      </c>
      <c r="D606">
        <v>0.59299999999999997</v>
      </c>
      <c r="E606" s="65">
        <v>-8.8577217784123006E-3</v>
      </c>
      <c r="F606" s="65">
        <v>1.6228600000000001E-3</v>
      </c>
      <c r="G606" s="65">
        <v>0.97531006087993799</v>
      </c>
      <c r="H606" s="7">
        <v>4.8127100626544001E-8</v>
      </c>
      <c r="I606" t="s">
        <v>2709</v>
      </c>
      <c r="J606" s="17" t="s">
        <v>7519</v>
      </c>
      <c r="K606" t="s">
        <v>286</v>
      </c>
    </row>
    <row r="607" spans="1:12">
      <c r="A607" t="s">
        <v>2710</v>
      </c>
      <c r="B607" t="s">
        <v>2711</v>
      </c>
      <c r="C607" t="s">
        <v>3267</v>
      </c>
      <c r="D607">
        <v>0.32100000000000001</v>
      </c>
      <c r="E607" s="65">
        <v>-8.3664993681982994E-3</v>
      </c>
      <c r="F607" s="65">
        <v>1.5176339999999999E-3</v>
      </c>
      <c r="G607" s="65">
        <v>0.99341327032436899</v>
      </c>
      <c r="H607" s="7">
        <v>3.5305567083633899E-8</v>
      </c>
      <c r="I607" t="s">
        <v>2711</v>
      </c>
      <c r="J607" s="17" t="s">
        <v>7519</v>
      </c>
      <c r="K607" t="s">
        <v>286</v>
      </c>
    </row>
    <row r="608" spans="1:12">
      <c r="A608" t="s">
        <v>2712</v>
      </c>
      <c r="B608" t="s">
        <v>2713</v>
      </c>
      <c r="C608" t="s">
        <v>3269</v>
      </c>
      <c r="D608">
        <v>0.33900000000000002</v>
      </c>
      <c r="E608" s="65">
        <v>-9.6856358470782007E-3</v>
      </c>
      <c r="F608" s="65">
        <v>1.667813E-3</v>
      </c>
      <c r="G608" s="65">
        <v>0.99641905263280395</v>
      </c>
      <c r="H608" s="7">
        <v>6.3455316038805704E-9</v>
      </c>
      <c r="I608" t="s">
        <v>2713</v>
      </c>
      <c r="J608" s="17" t="s">
        <v>7519</v>
      </c>
      <c r="K608" t="s">
        <v>296</v>
      </c>
    </row>
    <row r="609" spans="1:11">
      <c r="A609" t="s">
        <v>2714</v>
      </c>
      <c r="B609" t="s">
        <v>2715</v>
      </c>
      <c r="C609" t="s">
        <v>3270</v>
      </c>
      <c r="D609">
        <v>0.873</v>
      </c>
      <c r="E609" s="65">
        <v>1.2192209363289399E-2</v>
      </c>
      <c r="F609" s="65">
        <v>2.038935E-3</v>
      </c>
      <c r="G609" s="65">
        <v>0.98632694861111903</v>
      </c>
      <c r="H609" s="7">
        <v>2.2355648384957701E-9</v>
      </c>
      <c r="I609" t="s">
        <v>2715</v>
      </c>
      <c r="J609" s="17" t="s">
        <v>7519</v>
      </c>
      <c r="K609" t="s">
        <v>296</v>
      </c>
    </row>
    <row r="610" spans="1:11">
      <c r="A610" t="s">
        <v>2716</v>
      </c>
      <c r="B610" t="s">
        <v>2717</v>
      </c>
      <c r="C610" t="s">
        <v>3269</v>
      </c>
      <c r="D610">
        <v>0.84899999999999998</v>
      </c>
      <c r="E610" s="65">
        <v>1.8329454037598499E-2</v>
      </c>
      <c r="F610" s="65">
        <v>1.9074560000000001E-3</v>
      </c>
      <c r="G610" s="65">
        <v>0.98536760016123104</v>
      </c>
      <c r="H610" s="7">
        <v>7.2991462234808102E-22</v>
      </c>
      <c r="I610" t="s">
        <v>2718</v>
      </c>
      <c r="J610" s="17" t="s">
        <v>7519</v>
      </c>
      <c r="K610" t="s">
        <v>296</v>
      </c>
    </row>
    <row r="611" spans="1:11">
      <c r="A611" t="s">
        <v>2719</v>
      </c>
      <c r="B611" t="s">
        <v>2720</v>
      </c>
      <c r="C611" t="s">
        <v>3269</v>
      </c>
      <c r="D611">
        <v>0.71899999999999997</v>
      </c>
      <c r="E611" s="65">
        <v>-9.2134973208701006E-3</v>
      </c>
      <c r="F611" s="65">
        <v>1.5153810000000001E-3</v>
      </c>
      <c r="G611" s="65">
        <v>0.98638286108087103</v>
      </c>
      <c r="H611" s="7">
        <v>1.2019233427106999E-9</v>
      </c>
      <c r="I611" t="s">
        <v>2721</v>
      </c>
      <c r="J611" s="17" t="s">
        <v>7519</v>
      </c>
      <c r="K611" t="s">
        <v>296</v>
      </c>
    </row>
    <row r="612" spans="1:11">
      <c r="A612" t="s">
        <v>2722</v>
      </c>
      <c r="B612" t="s">
        <v>2723</v>
      </c>
      <c r="C612" t="s">
        <v>3270</v>
      </c>
      <c r="D612">
        <v>0.84599999999999997</v>
      </c>
      <c r="E612" s="65">
        <v>-1.0596618888504199E-2</v>
      </c>
      <c r="F612" s="65">
        <v>1.92392E-3</v>
      </c>
      <c r="G612" s="65">
        <v>0.96602245525337005</v>
      </c>
      <c r="H612" s="7">
        <v>3.6329186451199503E-8</v>
      </c>
      <c r="I612" t="s">
        <v>2723</v>
      </c>
      <c r="J612" s="17" t="s">
        <v>7519</v>
      </c>
      <c r="K612" t="s">
        <v>296</v>
      </c>
    </row>
    <row r="613" spans="1:11">
      <c r="A613" t="s">
        <v>2724</v>
      </c>
      <c r="B613" t="s">
        <v>2725</v>
      </c>
      <c r="C613" t="s">
        <v>3268</v>
      </c>
      <c r="D613">
        <v>0.45500000000000002</v>
      </c>
      <c r="E613" s="65">
        <v>9.1860513040239993E-3</v>
      </c>
      <c r="F613" s="65">
        <v>1.4288809999999999E-3</v>
      </c>
      <c r="G613" s="65">
        <v>0.98438190121940805</v>
      </c>
      <c r="H613" s="7">
        <v>1.28578049514586E-10</v>
      </c>
      <c r="I613" t="s">
        <v>2726</v>
      </c>
      <c r="J613" s="17" t="s">
        <v>7519</v>
      </c>
      <c r="K613" t="s">
        <v>286</v>
      </c>
    </row>
    <row r="614" spans="1:11">
      <c r="A614" t="s">
        <v>2727</v>
      </c>
      <c r="B614" t="s">
        <v>2728</v>
      </c>
      <c r="C614" t="s">
        <v>3270</v>
      </c>
      <c r="D614">
        <v>0.57699999999999996</v>
      </c>
      <c r="E614" s="65">
        <v>-9.3632897135059005E-3</v>
      </c>
      <c r="F614" s="65">
        <v>1.411654E-3</v>
      </c>
      <c r="G614" s="65">
        <v>0.99624254521871203</v>
      </c>
      <c r="H614" s="7">
        <v>3.2926224179846301E-11</v>
      </c>
      <c r="I614" t="s">
        <v>2729</v>
      </c>
      <c r="J614" s="17" t="s">
        <v>7519</v>
      </c>
      <c r="K614" t="s">
        <v>296</v>
      </c>
    </row>
    <row r="615" spans="1:11">
      <c r="A615" t="s">
        <v>2730</v>
      </c>
      <c r="B615" t="s">
        <v>2731</v>
      </c>
      <c r="C615" t="s">
        <v>3268</v>
      </c>
      <c r="D615">
        <v>0.83299999999999996</v>
      </c>
      <c r="E615" s="65">
        <v>1.06849033011825E-2</v>
      </c>
      <c r="F615" s="65">
        <v>1.81774E-3</v>
      </c>
      <c r="G615" s="65">
        <v>0.98546737095910197</v>
      </c>
      <c r="H615" s="7">
        <v>4.1493863455575202E-9</v>
      </c>
      <c r="I615" t="s">
        <v>2732</v>
      </c>
      <c r="J615" s="17" t="s">
        <v>7519</v>
      </c>
      <c r="K615" t="s">
        <v>296</v>
      </c>
    </row>
    <row r="616" spans="1:11">
      <c r="A616" t="s">
        <v>2733</v>
      </c>
      <c r="B616" t="s">
        <v>2734</v>
      </c>
      <c r="C616" t="s">
        <v>3269</v>
      </c>
      <c r="D616">
        <v>0.372</v>
      </c>
      <c r="E616" s="65">
        <v>7.7141575754779996E-3</v>
      </c>
      <c r="F616" s="65">
        <v>1.4114640000000001E-3</v>
      </c>
      <c r="G616" s="65">
        <v>0.98443620149709099</v>
      </c>
      <c r="H616" s="7">
        <v>4.61975215162386E-8</v>
      </c>
      <c r="I616" t="s">
        <v>2734</v>
      </c>
      <c r="J616" s="17" t="s">
        <v>7519</v>
      </c>
      <c r="K616" t="s">
        <v>296</v>
      </c>
    </row>
    <row r="617" spans="1:11">
      <c r="A617" t="s">
        <v>2735</v>
      </c>
      <c r="B617" t="s">
        <v>2736</v>
      </c>
      <c r="C617" t="s">
        <v>3269</v>
      </c>
      <c r="D617">
        <v>0.72699999999999998</v>
      </c>
      <c r="E617" s="65">
        <v>-1.0791144216438901E-2</v>
      </c>
      <c r="F617" s="65">
        <v>1.745347E-3</v>
      </c>
      <c r="G617" s="65">
        <v>0.99202809745476705</v>
      </c>
      <c r="H617" s="7">
        <v>6.2971301897914198E-10</v>
      </c>
      <c r="I617" t="s">
        <v>2736</v>
      </c>
      <c r="J617" s="17" t="s">
        <v>7519</v>
      </c>
      <c r="K617" t="s">
        <v>296</v>
      </c>
    </row>
    <row r="618" spans="1:11">
      <c r="A618" t="s">
        <v>2737</v>
      </c>
      <c r="B618" t="s">
        <v>2738</v>
      </c>
      <c r="C618" t="s">
        <v>3270</v>
      </c>
      <c r="D618">
        <v>0.32600000000000001</v>
      </c>
      <c r="E618" s="65">
        <v>2.12266264500066E-2</v>
      </c>
      <c r="F618" s="65">
        <v>1.668084E-3</v>
      </c>
      <c r="G618" s="65">
        <v>0.99129328316600596</v>
      </c>
      <c r="H618" s="7">
        <v>4.28622031007153E-37</v>
      </c>
      <c r="I618" t="s">
        <v>2739</v>
      </c>
      <c r="J618" s="17" t="s">
        <v>7519</v>
      </c>
      <c r="K618" t="s">
        <v>296</v>
      </c>
    </row>
    <row r="619" spans="1:11">
      <c r="A619" t="s">
        <v>2740</v>
      </c>
      <c r="B619" t="s">
        <v>2741</v>
      </c>
      <c r="C619" t="s">
        <v>3269</v>
      </c>
      <c r="D619">
        <v>0.95499999999999996</v>
      </c>
      <c r="E619" s="65">
        <v>-2.3279318576496E-2</v>
      </c>
      <c r="F619" s="65">
        <v>3.450669E-3</v>
      </c>
      <c r="G619" s="65">
        <v>0.93697986545776502</v>
      </c>
      <c r="H619" s="7">
        <v>1.51642261996393E-11</v>
      </c>
      <c r="I619" t="s">
        <v>2742</v>
      </c>
      <c r="J619" s="17" t="s">
        <v>7519</v>
      </c>
      <c r="K619" t="s">
        <v>296</v>
      </c>
    </row>
    <row r="620" spans="1:11">
      <c r="A620" t="s">
        <v>2743</v>
      </c>
      <c r="B620" t="s">
        <v>2744</v>
      </c>
      <c r="C620" t="s">
        <v>3270</v>
      </c>
      <c r="D620">
        <v>0.67500000000000004</v>
      </c>
      <c r="E620" s="65">
        <v>-1.2492525578111801E-2</v>
      </c>
      <c r="F620" s="65">
        <v>1.659492E-3</v>
      </c>
      <c r="G620" s="65">
        <v>0.98900143398798801</v>
      </c>
      <c r="H620" s="7">
        <v>5.15545751973503E-14</v>
      </c>
      <c r="I620" t="s">
        <v>2745</v>
      </c>
      <c r="J620" s="17" t="s">
        <v>7519</v>
      </c>
      <c r="K620" t="s">
        <v>296</v>
      </c>
    </row>
    <row r="621" spans="1:11">
      <c r="A621" t="s">
        <v>2746</v>
      </c>
      <c r="B621" t="s">
        <v>2747</v>
      </c>
      <c r="C621" t="s">
        <v>3267</v>
      </c>
      <c r="D621">
        <v>0.81699999999999995</v>
      </c>
      <c r="E621" s="65">
        <v>1.0722843282341301E-2</v>
      </c>
      <c r="F621" s="65">
        <v>1.7738109999999999E-3</v>
      </c>
      <c r="G621" s="65">
        <v>0.97834401864448095</v>
      </c>
      <c r="H621" s="7">
        <v>1.4932890611884901E-9</v>
      </c>
      <c r="I621" t="s">
        <v>2747</v>
      </c>
      <c r="J621" s="17" t="s">
        <v>7519</v>
      </c>
      <c r="K621" t="s">
        <v>296</v>
      </c>
    </row>
    <row r="622" spans="1:11">
      <c r="A622" t="s">
        <v>2748</v>
      </c>
      <c r="B622" t="s">
        <v>2749</v>
      </c>
      <c r="C622" t="s">
        <v>3268</v>
      </c>
      <c r="D622">
        <v>0.748</v>
      </c>
      <c r="E622" s="65">
        <v>1.1295409297374199E-2</v>
      </c>
      <c r="F622" s="65">
        <v>1.7946749999999999E-3</v>
      </c>
      <c r="G622" s="65">
        <v>0.98059388617337895</v>
      </c>
      <c r="H622" s="7">
        <v>3.09695021374838E-10</v>
      </c>
      <c r="I622" t="s">
        <v>2750</v>
      </c>
      <c r="J622" s="17" t="s">
        <v>7519</v>
      </c>
      <c r="K622" t="s">
        <v>286</v>
      </c>
    </row>
    <row r="623" spans="1:11">
      <c r="A623" t="s">
        <v>2751</v>
      </c>
      <c r="B623" t="s">
        <v>2752</v>
      </c>
      <c r="C623" t="s">
        <v>3267</v>
      </c>
      <c r="D623">
        <v>0.73099999999999998</v>
      </c>
      <c r="E623" s="65">
        <v>-1.02901593436207E-2</v>
      </c>
      <c r="F623" s="65">
        <v>1.8270059999999999E-3</v>
      </c>
      <c r="G623" s="65">
        <v>0.97658743137133197</v>
      </c>
      <c r="H623" s="7">
        <v>1.7787046048571801E-8</v>
      </c>
      <c r="I623" t="s">
        <v>2752</v>
      </c>
      <c r="J623" s="17" t="s">
        <v>7519</v>
      </c>
      <c r="K623" t="s">
        <v>286</v>
      </c>
    </row>
    <row r="624" spans="1:11">
      <c r="A624" t="s">
        <v>2753</v>
      </c>
      <c r="B624" t="s">
        <v>2754</v>
      </c>
      <c r="C624" t="s">
        <v>3267</v>
      </c>
      <c r="D624">
        <v>0.79100000000000004</v>
      </c>
      <c r="E624" s="65">
        <v>1.09500602519797E-2</v>
      </c>
      <c r="F624" s="65">
        <v>1.960594E-3</v>
      </c>
      <c r="G624" s="65">
        <v>0.99341164646062996</v>
      </c>
      <c r="H624" s="7">
        <v>2.3360123632728101E-8</v>
      </c>
      <c r="I624" t="s">
        <v>2754</v>
      </c>
      <c r="J624" s="17" t="s">
        <v>7519</v>
      </c>
      <c r="K624" t="s">
        <v>286</v>
      </c>
    </row>
    <row r="625" spans="1:11">
      <c r="A625" t="s">
        <v>2755</v>
      </c>
      <c r="B625" t="s">
        <v>2756</v>
      </c>
      <c r="C625" t="s">
        <v>3267</v>
      </c>
      <c r="D625">
        <v>0.66900000000000004</v>
      </c>
      <c r="E625" s="65">
        <v>-1.08118819529196E-2</v>
      </c>
      <c r="F625" s="65">
        <v>1.4397679999999999E-3</v>
      </c>
      <c r="G625" s="65">
        <v>0.99239230240846898</v>
      </c>
      <c r="H625" s="7">
        <v>5.9372210172236403E-14</v>
      </c>
      <c r="I625" t="s">
        <v>2757</v>
      </c>
      <c r="J625" s="17" t="s">
        <v>7519</v>
      </c>
      <c r="K625" t="s">
        <v>296</v>
      </c>
    </row>
    <row r="626" spans="1:11">
      <c r="A626" t="s">
        <v>2758</v>
      </c>
      <c r="B626" t="s">
        <v>2759</v>
      </c>
      <c r="C626" t="s">
        <v>3270</v>
      </c>
      <c r="D626">
        <v>0.86599999999999999</v>
      </c>
      <c r="E626" s="65">
        <v>1.32924583839047E-2</v>
      </c>
      <c r="F626" s="65">
        <v>2.0141019999999998E-3</v>
      </c>
      <c r="G626" s="65">
        <v>0.96470281648023004</v>
      </c>
      <c r="H626" s="7">
        <v>4.1200640508221098E-11</v>
      </c>
      <c r="I626" t="s">
        <v>2760</v>
      </c>
      <c r="J626" s="17" t="s">
        <v>7519</v>
      </c>
      <c r="K626" t="s">
        <v>296</v>
      </c>
    </row>
    <row r="627" spans="1:11">
      <c r="A627" t="s">
        <v>2761</v>
      </c>
      <c r="B627" t="s">
        <v>2762</v>
      </c>
      <c r="C627" t="s">
        <v>3268</v>
      </c>
      <c r="D627">
        <v>0.52400000000000002</v>
      </c>
      <c r="E627" s="65">
        <v>-1.19928082059363E-2</v>
      </c>
      <c r="F627" s="65">
        <v>1.372051E-3</v>
      </c>
      <c r="G627" s="65">
        <v>0.99715436314051198</v>
      </c>
      <c r="H627" s="7">
        <v>2.31494573136479E-18</v>
      </c>
      <c r="I627" t="s">
        <v>2763</v>
      </c>
      <c r="J627" s="17" t="s">
        <v>7519</v>
      </c>
      <c r="K627" t="s">
        <v>296</v>
      </c>
    </row>
    <row r="628" spans="1:11">
      <c r="A628" t="s">
        <v>2764</v>
      </c>
      <c r="B628" t="s">
        <v>2765</v>
      </c>
      <c r="C628" t="s">
        <v>3270</v>
      </c>
      <c r="D628">
        <v>0.77800000000000002</v>
      </c>
      <c r="E628" s="65">
        <v>1.20048489928799E-2</v>
      </c>
      <c r="F628" s="65">
        <v>1.6405930000000001E-3</v>
      </c>
      <c r="G628" s="65">
        <v>0.97967718793069303</v>
      </c>
      <c r="H628" s="7">
        <v>2.52850974742818E-13</v>
      </c>
      <c r="I628" t="s">
        <v>2766</v>
      </c>
      <c r="J628" s="17" t="s">
        <v>7519</v>
      </c>
      <c r="K628" t="s">
        <v>296</v>
      </c>
    </row>
    <row r="629" spans="1:11">
      <c r="A629" t="s">
        <v>2767</v>
      </c>
      <c r="B629" t="s">
        <v>2768</v>
      </c>
      <c r="C629" t="s">
        <v>3270</v>
      </c>
      <c r="D629">
        <v>0.67100000000000004</v>
      </c>
      <c r="E629" s="65">
        <v>-1.0096686003469401E-2</v>
      </c>
      <c r="F629" s="65">
        <v>1.4631030000000001E-3</v>
      </c>
      <c r="G629" s="65">
        <v>0.97544028903167801</v>
      </c>
      <c r="H629" s="7">
        <v>5.1683567061507201E-12</v>
      </c>
      <c r="I629" t="s">
        <v>2769</v>
      </c>
      <c r="J629" s="17" t="s">
        <v>7519</v>
      </c>
      <c r="K629" t="s">
        <v>296</v>
      </c>
    </row>
    <row r="630" spans="1:11">
      <c r="A630" t="s">
        <v>2770</v>
      </c>
      <c r="B630" t="s">
        <v>2771</v>
      </c>
      <c r="C630" t="s">
        <v>3270</v>
      </c>
      <c r="D630">
        <v>0.69799999999999995</v>
      </c>
      <c r="E630" s="65">
        <v>-1.41678066109138E-2</v>
      </c>
      <c r="F630" s="65">
        <v>1.497066E-3</v>
      </c>
      <c r="G630" s="65">
        <v>0.98046382808473298</v>
      </c>
      <c r="H630" s="7">
        <v>2.9718759893488399E-21</v>
      </c>
      <c r="I630" t="s">
        <v>2772</v>
      </c>
      <c r="J630" s="17" t="s">
        <v>7519</v>
      </c>
      <c r="K630" t="s">
        <v>296</v>
      </c>
    </row>
    <row r="631" spans="1:11">
      <c r="A631" t="s">
        <v>2773</v>
      </c>
      <c r="B631" t="s">
        <v>2774</v>
      </c>
      <c r="C631" t="s">
        <v>3269</v>
      </c>
      <c r="D631">
        <v>0.72099999999999997</v>
      </c>
      <c r="E631" s="65">
        <v>-1.01074956362396E-2</v>
      </c>
      <c r="F631" s="65">
        <v>1.5335329999999999E-3</v>
      </c>
      <c r="G631" s="65">
        <v>0.99865097630700295</v>
      </c>
      <c r="H631" s="7">
        <v>4.3691786671610199E-11</v>
      </c>
      <c r="I631" t="s">
        <v>2775</v>
      </c>
      <c r="J631" s="17" t="s">
        <v>7519</v>
      </c>
      <c r="K631" t="s">
        <v>296</v>
      </c>
    </row>
    <row r="632" spans="1:11">
      <c r="A632" t="s">
        <v>2776</v>
      </c>
      <c r="B632" t="s">
        <v>2777</v>
      </c>
      <c r="C632" t="s">
        <v>3270</v>
      </c>
      <c r="D632">
        <v>8.8999999999999996E-2</v>
      </c>
      <c r="E632" s="65">
        <v>-1.8743306715933598E-2</v>
      </c>
      <c r="F632" s="65">
        <v>2.4644770000000001E-3</v>
      </c>
      <c r="G632" s="65">
        <v>0.94431241680421696</v>
      </c>
      <c r="H632" s="7">
        <v>2.84048139361191E-14</v>
      </c>
      <c r="I632" t="s">
        <v>2778</v>
      </c>
      <c r="J632" s="17" t="s">
        <v>7519</v>
      </c>
      <c r="K632" t="s">
        <v>296</v>
      </c>
    </row>
    <row r="633" spans="1:11">
      <c r="A633" t="s">
        <v>2779</v>
      </c>
      <c r="B633" t="s">
        <v>2780</v>
      </c>
      <c r="C633" t="s">
        <v>3268</v>
      </c>
      <c r="D633">
        <v>0.89</v>
      </c>
      <c r="E633" s="65">
        <v>-1.2073488361399499E-2</v>
      </c>
      <c r="F633" s="65">
        <v>2.2120709999999999E-3</v>
      </c>
      <c r="G633" s="65">
        <v>0.97411916555898803</v>
      </c>
      <c r="H633" s="7">
        <v>4.8151846690050899E-8</v>
      </c>
      <c r="I633" t="s">
        <v>2780</v>
      </c>
      <c r="J633" s="17" t="s">
        <v>7519</v>
      </c>
      <c r="K633" t="s">
        <v>296</v>
      </c>
    </row>
    <row r="634" spans="1:11">
      <c r="A634" t="s">
        <v>2781</v>
      </c>
      <c r="B634" t="s">
        <v>2782</v>
      </c>
      <c r="C634" t="s">
        <v>3269</v>
      </c>
      <c r="D634">
        <v>0.76500000000000001</v>
      </c>
      <c r="E634" s="65">
        <v>1.2370816135790099E-2</v>
      </c>
      <c r="F634" s="65">
        <v>1.693487E-3</v>
      </c>
      <c r="G634" s="65">
        <v>0.99225204575328096</v>
      </c>
      <c r="H634" s="7">
        <v>2.7739795612476998E-13</v>
      </c>
      <c r="I634" t="s">
        <v>2783</v>
      </c>
      <c r="J634" s="17" t="s">
        <v>7519</v>
      </c>
      <c r="K634" t="s">
        <v>296</v>
      </c>
    </row>
    <row r="635" spans="1:11">
      <c r="A635" t="s">
        <v>2784</v>
      </c>
      <c r="B635" t="s">
        <v>2785</v>
      </c>
      <c r="C635" t="s">
        <v>3270</v>
      </c>
      <c r="D635">
        <v>0.95699999999999996</v>
      </c>
      <c r="E635" s="65">
        <v>-1.95452325986991E-2</v>
      </c>
      <c r="F635" s="65">
        <v>3.4156989999999999E-3</v>
      </c>
      <c r="G635" s="65">
        <v>0.94388756752094705</v>
      </c>
      <c r="H635" s="7">
        <v>1.05167854375609E-8</v>
      </c>
      <c r="I635" t="s">
        <v>2785</v>
      </c>
      <c r="J635" s="17" t="s">
        <v>7519</v>
      </c>
      <c r="K635" t="s">
        <v>296</v>
      </c>
    </row>
    <row r="636" spans="1:11">
      <c r="A636" t="s">
        <v>2786</v>
      </c>
      <c r="B636" t="s">
        <v>2787</v>
      </c>
      <c r="C636" t="s">
        <v>3270</v>
      </c>
      <c r="D636">
        <v>0.46100000000000002</v>
      </c>
      <c r="E636" s="65">
        <v>8.1122828511912999E-3</v>
      </c>
      <c r="F636" s="65">
        <v>1.3718090000000001E-3</v>
      </c>
      <c r="G636" s="65">
        <v>0.99015045705579496</v>
      </c>
      <c r="H636" s="7">
        <v>3.3478142716687E-9</v>
      </c>
      <c r="I636" t="s">
        <v>2787</v>
      </c>
      <c r="J636" s="17" t="s">
        <v>7519</v>
      </c>
      <c r="K636" t="s">
        <v>286</v>
      </c>
    </row>
    <row r="637" spans="1:11">
      <c r="A637" t="s">
        <v>2788</v>
      </c>
      <c r="B637" t="s">
        <v>2789</v>
      </c>
      <c r="C637" t="s">
        <v>3269</v>
      </c>
      <c r="D637">
        <v>0.73899999999999999</v>
      </c>
      <c r="E637" s="65">
        <v>9.2458494337114006E-3</v>
      </c>
      <c r="F637" s="65">
        <v>1.5485270000000001E-3</v>
      </c>
      <c r="G637" s="65">
        <v>0.990398124888758</v>
      </c>
      <c r="H637" s="7">
        <v>2.36183232903518E-9</v>
      </c>
      <c r="I637" t="s">
        <v>2789</v>
      </c>
      <c r="J637" s="17" t="s">
        <v>7519</v>
      </c>
      <c r="K637" t="s">
        <v>286</v>
      </c>
    </row>
    <row r="638" spans="1:11">
      <c r="A638" t="s">
        <v>2790</v>
      </c>
      <c r="B638" t="s">
        <v>2791</v>
      </c>
      <c r="C638" t="s">
        <v>3268</v>
      </c>
      <c r="D638">
        <v>0.34699999999999998</v>
      </c>
      <c r="E638" s="65">
        <v>9.3448578744956007E-3</v>
      </c>
      <c r="F638" s="65">
        <v>1.4405279999999999E-3</v>
      </c>
      <c r="G638" s="65">
        <v>0.98445815092822198</v>
      </c>
      <c r="H638" s="7">
        <v>8.7500121208110597E-11</v>
      </c>
      <c r="I638" t="s">
        <v>2792</v>
      </c>
      <c r="J638" s="17" t="s">
        <v>7519</v>
      </c>
      <c r="K638" t="s">
        <v>286</v>
      </c>
    </row>
    <row r="639" spans="1:11">
      <c r="A639" t="s">
        <v>2793</v>
      </c>
      <c r="B639" t="s">
        <v>2794</v>
      </c>
      <c r="C639" t="s">
        <v>3267</v>
      </c>
      <c r="D639">
        <v>0.65100000000000002</v>
      </c>
      <c r="E639" s="65">
        <v>-8.0463340455507008E-3</v>
      </c>
      <c r="F639" s="65">
        <v>1.438489E-3</v>
      </c>
      <c r="G639" s="65">
        <v>0.98527723806901901</v>
      </c>
      <c r="H639" s="7">
        <v>2.2240523202623698E-8</v>
      </c>
      <c r="I639" t="s">
        <v>2794</v>
      </c>
      <c r="J639" s="17" t="s">
        <v>7519</v>
      </c>
      <c r="K639" t="s">
        <v>296</v>
      </c>
    </row>
    <row r="640" spans="1:11">
      <c r="A640" t="s">
        <v>2795</v>
      </c>
      <c r="B640" t="s">
        <v>2796</v>
      </c>
      <c r="C640" t="s">
        <v>3268</v>
      </c>
      <c r="D640">
        <v>0.73</v>
      </c>
      <c r="E640" s="65">
        <v>1.0344264761504201E-2</v>
      </c>
      <c r="F640" s="65">
        <v>1.767991E-3</v>
      </c>
      <c r="G640" s="65">
        <v>0.99767286370228403</v>
      </c>
      <c r="H640" s="7">
        <v>4.8904351623523502E-9</v>
      </c>
      <c r="I640" t="s">
        <v>2796</v>
      </c>
      <c r="J640" s="17" t="s">
        <v>7519</v>
      </c>
      <c r="K640" t="s">
        <v>296</v>
      </c>
    </row>
    <row r="641" spans="1:11">
      <c r="A641" t="s">
        <v>2797</v>
      </c>
      <c r="B641" t="s">
        <v>2798</v>
      </c>
      <c r="C641" t="s">
        <v>3269</v>
      </c>
      <c r="D641">
        <v>0.93200000000000005</v>
      </c>
      <c r="E641" s="65">
        <v>1.51917311163221E-2</v>
      </c>
      <c r="F641" s="65">
        <v>2.6953749999999999E-3</v>
      </c>
      <c r="G641" s="65">
        <v>0.99502622390512296</v>
      </c>
      <c r="H641" s="7">
        <v>1.7382215019839201E-8</v>
      </c>
      <c r="I641" t="s">
        <v>2798</v>
      </c>
      <c r="J641" s="17" t="s">
        <v>7519</v>
      </c>
      <c r="K641" t="s">
        <v>286</v>
      </c>
    </row>
    <row r="642" spans="1:11">
      <c r="A642" t="s">
        <v>2799</v>
      </c>
      <c r="B642" t="s">
        <v>2800</v>
      </c>
      <c r="C642" t="s">
        <v>3270</v>
      </c>
      <c r="D642">
        <v>0.627</v>
      </c>
      <c r="E642" s="65">
        <v>9.0795826796732006E-3</v>
      </c>
      <c r="F642" s="65">
        <v>1.407635E-3</v>
      </c>
      <c r="G642" s="65">
        <v>0.979424326309559</v>
      </c>
      <c r="H642" s="7">
        <v>1.11675149022526E-10</v>
      </c>
      <c r="I642" t="s">
        <v>2800</v>
      </c>
      <c r="J642" s="17" t="s">
        <v>7519</v>
      </c>
      <c r="K642" t="s">
        <v>286</v>
      </c>
    </row>
    <row r="643" spans="1:11">
      <c r="A643" t="s">
        <v>2801</v>
      </c>
      <c r="B643" t="s">
        <v>2802</v>
      </c>
      <c r="C643" t="s">
        <v>3270</v>
      </c>
      <c r="D643">
        <v>0.95699999999999996</v>
      </c>
      <c r="E643" s="65">
        <v>-1.9134229254980501E-2</v>
      </c>
      <c r="F643" s="65">
        <v>3.3865280000000002E-3</v>
      </c>
      <c r="G643" s="65">
        <v>0.94695180187982197</v>
      </c>
      <c r="H643" s="7">
        <v>1.6035261955090298E-8</v>
      </c>
      <c r="I643" t="s">
        <v>2802</v>
      </c>
      <c r="J643" s="17" t="s">
        <v>7519</v>
      </c>
      <c r="K643" t="s">
        <v>286</v>
      </c>
    </row>
    <row r="644" spans="1:11">
      <c r="A644" t="s">
        <v>2803</v>
      </c>
      <c r="B644" t="s">
        <v>2804</v>
      </c>
      <c r="C644" t="s">
        <v>3268</v>
      </c>
      <c r="D644">
        <v>0.51400000000000001</v>
      </c>
      <c r="E644" s="65">
        <v>-9.9405604848790009E-3</v>
      </c>
      <c r="F644" s="65">
        <v>1.5765919999999999E-3</v>
      </c>
      <c r="G644" s="65">
        <v>0.98419940437534503</v>
      </c>
      <c r="H644" s="7">
        <v>2.8802130693517501E-10</v>
      </c>
      <c r="I644" t="s">
        <v>2804</v>
      </c>
      <c r="J644" s="17" t="s">
        <v>7519</v>
      </c>
      <c r="K644" t="s">
        <v>286</v>
      </c>
    </row>
    <row r="645" spans="1:11">
      <c r="A645" t="s">
        <v>2805</v>
      </c>
      <c r="B645" t="s">
        <v>2806</v>
      </c>
      <c r="C645" t="s">
        <v>3270</v>
      </c>
      <c r="D645">
        <v>0.876</v>
      </c>
      <c r="E645" s="65">
        <v>-1.63528642758951E-2</v>
      </c>
      <c r="F645" s="65">
        <v>2.1102619999999999E-3</v>
      </c>
      <c r="G645" s="65">
        <v>0.96952588295486897</v>
      </c>
      <c r="H645" s="7">
        <v>9.2466602376560294E-15</v>
      </c>
      <c r="I645" t="s">
        <v>2807</v>
      </c>
      <c r="J645" s="17" t="s">
        <v>7519</v>
      </c>
      <c r="K645" t="s">
        <v>286</v>
      </c>
    </row>
    <row r="646" spans="1:11">
      <c r="A646" t="s">
        <v>2808</v>
      </c>
      <c r="B646" t="s">
        <v>2809</v>
      </c>
      <c r="C646" t="s">
        <v>3270</v>
      </c>
      <c r="D646">
        <v>0.56499999999999995</v>
      </c>
      <c r="E646" s="65">
        <v>-8.1146238321210002E-3</v>
      </c>
      <c r="F646" s="65">
        <v>1.417993E-3</v>
      </c>
      <c r="G646" s="65">
        <v>0.98377590225508305</v>
      </c>
      <c r="H646" s="7">
        <v>1.04898789813112E-8</v>
      </c>
      <c r="I646" t="s">
        <v>2810</v>
      </c>
      <c r="J646" s="17" t="s">
        <v>7519</v>
      </c>
      <c r="K646" t="s">
        <v>286</v>
      </c>
    </row>
    <row r="647" spans="1:11">
      <c r="A647" t="s">
        <v>2811</v>
      </c>
      <c r="B647" t="s">
        <v>2812</v>
      </c>
      <c r="C647" t="s">
        <v>3267</v>
      </c>
      <c r="D647">
        <v>0.89900000000000002</v>
      </c>
      <c r="E647" s="65">
        <v>1.2436051868505001E-2</v>
      </c>
      <c r="F647" s="65">
        <v>2.2541290000000001E-3</v>
      </c>
      <c r="G647" s="65">
        <v>0.99439664722610199</v>
      </c>
      <c r="H647" s="7">
        <v>3.4481515136437101E-8</v>
      </c>
      <c r="I647" t="s">
        <v>2812</v>
      </c>
      <c r="J647" s="17" t="s">
        <v>7519</v>
      </c>
      <c r="K647" t="s">
        <v>286</v>
      </c>
    </row>
    <row r="648" spans="1:11">
      <c r="A648" t="s">
        <v>2813</v>
      </c>
      <c r="B648" t="s">
        <v>2814</v>
      </c>
      <c r="C648" t="s">
        <v>3270</v>
      </c>
      <c r="D648">
        <v>0.45</v>
      </c>
      <c r="E648" s="65">
        <v>1.05142725585334E-2</v>
      </c>
      <c r="F648" s="65">
        <v>1.601725E-3</v>
      </c>
      <c r="G648" s="65">
        <v>0.98119620073462899</v>
      </c>
      <c r="H648" s="7">
        <v>5.2262568166647301E-11</v>
      </c>
      <c r="I648" t="s">
        <v>2814</v>
      </c>
      <c r="J648" s="17" t="s">
        <v>7519</v>
      </c>
      <c r="K648" t="s">
        <v>286</v>
      </c>
    </row>
    <row r="649" spans="1:11">
      <c r="A649" t="s">
        <v>2815</v>
      </c>
      <c r="B649" t="s">
        <v>2816</v>
      </c>
      <c r="C649" t="s">
        <v>3270</v>
      </c>
      <c r="D649">
        <v>0.27200000000000002</v>
      </c>
      <c r="E649" s="65">
        <v>9.6864634730295003E-3</v>
      </c>
      <c r="F649" s="65">
        <v>1.549698E-3</v>
      </c>
      <c r="G649" s="65">
        <v>0.97722261207888195</v>
      </c>
      <c r="H649" s="7">
        <v>4.0901408942381797E-10</v>
      </c>
      <c r="I649" t="s">
        <v>2817</v>
      </c>
      <c r="J649" s="17" t="s">
        <v>7519</v>
      </c>
      <c r="K649" t="s">
        <v>286</v>
      </c>
    </row>
    <row r="650" spans="1:11">
      <c r="A650" t="s">
        <v>2818</v>
      </c>
      <c r="B650" t="s">
        <v>2819</v>
      </c>
      <c r="C650" t="s">
        <v>3267</v>
      </c>
      <c r="D650">
        <v>0.59599999999999997</v>
      </c>
      <c r="E650" s="65">
        <v>-8.4099025193279994E-3</v>
      </c>
      <c r="F650" s="65">
        <v>1.399361E-3</v>
      </c>
      <c r="G650" s="65">
        <v>0.99313515374042605</v>
      </c>
      <c r="H650" s="7">
        <v>1.8573582172557901E-9</v>
      </c>
      <c r="I650" t="s">
        <v>2820</v>
      </c>
      <c r="J650" s="17" t="s">
        <v>7519</v>
      </c>
      <c r="K650" t="s">
        <v>286</v>
      </c>
    </row>
    <row r="651" spans="1:11">
      <c r="A651" t="s">
        <v>2821</v>
      </c>
      <c r="B651" t="s">
        <v>2822</v>
      </c>
      <c r="C651" t="s">
        <v>3267</v>
      </c>
      <c r="D651">
        <v>0.875</v>
      </c>
      <c r="E651" s="65">
        <v>-1.24176460850566E-2</v>
      </c>
      <c r="F651" s="65">
        <v>2.0803570000000001E-3</v>
      </c>
      <c r="G651" s="65">
        <v>0.97730594178130803</v>
      </c>
      <c r="H651" s="7">
        <v>2.3871610682095302E-9</v>
      </c>
      <c r="I651" t="s">
        <v>2823</v>
      </c>
      <c r="J651" s="17" t="s">
        <v>7519</v>
      </c>
      <c r="K651" t="s">
        <v>296</v>
      </c>
    </row>
    <row r="652" spans="1:11">
      <c r="A652" t="s">
        <v>2824</v>
      </c>
      <c r="B652" t="s">
        <v>2825</v>
      </c>
      <c r="C652" t="s">
        <v>3268</v>
      </c>
      <c r="D652">
        <v>0.56699999999999995</v>
      </c>
      <c r="E652" s="65">
        <v>8.7368408020478995E-3</v>
      </c>
      <c r="F652" s="65">
        <v>1.5905050000000001E-3</v>
      </c>
      <c r="G652" s="65">
        <v>0.98484386694524895</v>
      </c>
      <c r="H652" s="7">
        <v>3.94886241743763E-8</v>
      </c>
      <c r="I652" t="s">
        <v>2825</v>
      </c>
      <c r="J652" s="17" t="s">
        <v>7519</v>
      </c>
      <c r="K652" t="s">
        <v>286</v>
      </c>
    </row>
    <row r="653" spans="1:11">
      <c r="A653" t="s">
        <v>2826</v>
      </c>
      <c r="B653" t="s">
        <v>2827</v>
      </c>
      <c r="C653" t="s">
        <v>3267</v>
      </c>
      <c r="D653">
        <v>0.47599999999999998</v>
      </c>
      <c r="E653" s="65">
        <v>-9.3967787475717005E-3</v>
      </c>
      <c r="F653" s="65">
        <v>1.58753E-3</v>
      </c>
      <c r="G653" s="65">
        <v>0.99459585825686403</v>
      </c>
      <c r="H653" s="7">
        <v>3.2367039352256202E-9</v>
      </c>
      <c r="I653" t="s">
        <v>2827</v>
      </c>
      <c r="J653" s="17" t="s">
        <v>7519</v>
      </c>
      <c r="K653" t="s">
        <v>286</v>
      </c>
    </row>
    <row r="654" spans="1:11">
      <c r="A654" t="s">
        <v>2828</v>
      </c>
      <c r="B654" t="s">
        <v>2829</v>
      </c>
      <c r="C654" t="s">
        <v>3267</v>
      </c>
      <c r="D654">
        <v>0.26200000000000001</v>
      </c>
      <c r="E654" s="65">
        <v>1.18084577481915E-2</v>
      </c>
      <c r="F654" s="65">
        <v>1.5614629999999999E-3</v>
      </c>
      <c r="G654" s="65">
        <v>0.99667421128476197</v>
      </c>
      <c r="H654" s="7">
        <v>3.9560643553857697E-14</v>
      </c>
      <c r="I654" t="s">
        <v>2830</v>
      </c>
      <c r="J654" s="17" t="s">
        <v>7519</v>
      </c>
      <c r="K654" t="s">
        <v>296</v>
      </c>
    </row>
    <row r="655" spans="1:11">
      <c r="A655" t="s">
        <v>2831</v>
      </c>
      <c r="B655" t="s">
        <v>2832</v>
      </c>
      <c r="C655" t="s">
        <v>3268</v>
      </c>
      <c r="D655">
        <v>0.51500000000000001</v>
      </c>
      <c r="E655" s="65">
        <v>7.6685083787448004E-3</v>
      </c>
      <c r="F655" s="65">
        <v>1.3608120000000001E-3</v>
      </c>
      <c r="G655" s="65">
        <v>0.98352603032272101</v>
      </c>
      <c r="H655" s="7">
        <v>1.74810249186465E-8</v>
      </c>
      <c r="I655" t="s">
        <v>2832</v>
      </c>
      <c r="J655" s="17" t="s">
        <v>7519</v>
      </c>
      <c r="K655" t="s">
        <v>286</v>
      </c>
    </row>
    <row r="656" spans="1:11">
      <c r="A656" t="s">
        <v>2833</v>
      </c>
      <c r="B656" t="s">
        <v>2834</v>
      </c>
      <c r="C656" t="s">
        <v>3269</v>
      </c>
      <c r="D656">
        <v>0.60199999999999998</v>
      </c>
      <c r="E656" s="65">
        <v>9.5319792271577001E-3</v>
      </c>
      <c r="F656" s="65">
        <v>1.3838800000000001E-3</v>
      </c>
      <c r="G656" s="65">
        <v>0.99295876606198197</v>
      </c>
      <c r="H656" s="7">
        <v>5.6635971741236799E-12</v>
      </c>
      <c r="I656" t="s">
        <v>2835</v>
      </c>
      <c r="J656" s="17" t="s">
        <v>7519</v>
      </c>
      <c r="K656" t="s">
        <v>286</v>
      </c>
    </row>
    <row r="657" spans="1:11">
      <c r="A657" t="s">
        <v>2836</v>
      </c>
      <c r="B657" t="s">
        <v>2837</v>
      </c>
      <c r="C657" t="s">
        <v>3268</v>
      </c>
      <c r="D657">
        <v>0.747</v>
      </c>
      <c r="E657" s="65">
        <v>-1.1579554252874999E-2</v>
      </c>
      <c r="F657" s="65">
        <v>1.5805560000000001E-3</v>
      </c>
      <c r="G657" s="65">
        <v>0.989296293444487</v>
      </c>
      <c r="H657" s="7">
        <v>2.3667323325824401E-13</v>
      </c>
      <c r="I657" t="s">
        <v>2837</v>
      </c>
      <c r="J657" s="17" t="s">
        <v>7519</v>
      </c>
      <c r="K657" t="s">
        <v>286</v>
      </c>
    </row>
    <row r="658" spans="1:11">
      <c r="A658" t="s">
        <v>2838</v>
      </c>
      <c r="B658" t="s">
        <v>2839</v>
      </c>
      <c r="C658" t="s">
        <v>3268</v>
      </c>
      <c r="D658">
        <v>0.81599999999999995</v>
      </c>
      <c r="E658" s="65">
        <v>1.10909586895341E-2</v>
      </c>
      <c r="F658" s="65">
        <v>1.7691479999999999E-3</v>
      </c>
      <c r="G658" s="65">
        <v>0.98153420930085</v>
      </c>
      <c r="H658" s="7">
        <v>3.6315351344394798E-10</v>
      </c>
      <c r="I658" t="s">
        <v>2840</v>
      </c>
      <c r="J658" s="17" t="s">
        <v>7519</v>
      </c>
      <c r="K658" t="s">
        <v>286</v>
      </c>
    </row>
    <row r="659" spans="1:11">
      <c r="A659" t="s">
        <v>2841</v>
      </c>
      <c r="B659" t="s">
        <v>2842</v>
      </c>
      <c r="C659" t="s">
        <v>3267</v>
      </c>
      <c r="D659">
        <v>0.85599999999999998</v>
      </c>
      <c r="E659" s="65">
        <v>-1.1491813700779299E-2</v>
      </c>
      <c r="F659" s="65">
        <v>1.9807549999999998E-3</v>
      </c>
      <c r="G659" s="65">
        <v>0.95605451011311904</v>
      </c>
      <c r="H659" s="7">
        <v>6.5632801306454301E-9</v>
      </c>
      <c r="I659" t="s">
        <v>2842</v>
      </c>
      <c r="J659" s="17" t="s">
        <v>7519</v>
      </c>
      <c r="K659" t="s">
        <v>286</v>
      </c>
    </row>
    <row r="660" spans="1:11">
      <c r="A660" t="s">
        <v>2843</v>
      </c>
      <c r="B660" t="s">
        <v>2844</v>
      </c>
      <c r="C660" t="s">
        <v>3270</v>
      </c>
      <c r="D660">
        <v>0.73899999999999999</v>
      </c>
      <c r="E660" s="65">
        <v>8.8966888505544999E-3</v>
      </c>
      <c r="F660" s="65">
        <v>1.554209E-3</v>
      </c>
      <c r="G660" s="65">
        <v>0.98781633580044903</v>
      </c>
      <c r="H660" s="7">
        <v>1.03887908037812E-8</v>
      </c>
      <c r="I660" t="s">
        <v>2844</v>
      </c>
      <c r="J660" s="17" t="s">
        <v>7519</v>
      </c>
      <c r="K660" t="s">
        <v>286</v>
      </c>
    </row>
    <row r="661" spans="1:11">
      <c r="A661" t="s">
        <v>2845</v>
      </c>
      <c r="B661" t="s">
        <v>2846</v>
      </c>
      <c r="C661" t="s">
        <v>3268</v>
      </c>
      <c r="D661">
        <v>0.39700000000000002</v>
      </c>
      <c r="E661" s="65">
        <v>7.9107128274518001E-3</v>
      </c>
      <c r="F661" s="65">
        <v>1.4361599999999999E-3</v>
      </c>
      <c r="G661" s="65">
        <v>0.98999195908996096</v>
      </c>
      <c r="H661" s="7">
        <v>3.6244050969731201E-8</v>
      </c>
      <c r="I661" t="s">
        <v>2846</v>
      </c>
      <c r="J661" s="17" t="s">
        <v>7519</v>
      </c>
      <c r="K661" t="s">
        <v>286</v>
      </c>
    </row>
    <row r="662" spans="1:11">
      <c r="A662" t="s">
        <v>2847</v>
      </c>
      <c r="B662" t="s">
        <v>2848</v>
      </c>
      <c r="C662" t="s">
        <v>3267</v>
      </c>
      <c r="D662">
        <v>0.45300000000000001</v>
      </c>
      <c r="E662" s="65">
        <v>-9.0093779741064004E-3</v>
      </c>
      <c r="F662" s="65">
        <v>1.586488E-3</v>
      </c>
      <c r="G662" s="65">
        <v>0.99224751199856098</v>
      </c>
      <c r="H662" s="7">
        <v>1.35627014675671E-8</v>
      </c>
      <c r="I662" t="s">
        <v>2848</v>
      </c>
      <c r="J662" s="17" t="s">
        <v>7519</v>
      </c>
      <c r="K662" t="s">
        <v>286</v>
      </c>
    </row>
    <row r="663" spans="1:11">
      <c r="A663" t="s">
        <v>2849</v>
      </c>
      <c r="B663" t="s">
        <v>2850</v>
      </c>
      <c r="C663" t="s">
        <v>3269</v>
      </c>
      <c r="D663">
        <v>0.13400000000000001</v>
      </c>
      <c r="E663" s="65">
        <v>1.11444821155103E-2</v>
      </c>
      <c r="F663" s="65">
        <v>2.0304059999999998E-3</v>
      </c>
      <c r="G663" s="65">
        <v>0.96662696516779001</v>
      </c>
      <c r="H663" s="7">
        <v>4.04682443494887E-8</v>
      </c>
      <c r="I663" t="s">
        <v>2850</v>
      </c>
      <c r="J663" s="17" t="s">
        <v>7519</v>
      </c>
      <c r="K663" t="s">
        <v>286</v>
      </c>
    </row>
    <row r="664" spans="1:11">
      <c r="A664" t="s">
        <v>2851</v>
      </c>
      <c r="B664" t="s">
        <v>2852</v>
      </c>
      <c r="C664" t="s">
        <v>3270</v>
      </c>
      <c r="D664">
        <v>0.19600000000000001</v>
      </c>
      <c r="E664" s="65">
        <v>1.0341244922454199E-2</v>
      </c>
      <c r="F664" s="65">
        <v>1.7598900000000001E-3</v>
      </c>
      <c r="G664" s="65">
        <v>0.98204184132516703</v>
      </c>
      <c r="H664" s="7">
        <v>4.2010504466299498E-9</v>
      </c>
      <c r="I664" t="s">
        <v>2852</v>
      </c>
      <c r="J664" s="17" t="s">
        <v>7519</v>
      </c>
      <c r="K664" t="s">
        <v>286</v>
      </c>
    </row>
    <row r="665" spans="1:11">
      <c r="A665" t="s">
        <v>2853</v>
      </c>
      <c r="B665" t="s">
        <v>2854</v>
      </c>
      <c r="C665" t="s">
        <v>3270</v>
      </c>
      <c r="D665">
        <v>0.70199999999999996</v>
      </c>
      <c r="E665" s="65">
        <v>-1.6894755357181001E-2</v>
      </c>
      <c r="F665" s="65">
        <v>1.514458E-3</v>
      </c>
      <c r="G665" s="65">
        <v>0.96575616074036497</v>
      </c>
      <c r="H665" s="7">
        <v>6.7206511486321999E-29</v>
      </c>
      <c r="I665" t="s">
        <v>2855</v>
      </c>
      <c r="J665" s="17" t="s">
        <v>7519</v>
      </c>
      <c r="K665" t="s">
        <v>296</v>
      </c>
    </row>
    <row r="666" spans="1:11">
      <c r="A666" t="s">
        <v>2856</v>
      </c>
      <c r="B666" t="s">
        <v>2857</v>
      </c>
      <c r="C666" t="s">
        <v>3268</v>
      </c>
      <c r="D666">
        <v>0.84099999999999997</v>
      </c>
      <c r="E666" s="65">
        <v>1.39555768112305E-2</v>
      </c>
      <c r="F666" s="65">
        <v>1.8773170000000001E-3</v>
      </c>
      <c r="G666" s="65">
        <v>0.96827543217126399</v>
      </c>
      <c r="H666" s="7">
        <v>1.05530735904941E-13</v>
      </c>
      <c r="I666" t="s">
        <v>2858</v>
      </c>
      <c r="J666" s="17" t="s">
        <v>7519</v>
      </c>
      <c r="K666" t="s">
        <v>296</v>
      </c>
    </row>
    <row r="667" spans="1:11">
      <c r="A667" t="s">
        <v>2859</v>
      </c>
      <c r="B667" t="s">
        <v>2860</v>
      </c>
      <c r="C667" t="s">
        <v>3270</v>
      </c>
      <c r="D667">
        <v>0.64900000000000002</v>
      </c>
      <c r="E667" s="65">
        <v>8.2340338430066991E-3</v>
      </c>
      <c r="F667" s="65">
        <v>1.4295989999999999E-3</v>
      </c>
      <c r="G667" s="65">
        <v>0.996947062429833</v>
      </c>
      <c r="H667" s="7">
        <v>8.4273362712986307E-9</v>
      </c>
      <c r="I667" t="s">
        <v>2860</v>
      </c>
      <c r="J667" s="17" t="s">
        <v>7519</v>
      </c>
      <c r="K667" t="s">
        <v>286</v>
      </c>
    </row>
    <row r="668" spans="1:11">
      <c r="A668" t="s">
        <v>2861</v>
      </c>
      <c r="B668" t="s">
        <v>2862</v>
      </c>
      <c r="C668" t="s">
        <v>3269</v>
      </c>
      <c r="D668">
        <v>0.68899999999999995</v>
      </c>
      <c r="E668" s="65">
        <v>-9.4807166598333999E-3</v>
      </c>
      <c r="F668" s="65">
        <v>1.7202299999999999E-3</v>
      </c>
      <c r="G668" s="65">
        <v>0.97536384857626901</v>
      </c>
      <c r="H668" s="7">
        <v>3.5617753522216702E-8</v>
      </c>
      <c r="I668" t="s">
        <v>2862</v>
      </c>
      <c r="J668" s="17" t="s">
        <v>7519</v>
      </c>
      <c r="K668" t="s">
        <v>286</v>
      </c>
    </row>
    <row r="669" spans="1:11">
      <c r="A669" t="s">
        <v>2863</v>
      </c>
      <c r="B669" t="s">
        <v>2864</v>
      </c>
      <c r="C669" t="s">
        <v>3267</v>
      </c>
      <c r="D669">
        <v>0.66</v>
      </c>
      <c r="E669" s="65">
        <v>8.2939728709965996E-3</v>
      </c>
      <c r="F669" s="65">
        <v>1.456108E-3</v>
      </c>
      <c r="G669" s="65">
        <v>0.97319073460035499</v>
      </c>
      <c r="H669" s="7">
        <v>1.2265939072059699E-8</v>
      </c>
      <c r="I669" t="s">
        <v>2864</v>
      </c>
      <c r="J669" s="17" t="s">
        <v>7519</v>
      </c>
      <c r="K669" t="s">
        <v>286</v>
      </c>
    </row>
    <row r="670" spans="1:11">
      <c r="A670" s="17" t="s">
        <v>7394</v>
      </c>
      <c r="B670" s="17" t="s">
        <v>7395</v>
      </c>
      <c r="C670" s="17" t="s">
        <v>3269</v>
      </c>
      <c r="D670" s="17">
        <v>0.85799999999999998</v>
      </c>
      <c r="E670" s="17">
        <v>4.1999999999999997E-3</v>
      </c>
      <c r="F670" s="17">
        <v>8.0000000000000004E-4</v>
      </c>
      <c r="G670" s="17">
        <v>0.97070000000000001</v>
      </c>
      <c r="H670" s="18">
        <v>3.5800000000000003E-8</v>
      </c>
      <c r="I670" s="17" t="s">
        <v>7395</v>
      </c>
      <c r="J670" s="17" t="s">
        <v>7519</v>
      </c>
      <c r="K670" s="17" t="s">
        <v>286</v>
      </c>
    </row>
    <row r="671" spans="1:11">
      <c r="A671" s="17" t="s">
        <v>7396</v>
      </c>
      <c r="B671" s="17" t="s">
        <v>7397</v>
      </c>
      <c r="C671" s="17" t="s">
        <v>3267</v>
      </c>
      <c r="D671" s="17">
        <v>0.26600000000000001</v>
      </c>
      <c r="E671" s="17">
        <v>-3.3E-3</v>
      </c>
      <c r="F671" s="17">
        <v>5.9999999999999995E-4</v>
      </c>
      <c r="G671" s="17">
        <v>0.99129999999999996</v>
      </c>
      <c r="H671" s="18">
        <v>1.88E-8</v>
      </c>
      <c r="I671" s="17" t="s">
        <v>7397</v>
      </c>
      <c r="J671" s="17" t="s">
        <v>7519</v>
      </c>
      <c r="K671" s="17" t="s">
        <v>296</v>
      </c>
    </row>
    <row r="672" spans="1:11">
      <c r="A672" s="17" t="s">
        <v>7398</v>
      </c>
      <c r="B672" s="17" t="s">
        <v>7399</v>
      </c>
      <c r="C672" s="17" t="s">
        <v>3270</v>
      </c>
      <c r="D672" s="17">
        <v>0.67200000000000004</v>
      </c>
      <c r="E672" s="17">
        <v>-3.0999999999999999E-3</v>
      </c>
      <c r="F672" s="17">
        <v>5.0000000000000001E-4</v>
      </c>
      <c r="G672" s="17">
        <v>0.99619999999999997</v>
      </c>
      <c r="H672" s="18">
        <v>2.0100000000000001E-8</v>
      </c>
      <c r="I672" s="17" t="s">
        <v>7399</v>
      </c>
      <c r="J672" s="17" t="s">
        <v>7519</v>
      </c>
      <c r="K672" s="17" t="s">
        <v>296</v>
      </c>
    </row>
    <row r="673" spans="1:11">
      <c r="A673" t="s">
        <v>2865</v>
      </c>
      <c r="B673" t="s">
        <v>2866</v>
      </c>
      <c r="C673" t="s">
        <v>3268</v>
      </c>
      <c r="D673" s="9">
        <v>0.322075445371443</v>
      </c>
      <c r="E673" s="65">
        <v>9.4725960122252206E-3</v>
      </c>
      <c r="F673" s="65">
        <v>1.650676E-3</v>
      </c>
      <c r="G673" s="65">
        <v>0.98188988871409999</v>
      </c>
      <c r="H673" s="7">
        <v>9.5453220383890706E-9</v>
      </c>
      <c r="I673" t="s">
        <v>2867</v>
      </c>
      <c r="J673" t="s">
        <v>7080</v>
      </c>
      <c r="K673" t="s">
        <v>286</v>
      </c>
    </row>
    <row r="674" spans="1:11">
      <c r="A674" t="s">
        <v>2868</v>
      </c>
      <c r="B674" t="s">
        <v>2869</v>
      </c>
      <c r="C674" t="s">
        <v>3269</v>
      </c>
      <c r="D674" s="9">
        <v>0.30659706686108101</v>
      </c>
      <c r="E674" s="65">
        <v>-8.1399576364676093E-3</v>
      </c>
      <c r="F674" s="65">
        <v>1.443829E-3</v>
      </c>
      <c r="G674" s="65">
        <v>0.98483808217180302</v>
      </c>
      <c r="H674" s="7">
        <v>1.7227773438039E-8</v>
      </c>
      <c r="I674" t="s">
        <v>2869</v>
      </c>
      <c r="J674" t="s">
        <v>7080</v>
      </c>
      <c r="K674" t="s">
        <v>286</v>
      </c>
    </row>
    <row r="675" spans="1:11">
      <c r="A675" t="s">
        <v>2870</v>
      </c>
      <c r="B675" t="s">
        <v>2871</v>
      </c>
      <c r="C675" t="s">
        <v>3269</v>
      </c>
      <c r="D675" s="9">
        <v>0.60970309720358895</v>
      </c>
      <c r="E675" s="65">
        <v>7.6658327198212304E-3</v>
      </c>
      <c r="F675" s="65">
        <v>1.383968E-3</v>
      </c>
      <c r="G675" s="65">
        <v>0.99818218104244705</v>
      </c>
      <c r="H675" s="7">
        <v>3.0416165689227297E-8</v>
      </c>
      <c r="I675" t="s">
        <v>2871</v>
      </c>
      <c r="J675" t="s">
        <v>7080</v>
      </c>
      <c r="K675" t="s">
        <v>286</v>
      </c>
    </row>
    <row r="676" spans="1:11">
      <c r="A676" t="s">
        <v>2872</v>
      </c>
      <c r="B676" t="s">
        <v>2873</v>
      </c>
      <c r="C676" t="s">
        <v>3268</v>
      </c>
      <c r="D676" s="9">
        <v>0.65803375847873002</v>
      </c>
      <c r="E676" s="65">
        <v>9.0504573007125395E-3</v>
      </c>
      <c r="F676" s="65">
        <v>1.6123470000000001E-3</v>
      </c>
      <c r="G676" s="65">
        <v>0.98794044385565005</v>
      </c>
      <c r="H676" s="7">
        <v>1.9859840910792901E-8</v>
      </c>
      <c r="I676" t="s">
        <v>2873</v>
      </c>
      <c r="J676" t="s">
        <v>7080</v>
      </c>
      <c r="K676" t="s">
        <v>286</v>
      </c>
    </row>
    <row r="677" spans="1:11">
      <c r="A677" t="s">
        <v>2874</v>
      </c>
      <c r="B677" t="s">
        <v>2875</v>
      </c>
      <c r="C677" t="s">
        <v>3267</v>
      </c>
      <c r="D677" s="9">
        <v>0.46267367831915901</v>
      </c>
      <c r="E677" s="65">
        <v>8.6697127996725205E-3</v>
      </c>
      <c r="F677" s="65">
        <v>1.5622920000000001E-3</v>
      </c>
      <c r="G677" s="65">
        <v>0.98189777941169998</v>
      </c>
      <c r="H677" s="7">
        <v>2.8672624312343099E-8</v>
      </c>
      <c r="I677" t="s">
        <v>2875</v>
      </c>
      <c r="J677" t="s">
        <v>7080</v>
      </c>
      <c r="K677" t="s">
        <v>286</v>
      </c>
    </row>
    <row r="678" spans="1:11">
      <c r="A678" t="s">
        <v>2876</v>
      </c>
      <c r="B678" t="s">
        <v>2877</v>
      </c>
      <c r="C678" t="s">
        <v>3267</v>
      </c>
      <c r="D678" s="9">
        <v>0.72882905378750995</v>
      </c>
      <c r="E678" s="65">
        <v>8.4427947202179408E-3</v>
      </c>
      <c r="F678" s="65">
        <v>1.5412539999999999E-3</v>
      </c>
      <c r="G678" s="65">
        <v>0.98869619080535498</v>
      </c>
      <c r="H678" s="7">
        <v>4.3047074684222798E-8</v>
      </c>
      <c r="I678" t="s">
        <v>2878</v>
      </c>
      <c r="J678" t="s">
        <v>7080</v>
      </c>
      <c r="K678" t="s">
        <v>296</v>
      </c>
    </row>
    <row r="679" spans="1:11">
      <c r="A679" t="s">
        <v>2879</v>
      </c>
      <c r="B679" t="s">
        <v>2880</v>
      </c>
      <c r="C679" t="s">
        <v>3268</v>
      </c>
      <c r="D679" s="9">
        <v>0.60256485687143602</v>
      </c>
      <c r="E679" s="65">
        <v>7.6194865262439E-3</v>
      </c>
      <c r="F679" s="65">
        <v>1.359423E-3</v>
      </c>
      <c r="G679" s="65">
        <v>0.98435169514570597</v>
      </c>
      <c r="H679" s="7">
        <v>2.0832379003737201E-8</v>
      </c>
      <c r="I679" t="s">
        <v>2880</v>
      </c>
      <c r="J679" t="s">
        <v>7080</v>
      </c>
      <c r="K679" t="s">
        <v>286</v>
      </c>
    </row>
    <row r="680" spans="1:11">
      <c r="A680" t="s">
        <v>2881</v>
      </c>
      <c r="B680" t="s">
        <v>2882</v>
      </c>
      <c r="C680" t="s">
        <v>3268</v>
      </c>
      <c r="D680" s="9">
        <v>0.91548121285288298</v>
      </c>
      <c r="E680" s="65">
        <v>-1.31742016780593E-2</v>
      </c>
      <c r="F680" s="65">
        <v>2.4160520000000001E-3</v>
      </c>
      <c r="G680" s="65">
        <v>0.95901199124338099</v>
      </c>
      <c r="H680" s="7">
        <v>4.9588082226857598E-8</v>
      </c>
      <c r="I680" t="s">
        <v>2883</v>
      </c>
      <c r="J680" t="s">
        <v>7080</v>
      </c>
      <c r="K680" t="s">
        <v>296</v>
      </c>
    </row>
    <row r="681" spans="1:11">
      <c r="A681" t="s">
        <v>2884</v>
      </c>
      <c r="B681" t="s">
        <v>2885</v>
      </c>
      <c r="C681" t="s">
        <v>3268</v>
      </c>
      <c r="D681" s="9">
        <v>0.95192141013357201</v>
      </c>
      <c r="E681" s="65">
        <v>1.70028755053135E-2</v>
      </c>
      <c r="F681" s="65">
        <v>3.1078260000000002E-3</v>
      </c>
      <c r="G681" s="65">
        <v>0.98146210856346405</v>
      </c>
      <c r="H681" s="7">
        <v>4.4753826956956002E-8</v>
      </c>
      <c r="I681" t="s">
        <v>2885</v>
      </c>
      <c r="J681" t="s">
        <v>7080</v>
      </c>
      <c r="K681" t="s">
        <v>296</v>
      </c>
    </row>
    <row r="682" spans="1:11">
      <c r="A682" t="s">
        <v>2886</v>
      </c>
      <c r="B682" t="s">
        <v>2887</v>
      </c>
      <c r="C682" t="s">
        <v>3267</v>
      </c>
      <c r="D682" s="9">
        <v>0.624061926445028</v>
      </c>
      <c r="E682" s="65">
        <v>7.6531008090734596E-3</v>
      </c>
      <c r="F682" s="65">
        <v>1.377898E-3</v>
      </c>
      <c r="G682" s="65">
        <v>0.99275607212744299</v>
      </c>
      <c r="H682" s="7">
        <v>2.7891070719385999E-8</v>
      </c>
      <c r="I682" t="s">
        <v>2887</v>
      </c>
      <c r="J682" t="s">
        <v>7080</v>
      </c>
      <c r="K682" t="s">
        <v>286</v>
      </c>
    </row>
    <row r="683" spans="1:11">
      <c r="A683" t="s">
        <v>2888</v>
      </c>
      <c r="B683" t="s">
        <v>2889</v>
      </c>
      <c r="C683" t="s">
        <v>3269</v>
      </c>
      <c r="D683" s="9">
        <v>0.873789594811339</v>
      </c>
      <c r="E683" s="65">
        <v>1.1081523630163201E-2</v>
      </c>
      <c r="F683" s="65">
        <v>2.0145050000000002E-3</v>
      </c>
      <c r="G683" s="65">
        <v>0.96939337730928599</v>
      </c>
      <c r="H683" s="7">
        <v>3.7792764024242603E-8</v>
      </c>
      <c r="I683" t="s">
        <v>2889</v>
      </c>
      <c r="J683" t="s">
        <v>7080</v>
      </c>
      <c r="K683" t="s">
        <v>296</v>
      </c>
    </row>
    <row r="684" spans="1:11">
      <c r="A684" t="s">
        <v>2890</v>
      </c>
      <c r="B684" t="s">
        <v>2891</v>
      </c>
      <c r="C684" t="s">
        <v>3267</v>
      </c>
      <c r="D684" s="9">
        <v>0.92604496329731301</v>
      </c>
      <c r="E684" s="65">
        <v>-1.4350501754380299E-2</v>
      </c>
      <c r="F684" s="65">
        <v>2.58012E-3</v>
      </c>
      <c r="G684" s="65">
        <v>0.95971303696919197</v>
      </c>
      <c r="H684" s="7">
        <v>2.66776000333053E-8</v>
      </c>
      <c r="I684" t="s">
        <v>2891</v>
      </c>
      <c r="J684" t="s">
        <v>7080</v>
      </c>
      <c r="K684" t="s">
        <v>286</v>
      </c>
    </row>
    <row r="685" spans="1:11">
      <c r="A685" t="s">
        <v>2892</v>
      </c>
      <c r="B685" t="s">
        <v>2893</v>
      </c>
      <c r="C685" t="s">
        <v>3269</v>
      </c>
      <c r="D685" s="9">
        <v>0.80356681249914497</v>
      </c>
      <c r="E685" s="65">
        <v>1.05483712757938E-2</v>
      </c>
      <c r="F685" s="65">
        <v>1.899955E-3</v>
      </c>
      <c r="G685" s="65">
        <v>0.99058120292396701</v>
      </c>
      <c r="H685" s="7">
        <v>2.8257237245719099E-8</v>
      </c>
      <c r="I685" t="s">
        <v>2894</v>
      </c>
      <c r="J685" t="s">
        <v>7080</v>
      </c>
      <c r="K685" t="s">
        <v>296</v>
      </c>
    </row>
    <row r="686" spans="1:11">
      <c r="A686" t="s">
        <v>2895</v>
      </c>
      <c r="B686" t="s">
        <v>2896</v>
      </c>
      <c r="C686" t="s">
        <v>3267</v>
      </c>
      <c r="D686" s="9">
        <v>0.387836685134479</v>
      </c>
      <c r="E686" s="65">
        <v>-7.5307810165406797E-3</v>
      </c>
      <c r="F686" s="65">
        <v>1.3797810000000001E-3</v>
      </c>
      <c r="G686" s="65">
        <v>0.97411902992418997</v>
      </c>
      <c r="H686" s="7">
        <v>4.8165667065919802E-8</v>
      </c>
      <c r="I686" t="s">
        <v>2896</v>
      </c>
      <c r="J686" t="s">
        <v>7080</v>
      </c>
      <c r="K686" t="s">
        <v>296</v>
      </c>
    </row>
    <row r="687" spans="1:11">
      <c r="A687" t="s">
        <v>2897</v>
      </c>
      <c r="B687" t="s">
        <v>2898</v>
      </c>
      <c r="C687" t="s">
        <v>3270</v>
      </c>
      <c r="D687" s="9">
        <v>0.32993289287886202</v>
      </c>
      <c r="E687" s="65">
        <v>9.0335238326079807E-3</v>
      </c>
      <c r="F687" s="65">
        <v>1.65533E-3</v>
      </c>
      <c r="G687" s="65">
        <v>0.97884832495614604</v>
      </c>
      <c r="H687" s="7">
        <v>4.8361181650758599E-8</v>
      </c>
      <c r="I687" t="s">
        <v>2898</v>
      </c>
      <c r="J687" t="s">
        <v>7080</v>
      </c>
      <c r="K687" t="s">
        <v>286</v>
      </c>
    </row>
    <row r="688" spans="1:11">
      <c r="A688" t="s">
        <v>2899</v>
      </c>
      <c r="B688" t="s">
        <v>2900</v>
      </c>
      <c r="C688" t="s">
        <v>3267</v>
      </c>
      <c r="D688" s="9">
        <v>0.42706314108622101</v>
      </c>
      <c r="E688" s="65">
        <v>-7.5133481834261601E-3</v>
      </c>
      <c r="F688" s="65">
        <v>1.370879E-3</v>
      </c>
      <c r="G688" s="65">
        <v>0.97895586145878599</v>
      </c>
      <c r="H688" s="7">
        <v>4.2369837358752598E-8</v>
      </c>
      <c r="I688" t="s">
        <v>2900</v>
      </c>
      <c r="J688" t="s">
        <v>7080</v>
      </c>
      <c r="K688" t="s">
        <v>286</v>
      </c>
    </row>
    <row r="689" spans="1:11">
      <c r="A689" t="s">
        <v>2901</v>
      </c>
      <c r="B689" t="s">
        <v>2902</v>
      </c>
      <c r="C689" t="s">
        <v>3269</v>
      </c>
      <c r="D689" s="9">
        <v>0.71402747058989802</v>
      </c>
      <c r="E689" s="65">
        <v>8.8874511760293207E-3</v>
      </c>
      <c r="F689" s="65">
        <v>1.5170470000000001E-3</v>
      </c>
      <c r="G689" s="65">
        <v>0.98570183795903799</v>
      </c>
      <c r="H689" s="7">
        <v>4.6737472619347603E-9</v>
      </c>
      <c r="I689" t="s">
        <v>2902</v>
      </c>
      <c r="J689" t="s">
        <v>7080</v>
      </c>
      <c r="K689" t="s">
        <v>296</v>
      </c>
    </row>
    <row r="690" spans="1:11">
      <c r="A690" t="s">
        <v>2903</v>
      </c>
      <c r="B690" t="s">
        <v>2904</v>
      </c>
      <c r="C690" t="s">
        <v>3268</v>
      </c>
      <c r="D690" s="9">
        <v>0.76998259626599097</v>
      </c>
      <c r="E690" s="65">
        <v>-8.7881674717020294E-3</v>
      </c>
      <c r="F690" s="65">
        <v>1.603146E-3</v>
      </c>
      <c r="G690" s="65">
        <v>0.97121058112645597</v>
      </c>
      <c r="H690" s="7">
        <v>4.2095615770892198E-8</v>
      </c>
      <c r="I690" t="s">
        <v>2904</v>
      </c>
      <c r="J690" t="s">
        <v>7080</v>
      </c>
      <c r="K690" t="s">
        <v>286</v>
      </c>
    </row>
    <row r="691" spans="1:11">
      <c r="A691" t="s">
        <v>2905</v>
      </c>
      <c r="B691" t="s">
        <v>2906</v>
      </c>
      <c r="C691" t="s">
        <v>3269</v>
      </c>
      <c r="D691" s="9">
        <v>0.81557931476716805</v>
      </c>
      <c r="E691" s="65">
        <v>1.0050349700995199E-2</v>
      </c>
      <c r="F691" s="65">
        <v>1.7261139999999999E-3</v>
      </c>
      <c r="G691" s="65">
        <v>0.97601116863524395</v>
      </c>
      <c r="H691" s="7">
        <v>5.7963508785660501E-9</v>
      </c>
      <c r="I691" t="s">
        <v>2906</v>
      </c>
      <c r="J691" t="s">
        <v>7080</v>
      </c>
      <c r="K691" t="s">
        <v>286</v>
      </c>
    </row>
    <row r="692" spans="1:11">
      <c r="A692" t="s">
        <v>2907</v>
      </c>
      <c r="B692" t="s">
        <v>2908</v>
      </c>
      <c r="C692" t="s">
        <v>3268</v>
      </c>
      <c r="D692" s="9">
        <v>0.49886545451042502</v>
      </c>
      <c r="E692" s="65">
        <v>-7.9164391086963895E-3</v>
      </c>
      <c r="F692" s="65">
        <v>1.4484120000000001E-3</v>
      </c>
      <c r="G692" s="65">
        <v>0.96830543875085695</v>
      </c>
      <c r="H692" s="7">
        <v>4.6135081366386297E-8</v>
      </c>
      <c r="I692" t="s">
        <v>2908</v>
      </c>
      <c r="J692" t="s">
        <v>7080</v>
      </c>
      <c r="K692" t="s">
        <v>296</v>
      </c>
    </row>
    <row r="693" spans="1:11">
      <c r="A693" t="s">
        <v>2909</v>
      </c>
      <c r="B693" t="s">
        <v>2910</v>
      </c>
      <c r="C693" t="s">
        <v>3270</v>
      </c>
      <c r="D693" s="9">
        <v>0.73552913352416804</v>
      </c>
      <c r="E693" s="65">
        <v>8.8122455902458294E-3</v>
      </c>
      <c r="F693" s="65">
        <v>1.607589E-3</v>
      </c>
      <c r="G693" s="65">
        <v>0.97772621781915503</v>
      </c>
      <c r="H693" s="7">
        <v>4.2136998040533003E-8</v>
      </c>
      <c r="I693" t="s">
        <v>2911</v>
      </c>
      <c r="J693" t="s">
        <v>7080</v>
      </c>
      <c r="K693" t="s">
        <v>296</v>
      </c>
    </row>
    <row r="694" spans="1:11">
      <c r="A694" t="s">
        <v>2912</v>
      </c>
      <c r="B694" t="s">
        <v>2913</v>
      </c>
      <c r="C694" t="s">
        <v>3269</v>
      </c>
      <c r="D694" s="9">
        <v>0.37080184202440403</v>
      </c>
      <c r="E694" s="65">
        <v>7.54613722146658E-3</v>
      </c>
      <c r="F694" s="65">
        <v>1.3829339999999999E-3</v>
      </c>
      <c r="G694" s="65">
        <v>0.98246790029159603</v>
      </c>
      <c r="H694" s="7">
        <v>4.8530004771721997E-8</v>
      </c>
      <c r="I694" t="s">
        <v>2913</v>
      </c>
      <c r="J694" t="s">
        <v>7080</v>
      </c>
      <c r="K694" t="s">
        <v>286</v>
      </c>
    </row>
    <row r="695" spans="1:11">
      <c r="A695" t="s">
        <v>2914</v>
      </c>
      <c r="B695" t="s">
        <v>2915</v>
      </c>
      <c r="C695" t="s">
        <v>3270</v>
      </c>
      <c r="D695" s="9">
        <v>0.30907969501413002</v>
      </c>
      <c r="E695" s="65">
        <v>-8.3429668528887096E-3</v>
      </c>
      <c r="F695" s="65">
        <v>1.447654E-3</v>
      </c>
      <c r="G695" s="65">
        <v>0.98179327648349302</v>
      </c>
      <c r="H695" s="7">
        <v>8.2585654292103002E-9</v>
      </c>
      <c r="I695" t="s">
        <v>2916</v>
      </c>
      <c r="J695" t="s">
        <v>7080</v>
      </c>
      <c r="K695" t="s">
        <v>286</v>
      </c>
    </row>
    <row r="696" spans="1:11">
      <c r="A696" t="s">
        <v>2917</v>
      </c>
      <c r="B696" t="s">
        <v>2918</v>
      </c>
      <c r="C696" t="s">
        <v>3270</v>
      </c>
      <c r="D696" s="9">
        <v>0.67493624644787997</v>
      </c>
      <c r="E696" s="65">
        <v>7.9715015318216897E-3</v>
      </c>
      <c r="F696" s="65">
        <v>1.4350389999999999E-3</v>
      </c>
      <c r="G696" s="65">
        <v>0.976746167861829</v>
      </c>
      <c r="H696" s="7">
        <v>2.7776796660139798E-8</v>
      </c>
      <c r="I696" t="s">
        <v>2918</v>
      </c>
      <c r="J696" t="s">
        <v>7080</v>
      </c>
      <c r="K696" t="s">
        <v>296</v>
      </c>
    </row>
    <row r="697" spans="1:11">
      <c r="A697" t="s">
        <v>2919</v>
      </c>
      <c r="B697" t="s">
        <v>2920</v>
      </c>
      <c r="C697" t="s">
        <v>3267</v>
      </c>
      <c r="D697" s="9">
        <v>0.77232159999116001</v>
      </c>
      <c r="E697" s="65">
        <v>-1.03904285343909E-2</v>
      </c>
      <c r="F697" s="65">
        <v>1.8119989999999999E-3</v>
      </c>
      <c r="G697" s="65">
        <v>0.98349154179922504</v>
      </c>
      <c r="H697" s="7">
        <v>9.7953623251963705E-9</v>
      </c>
      <c r="I697" t="s">
        <v>2921</v>
      </c>
      <c r="J697" t="s">
        <v>7080</v>
      </c>
      <c r="K697" t="s">
        <v>296</v>
      </c>
    </row>
    <row r="698" spans="1:11">
      <c r="A698" t="s">
        <v>2922</v>
      </c>
      <c r="B698" t="s">
        <v>2923</v>
      </c>
      <c r="C698" t="s">
        <v>3268</v>
      </c>
      <c r="D698" s="9">
        <v>0.68321253847299901</v>
      </c>
      <c r="E698" s="65">
        <v>8.1050381079689603E-3</v>
      </c>
      <c r="F698" s="65">
        <v>1.425936E-3</v>
      </c>
      <c r="G698" s="65">
        <v>0.98486541542628303</v>
      </c>
      <c r="H698" s="7">
        <v>1.31569307303613E-8</v>
      </c>
      <c r="I698" t="s">
        <v>2923</v>
      </c>
      <c r="J698" t="s">
        <v>7080</v>
      </c>
      <c r="K698" t="s">
        <v>286</v>
      </c>
    </row>
    <row r="699" spans="1:11">
      <c r="A699" t="s">
        <v>2924</v>
      </c>
      <c r="B699" t="s">
        <v>2925</v>
      </c>
      <c r="C699" t="s">
        <v>3267</v>
      </c>
      <c r="D699" s="9">
        <v>0.36059266436603099</v>
      </c>
      <c r="E699" s="65">
        <v>-8.8737380451991907E-3</v>
      </c>
      <c r="F699" s="65">
        <v>1.581046E-3</v>
      </c>
      <c r="G699" s="65">
        <v>0.98865154739904404</v>
      </c>
      <c r="H699" s="7">
        <v>1.99339090956088E-8</v>
      </c>
      <c r="I699" t="s">
        <v>2925</v>
      </c>
      <c r="J699" t="s">
        <v>7080</v>
      </c>
      <c r="K699" t="s">
        <v>286</v>
      </c>
    </row>
    <row r="700" spans="1:11">
      <c r="A700" t="s">
        <v>2926</v>
      </c>
      <c r="B700" t="s">
        <v>2927</v>
      </c>
      <c r="C700" t="s">
        <v>3270</v>
      </c>
      <c r="D700" s="9">
        <v>0.84966079782141402</v>
      </c>
      <c r="E700" s="65">
        <v>-1.2025838794161E-2</v>
      </c>
      <c r="F700" s="65">
        <v>2.1799699999999998E-3</v>
      </c>
      <c r="G700" s="65">
        <v>0.98976112097483004</v>
      </c>
      <c r="H700" s="7">
        <v>3.4578749161956502E-8</v>
      </c>
      <c r="I700" t="s">
        <v>2927</v>
      </c>
      <c r="J700" t="s">
        <v>7080</v>
      </c>
      <c r="K700" t="s">
        <v>296</v>
      </c>
    </row>
    <row r="701" spans="1:11">
      <c r="A701" t="s">
        <v>2928</v>
      </c>
      <c r="B701" t="s">
        <v>2929</v>
      </c>
      <c r="C701" t="s">
        <v>3269</v>
      </c>
      <c r="D701" s="9">
        <v>0.19752750649359099</v>
      </c>
      <c r="E701" s="65">
        <v>1.09440233057657E-2</v>
      </c>
      <c r="F701" s="65">
        <v>1.9774010000000002E-3</v>
      </c>
      <c r="G701" s="65">
        <v>0.96871678999295496</v>
      </c>
      <c r="H701" s="7">
        <v>3.1202915945154701E-8</v>
      </c>
      <c r="I701" t="s">
        <v>2930</v>
      </c>
      <c r="J701" t="s">
        <v>7080</v>
      </c>
      <c r="K701" t="s">
        <v>286</v>
      </c>
    </row>
    <row r="702" spans="1:11">
      <c r="A702" t="s">
        <v>2931</v>
      </c>
      <c r="B702" t="s">
        <v>2932</v>
      </c>
      <c r="C702" t="s">
        <v>3268</v>
      </c>
      <c r="D702" s="9">
        <v>0.35969073640604599</v>
      </c>
      <c r="E702" s="65">
        <v>9.3243253659826397E-3</v>
      </c>
      <c r="F702" s="65">
        <v>1.6940690000000001E-3</v>
      </c>
      <c r="G702" s="65">
        <v>0.97376179750802305</v>
      </c>
      <c r="H702" s="7">
        <v>3.7105587827198598E-8</v>
      </c>
      <c r="I702" t="s">
        <v>2932</v>
      </c>
      <c r="J702" t="s">
        <v>7080</v>
      </c>
      <c r="K702" t="s">
        <v>286</v>
      </c>
    </row>
    <row r="703" spans="1:11">
      <c r="A703" t="s">
        <v>2933</v>
      </c>
      <c r="B703" t="s">
        <v>2934</v>
      </c>
      <c r="C703" t="s">
        <v>3267</v>
      </c>
      <c r="D703" s="9">
        <v>0.89077064861468003</v>
      </c>
      <c r="E703" s="65">
        <v>1.19764968292339E-2</v>
      </c>
      <c r="F703" s="65">
        <v>2.1399829999999998E-3</v>
      </c>
      <c r="G703" s="65">
        <v>0.98586638195378795</v>
      </c>
      <c r="H703" s="7">
        <v>2.1867505463616901E-8</v>
      </c>
      <c r="I703" t="s">
        <v>2934</v>
      </c>
      <c r="J703" t="s">
        <v>7080</v>
      </c>
      <c r="K703" t="s">
        <v>286</v>
      </c>
    </row>
    <row r="704" spans="1:11">
      <c r="A704" t="s">
        <v>799</v>
      </c>
      <c r="B704" t="s">
        <v>800</v>
      </c>
      <c r="C704" t="s">
        <v>3268</v>
      </c>
      <c r="D704" s="9">
        <v>0.61468223528865495</v>
      </c>
      <c r="E704" s="65">
        <v>8.0060878755363399E-3</v>
      </c>
      <c r="F704" s="65">
        <v>1.4451869999999999E-3</v>
      </c>
      <c r="G704" s="65">
        <v>0.93687214256265305</v>
      </c>
      <c r="H704" s="7">
        <v>3.0276557101669803E-8</v>
      </c>
      <c r="I704" t="s">
        <v>800</v>
      </c>
      <c r="J704" t="s">
        <v>7080</v>
      </c>
      <c r="K704" t="s">
        <v>286</v>
      </c>
    </row>
    <row r="705" spans="1:11">
      <c r="A705" t="s">
        <v>2935</v>
      </c>
      <c r="B705" t="s">
        <v>2936</v>
      </c>
      <c r="C705" t="s">
        <v>3269</v>
      </c>
      <c r="D705" s="9">
        <v>0.205856548797792</v>
      </c>
      <c r="E705" s="65">
        <v>-9.2448959314321098E-3</v>
      </c>
      <c r="F705" s="65">
        <v>1.6500900000000001E-3</v>
      </c>
      <c r="G705" s="65">
        <v>0.98969114507364297</v>
      </c>
      <c r="H705" s="7">
        <v>2.1108602162615602E-8</v>
      </c>
      <c r="I705" t="s">
        <v>2936</v>
      </c>
      <c r="J705" t="s">
        <v>7080</v>
      </c>
      <c r="K705" t="s">
        <v>286</v>
      </c>
    </row>
    <row r="706" spans="1:11">
      <c r="A706" t="s">
        <v>2937</v>
      </c>
      <c r="B706" t="s">
        <v>2938</v>
      </c>
      <c r="C706" t="s">
        <v>3269</v>
      </c>
      <c r="D706" s="9">
        <v>0.84467148959840699</v>
      </c>
      <c r="E706" s="65">
        <v>1.1637223757221701E-2</v>
      </c>
      <c r="F706" s="65">
        <v>2.1330260000000001E-3</v>
      </c>
      <c r="G706" s="65">
        <v>0.967634114377944</v>
      </c>
      <c r="H706" s="7">
        <v>4.8770578022177299E-8</v>
      </c>
      <c r="I706" t="s">
        <v>2938</v>
      </c>
      <c r="J706" t="s">
        <v>7080</v>
      </c>
      <c r="K706" t="s">
        <v>286</v>
      </c>
    </row>
    <row r="707" spans="1:11">
      <c r="A707" t="s">
        <v>2939</v>
      </c>
      <c r="B707" t="s">
        <v>2940</v>
      </c>
      <c r="C707" t="s">
        <v>3269</v>
      </c>
      <c r="D707" s="9">
        <v>0.163979701464986</v>
      </c>
      <c r="E707" s="65">
        <v>-1.0117098277784399E-2</v>
      </c>
      <c r="F707" s="65">
        <v>1.846667E-3</v>
      </c>
      <c r="G707" s="65">
        <v>0.94393337667981503</v>
      </c>
      <c r="H707" s="7">
        <v>4.2877322198621501E-8</v>
      </c>
      <c r="I707" t="s">
        <v>2940</v>
      </c>
      <c r="J707" t="s">
        <v>7080</v>
      </c>
      <c r="K707" t="s">
        <v>286</v>
      </c>
    </row>
    <row r="708" spans="1:11">
      <c r="A708" t="s">
        <v>2941</v>
      </c>
      <c r="B708" t="s">
        <v>2942</v>
      </c>
      <c r="C708" t="s">
        <v>3270</v>
      </c>
      <c r="D708" s="9">
        <v>0.51644095286928005</v>
      </c>
      <c r="E708" s="65">
        <v>7.4821057870502897E-3</v>
      </c>
      <c r="F708" s="65">
        <v>1.3335210000000001E-3</v>
      </c>
      <c r="G708" s="65">
        <v>0.98917672232322096</v>
      </c>
      <c r="H708" s="7">
        <v>2.0140428981880501E-8</v>
      </c>
      <c r="I708" t="s">
        <v>2942</v>
      </c>
      <c r="J708" t="s">
        <v>7080</v>
      </c>
      <c r="K708" t="s">
        <v>286</v>
      </c>
    </row>
    <row r="709" spans="1:11">
      <c r="A709" t="s">
        <v>6921</v>
      </c>
      <c r="H709"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081FF-1F7A-6943-8777-EBC4B7CB3B06}">
  <dimension ref="A1:P144"/>
  <sheetViews>
    <sheetView workbookViewId="0"/>
  </sheetViews>
  <sheetFormatPr baseColWidth="10" defaultColWidth="11" defaultRowHeight="16"/>
  <cols>
    <col min="1" max="1" width="15.83203125" customWidth="1"/>
    <col min="2" max="2" width="12.83203125" customWidth="1"/>
    <col min="3" max="3" width="14.33203125" customWidth="1"/>
    <col min="4" max="4" width="13.33203125" customWidth="1"/>
    <col min="5" max="5" width="14.83203125" customWidth="1"/>
    <col min="6" max="7" width="11" customWidth="1"/>
    <col min="8" max="8" width="16.1640625" customWidth="1"/>
    <col min="9" max="9" width="12.5" customWidth="1"/>
  </cols>
  <sheetData>
    <row r="1" spans="1:12">
      <c r="A1" t="s">
        <v>7453</v>
      </c>
    </row>
    <row r="2" spans="1:12" s="17" customFormat="1">
      <c r="A2" s="17" t="s">
        <v>277</v>
      </c>
      <c r="B2" s="17" t="s">
        <v>278</v>
      </c>
      <c r="C2" s="17" t="s">
        <v>6838</v>
      </c>
      <c r="D2" s="17" t="s">
        <v>6837</v>
      </c>
      <c r="E2" s="17" t="s">
        <v>6836</v>
      </c>
      <c r="F2" s="17" t="s">
        <v>280</v>
      </c>
      <c r="G2" s="17" t="s">
        <v>7370</v>
      </c>
      <c r="H2" s="17" t="s">
        <v>281</v>
      </c>
      <c r="I2" s="17" t="s">
        <v>3793</v>
      </c>
      <c r="J2" s="17" t="s">
        <v>282</v>
      </c>
      <c r="K2" s="17" t="s">
        <v>7371</v>
      </c>
      <c r="L2" s="17" t="s">
        <v>7295</v>
      </c>
    </row>
    <row r="3" spans="1:12">
      <c r="A3" t="s">
        <v>2943</v>
      </c>
      <c r="B3" t="s">
        <v>2944</v>
      </c>
      <c r="C3" t="s">
        <v>3270</v>
      </c>
      <c r="D3">
        <v>0.91100000000000003</v>
      </c>
      <c r="E3" s="65">
        <v>1.8844482999999999E-2</v>
      </c>
      <c r="F3" s="65">
        <v>3.3603600000000002E-3</v>
      </c>
      <c r="G3" s="65">
        <v>0.96437303622647996</v>
      </c>
      <c r="H3" s="7">
        <v>2.0500000000000002E-8</v>
      </c>
      <c r="I3" t="s">
        <v>2944</v>
      </c>
      <c r="J3" t="s">
        <v>7519</v>
      </c>
      <c r="K3" t="s">
        <v>286</v>
      </c>
    </row>
    <row r="4" spans="1:12">
      <c r="A4" t="s">
        <v>2945</v>
      </c>
      <c r="B4" t="s">
        <v>2946</v>
      </c>
      <c r="C4" t="s">
        <v>3267</v>
      </c>
      <c r="D4">
        <v>0.83299999999999996</v>
      </c>
      <c r="E4" s="65">
        <v>-2.7313425999999998E-2</v>
      </c>
      <c r="F4" s="65">
        <v>4.146355E-3</v>
      </c>
      <c r="G4" s="65">
        <v>0.99637294206321803</v>
      </c>
      <c r="H4" s="7">
        <v>4.4800000000000003E-11</v>
      </c>
      <c r="I4" t="s">
        <v>2947</v>
      </c>
      <c r="J4" t="s">
        <v>7519</v>
      </c>
      <c r="K4" t="s">
        <v>286</v>
      </c>
    </row>
    <row r="5" spans="1:12">
      <c r="A5" t="s">
        <v>2948</v>
      </c>
      <c r="B5" t="s">
        <v>2949</v>
      </c>
      <c r="C5" t="s">
        <v>3268</v>
      </c>
      <c r="D5">
        <v>0.64300000000000002</v>
      </c>
      <c r="E5" s="65">
        <v>1.5239443E-2</v>
      </c>
      <c r="F5" s="65">
        <v>2.7269669999999998E-3</v>
      </c>
      <c r="G5" s="65">
        <v>0.99294091865587797</v>
      </c>
      <c r="H5" s="7">
        <v>2.29E-8</v>
      </c>
      <c r="I5" t="s">
        <v>2949</v>
      </c>
      <c r="J5" t="s">
        <v>7519</v>
      </c>
      <c r="K5" t="s">
        <v>286</v>
      </c>
    </row>
    <row r="6" spans="1:12">
      <c r="A6" t="s">
        <v>2950</v>
      </c>
      <c r="B6" t="s">
        <v>2951</v>
      </c>
      <c r="C6" t="s">
        <v>3268</v>
      </c>
      <c r="D6">
        <v>0.84799999999999998</v>
      </c>
      <c r="E6" s="65">
        <v>-1.5035185E-2</v>
      </c>
      <c r="F6" s="65">
        <v>2.7024670000000001E-3</v>
      </c>
      <c r="G6" s="65">
        <v>0.93591683702684503</v>
      </c>
      <c r="H6" s="7">
        <v>2.6400000000000001E-8</v>
      </c>
      <c r="I6" t="s">
        <v>2951</v>
      </c>
      <c r="J6" t="s">
        <v>7519</v>
      </c>
      <c r="K6" t="s">
        <v>286</v>
      </c>
    </row>
    <row r="7" spans="1:12">
      <c r="A7" t="s">
        <v>2952</v>
      </c>
      <c r="B7" t="s">
        <v>2953</v>
      </c>
      <c r="C7" t="s">
        <v>3268</v>
      </c>
      <c r="D7">
        <v>0.63</v>
      </c>
      <c r="E7" s="65">
        <v>-1.8577295000000001E-2</v>
      </c>
      <c r="F7" s="65">
        <v>3.1132960000000002E-3</v>
      </c>
      <c r="G7" s="65">
        <v>0.98315887484210696</v>
      </c>
      <c r="H7" s="7">
        <v>2.4199999999999999E-9</v>
      </c>
      <c r="I7" t="s">
        <v>2953</v>
      </c>
      <c r="J7" t="s">
        <v>7519</v>
      </c>
      <c r="K7" t="s">
        <v>286</v>
      </c>
    </row>
    <row r="8" spans="1:12">
      <c r="A8" t="s">
        <v>2954</v>
      </c>
      <c r="B8" t="s">
        <v>2955</v>
      </c>
      <c r="C8" t="s">
        <v>3270</v>
      </c>
      <c r="D8">
        <v>0.88400000000000001</v>
      </c>
      <c r="E8" s="65">
        <v>-2.4648738E-2</v>
      </c>
      <c r="F8" s="65">
        <v>2.978208E-3</v>
      </c>
      <c r="G8" s="65">
        <v>0.94793263735926203</v>
      </c>
      <c r="H8" s="7">
        <v>1.2699999999999999E-16</v>
      </c>
      <c r="I8" t="s">
        <v>2956</v>
      </c>
      <c r="J8" t="s">
        <v>7519</v>
      </c>
      <c r="K8" t="s">
        <v>286</v>
      </c>
    </row>
    <row r="9" spans="1:12">
      <c r="A9" t="s">
        <v>2957</v>
      </c>
      <c r="B9" t="s">
        <v>2958</v>
      </c>
      <c r="C9" t="s">
        <v>3267</v>
      </c>
      <c r="D9">
        <v>0.45200000000000001</v>
      </c>
      <c r="E9" s="65">
        <v>-2.6290672000000001E-2</v>
      </c>
      <c r="F9" s="65">
        <v>2.6401020000000001E-3</v>
      </c>
      <c r="G9" s="65">
        <v>0.98953586951933004</v>
      </c>
      <c r="H9" s="7">
        <v>2.3199999999999999E-23</v>
      </c>
      <c r="I9" t="s">
        <v>2959</v>
      </c>
      <c r="J9" t="s">
        <v>7519</v>
      </c>
      <c r="K9" t="s">
        <v>286</v>
      </c>
    </row>
    <row r="10" spans="1:12">
      <c r="A10" t="s">
        <v>2960</v>
      </c>
      <c r="B10" t="s">
        <v>2961</v>
      </c>
      <c r="C10" t="s">
        <v>3267</v>
      </c>
      <c r="D10">
        <v>0.46500000000000002</v>
      </c>
      <c r="E10" s="65">
        <v>-1.1964581E-2</v>
      </c>
      <c r="F10" s="65">
        <v>1.920595E-3</v>
      </c>
      <c r="G10" s="65">
        <v>0.98002515547774405</v>
      </c>
      <c r="H10" s="7">
        <v>4.6800000000000004E-10</v>
      </c>
      <c r="I10" t="s">
        <v>2962</v>
      </c>
      <c r="J10" t="s">
        <v>7519</v>
      </c>
      <c r="K10" t="s">
        <v>286</v>
      </c>
    </row>
    <row r="11" spans="1:12">
      <c r="A11" t="s">
        <v>2963</v>
      </c>
      <c r="B11" t="s">
        <v>2964</v>
      </c>
      <c r="C11" t="s">
        <v>3267</v>
      </c>
      <c r="D11">
        <v>0.89100000000000001</v>
      </c>
      <c r="E11" s="65">
        <v>-1.8408368000000001E-2</v>
      </c>
      <c r="F11" s="65">
        <v>3.2010599999999999E-3</v>
      </c>
      <c r="G11" s="65">
        <v>0.88966212978667103</v>
      </c>
      <c r="H11" s="7">
        <v>8.8900000000000005E-9</v>
      </c>
      <c r="I11" t="s">
        <v>2964</v>
      </c>
      <c r="J11" t="s">
        <v>7519</v>
      </c>
      <c r="K11" t="s">
        <v>286</v>
      </c>
    </row>
    <row r="12" spans="1:12">
      <c r="A12" t="s">
        <v>2965</v>
      </c>
      <c r="B12" t="s">
        <v>2966</v>
      </c>
      <c r="C12" t="s">
        <v>3269</v>
      </c>
      <c r="D12">
        <v>0.28599999999999998</v>
      </c>
      <c r="E12" s="65">
        <v>-1.6451960000000002E-2</v>
      </c>
      <c r="F12" s="65">
        <v>2.8613340000000001E-3</v>
      </c>
      <c r="G12" s="65">
        <v>0.98595837234441996</v>
      </c>
      <c r="H12" s="7">
        <v>8.9399999999999993E-9</v>
      </c>
      <c r="I12" t="s">
        <v>2967</v>
      </c>
      <c r="J12" t="s">
        <v>7519</v>
      </c>
      <c r="K12" t="s">
        <v>286</v>
      </c>
    </row>
    <row r="13" spans="1:12">
      <c r="A13" t="s">
        <v>2968</v>
      </c>
      <c r="B13" t="s">
        <v>2969</v>
      </c>
      <c r="C13" t="s">
        <v>3270</v>
      </c>
      <c r="D13">
        <v>0.44900000000000001</v>
      </c>
      <c r="E13" s="65">
        <v>-1.1343818E-2</v>
      </c>
      <c r="F13" s="65">
        <v>2.0395869999999998E-3</v>
      </c>
      <c r="G13" s="65">
        <v>0.97993998459305298</v>
      </c>
      <c r="H13" s="7">
        <v>2.6700000000000001E-8</v>
      </c>
      <c r="I13" t="s">
        <v>2969</v>
      </c>
      <c r="J13" t="s">
        <v>7519</v>
      </c>
      <c r="K13" t="s">
        <v>286</v>
      </c>
    </row>
    <row r="14" spans="1:12">
      <c r="A14" t="s">
        <v>2970</v>
      </c>
      <c r="B14" t="s">
        <v>2971</v>
      </c>
      <c r="C14" t="s">
        <v>3267</v>
      </c>
      <c r="D14">
        <v>0.45800000000000002</v>
      </c>
      <c r="E14" s="65">
        <v>1.5428634E-2</v>
      </c>
      <c r="F14" s="65">
        <v>2.047227E-3</v>
      </c>
      <c r="G14" s="65">
        <v>0.957462444352568</v>
      </c>
      <c r="H14" s="7">
        <v>4.83E-14</v>
      </c>
      <c r="I14" t="s">
        <v>2972</v>
      </c>
      <c r="J14" t="s">
        <v>7519</v>
      </c>
      <c r="K14" t="s">
        <v>286</v>
      </c>
    </row>
    <row r="15" spans="1:12">
      <c r="A15" t="s">
        <v>2973</v>
      </c>
      <c r="B15" t="s">
        <v>2974</v>
      </c>
      <c r="C15" t="s">
        <v>3270</v>
      </c>
      <c r="D15">
        <v>0.54400000000000004</v>
      </c>
      <c r="E15" s="65">
        <v>1.1277861E-2</v>
      </c>
      <c r="F15" s="65">
        <v>1.919327E-3</v>
      </c>
      <c r="G15" s="65">
        <v>0.97827759801899306</v>
      </c>
      <c r="H15" s="7">
        <v>4.2000000000000004E-9</v>
      </c>
      <c r="I15" t="s">
        <v>2975</v>
      </c>
      <c r="J15" t="s">
        <v>7519</v>
      </c>
      <c r="K15" t="s">
        <v>286</v>
      </c>
    </row>
    <row r="16" spans="1:12">
      <c r="A16" t="s">
        <v>2976</v>
      </c>
      <c r="B16" t="s">
        <v>2977</v>
      </c>
      <c r="C16" t="s">
        <v>3270</v>
      </c>
      <c r="D16">
        <v>0.75</v>
      </c>
      <c r="E16" s="65">
        <v>-1.2420182E-2</v>
      </c>
      <c r="F16" s="65">
        <v>2.2123830000000001E-3</v>
      </c>
      <c r="G16" s="65">
        <v>0.96228821978215595</v>
      </c>
      <c r="H16" s="7">
        <v>1.9799999999999999E-8</v>
      </c>
      <c r="I16" t="s">
        <v>2977</v>
      </c>
      <c r="J16" t="s">
        <v>7519</v>
      </c>
      <c r="K16" t="s">
        <v>286</v>
      </c>
    </row>
    <row r="17" spans="1:11">
      <c r="A17" t="s">
        <v>2978</v>
      </c>
      <c r="B17" t="s">
        <v>2979</v>
      </c>
      <c r="C17" t="s">
        <v>3268</v>
      </c>
      <c r="D17">
        <v>0.80100000000000005</v>
      </c>
      <c r="E17" s="65">
        <v>-1.3292775999999999E-2</v>
      </c>
      <c r="F17" s="65">
        <v>2.353356E-3</v>
      </c>
      <c r="G17" s="65">
        <v>0.990999244345389</v>
      </c>
      <c r="H17" s="7">
        <v>1.6199999999999999E-8</v>
      </c>
      <c r="I17" t="s">
        <v>2980</v>
      </c>
      <c r="J17" t="s">
        <v>7519</v>
      </c>
      <c r="K17" t="s">
        <v>286</v>
      </c>
    </row>
    <row r="18" spans="1:11">
      <c r="A18" t="s">
        <v>2981</v>
      </c>
      <c r="B18" t="s">
        <v>2982</v>
      </c>
      <c r="C18" t="s">
        <v>3267</v>
      </c>
      <c r="D18">
        <v>0.90800000000000003</v>
      </c>
      <c r="E18" s="65">
        <v>-2.0087686E-2</v>
      </c>
      <c r="F18" s="65">
        <v>3.288488E-3</v>
      </c>
      <c r="G18" s="65">
        <v>0.96106068850416404</v>
      </c>
      <c r="H18" s="7">
        <v>1.01E-9</v>
      </c>
      <c r="I18" t="s">
        <v>2982</v>
      </c>
      <c r="J18" t="s">
        <v>7519</v>
      </c>
      <c r="K18" t="s">
        <v>286</v>
      </c>
    </row>
    <row r="19" spans="1:11">
      <c r="A19" t="s">
        <v>2983</v>
      </c>
      <c r="B19" t="s">
        <v>2984</v>
      </c>
      <c r="C19" t="s">
        <v>3267</v>
      </c>
      <c r="D19">
        <v>0.63800000000000001</v>
      </c>
      <c r="E19" s="65">
        <v>1.6561751E-2</v>
      </c>
      <c r="F19" s="65">
        <v>1.9865939999999999E-3</v>
      </c>
      <c r="G19" s="65">
        <v>0.96150655040287203</v>
      </c>
      <c r="H19" s="7">
        <v>7.6399999999999994E-17</v>
      </c>
      <c r="I19" t="s">
        <v>2985</v>
      </c>
      <c r="J19" t="s">
        <v>7519</v>
      </c>
      <c r="K19" t="s">
        <v>286</v>
      </c>
    </row>
    <row r="20" spans="1:11">
      <c r="A20" t="s">
        <v>2986</v>
      </c>
      <c r="B20" t="s">
        <v>2987</v>
      </c>
      <c r="C20" t="s">
        <v>3267</v>
      </c>
      <c r="D20">
        <v>0.54100000000000004</v>
      </c>
      <c r="E20" s="65">
        <v>2.0445557E-2</v>
      </c>
      <c r="F20" s="65">
        <v>2.5610609999999999E-3</v>
      </c>
      <c r="G20" s="65">
        <v>0.985700911626885</v>
      </c>
      <c r="H20" s="7">
        <v>1.43E-15</v>
      </c>
      <c r="I20" t="s">
        <v>2988</v>
      </c>
      <c r="J20" t="s">
        <v>7519</v>
      </c>
      <c r="K20" t="s">
        <v>286</v>
      </c>
    </row>
    <row r="21" spans="1:11">
      <c r="A21" t="s">
        <v>2989</v>
      </c>
      <c r="B21" t="s">
        <v>2990</v>
      </c>
      <c r="C21" t="s">
        <v>3269</v>
      </c>
      <c r="D21">
        <v>0.64400000000000002</v>
      </c>
      <c r="E21" s="65">
        <v>1.295875E-2</v>
      </c>
      <c r="F21" s="65">
        <v>1.9905890000000001E-3</v>
      </c>
      <c r="G21" s="65">
        <v>0.97777893561084295</v>
      </c>
      <c r="H21" s="7">
        <v>7.5100000000000004E-11</v>
      </c>
      <c r="I21" t="s">
        <v>2991</v>
      </c>
      <c r="J21" t="s">
        <v>7519</v>
      </c>
      <c r="K21" t="s">
        <v>296</v>
      </c>
    </row>
    <row r="22" spans="1:11">
      <c r="A22" t="s">
        <v>2992</v>
      </c>
      <c r="B22" t="s">
        <v>2993</v>
      </c>
      <c r="C22" t="s">
        <v>3270</v>
      </c>
      <c r="D22">
        <v>0.47399999999999998</v>
      </c>
      <c r="E22" s="65">
        <v>1.6516841000000001E-2</v>
      </c>
      <c r="F22" s="65">
        <v>2.5666370000000001E-3</v>
      </c>
      <c r="G22" s="65">
        <v>0.97520659631787898</v>
      </c>
      <c r="H22" s="7">
        <v>1.2299999999999999E-10</v>
      </c>
      <c r="I22" t="s">
        <v>2993</v>
      </c>
      <c r="J22" t="s">
        <v>7519</v>
      </c>
      <c r="K22" t="s">
        <v>286</v>
      </c>
    </row>
    <row r="23" spans="1:11">
      <c r="A23" t="s">
        <v>2994</v>
      </c>
      <c r="B23" t="s">
        <v>2995</v>
      </c>
      <c r="C23" t="s">
        <v>3270</v>
      </c>
      <c r="D23">
        <v>0.57299999999999995</v>
      </c>
      <c r="E23" s="65">
        <v>1.7452586999999999E-2</v>
      </c>
      <c r="F23" s="65">
        <v>3.1833009999999999E-3</v>
      </c>
      <c r="G23" s="65">
        <v>0.99627723880292496</v>
      </c>
      <c r="H23" s="7">
        <v>4.1899999999999998E-8</v>
      </c>
      <c r="I23" t="s">
        <v>2995</v>
      </c>
      <c r="J23" t="s">
        <v>7519</v>
      </c>
      <c r="K23" t="s">
        <v>286</v>
      </c>
    </row>
    <row r="24" spans="1:11">
      <c r="A24" t="s">
        <v>2996</v>
      </c>
      <c r="B24" t="s">
        <v>2997</v>
      </c>
      <c r="C24" t="s">
        <v>3268</v>
      </c>
      <c r="D24">
        <v>0.748</v>
      </c>
      <c r="E24" s="65">
        <v>-1.7065859999999999E-2</v>
      </c>
      <c r="F24" s="65">
        <v>2.9233000000000002E-3</v>
      </c>
      <c r="G24" s="65">
        <v>0.991541861179838</v>
      </c>
      <c r="H24" s="7">
        <v>5.2899999999999997E-9</v>
      </c>
      <c r="I24" t="s">
        <v>2997</v>
      </c>
      <c r="J24" t="s">
        <v>7519</v>
      </c>
      <c r="K24" t="s">
        <v>286</v>
      </c>
    </row>
    <row r="25" spans="1:11">
      <c r="A25" t="s">
        <v>2998</v>
      </c>
      <c r="B25" t="s">
        <v>2999</v>
      </c>
      <c r="C25" t="s">
        <v>3268</v>
      </c>
      <c r="D25">
        <v>0.68</v>
      </c>
      <c r="E25" s="65">
        <v>-1.4462796999999999E-2</v>
      </c>
      <c r="F25" s="65">
        <v>2.0311420000000001E-3</v>
      </c>
      <c r="G25" s="65">
        <v>0.97329785507565503</v>
      </c>
      <c r="H25" s="7">
        <v>1.08E-12</v>
      </c>
      <c r="I25" t="s">
        <v>2999</v>
      </c>
      <c r="J25" t="s">
        <v>7519</v>
      </c>
      <c r="K25" t="s">
        <v>286</v>
      </c>
    </row>
    <row r="26" spans="1:11">
      <c r="A26" t="s">
        <v>3000</v>
      </c>
      <c r="B26" t="s">
        <v>3001</v>
      </c>
      <c r="C26" t="s">
        <v>3268</v>
      </c>
      <c r="D26">
        <v>0.92300000000000004</v>
      </c>
      <c r="E26" s="65">
        <v>2.3633120000000001E-2</v>
      </c>
      <c r="F26" s="65">
        <v>3.785629E-3</v>
      </c>
      <c r="G26" s="65">
        <v>0.86456989865462497</v>
      </c>
      <c r="H26" s="7">
        <v>4.3000000000000001E-10</v>
      </c>
      <c r="I26" t="s">
        <v>3002</v>
      </c>
      <c r="J26" t="s">
        <v>7519</v>
      </c>
      <c r="K26" t="s">
        <v>286</v>
      </c>
    </row>
    <row r="27" spans="1:11">
      <c r="A27" t="s">
        <v>3003</v>
      </c>
      <c r="B27" t="s">
        <v>3004</v>
      </c>
      <c r="C27" t="s">
        <v>3269</v>
      </c>
      <c r="D27">
        <v>0.311</v>
      </c>
      <c r="E27" s="65">
        <v>-1.7167727000000001E-2</v>
      </c>
      <c r="F27" s="65">
        <v>2.7616059999999998E-3</v>
      </c>
      <c r="G27" s="65">
        <v>0.99231693569109403</v>
      </c>
      <c r="H27" s="7">
        <v>5.08E-10</v>
      </c>
      <c r="I27" t="s">
        <v>3004</v>
      </c>
      <c r="J27" t="s">
        <v>7519</v>
      </c>
      <c r="K27" t="s">
        <v>286</v>
      </c>
    </row>
    <row r="28" spans="1:11">
      <c r="A28" t="s">
        <v>3005</v>
      </c>
      <c r="B28" t="s">
        <v>3006</v>
      </c>
      <c r="C28" t="s">
        <v>3267</v>
      </c>
      <c r="D28">
        <v>0.54200000000000004</v>
      </c>
      <c r="E28" s="65">
        <v>-1.6825601999999999E-2</v>
      </c>
      <c r="F28" s="65">
        <v>2.6121159999999998E-3</v>
      </c>
      <c r="G28" s="65">
        <v>0.98238539332001495</v>
      </c>
      <c r="H28" s="7">
        <v>1.1800000000000001E-10</v>
      </c>
      <c r="I28" t="s">
        <v>3007</v>
      </c>
      <c r="J28" t="s">
        <v>7519</v>
      </c>
      <c r="K28" t="s">
        <v>286</v>
      </c>
    </row>
    <row r="29" spans="1:11">
      <c r="A29" t="s">
        <v>3008</v>
      </c>
      <c r="B29" t="s">
        <v>3009</v>
      </c>
      <c r="C29" t="s">
        <v>3269</v>
      </c>
      <c r="D29">
        <v>0.52400000000000002</v>
      </c>
      <c r="E29" s="65">
        <v>-1.2839166000000001E-2</v>
      </c>
      <c r="F29" s="65">
        <v>1.8925350000000001E-3</v>
      </c>
      <c r="G29" s="65">
        <v>0.99414362823132796</v>
      </c>
      <c r="H29" s="7">
        <v>1.1700000000000001E-11</v>
      </c>
      <c r="I29" t="s">
        <v>3010</v>
      </c>
      <c r="J29" t="s">
        <v>7519</v>
      </c>
      <c r="K29" t="s">
        <v>286</v>
      </c>
    </row>
    <row r="30" spans="1:11">
      <c r="A30" t="s">
        <v>3011</v>
      </c>
      <c r="B30" t="s">
        <v>3012</v>
      </c>
      <c r="C30" t="s">
        <v>3268</v>
      </c>
      <c r="D30">
        <v>0.72699999999999998</v>
      </c>
      <c r="E30" s="65">
        <v>1.1537774000000001E-2</v>
      </c>
      <c r="F30" s="65">
        <v>2.1136079999999999E-3</v>
      </c>
      <c r="G30" s="65">
        <v>0.98696410077265395</v>
      </c>
      <c r="H30" s="7">
        <v>4.7899999999999999E-8</v>
      </c>
      <c r="I30" t="s">
        <v>3012</v>
      </c>
      <c r="J30" t="s">
        <v>7519</v>
      </c>
      <c r="K30" t="s">
        <v>286</v>
      </c>
    </row>
    <row r="31" spans="1:11">
      <c r="A31" t="s">
        <v>3013</v>
      </c>
      <c r="B31" t="s">
        <v>3014</v>
      </c>
      <c r="C31" t="s">
        <v>3267</v>
      </c>
      <c r="D31">
        <v>0.56000000000000005</v>
      </c>
      <c r="E31" s="65">
        <v>-1.2650428E-2</v>
      </c>
      <c r="F31" s="65">
        <v>1.90744E-3</v>
      </c>
      <c r="G31" s="65">
        <v>0.99719943803304401</v>
      </c>
      <c r="H31" s="7">
        <v>3.3100000000000001E-11</v>
      </c>
      <c r="I31" t="s">
        <v>3015</v>
      </c>
      <c r="J31" t="s">
        <v>7519</v>
      </c>
      <c r="K31" t="s">
        <v>286</v>
      </c>
    </row>
    <row r="32" spans="1:11">
      <c r="A32" t="s">
        <v>3016</v>
      </c>
      <c r="B32" t="s">
        <v>3017</v>
      </c>
      <c r="C32" t="s">
        <v>3269</v>
      </c>
      <c r="D32">
        <v>0.36699999999999999</v>
      </c>
      <c r="E32" s="65">
        <v>-1.2664913E-2</v>
      </c>
      <c r="F32" s="65">
        <v>2.0170349999999999E-3</v>
      </c>
      <c r="G32" s="65">
        <v>0.98269067797262999</v>
      </c>
      <c r="H32" s="7">
        <v>3.4100000000000001E-10</v>
      </c>
      <c r="I32" t="s">
        <v>3018</v>
      </c>
      <c r="J32" t="s">
        <v>7519</v>
      </c>
      <c r="K32" t="s">
        <v>286</v>
      </c>
    </row>
    <row r="33" spans="1:12">
      <c r="A33" t="s">
        <v>3019</v>
      </c>
      <c r="B33" t="s">
        <v>3020</v>
      </c>
      <c r="C33" t="s">
        <v>3270</v>
      </c>
      <c r="D33">
        <v>0.42699999999999999</v>
      </c>
      <c r="E33" s="65">
        <v>2.0067115E-2</v>
      </c>
      <c r="F33" s="65">
        <v>2.6385789999999998E-3</v>
      </c>
      <c r="G33" s="65">
        <v>0.96011806002182198</v>
      </c>
      <c r="H33" s="7">
        <v>2.8400000000000001E-14</v>
      </c>
      <c r="I33" t="s">
        <v>3021</v>
      </c>
      <c r="J33" t="s">
        <v>7519</v>
      </c>
      <c r="K33" t="s">
        <v>286</v>
      </c>
    </row>
    <row r="34" spans="1:12">
      <c r="A34" t="s">
        <v>3022</v>
      </c>
      <c r="B34" t="s">
        <v>3023</v>
      </c>
      <c r="C34" t="s">
        <v>3269</v>
      </c>
      <c r="D34">
        <v>0.89100000000000001</v>
      </c>
      <c r="E34" s="65">
        <v>-1.7732311000000001E-2</v>
      </c>
      <c r="F34" s="65">
        <v>3.0583059999999998E-3</v>
      </c>
      <c r="G34" s="65">
        <v>0.99146504334895302</v>
      </c>
      <c r="H34" s="7">
        <v>6.7100000000000002E-9</v>
      </c>
      <c r="I34" t="s">
        <v>3024</v>
      </c>
      <c r="J34" t="s">
        <v>7519</v>
      </c>
      <c r="K34" t="s">
        <v>286</v>
      </c>
      <c r="L34" t="s">
        <v>3026</v>
      </c>
    </row>
    <row r="35" spans="1:12">
      <c r="A35" t="s">
        <v>3025</v>
      </c>
      <c r="B35" t="s">
        <v>3026</v>
      </c>
      <c r="C35" t="s">
        <v>3270</v>
      </c>
      <c r="D35">
        <v>0.71299999999999997</v>
      </c>
      <c r="E35" s="65">
        <v>-1.5000856999999999E-2</v>
      </c>
      <c r="F35" s="65">
        <v>2.0740440000000001E-3</v>
      </c>
      <c r="G35" s="65">
        <v>1</v>
      </c>
      <c r="H35" s="7">
        <v>4.74E-13</v>
      </c>
      <c r="I35" t="s">
        <v>3027</v>
      </c>
      <c r="J35" t="s">
        <v>7519</v>
      </c>
      <c r="K35" t="s">
        <v>286</v>
      </c>
      <c r="L35" t="s">
        <v>3023</v>
      </c>
    </row>
    <row r="36" spans="1:12">
      <c r="A36" t="s">
        <v>3028</v>
      </c>
      <c r="B36" t="s">
        <v>3029</v>
      </c>
      <c r="C36" t="s">
        <v>3270</v>
      </c>
      <c r="D36">
        <v>0.81799999999999995</v>
      </c>
      <c r="E36" s="65">
        <v>1.3470967E-2</v>
      </c>
      <c r="F36" s="65">
        <v>2.4633799999999998E-3</v>
      </c>
      <c r="G36" s="65">
        <v>0.96750206256830595</v>
      </c>
      <c r="H36" s="7">
        <v>4.5400000000000003E-8</v>
      </c>
      <c r="I36" t="s">
        <v>3030</v>
      </c>
      <c r="J36" t="s">
        <v>7519</v>
      </c>
      <c r="K36" t="s">
        <v>286</v>
      </c>
    </row>
    <row r="37" spans="1:12">
      <c r="A37" t="s">
        <v>3031</v>
      </c>
      <c r="B37" t="s">
        <v>3032</v>
      </c>
      <c r="C37" t="s">
        <v>3268</v>
      </c>
      <c r="D37">
        <v>0.90600000000000003</v>
      </c>
      <c r="E37" s="65">
        <v>-2.0290274000000001E-2</v>
      </c>
      <c r="F37" s="65">
        <v>3.5117999999999998E-3</v>
      </c>
      <c r="G37" s="65">
        <v>0.89276516393328997</v>
      </c>
      <c r="H37" s="7">
        <v>7.5699999999999993E-9</v>
      </c>
      <c r="I37" t="s">
        <v>3033</v>
      </c>
      <c r="J37" t="s">
        <v>7519</v>
      </c>
      <c r="K37" t="s">
        <v>286</v>
      </c>
    </row>
    <row r="38" spans="1:12">
      <c r="A38" t="s">
        <v>3034</v>
      </c>
      <c r="B38" t="s">
        <v>3035</v>
      </c>
      <c r="C38" t="s">
        <v>3270</v>
      </c>
      <c r="D38">
        <v>0.68700000000000006</v>
      </c>
      <c r="E38" s="65">
        <v>-1.5336282999999999E-2</v>
      </c>
      <c r="F38" s="65">
        <v>2.7395449999999999E-3</v>
      </c>
      <c r="G38" s="65">
        <v>0.99169879484415502</v>
      </c>
      <c r="H38" s="7">
        <v>2.1699999999999999E-8</v>
      </c>
      <c r="I38" t="s">
        <v>3035</v>
      </c>
      <c r="J38" t="s">
        <v>7519</v>
      </c>
      <c r="K38" t="s">
        <v>286</v>
      </c>
    </row>
    <row r="39" spans="1:12">
      <c r="A39" t="s">
        <v>3036</v>
      </c>
      <c r="B39" t="s">
        <v>3037</v>
      </c>
      <c r="C39" t="s">
        <v>3269</v>
      </c>
      <c r="D39">
        <v>0.68600000000000005</v>
      </c>
      <c r="E39" s="65">
        <v>-1.3238794999999999E-2</v>
      </c>
      <c r="F39" s="65">
        <v>2.0536500000000002E-3</v>
      </c>
      <c r="G39" s="65">
        <v>0.96867479806610801</v>
      </c>
      <c r="H39" s="7">
        <v>1.1399999999999999E-10</v>
      </c>
      <c r="I39" t="s">
        <v>3037</v>
      </c>
      <c r="J39" t="s">
        <v>7519</v>
      </c>
      <c r="K39" t="s">
        <v>286</v>
      </c>
    </row>
    <row r="40" spans="1:12">
      <c r="A40" t="s">
        <v>3038</v>
      </c>
      <c r="B40" t="s">
        <v>3039</v>
      </c>
      <c r="C40" t="s">
        <v>3267</v>
      </c>
      <c r="D40">
        <v>0.52900000000000003</v>
      </c>
      <c r="E40" s="65">
        <v>-1.1059841000000001E-2</v>
      </c>
      <c r="F40" s="65">
        <v>1.906149E-3</v>
      </c>
      <c r="G40" s="65">
        <v>0.98992965108731701</v>
      </c>
      <c r="H40" s="7">
        <v>6.5499999999999999E-9</v>
      </c>
      <c r="I40" t="s">
        <v>3039</v>
      </c>
      <c r="J40" t="s">
        <v>7519</v>
      </c>
      <c r="K40" t="s">
        <v>286</v>
      </c>
    </row>
    <row r="41" spans="1:12">
      <c r="A41" t="s">
        <v>3040</v>
      </c>
      <c r="B41" t="s">
        <v>3041</v>
      </c>
      <c r="C41" t="s">
        <v>3268</v>
      </c>
      <c r="D41">
        <v>0.59599999999999997</v>
      </c>
      <c r="E41" s="65">
        <v>-1.3107799E-2</v>
      </c>
      <c r="F41" s="65">
        <v>1.947453E-3</v>
      </c>
      <c r="G41" s="65">
        <v>0.97491134958018799</v>
      </c>
      <c r="H41" s="7">
        <v>1.6900000000000001E-11</v>
      </c>
      <c r="I41" t="s">
        <v>3042</v>
      </c>
      <c r="J41" t="s">
        <v>7519</v>
      </c>
      <c r="K41" t="s">
        <v>286</v>
      </c>
    </row>
    <row r="42" spans="1:12">
      <c r="A42" t="s">
        <v>3043</v>
      </c>
      <c r="B42" t="s">
        <v>3044</v>
      </c>
      <c r="C42" t="s">
        <v>3269</v>
      </c>
      <c r="D42">
        <v>0.85299999999999998</v>
      </c>
      <c r="E42" s="65">
        <v>1.5790187000000001E-2</v>
      </c>
      <c r="F42" s="65">
        <v>2.704583E-3</v>
      </c>
      <c r="G42" s="65">
        <v>0.96998236602701604</v>
      </c>
      <c r="H42" s="7">
        <v>5.2700000000000002E-9</v>
      </c>
      <c r="I42" t="s">
        <v>3045</v>
      </c>
      <c r="J42" t="s">
        <v>7519</v>
      </c>
      <c r="K42" t="s">
        <v>286</v>
      </c>
    </row>
    <row r="43" spans="1:12">
      <c r="A43" t="s">
        <v>3046</v>
      </c>
      <c r="B43" t="s">
        <v>3047</v>
      </c>
      <c r="C43" t="s">
        <v>3267</v>
      </c>
      <c r="D43">
        <v>0.77800000000000002</v>
      </c>
      <c r="E43" s="65">
        <v>1.4008395E-2</v>
      </c>
      <c r="F43" s="65">
        <v>2.2802030000000002E-3</v>
      </c>
      <c r="G43" s="65">
        <v>0.97171847885517704</v>
      </c>
      <c r="H43" s="7">
        <v>8.07E-10</v>
      </c>
      <c r="I43" t="s">
        <v>3048</v>
      </c>
      <c r="J43" t="s">
        <v>7519</v>
      </c>
      <c r="K43" t="s">
        <v>286</v>
      </c>
    </row>
    <row r="44" spans="1:12">
      <c r="A44" t="s">
        <v>3049</v>
      </c>
      <c r="B44" t="s">
        <v>3050</v>
      </c>
      <c r="C44" t="s">
        <v>3267</v>
      </c>
      <c r="D44">
        <v>0.82399999999999995</v>
      </c>
      <c r="E44" s="65">
        <v>1.5218448000000001E-2</v>
      </c>
      <c r="F44" s="65">
        <v>2.6885329999999999E-3</v>
      </c>
      <c r="G44" s="65">
        <v>0.91050776259282995</v>
      </c>
      <c r="H44" s="7">
        <v>1.51E-8</v>
      </c>
      <c r="I44" t="s">
        <v>3050</v>
      </c>
      <c r="J44" t="s">
        <v>7519</v>
      </c>
      <c r="K44" t="s">
        <v>286</v>
      </c>
    </row>
    <row r="45" spans="1:12">
      <c r="A45" t="s">
        <v>3051</v>
      </c>
      <c r="B45" t="s">
        <v>3052</v>
      </c>
      <c r="C45" t="s">
        <v>3269</v>
      </c>
      <c r="D45">
        <v>0.59399999999999997</v>
      </c>
      <c r="E45" s="65">
        <v>-1.6668637E-2</v>
      </c>
      <c r="F45" s="65">
        <v>2.6362069999999998E-3</v>
      </c>
      <c r="G45" s="65">
        <v>0.95184250786792801</v>
      </c>
      <c r="H45" s="7">
        <v>2.5699999999999999E-10</v>
      </c>
      <c r="I45" t="s">
        <v>3052</v>
      </c>
      <c r="J45" t="s">
        <v>7519</v>
      </c>
      <c r="K45" t="s">
        <v>286</v>
      </c>
    </row>
    <row r="46" spans="1:12">
      <c r="A46" t="s">
        <v>3053</v>
      </c>
      <c r="B46" t="s">
        <v>3054</v>
      </c>
      <c r="C46" t="s">
        <v>3269</v>
      </c>
      <c r="D46">
        <v>0.435</v>
      </c>
      <c r="E46" s="65">
        <v>1.0559313000000001E-2</v>
      </c>
      <c r="F46" s="65">
        <v>1.9234899999999999E-3</v>
      </c>
      <c r="G46" s="65">
        <v>0.97154209516177703</v>
      </c>
      <c r="H46" s="7">
        <v>4.0299999999999997E-8</v>
      </c>
      <c r="I46" t="s">
        <v>3054</v>
      </c>
      <c r="J46" t="s">
        <v>7519</v>
      </c>
      <c r="K46" t="s">
        <v>286</v>
      </c>
    </row>
    <row r="47" spans="1:12">
      <c r="A47" t="s">
        <v>3055</v>
      </c>
      <c r="B47" t="s">
        <v>3056</v>
      </c>
      <c r="C47" t="s">
        <v>3270</v>
      </c>
      <c r="D47">
        <v>0.752</v>
      </c>
      <c r="E47" s="65">
        <v>1.4356176999999999E-2</v>
      </c>
      <c r="F47" s="65">
        <v>2.2019969999999998E-3</v>
      </c>
      <c r="G47" s="65">
        <v>0.96438924598976605</v>
      </c>
      <c r="H47" s="7">
        <v>7.0500000000000002E-11</v>
      </c>
      <c r="I47" t="s">
        <v>3057</v>
      </c>
      <c r="J47" t="s">
        <v>7519</v>
      </c>
      <c r="K47" t="s">
        <v>286</v>
      </c>
    </row>
    <row r="48" spans="1:12">
      <c r="A48" t="s">
        <v>3058</v>
      </c>
      <c r="B48" t="s">
        <v>3059</v>
      </c>
      <c r="C48" t="s">
        <v>3270</v>
      </c>
      <c r="D48">
        <v>0.51700000000000002</v>
      </c>
      <c r="E48" s="65">
        <v>1.1795516000000001E-2</v>
      </c>
      <c r="F48" s="65">
        <v>1.915393E-3</v>
      </c>
      <c r="G48" s="65">
        <v>0.97990536608619505</v>
      </c>
      <c r="H48" s="7">
        <v>7.3500000000000005E-10</v>
      </c>
      <c r="I48" t="s">
        <v>3059</v>
      </c>
      <c r="J48" t="s">
        <v>7519</v>
      </c>
      <c r="K48" t="s">
        <v>286</v>
      </c>
    </row>
    <row r="49" spans="1:12">
      <c r="A49" t="s">
        <v>3060</v>
      </c>
      <c r="B49" t="s">
        <v>3061</v>
      </c>
      <c r="C49" t="s">
        <v>3269</v>
      </c>
      <c r="D49">
        <v>0.72299999999999998</v>
      </c>
      <c r="E49" s="65">
        <v>1.1676476999999999E-2</v>
      </c>
      <c r="F49" s="65">
        <v>2.1315610000000001E-3</v>
      </c>
      <c r="G49" s="65">
        <v>0.96530105623416296</v>
      </c>
      <c r="H49" s="7">
        <v>4.3000000000000001E-8</v>
      </c>
      <c r="I49" t="s">
        <v>3061</v>
      </c>
      <c r="J49" t="s">
        <v>7519</v>
      </c>
      <c r="K49" t="s">
        <v>286</v>
      </c>
    </row>
    <row r="50" spans="1:12">
      <c r="A50" t="s">
        <v>3062</v>
      </c>
      <c r="B50" t="s">
        <v>3063</v>
      </c>
      <c r="C50" t="s">
        <v>3269</v>
      </c>
      <c r="D50">
        <v>0.46300000000000002</v>
      </c>
      <c r="E50" s="65">
        <v>2.0386839E-2</v>
      </c>
      <c r="F50" s="65">
        <v>3.2231450000000002E-3</v>
      </c>
      <c r="G50" s="65">
        <v>0.97711826447803396</v>
      </c>
      <c r="H50" s="7">
        <v>2.5300000000000001E-10</v>
      </c>
      <c r="I50" t="s">
        <v>3063</v>
      </c>
      <c r="J50" t="s">
        <v>7519</v>
      </c>
      <c r="K50" t="s">
        <v>286</v>
      </c>
    </row>
    <row r="51" spans="1:12">
      <c r="A51" t="s">
        <v>3064</v>
      </c>
      <c r="B51" t="s">
        <v>3065</v>
      </c>
      <c r="C51" t="s">
        <v>3268</v>
      </c>
      <c r="D51">
        <v>0.57499999999999996</v>
      </c>
      <c r="E51" s="65">
        <v>-1.1770598E-2</v>
      </c>
      <c r="F51" s="65">
        <v>2.0373180000000002E-3</v>
      </c>
      <c r="G51" s="65">
        <v>0.95332060291232401</v>
      </c>
      <c r="H51" s="7">
        <v>7.5800000000000007E-9</v>
      </c>
      <c r="I51" t="s">
        <v>3065</v>
      </c>
      <c r="J51" t="s">
        <v>7519</v>
      </c>
      <c r="K51" t="s">
        <v>286</v>
      </c>
    </row>
    <row r="52" spans="1:12">
      <c r="A52" t="s">
        <v>3066</v>
      </c>
      <c r="B52" t="s">
        <v>3067</v>
      </c>
      <c r="C52" t="s">
        <v>3267</v>
      </c>
      <c r="D52">
        <v>0.57799999999999996</v>
      </c>
      <c r="E52" s="65">
        <v>1.6733069E-2</v>
      </c>
      <c r="F52" s="65">
        <v>2.0634669999999998E-3</v>
      </c>
      <c r="G52" s="65">
        <v>0.97294690701097997</v>
      </c>
      <c r="H52" s="7">
        <v>5.1E-16</v>
      </c>
      <c r="I52" t="s">
        <v>3068</v>
      </c>
      <c r="J52" t="s">
        <v>7519</v>
      </c>
      <c r="K52" t="s">
        <v>296</v>
      </c>
    </row>
    <row r="53" spans="1:12">
      <c r="A53" t="s">
        <v>3069</v>
      </c>
      <c r="B53" t="s">
        <v>3070</v>
      </c>
      <c r="C53" t="s">
        <v>3269</v>
      </c>
      <c r="D53">
        <v>0.47599999999999998</v>
      </c>
      <c r="E53" s="65">
        <v>-1.8291053000000002E-2</v>
      </c>
      <c r="F53" s="65">
        <v>2.5484459999999998E-3</v>
      </c>
      <c r="G53" s="65">
        <v>0.99534273159297904</v>
      </c>
      <c r="H53" s="7">
        <v>7.11E-13</v>
      </c>
      <c r="I53" t="s">
        <v>3071</v>
      </c>
      <c r="J53" t="s">
        <v>7519</v>
      </c>
      <c r="K53" t="s">
        <v>286</v>
      </c>
    </row>
    <row r="54" spans="1:12">
      <c r="A54" t="s">
        <v>3072</v>
      </c>
      <c r="B54" t="s">
        <v>3073</v>
      </c>
      <c r="C54" t="s">
        <v>3269</v>
      </c>
      <c r="D54">
        <v>0.32200000000000001</v>
      </c>
      <c r="E54" s="65">
        <v>1.546821E-2</v>
      </c>
      <c r="F54" s="65">
        <v>2.8159370000000001E-3</v>
      </c>
      <c r="G54" s="65">
        <v>0.97461029620352602</v>
      </c>
      <c r="H54" s="7">
        <v>3.9500000000000003E-8</v>
      </c>
      <c r="I54" t="s">
        <v>3073</v>
      </c>
      <c r="J54" t="s">
        <v>7519</v>
      </c>
      <c r="K54" t="s">
        <v>286</v>
      </c>
    </row>
    <row r="55" spans="1:12">
      <c r="A55" t="s">
        <v>3074</v>
      </c>
      <c r="B55" t="s">
        <v>3075</v>
      </c>
      <c r="C55" t="s">
        <v>3268</v>
      </c>
      <c r="D55">
        <v>0.84099999999999997</v>
      </c>
      <c r="E55" s="65">
        <v>-1.8303849000000001E-2</v>
      </c>
      <c r="F55" s="65">
        <v>2.5781620000000002E-3</v>
      </c>
      <c r="G55" s="65">
        <v>0.98507068251088004</v>
      </c>
      <c r="H55" s="7">
        <v>1.2499999999999999E-12</v>
      </c>
      <c r="I55" t="s">
        <v>3076</v>
      </c>
      <c r="J55" t="s">
        <v>7519</v>
      </c>
      <c r="K55" t="s">
        <v>286</v>
      </c>
    </row>
    <row r="56" spans="1:12">
      <c r="A56" t="s">
        <v>3077</v>
      </c>
      <c r="B56" t="s">
        <v>3078</v>
      </c>
      <c r="C56" t="s">
        <v>3268</v>
      </c>
      <c r="D56">
        <v>0.63100000000000001</v>
      </c>
      <c r="E56" s="65">
        <v>-1.3060993999999999E-2</v>
      </c>
      <c r="F56" s="65">
        <v>1.9842369999999998E-3</v>
      </c>
      <c r="G56" s="65">
        <v>0.97231207918263995</v>
      </c>
      <c r="H56" s="7">
        <v>4.6299999999999998E-11</v>
      </c>
      <c r="I56" t="s">
        <v>3079</v>
      </c>
      <c r="J56" t="s">
        <v>7519</v>
      </c>
      <c r="K56" t="s">
        <v>286</v>
      </c>
    </row>
    <row r="57" spans="1:12">
      <c r="A57" t="s">
        <v>3080</v>
      </c>
      <c r="B57" t="s">
        <v>3081</v>
      </c>
      <c r="C57" t="s">
        <v>3270</v>
      </c>
      <c r="D57">
        <v>0.67200000000000004</v>
      </c>
      <c r="E57" s="65">
        <v>1.9814597999999999E-2</v>
      </c>
      <c r="F57" s="65">
        <v>2.762731E-3</v>
      </c>
      <c r="G57" s="65">
        <v>0.98491071443134603</v>
      </c>
      <c r="H57" s="7">
        <v>7.3899999999999998E-13</v>
      </c>
      <c r="I57" t="s">
        <v>3081</v>
      </c>
      <c r="J57" t="s">
        <v>7519</v>
      </c>
      <c r="K57" t="s">
        <v>286</v>
      </c>
    </row>
    <row r="58" spans="1:12">
      <c r="A58" t="s">
        <v>3082</v>
      </c>
      <c r="B58" t="s">
        <v>3083</v>
      </c>
      <c r="C58" t="s">
        <v>3270</v>
      </c>
      <c r="D58">
        <v>0.67300000000000004</v>
      </c>
      <c r="E58" s="65">
        <v>1.2399378000000001E-2</v>
      </c>
      <c r="F58" s="65">
        <v>2.0327589999999999E-3</v>
      </c>
      <c r="G58" s="65">
        <v>0.97780542171062101</v>
      </c>
      <c r="H58" s="7">
        <v>1.0600000000000001E-9</v>
      </c>
      <c r="I58" t="s">
        <v>3083</v>
      </c>
      <c r="J58" t="s">
        <v>7519</v>
      </c>
      <c r="K58" t="s">
        <v>286</v>
      </c>
    </row>
    <row r="59" spans="1:12">
      <c r="A59" t="s">
        <v>3084</v>
      </c>
      <c r="B59" t="s">
        <v>3085</v>
      </c>
      <c r="C59" t="s">
        <v>3270</v>
      </c>
      <c r="D59">
        <v>0.55200000000000005</v>
      </c>
      <c r="E59" s="65">
        <v>-1.7968640000000001E-2</v>
      </c>
      <c r="F59" s="65">
        <v>2.5474479999999999E-3</v>
      </c>
      <c r="G59" s="65">
        <v>0.99241278505248398</v>
      </c>
      <c r="H59" s="7">
        <v>1.7400000000000001E-12</v>
      </c>
      <c r="I59" t="s">
        <v>3086</v>
      </c>
      <c r="J59" t="s">
        <v>7519</v>
      </c>
      <c r="K59" t="s">
        <v>286</v>
      </c>
    </row>
    <row r="60" spans="1:12">
      <c r="A60" t="s">
        <v>3087</v>
      </c>
      <c r="B60" t="s">
        <v>3088</v>
      </c>
      <c r="C60" t="s">
        <v>3267</v>
      </c>
      <c r="D60">
        <v>0.72599999999999998</v>
      </c>
      <c r="E60" s="65">
        <v>1.5742244999999998E-2</v>
      </c>
      <c r="F60" s="65">
        <v>2.3503769999999998E-3</v>
      </c>
      <c r="G60" s="65">
        <v>0.97688160305683303</v>
      </c>
      <c r="H60" s="7">
        <v>2.1199999999999999E-11</v>
      </c>
      <c r="I60" t="s">
        <v>3089</v>
      </c>
      <c r="J60" t="s">
        <v>7519</v>
      </c>
      <c r="K60" t="s">
        <v>286</v>
      </c>
    </row>
    <row r="61" spans="1:12">
      <c r="A61" t="s">
        <v>3090</v>
      </c>
      <c r="B61" t="s">
        <v>3091</v>
      </c>
      <c r="C61" t="s">
        <v>3268</v>
      </c>
      <c r="D61">
        <v>0.95299999999999996</v>
      </c>
      <c r="E61" s="65">
        <v>-2.8421419E-2</v>
      </c>
      <c r="F61" s="65">
        <v>4.8170890000000001E-3</v>
      </c>
      <c r="G61" s="65">
        <v>0.91685515827263298</v>
      </c>
      <c r="H61" s="7">
        <v>3.6300000000000001E-9</v>
      </c>
      <c r="I61" t="s">
        <v>3092</v>
      </c>
      <c r="J61" t="s">
        <v>7519</v>
      </c>
      <c r="K61" t="s">
        <v>286</v>
      </c>
    </row>
    <row r="62" spans="1:12">
      <c r="A62" t="s">
        <v>3093</v>
      </c>
      <c r="B62" t="s">
        <v>3094</v>
      </c>
      <c r="C62" t="s">
        <v>3267</v>
      </c>
      <c r="D62">
        <v>0.47599999999999998</v>
      </c>
      <c r="E62" s="65">
        <v>-1.6714939000000002E-2</v>
      </c>
      <c r="F62" s="65">
        <v>1.9190209999999999E-3</v>
      </c>
      <c r="G62" s="65">
        <v>0.99651872070302805</v>
      </c>
      <c r="H62" s="7">
        <v>3.04E-18</v>
      </c>
      <c r="I62" t="s">
        <v>3095</v>
      </c>
      <c r="J62" t="s">
        <v>7519</v>
      </c>
      <c r="K62" t="s">
        <v>286</v>
      </c>
    </row>
    <row r="63" spans="1:12">
      <c r="A63" t="s">
        <v>3096</v>
      </c>
      <c r="B63" t="s">
        <v>3097</v>
      </c>
      <c r="C63" t="s">
        <v>3270</v>
      </c>
      <c r="D63">
        <v>0.89800000000000002</v>
      </c>
      <c r="E63" s="65">
        <v>2.2918961000000002E-2</v>
      </c>
      <c r="F63" s="65">
        <v>3.878888E-3</v>
      </c>
      <c r="G63" s="65">
        <v>0.99830024532986905</v>
      </c>
      <c r="H63" s="7">
        <v>3.4499999999999999E-9</v>
      </c>
      <c r="I63" t="s">
        <v>3098</v>
      </c>
      <c r="J63" t="s">
        <v>7519</v>
      </c>
      <c r="K63" t="s">
        <v>286</v>
      </c>
      <c r="L63" t="s">
        <v>3103</v>
      </c>
    </row>
    <row r="64" spans="1:12">
      <c r="A64" t="s">
        <v>3099</v>
      </c>
      <c r="B64" t="s">
        <v>3100</v>
      </c>
      <c r="C64" t="s">
        <v>3268</v>
      </c>
      <c r="D64">
        <v>0.96499999999999997</v>
      </c>
      <c r="E64" s="65">
        <v>-3.3538888000000003E-2</v>
      </c>
      <c r="F64" s="65">
        <v>5.8239579999999997E-3</v>
      </c>
      <c r="G64" s="65">
        <v>0.87718799010662496</v>
      </c>
      <c r="H64" s="7">
        <v>8.4700000000000007E-9</v>
      </c>
      <c r="I64" t="s">
        <v>3101</v>
      </c>
      <c r="J64" t="s">
        <v>7519</v>
      </c>
      <c r="K64" t="s">
        <v>286</v>
      </c>
    </row>
    <row r="65" spans="1:12">
      <c r="A65" t="s">
        <v>3102</v>
      </c>
      <c r="B65" t="s">
        <v>3103</v>
      </c>
      <c r="C65" t="s">
        <v>3270</v>
      </c>
      <c r="D65">
        <v>0.752</v>
      </c>
      <c r="E65" s="65">
        <v>1.4504916E-2</v>
      </c>
      <c r="F65" s="65">
        <v>2.2529329999999999E-3</v>
      </c>
      <c r="G65" s="65">
        <v>0.99976427595731798</v>
      </c>
      <c r="H65" s="7">
        <v>1.21E-10</v>
      </c>
      <c r="I65" t="s">
        <v>3104</v>
      </c>
      <c r="J65" t="s">
        <v>7519</v>
      </c>
      <c r="K65" t="s">
        <v>286</v>
      </c>
      <c r="L65" s="8" t="s">
        <v>3097</v>
      </c>
    </row>
    <row r="66" spans="1:12">
      <c r="A66" t="s">
        <v>3105</v>
      </c>
      <c r="B66" t="s">
        <v>3106</v>
      </c>
      <c r="C66" t="s">
        <v>3270</v>
      </c>
      <c r="D66">
        <v>0.88700000000000001</v>
      </c>
      <c r="E66" s="65">
        <v>1.8627437E-2</v>
      </c>
      <c r="F66" s="65">
        <v>3.0112139999999999E-3</v>
      </c>
      <c r="G66" s="65">
        <v>0.96376863023257497</v>
      </c>
      <c r="H66" s="7">
        <v>6.1700000000000004E-10</v>
      </c>
      <c r="I66" t="s">
        <v>3106</v>
      </c>
      <c r="J66" t="s">
        <v>7519</v>
      </c>
      <c r="K66" t="s">
        <v>286</v>
      </c>
    </row>
    <row r="67" spans="1:12">
      <c r="A67" t="s">
        <v>3107</v>
      </c>
      <c r="B67" t="s">
        <v>3108</v>
      </c>
      <c r="C67" t="s">
        <v>3268</v>
      </c>
      <c r="D67">
        <v>0.311</v>
      </c>
      <c r="E67" s="65">
        <v>-1.2798601E-2</v>
      </c>
      <c r="F67" s="65">
        <v>2.0952990000000001E-3</v>
      </c>
      <c r="G67" s="65">
        <v>0.95996263224309897</v>
      </c>
      <c r="H67" s="7">
        <v>1.01E-9</v>
      </c>
      <c r="I67" t="s">
        <v>3108</v>
      </c>
      <c r="J67" t="s">
        <v>7519</v>
      </c>
      <c r="K67" t="s">
        <v>286</v>
      </c>
    </row>
    <row r="68" spans="1:12">
      <c r="A68" t="s">
        <v>3109</v>
      </c>
      <c r="B68" t="s">
        <v>3110</v>
      </c>
      <c r="C68" t="s">
        <v>3268</v>
      </c>
      <c r="D68">
        <v>0.70399999999999996</v>
      </c>
      <c r="E68" s="65">
        <v>-1.3611032E-2</v>
      </c>
      <c r="F68" s="65">
        <v>2.069549E-3</v>
      </c>
      <c r="G68" s="65">
        <v>0.97974274599104605</v>
      </c>
      <c r="H68" s="7">
        <v>4.8100000000000001E-11</v>
      </c>
      <c r="I68" t="s">
        <v>3110</v>
      </c>
      <c r="J68" t="s">
        <v>7519</v>
      </c>
      <c r="K68" t="s">
        <v>286</v>
      </c>
    </row>
    <row r="69" spans="1:12">
      <c r="A69" t="s">
        <v>3111</v>
      </c>
      <c r="B69" t="s">
        <v>3112</v>
      </c>
      <c r="C69" t="s">
        <v>3270</v>
      </c>
      <c r="D69">
        <v>0.67800000000000005</v>
      </c>
      <c r="E69" s="65">
        <v>1.1703379999999999E-2</v>
      </c>
      <c r="F69" s="65">
        <v>2.0319980000000001E-3</v>
      </c>
      <c r="G69" s="65">
        <v>0.96785825724469798</v>
      </c>
      <c r="H69" s="7">
        <v>8.43E-9</v>
      </c>
      <c r="I69" t="s">
        <v>3112</v>
      </c>
      <c r="J69" t="s">
        <v>7519</v>
      </c>
      <c r="K69" t="s">
        <v>286</v>
      </c>
    </row>
    <row r="70" spans="1:12">
      <c r="A70" t="s">
        <v>3113</v>
      </c>
      <c r="B70" t="s">
        <v>3114</v>
      </c>
      <c r="C70" t="s">
        <v>3268</v>
      </c>
      <c r="D70">
        <v>0.88900000000000001</v>
      </c>
      <c r="E70" s="65">
        <v>-1.6870415E-2</v>
      </c>
      <c r="F70" s="65">
        <v>3.0169070000000001E-3</v>
      </c>
      <c r="G70" s="65">
        <v>0.97164488147767503</v>
      </c>
      <c r="H70" s="7">
        <v>2.25E-8</v>
      </c>
      <c r="I70" t="s">
        <v>3115</v>
      </c>
      <c r="J70" t="s">
        <v>7519</v>
      </c>
      <c r="K70" t="s">
        <v>286</v>
      </c>
    </row>
    <row r="71" spans="1:12">
      <c r="A71" t="s">
        <v>3116</v>
      </c>
      <c r="B71" t="s">
        <v>3117</v>
      </c>
      <c r="C71" t="s">
        <v>3269</v>
      </c>
      <c r="D71">
        <v>0.46600000000000003</v>
      </c>
      <c r="E71" s="65">
        <v>1.622111E-2</v>
      </c>
      <c r="F71" s="65">
        <v>2.5574249999999999E-3</v>
      </c>
      <c r="G71" s="65">
        <v>0.99102911249699199</v>
      </c>
      <c r="H71" s="7">
        <v>2.26E-10</v>
      </c>
      <c r="I71" t="s">
        <v>3118</v>
      </c>
      <c r="J71" t="s">
        <v>7519</v>
      </c>
      <c r="K71" t="s">
        <v>286</v>
      </c>
    </row>
    <row r="72" spans="1:12">
      <c r="A72" t="s">
        <v>3119</v>
      </c>
      <c r="B72" t="s">
        <v>3120</v>
      </c>
      <c r="C72" t="s">
        <v>3270</v>
      </c>
      <c r="D72">
        <v>0.39300000000000002</v>
      </c>
      <c r="E72" s="65">
        <v>-1.0603695E-2</v>
      </c>
      <c r="F72" s="65">
        <v>1.92833E-3</v>
      </c>
      <c r="G72" s="65">
        <v>0.99250853815601303</v>
      </c>
      <c r="H72" s="7">
        <v>3.8199999999999998E-8</v>
      </c>
      <c r="I72" t="s">
        <v>3120</v>
      </c>
      <c r="J72" t="s">
        <v>7519</v>
      </c>
      <c r="K72" t="s">
        <v>286</v>
      </c>
    </row>
    <row r="73" spans="1:12">
      <c r="A73" t="s">
        <v>3121</v>
      </c>
      <c r="B73" t="s">
        <v>3122</v>
      </c>
      <c r="C73" t="s">
        <v>3269</v>
      </c>
      <c r="D73">
        <v>0.34</v>
      </c>
      <c r="E73" s="65">
        <v>-1.9194269999999999E-2</v>
      </c>
      <c r="F73" s="65">
        <v>3.2069899999999998E-3</v>
      </c>
      <c r="G73" s="65">
        <v>0.99412759769735204</v>
      </c>
      <c r="H73" s="7">
        <v>2.16E-9</v>
      </c>
      <c r="I73" t="s">
        <v>3122</v>
      </c>
      <c r="J73" t="s">
        <v>7519</v>
      </c>
      <c r="K73" t="s">
        <v>286</v>
      </c>
    </row>
    <row r="74" spans="1:12">
      <c r="A74" t="s">
        <v>3123</v>
      </c>
      <c r="B74" t="s">
        <v>3124</v>
      </c>
      <c r="C74" t="s">
        <v>3268</v>
      </c>
      <c r="D74">
        <v>0.248</v>
      </c>
      <c r="E74" s="65">
        <v>-1.2674410000000001E-2</v>
      </c>
      <c r="F74" s="65">
        <v>2.2589620000000002E-3</v>
      </c>
      <c r="G74" s="65">
        <v>0.96322934116457204</v>
      </c>
      <c r="H74" s="7">
        <v>2.0100000000000001E-8</v>
      </c>
      <c r="I74" t="s">
        <v>3124</v>
      </c>
      <c r="J74" t="s">
        <v>7519</v>
      </c>
      <c r="K74" t="s">
        <v>286</v>
      </c>
    </row>
    <row r="75" spans="1:12">
      <c r="A75" t="s">
        <v>3125</v>
      </c>
      <c r="B75" t="s">
        <v>3126</v>
      </c>
      <c r="C75" t="s">
        <v>3270</v>
      </c>
      <c r="D75">
        <v>0.66600000000000004</v>
      </c>
      <c r="E75" s="65">
        <v>1.1305625E-2</v>
      </c>
      <c r="F75" s="65">
        <v>1.9994729999999999E-3</v>
      </c>
      <c r="G75" s="65">
        <v>0.98447465806364698</v>
      </c>
      <c r="H75" s="7">
        <v>1.5600000000000001E-8</v>
      </c>
      <c r="I75" t="s">
        <v>3126</v>
      </c>
      <c r="J75" t="s">
        <v>7519</v>
      </c>
      <c r="K75" t="s">
        <v>286</v>
      </c>
    </row>
    <row r="76" spans="1:12">
      <c r="A76" t="s">
        <v>3127</v>
      </c>
      <c r="B76" t="s">
        <v>3128</v>
      </c>
      <c r="C76" t="s">
        <v>3269</v>
      </c>
      <c r="D76">
        <v>0.47</v>
      </c>
      <c r="E76" s="65">
        <v>1.6434583999999999E-2</v>
      </c>
      <c r="F76" s="65">
        <v>2.8111920000000001E-3</v>
      </c>
      <c r="G76" s="65">
        <v>0.98851254047779202</v>
      </c>
      <c r="H76" s="7">
        <v>5.0300000000000002E-9</v>
      </c>
      <c r="I76" t="s">
        <v>3128</v>
      </c>
      <c r="J76" t="s">
        <v>7519</v>
      </c>
      <c r="K76" t="s">
        <v>286</v>
      </c>
    </row>
    <row r="77" spans="1:12">
      <c r="A77" t="s">
        <v>3129</v>
      </c>
      <c r="B77" t="s">
        <v>3130</v>
      </c>
      <c r="C77" t="s">
        <v>3267</v>
      </c>
      <c r="D77">
        <v>0.92600000000000005</v>
      </c>
      <c r="E77" s="65">
        <v>2.4796103999999999E-2</v>
      </c>
      <c r="F77" s="65">
        <v>3.661334E-3</v>
      </c>
      <c r="G77" s="65">
        <v>0.98624561812587397</v>
      </c>
      <c r="H77" s="7">
        <v>1.27E-11</v>
      </c>
      <c r="I77" t="s">
        <v>3131</v>
      </c>
      <c r="J77" t="s">
        <v>7519</v>
      </c>
      <c r="K77" t="s">
        <v>286</v>
      </c>
    </row>
    <row r="78" spans="1:12">
      <c r="A78" t="s">
        <v>3132</v>
      </c>
      <c r="B78" t="s">
        <v>3133</v>
      </c>
      <c r="C78" t="s">
        <v>3268</v>
      </c>
      <c r="D78">
        <v>0.54600000000000004</v>
      </c>
      <c r="E78" s="65">
        <v>1.5477006999999999E-2</v>
      </c>
      <c r="F78" s="65">
        <v>2.6060480000000001E-3</v>
      </c>
      <c r="G78" s="65">
        <v>0.99594159790660197</v>
      </c>
      <c r="H78" s="7">
        <v>2.8699999999999998E-9</v>
      </c>
      <c r="I78" t="s">
        <v>3133</v>
      </c>
      <c r="J78" t="s">
        <v>7519</v>
      </c>
      <c r="K78" t="s">
        <v>286</v>
      </c>
    </row>
    <row r="79" spans="1:12">
      <c r="A79" t="s">
        <v>3134</v>
      </c>
      <c r="B79" t="s">
        <v>3135</v>
      </c>
      <c r="C79" t="s">
        <v>3267</v>
      </c>
      <c r="D79">
        <v>0.55100000000000005</v>
      </c>
      <c r="E79" s="65">
        <v>1.1060461000000001E-2</v>
      </c>
      <c r="F79" s="65">
        <v>1.904909E-3</v>
      </c>
      <c r="G79" s="65">
        <v>0.97825351864187604</v>
      </c>
      <c r="H79" s="7">
        <v>6.3899999999999996E-9</v>
      </c>
      <c r="I79" t="s">
        <v>3135</v>
      </c>
      <c r="J79" t="s">
        <v>7519</v>
      </c>
      <c r="K79" t="s">
        <v>286</v>
      </c>
    </row>
    <row r="80" spans="1:12">
      <c r="A80" t="s">
        <v>3136</v>
      </c>
      <c r="B80" t="s">
        <v>3137</v>
      </c>
      <c r="C80" t="s">
        <v>3268</v>
      </c>
      <c r="D80">
        <v>0.82799999999999996</v>
      </c>
      <c r="E80" s="65">
        <v>1.5138083E-2</v>
      </c>
      <c r="F80" s="65">
        <v>2.5609949999999999E-3</v>
      </c>
      <c r="G80" s="65">
        <v>0.93865593751675702</v>
      </c>
      <c r="H80" s="7">
        <v>3.3999999999999998E-9</v>
      </c>
      <c r="I80" t="s">
        <v>3137</v>
      </c>
      <c r="J80" t="s">
        <v>7519</v>
      </c>
      <c r="K80" t="s">
        <v>286</v>
      </c>
    </row>
    <row r="81" spans="1:11">
      <c r="A81" t="s">
        <v>3138</v>
      </c>
      <c r="B81" t="s">
        <v>3139</v>
      </c>
      <c r="C81" t="s">
        <v>3267</v>
      </c>
      <c r="D81">
        <v>0.61799999999999999</v>
      </c>
      <c r="E81" s="65">
        <v>1.4040497000000001E-2</v>
      </c>
      <c r="F81" s="65">
        <v>2.1597069999999999E-3</v>
      </c>
      <c r="G81" s="65">
        <v>0.96091389698142604</v>
      </c>
      <c r="H81" s="7">
        <v>7.9699999999999994E-11</v>
      </c>
      <c r="I81" t="s">
        <v>3140</v>
      </c>
      <c r="J81" t="s">
        <v>7519</v>
      </c>
      <c r="K81" t="s">
        <v>296</v>
      </c>
    </row>
    <row r="82" spans="1:11">
      <c r="A82" t="s">
        <v>3141</v>
      </c>
      <c r="B82" t="s">
        <v>3142</v>
      </c>
      <c r="C82" t="s">
        <v>3270</v>
      </c>
      <c r="D82">
        <v>0.54400000000000004</v>
      </c>
      <c r="E82" s="65">
        <v>1.8941481999999999E-2</v>
      </c>
      <c r="F82" s="65">
        <v>3.3258599999999999E-3</v>
      </c>
      <c r="G82" s="65">
        <v>0.92769431960457105</v>
      </c>
      <c r="H82" s="7">
        <v>1.2299999999999999E-8</v>
      </c>
      <c r="I82" t="s">
        <v>3142</v>
      </c>
      <c r="J82" t="s">
        <v>7519</v>
      </c>
      <c r="K82" t="s">
        <v>286</v>
      </c>
    </row>
    <row r="83" spans="1:11">
      <c r="A83" t="s">
        <v>3143</v>
      </c>
      <c r="B83" t="s">
        <v>3144</v>
      </c>
      <c r="C83" t="s">
        <v>3267</v>
      </c>
      <c r="D83">
        <v>0.40100000000000002</v>
      </c>
      <c r="E83" s="65">
        <v>-1.6874711000000001E-2</v>
      </c>
      <c r="F83" s="65">
        <v>2.9975919999999999E-3</v>
      </c>
      <c r="G83" s="65">
        <v>0.98961140092169697</v>
      </c>
      <c r="H83" s="7">
        <v>1.81E-8</v>
      </c>
      <c r="I83" t="s">
        <v>3144</v>
      </c>
      <c r="J83" t="s">
        <v>7519</v>
      </c>
      <c r="K83" t="s">
        <v>286</v>
      </c>
    </row>
    <row r="84" spans="1:11">
      <c r="A84" t="s">
        <v>3145</v>
      </c>
      <c r="B84" t="s">
        <v>3146</v>
      </c>
      <c r="C84" t="s">
        <v>3267</v>
      </c>
      <c r="D84">
        <v>0.39500000000000002</v>
      </c>
      <c r="E84" s="65">
        <v>1.2708478E-2</v>
      </c>
      <c r="F84" s="65">
        <v>1.9769140000000002E-3</v>
      </c>
      <c r="G84" s="65">
        <v>0.96015153493076499</v>
      </c>
      <c r="H84" s="7">
        <v>1.2899999999999999E-10</v>
      </c>
      <c r="I84" t="s">
        <v>3147</v>
      </c>
      <c r="J84" t="s">
        <v>7519</v>
      </c>
      <c r="K84" t="s">
        <v>286</v>
      </c>
    </row>
    <row r="85" spans="1:11">
      <c r="A85" t="s">
        <v>3148</v>
      </c>
      <c r="B85" t="s">
        <v>3149</v>
      </c>
      <c r="C85" t="s">
        <v>3270</v>
      </c>
      <c r="D85">
        <v>0.254</v>
      </c>
      <c r="E85" s="65">
        <v>1.1986481E-2</v>
      </c>
      <c r="F85" s="65">
        <v>2.1924399999999999E-3</v>
      </c>
      <c r="G85" s="65">
        <v>0.96482897495379905</v>
      </c>
      <c r="H85" s="7">
        <v>4.5699999999999999E-8</v>
      </c>
      <c r="I85" t="s">
        <v>3149</v>
      </c>
      <c r="J85" t="s">
        <v>7519</v>
      </c>
      <c r="K85" t="s">
        <v>286</v>
      </c>
    </row>
    <row r="86" spans="1:11">
      <c r="A86" t="s">
        <v>3150</v>
      </c>
      <c r="B86" t="s">
        <v>3151</v>
      </c>
      <c r="C86" t="s">
        <v>3268</v>
      </c>
      <c r="D86">
        <v>0.21</v>
      </c>
      <c r="E86" s="65">
        <v>-1.7176271999999999E-2</v>
      </c>
      <c r="F86" s="65">
        <v>2.3450459999999999E-3</v>
      </c>
      <c r="G86" s="65">
        <v>0.97024339472910603</v>
      </c>
      <c r="H86" s="7">
        <v>2.3999999999999999E-13</v>
      </c>
      <c r="I86" t="s">
        <v>3152</v>
      </c>
      <c r="J86" t="s">
        <v>7519</v>
      </c>
      <c r="K86" t="s">
        <v>286</v>
      </c>
    </row>
    <row r="87" spans="1:11">
      <c r="A87" t="s">
        <v>3153</v>
      </c>
      <c r="B87" t="s">
        <v>3154</v>
      </c>
      <c r="C87" t="s">
        <v>3268</v>
      </c>
      <c r="D87">
        <v>0.58899999999999997</v>
      </c>
      <c r="E87" s="65">
        <v>1.0482006E-2</v>
      </c>
      <c r="F87" s="65">
        <v>1.92234E-3</v>
      </c>
      <c r="G87" s="65">
        <v>0.98884502214974501</v>
      </c>
      <c r="H87" s="7">
        <v>4.9600000000000001E-8</v>
      </c>
      <c r="I87" t="s">
        <v>3154</v>
      </c>
      <c r="J87" t="s">
        <v>7519</v>
      </c>
      <c r="K87" t="s">
        <v>286</v>
      </c>
    </row>
    <row r="88" spans="1:11">
      <c r="A88" t="s">
        <v>3155</v>
      </c>
      <c r="B88" t="s">
        <v>3156</v>
      </c>
      <c r="C88" t="s">
        <v>3267</v>
      </c>
      <c r="D88">
        <v>0.73799999999999999</v>
      </c>
      <c r="E88" s="65">
        <v>2.0712352999999999E-2</v>
      </c>
      <c r="F88" s="65">
        <v>2.1333559999999999E-3</v>
      </c>
      <c r="G88" s="65">
        <v>0.98967384011975501</v>
      </c>
      <c r="H88" s="7">
        <v>2.7699999999999999E-22</v>
      </c>
      <c r="I88" t="s">
        <v>3157</v>
      </c>
      <c r="J88" t="s">
        <v>7519</v>
      </c>
      <c r="K88" t="s">
        <v>296</v>
      </c>
    </row>
    <row r="89" spans="1:11">
      <c r="A89" t="s">
        <v>3158</v>
      </c>
      <c r="B89" t="s">
        <v>3159</v>
      </c>
      <c r="C89" t="s">
        <v>3267</v>
      </c>
      <c r="D89">
        <v>0.76900000000000002</v>
      </c>
      <c r="E89" s="65">
        <v>1.3109253E-2</v>
      </c>
      <c r="F89" s="65">
        <v>2.3142990000000001E-3</v>
      </c>
      <c r="G89" s="65">
        <v>0.93701122313145602</v>
      </c>
      <c r="H89" s="7">
        <v>1.4699999999999999E-8</v>
      </c>
      <c r="I89" t="s">
        <v>3159</v>
      </c>
      <c r="J89" t="s">
        <v>7519</v>
      </c>
      <c r="K89" t="s">
        <v>286</v>
      </c>
    </row>
    <row r="90" spans="1:11">
      <c r="A90" t="s">
        <v>3160</v>
      </c>
      <c r="B90" t="s">
        <v>3161</v>
      </c>
      <c r="C90" t="s">
        <v>3270</v>
      </c>
      <c r="D90">
        <v>0.57899999999999996</v>
      </c>
      <c r="E90" s="65">
        <v>1.0721455E-2</v>
      </c>
      <c r="F90" s="65">
        <v>1.9458909999999999E-3</v>
      </c>
      <c r="G90" s="65">
        <v>0.963754338659631</v>
      </c>
      <c r="H90" s="7">
        <v>3.5899999999999997E-8</v>
      </c>
      <c r="I90" t="s">
        <v>3161</v>
      </c>
      <c r="J90" t="s">
        <v>7519</v>
      </c>
      <c r="K90" t="s">
        <v>286</v>
      </c>
    </row>
    <row r="91" spans="1:11">
      <c r="A91" t="s">
        <v>3162</v>
      </c>
      <c r="B91" t="s">
        <v>3163</v>
      </c>
      <c r="C91" t="s">
        <v>3270</v>
      </c>
      <c r="D91">
        <v>0.53200000000000003</v>
      </c>
      <c r="E91" s="65">
        <v>-1.1781786000000001E-2</v>
      </c>
      <c r="F91" s="65">
        <v>1.896942E-3</v>
      </c>
      <c r="G91" s="65">
        <v>0.98913882436378298</v>
      </c>
      <c r="H91" s="7">
        <v>5.2700000000000004E-10</v>
      </c>
      <c r="I91" t="s">
        <v>3164</v>
      </c>
      <c r="J91" t="s">
        <v>7519</v>
      </c>
      <c r="K91" t="s">
        <v>286</v>
      </c>
    </row>
    <row r="92" spans="1:11">
      <c r="A92" t="s">
        <v>3165</v>
      </c>
      <c r="B92" t="s">
        <v>3166</v>
      </c>
      <c r="C92" t="s">
        <v>3268</v>
      </c>
      <c r="D92">
        <v>0.38200000000000001</v>
      </c>
      <c r="E92" s="65">
        <v>-1.6206633000000002E-2</v>
      </c>
      <c r="F92" s="65">
        <v>2.6628110000000002E-3</v>
      </c>
      <c r="G92" s="65">
        <v>0.994060758452182</v>
      </c>
      <c r="H92" s="7">
        <v>1.1599999999999999E-9</v>
      </c>
      <c r="I92" t="s">
        <v>3166</v>
      </c>
      <c r="J92" t="s">
        <v>7519</v>
      </c>
      <c r="K92" t="s">
        <v>286</v>
      </c>
    </row>
    <row r="93" spans="1:11">
      <c r="A93" t="s">
        <v>3167</v>
      </c>
      <c r="B93" t="s">
        <v>3168</v>
      </c>
      <c r="C93" t="s">
        <v>3267</v>
      </c>
      <c r="D93">
        <v>0.35399999999999998</v>
      </c>
      <c r="E93" s="65">
        <v>-1.1275894E-2</v>
      </c>
      <c r="F93" s="65">
        <v>2.0281639999999998E-3</v>
      </c>
      <c r="G93" s="65">
        <v>0.96783197741160998</v>
      </c>
      <c r="H93" s="7">
        <v>2.7E-8</v>
      </c>
      <c r="I93" t="s">
        <v>3168</v>
      </c>
      <c r="J93" t="s">
        <v>7519</v>
      </c>
      <c r="K93" t="s">
        <v>286</v>
      </c>
    </row>
    <row r="94" spans="1:11">
      <c r="A94" t="s">
        <v>3169</v>
      </c>
      <c r="B94" t="s">
        <v>3170</v>
      </c>
      <c r="C94" t="s">
        <v>3267</v>
      </c>
      <c r="D94">
        <v>0.66600000000000004</v>
      </c>
      <c r="E94" s="65">
        <v>-1.2758830000000001E-2</v>
      </c>
      <c r="F94" s="65">
        <v>2.0357959999999999E-3</v>
      </c>
      <c r="G94" s="65">
        <v>0.974449772705404</v>
      </c>
      <c r="H94" s="7">
        <v>3.6700000000000003E-10</v>
      </c>
      <c r="I94" t="s">
        <v>3171</v>
      </c>
      <c r="J94" t="s">
        <v>7519</v>
      </c>
      <c r="K94" t="s">
        <v>286</v>
      </c>
    </row>
    <row r="95" spans="1:11">
      <c r="A95" t="s">
        <v>3172</v>
      </c>
      <c r="B95" t="s">
        <v>3173</v>
      </c>
      <c r="C95" t="s">
        <v>3270</v>
      </c>
      <c r="D95">
        <v>0.48899999999999999</v>
      </c>
      <c r="E95" s="65">
        <v>1.3140437E-2</v>
      </c>
      <c r="F95" s="65">
        <v>1.8943670000000001E-3</v>
      </c>
      <c r="G95" s="65">
        <v>0.99019733973559598</v>
      </c>
      <c r="H95" s="7">
        <v>4.0200000000000002E-12</v>
      </c>
      <c r="I95" t="s">
        <v>3173</v>
      </c>
      <c r="J95" t="s">
        <v>7519</v>
      </c>
      <c r="K95" t="s">
        <v>286</v>
      </c>
    </row>
    <row r="96" spans="1:11">
      <c r="A96" t="s">
        <v>3174</v>
      </c>
      <c r="B96" t="s">
        <v>3175</v>
      </c>
      <c r="C96" t="s">
        <v>3270</v>
      </c>
      <c r="D96">
        <v>0.61899999999999999</v>
      </c>
      <c r="E96" s="65">
        <v>1.0788499E-2</v>
      </c>
      <c r="F96" s="65">
        <v>1.9591700000000001E-3</v>
      </c>
      <c r="G96" s="65">
        <v>0.97758611410836904</v>
      </c>
      <c r="H96" s="7">
        <v>3.6599999999999997E-8</v>
      </c>
      <c r="I96" t="s">
        <v>3175</v>
      </c>
      <c r="J96" t="s">
        <v>7519</v>
      </c>
      <c r="K96" t="s">
        <v>286</v>
      </c>
    </row>
    <row r="97" spans="1:11">
      <c r="A97" t="s">
        <v>1081</v>
      </c>
      <c r="B97" t="s">
        <v>1082</v>
      </c>
      <c r="C97" t="s">
        <v>3270</v>
      </c>
      <c r="D97">
        <v>0.64200000000000002</v>
      </c>
      <c r="E97" s="65">
        <v>-1.2730794E-2</v>
      </c>
      <c r="F97" s="65">
        <v>1.9967439999999999E-3</v>
      </c>
      <c r="G97" s="65">
        <v>0.96965374314000896</v>
      </c>
      <c r="H97" s="7">
        <v>1.8199999999999999E-10</v>
      </c>
      <c r="I97" t="s">
        <v>3176</v>
      </c>
      <c r="J97" t="s">
        <v>7519</v>
      </c>
      <c r="K97" t="s">
        <v>286</v>
      </c>
    </row>
    <row r="98" spans="1:11">
      <c r="A98" t="s">
        <v>3177</v>
      </c>
      <c r="B98" t="s">
        <v>3178</v>
      </c>
      <c r="C98" t="s">
        <v>3268</v>
      </c>
      <c r="D98">
        <v>0.91400000000000003</v>
      </c>
      <c r="E98" s="65">
        <v>2.2946081E-2</v>
      </c>
      <c r="F98" s="65">
        <v>3.7684089999999999E-3</v>
      </c>
      <c r="G98" s="65">
        <v>0.89877635830245395</v>
      </c>
      <c r="H98" s="7">
        <v>1.14E-9</v>
      </c>
      <c r="I98" t="s">
        <v>3179</v>
      </c>
      <c r="J98" t="s">
        <v>7519</v>
      </c>
      <c r="K98" t="s">
        <v>286</v>
      </c>
    </row>
    <row r="99" spans="1:11">
      <c r="A99" t="s">
        <v>3180</v>
      </c>
      <c r="B99" t="s">
        <v>3181</v>
      </c>
      <c r="C99" t="s">
        <v>3267</v>
      </c>
      <c r="D99">
        <v>0.60499999999999998</v>
      </c>
      <c r="E99" s="65">
        <v>1.1956853E-2</v>
      </c>
      <c r="F99" s="65">
        <v>2.085754E-3</v>
      </c>
      <c r="G99" s="65">
        <v>0.98615657965431303</v>
      </c>
      <c r="H99" s="7">
        <v>9.8899999999999996E-9</v>
      </c>
      <c r="I99" t="s">
        <v>3182</v>
      </c>
      <c r="J99" t="s">
        <v>7519</v>
      </c>
      <c r="K99" t="s">
        <v>286</v>
      </c>
    </row>
    <row r="100" spans="1:11">
      <c r="A100" t="s">
        <v>3183</v>
      </c>
      <c r="B100" t="s">
        <v>3184</v>
      </c>
      <c r="C100" t="s">
        <v>3270</v>
      </c>
      <c r="D100">
        <v>0.34799999999999998</v>
      </c>
      <c r="E100" s="65">
        <v>-1.2416016E-2</v>
      </c>
      <c r="F100" s="65">
        <v>2.1872369999999999E-3</v>
      </c>
      <c r="G100" s="65">
        <v>0.96240836281882403</v>
      </c>
      <c r="H100" s="7">
        <v>1.37E-8</v>
      </c>
      <c r="I100" t="s">
        <v>3184</v>
      </c>
      <c r="J100" t="s">
        <v>7519</v>
      </c>
      <c r="K100" t="s">
        <v>7373</v>
      </c>
    </row>
    <row r="101" spans="1:11">
      <c r="A101" t="s">
        <v>3185</v>
      </c>
      <c r="B101" t="s">
        <v>3186</v>
      </c>
      <c r="C101" t="s">
        <v>3268</v>
      </c>
      <c r="D101">
        <v>0.92800000000000005</v>
      </c>
      <c r="E101" s="65">
        <v>-2.2442441E-2</v>
      </c>
      <c r="F101" s="65">
        <v>3.6952349999999998E-3</v>
      </c>
      <c r="G101" s="65">
        <v>0.95202121257922601</v>
      </c>
      <c r="H101" s="7">
        <v>1.25E-9</v>
      </c>
      <c r="I101" t="s">
        <v>3186</v>
      </c>
      <c r="J101" t="s">
        <v>7519</v>
      </c>
      <c r="K101" t="s">
        <v>286</v>
      </c>
    </row>
    <row r="102" spans="1:11">
      <c r="A102" t="s">
        <v>3187</v>
      </c>
      <c r="B102" t="s">
        <v>3188</v>
      </c>
      <c r="C102" t="s">
        <v>3269</v>
      </c>
      <c r="D102">
        <v>0.57399999999999995</v>
      </c>
      <c r="E102" s="65">
        <v>-1.5006540000000001E-2</v>
      </c>
      <c r="F102" s="65">
        <v>2.636219E-3</v>
      </c>
      <c r="G102" s="65">
        <v>0.99558275330965496</v>
      </c>
      <c r="H102" s="7">
        <v>1.2499999999999999E-8</v>
      </c>
      <c r="I102" t="s">
        <v>3188</v>
      </c>
      <c r="J102" t="s">
        <v>7519</v>
      </c>
      <c r="K102" t="s">
        <v>286</v>
      </c>
    </row>
    <row r="103" spans="1:11">
      <c r="A103" t="s">
        <v>3189</v>
      </c>
      <c r="B103" t="s">
        <v>3190</v>
      </c>
      <c r="C103" t="s">
        <v>3268</v>
      </c>
      <c r="D103">
        <v>0.92100000000000004</v>
      </c>
      <c r="E103" s="65">
        <v>2.3897868999999999E-2</v>
      </c>
      <c r="F103" s="65">
        <v>3.5353860000000002E-3</v>
      </c>
      <c r="G103" s="65">
        <v>0.983242440931689</v>
      </c>
      <c r="H103" s="7">
        <v>1.38E-11</v>
      </c>
      <c r="I103" t="s">
        <v>3190</v>
      </c>
      <c r="J103" t="s">
        <v>7519</v>
      </c>
      <c r="K103" t="s">
        <v>286</v>
      </c>
    </row>
    <row r="104" spans="1:11">
      <c r="A104" t="s">
        <v>1090</v>
      </c>
      <c r="B104" t="s">
        <v>1091</v>
      </c>
      <c r="C104" t="s">
        <v>3267</v>
      </c>
      <c r="D104">
        <v>0.65900000000000003</v>
      </c>
      <c r="E104" s="65">
        <v>1.1049425E-2</v>
      </c>
      <c r="F104" s="65">
        <v>2.00571E-3</v>
      </c>
      <c r="G104" s="65">
        <v>0.98056273585040998</v>
      </c>
      <c r="H104" s="7">
        <v>3.6099999999999999E-8</v>
      </c>
      <c r="I104" t="s">
        <v>1091</v>
      </c>
      <c r="J104" t="s">
        <v>7519</v>
      </c>
      <c r="K104" t="s">
        <v>286</v>
      </c>
    </row>
    <row r="105" spans="1:11">
      <c r="A105" t="s">
        <v>3191</v>
      </c>
      <c r="B105" t="s">
        <v>3192</v>
      </c>
      <c r="C105" t="s">
        <v>3267</v>
      </c>
      <c r="D105">
        <v>0.876</v>
      </c>
      <c r="E105" s="65">
        <v>1.7537387000000002E-2</v>
      </c>
      <c r="F105" s="65">
        <v>2.917181E-3</v>
      </c>
      <c r="G105" s="65">
        <v>0.95305538322004402</v>
      </c>
      <c r="H105" s="7">
        <v>1.8400000000000001E-9</v>
      </c>
      <c r="I105" t="s">
        <v>3193</v>
      </c>
      <c r="J105" t="s">
        <v>7519</v>
      </c>
      <c r="K105" t="s">
        <v>286</v>
      </c>
    </row>
    <row r="106" spans="1:11">
      <c r="A106" t="s">
        <v>3194</v>
      </c>
      <c r="B106" t="s">
        <v>3195</v>
      </c>
      <c r="C106" t="s">
        <v>3267</v>
      </c>
      <c r="D106">
        <v>0.67</v>
      </c>
      <c r="E106" s="65">
        <v>-1.2431121E-2</v>
      </c>
      <c r="F106" s="65">
        <v>2.0266400000000001E-3</v>
      </c>
      <c r="G106" s="65">
        <v>0.98644087558320703</v>
      </c>
      <c r="H106" s="7">
        <v>8.5800000000000004E-10</v>
      </c>
      <c r="I106" t="s">
        <v>3195</v>
      </c>
      <c r="J106" t="s">
        <v>7519</v>
      </c>
      <c r="K106" t="s">
        <v>286</v>
      </c>
    </row>
    <row r="107" spans="1:11">
      <c r="A107" t="s">
        <v>3196</v>
      </c>
      <c r="B107" t="s">
        <v>3197</v>
      </c>
      <c r="C107" t="s">
        <v>3269</v>
      </c>
      <c r="D107">
        <v>0.92100000000000004</v>
      </c>
      <c r="E107" s="65">
        <v>1.9509031999999999E-2</v>
      </c>
      <c r="F107" s="65">
        <v>3.5023369999999999E-3</v>
      </c>
      <c r="G107" s="65">
        <v>0.98850627807987301</v>
      </c>
      <c r="H107" s="7">
        <v>2.5399999999999999E-8</v>
      </c>
      <c r="I107" t="s">
        <v>3197</v>
      </c>
      <c r="J107" t="s">
        <v>7519</v>
      </c>
      <c r="K107" t="s">
        <v>286</v>
      </c>
    </row>
    <row r="108" spans="1:11">
      <c r="A108" t="s">
        <v>990</v>
      </c>
      <c r="B108" t="s">
        <v>991</v>
      </c>
      <c r="C108" t="s">
        <v>3270</v>
      </c>
      <c r="D108">
        <v>0.626</v>
      </c>
      <c r="E108" s="65">
        <v>-1.276598E-2</v>
      </c>
      <c r="F108" s="65">
        <v>1.968109E-3</v>
      </c>
      <c r="G108" s="65">
        <v>0.980388145660813</v>
      </c>
      <c r="H108" s="7">
        <v>8.7900000000000001E-11</v>
      </c>
      <c r="I108" t="s">
        <v>3198</v>
      </c>
      <c r="J108" t="s">
        <v>7519</v>
      </c>
      <c r="K108" t="s">
        <v>286</v>
      </c>
    </row>
    <row r="109" spans="1:11">
      <c r="A109" t="s">
        <v>3199</v>
      </c>
      <c r="B109" t="s">
        <v>3200</v>
      </c>
      <c r="C109" t="s">
        <v>3269</v>
      </c>
      <c r="D109">
        <v>0.58699999999999997</v>
      </c>
      <c r="E109" s="65">
        <v>1.1696903999999999E-2</v>
      </c>
      <c r="F109" s="65">
        <v>1.9609219999999999E-3</v>
      </c>
      <c r="G109" s="65">
        <v>0.97061388522416603</v>
      </c>
      <c r="H109" s="7">
        <v>2.45E-9</v>
      </c>
      <c r="I109" t="s">
        <v>3200</v>
      </c>
      <c r="J109" t="s">
        <v>7519</v>
      </c>
      <c r="K109" t="s">
        <v>286</v>
      </c>
    </row>
    <row r="110" spans="1:11">
      <c r="A110" t="s">
        <v>3201</v>
      </c>
      <c r="B110" t="s">
        <v>3202</v>
      </c>
      <c r="C110" t="s">
        <v>3270</v>
      </c>
      <c r="D110">
        <v>0.86899999999999999</v>
      </c>
      <c r="E110" s="65">
        <v>-1.5618926999999999E-2</v>
      </c>
      <c r="F110" s="65">
        <v>2.8486570000000001E-3</v>
      </c>
      <c r="G110" s="65">
        <v>0.94624239625658602</v>
      </c>
      <c r="H110" s="7">
        <v>4.1799999999999997E-8</v>
      </c>
      <c r="I110" t="s">
        <v>3202</v>
      </c>
      <c r="J110" t="s">
        <v>7519</v>
      </c>
      <c r="K110" t="s">
        <v>286</v>
      </c>
    </row>
    <row r="111" spans="1:11">
      <c r="A111" t="s">
        <v>3203</v>
      </c>
      <c r="B111" t="s">
        <v>3204</v>
      </c>
      <c r="C111" t="s">
        <v>3268</v>
      </c>
      <c r="D111">
        <v>0.60499999999999998</v>
      </c>
      <c r="E111" s="65">
        <v>1.2232389999999999E-2</v>
      </c>
      <c r="F111" s="65">
        <v>1.9526999999999999E-3</v>
      </c>
      <c r="G111" s="65">
        <v>0.96813970401179295</v>
      </c>
      <c r="H111" s="7">
        <v>3.74E-10</v>
      </c>
      <c r="I111" t="s">
        <v>3204</v>
      </c>
      <c r="J111" t="s">
        <v>7519</v>
      </c>
      <c r="K111" t="s">
        <v>286</v>
      </c>
    </row>
    <row r="112" spans="1:11">
      <c r="A112" t="s">
        <v>3205</v>
      </c>
      <c r="B112" t="s">
        <v>3206</v>
      </c>
      <c r="C112" t="s">
        <v>3268</v>
      </c>
      <c r="D112">
        <v>0.45700000000000002</v>
      </c>
      <c r="E112" s="65">
        <v>-2.0248682E-2</v>
      </c>
      <c r="F112" s="65">
        <v>2.6662510000000001E-3</v>
      </c>
      <c r="G112" s="65">
        <v>0.98717295373960301</v>
      </c>
      <c r="H112" s="7">
        <v>3.09E-14</v>
      </c>
      <c r="I112" t="s">
        <v>3207</v>
      </c>
      <c r="J112" t="s">
        <v>7519</v>
      </c>
      <c r="K112" t="s">
        <v>286</v>
      </c>
    </row>
    <row r="113" spans="1:11">
      <c r="A113" t="s">
        <v>3208</v>
      </c>
      <c r="B113" t="s">
        <v>3209</v>
      </c>
      <c r="C113" t="s">
        <v>3268</v>
      </c>
      <c r="D113">
        <v>0.96899999999999997</v>
      </c>
      <c r="E113" s="65">
        <v>3.4579814E-2</v>
      </c>
      <c r="F113" s="65">
        <v>5.9926490000000001E-3</v>
      </c>
      <c r="G113" s="65">
        <v>0.80646879959567297</v>
      </c>
      <c r="H113" s="7">
        <v>7.9099999999999994E-9</v>
      </c>
      <c r="I113" t="s">
        <v>3209</v>
      </c>
      <c r="J113" t="s">
        <v>7519</v>
      </c>
      <c r="K113" t="s">
        <v>286</v>
      </c>
    </row>
    <row r="114" spans="1:11">
      <c r="A114" t="s">
        <v>3210</v>
      </c>
      <c r="B114" t="s">
        <v>3211</v>
      </c>
      <c r="C114" t="s">
        <v>3267</v>
      </c>
      <c r="D114">
        <v>0.71499999999999997</v>
      </c>
      <c r="E114" s="65">
        <v>1.315145E-2</v>
      </c>
      <c r="F114" s="65">
        <v>2.1187340000000002E-3</v>
      </c>
      <c r="G114" s="65">
        <v>0.98000844856589397</v>
      </c>
      <c r="H114" s="7">
        <v>5.39E-10</v>
      </c>
      <c r="I114" t="s">
        <v>3211</v>
      </c>
      <c r="J114" t="s">
        <v>7519</v>
      </c>
      <c r="K114" t="s">
        <v>286</v>
      </c>
    </row>
    <row r="115" spans="1:11">
      <c r="A115" t="s">
        <v>3212</v>
      </c>
      <c r="B115" t="s">
        <v>3213</v>
      </c>
      <c r="C115" t="s">
        <v>3268</v>
      </c>
      <c r="D115">
        <v>0.54300000000000004</v>
      </c>
      <c r="E115" s="65">
        <v>1.6084305E-2</v>
      </c>
      <c r="F115" s="65">
        <v>2.5884670000000001E-3</v>
      </c>
      <c r="G115" s="65">
        <v>0.99120124092261996</v>
      </c>
      <c r="H115" s="7">
        <v>5.1699999999999997E-10</v>
      </c>
      <c r="I115" t="s">
        <v>3214</v>
      </c>
      <c r="J115" t="s">
        <v>7519</v>
      </c>
      <c r="K115" t="s">
        <v>286</v>
      </c>
    </row>
    <row r="116" spans="1:11">
      <c r="A116" t="s">
        <v>3215</v>
      </c>
      <c r="B116" t="s">
        <v>3216</v>
      </c>
      <c r="C116" t="s">
        <v>3269</v>
      </c>
      <c r="D116">
        <v>0.80500000000000005</v>
      </c>
      <c r="E116" s="65">
        <v>4.0832230999999997E-2</v>
      </c>
      <c r="F116" s="65">
        <v>7.4266360000000003E-3</v>
      </c>
      <c r="G116" s="65">
        <v>0.98765623491800603</v>
      </c>
      <c r="H116" s="7">
        <v>3.84E-8</v>
      </c>
      <c r="I116" t="s">
        <v>3216</v>
      </c>
      <c r="J116" t="s">
        <v>7520</v>
      </c>
      <c r="K116" t="s">
        <v>286</v>
      </c>
    </row>
    <row r="117" spans="1:11">
      <c r="A117" t="s">
        <v>3217</v>
      </c>
      <c r="B117" t="s">
        <v>3218</v>
      </c>
      <c r="C117" t="s">
        <v>3268</v>
      </c>
      <c r="D117" s="9">
        <v>0.53120551532726801</v>
      </c>
      <c r="E117" s="65">
        <v>-1.4379324000000001E-2</v>
      </c>
      <c r="F117" s="65">
        <v>2.6376049999999999E-3</v>
      </c>
      <c r="G117" s="65">
        <v>0.94252190080129905</v>
      </c>
      <c r="H117" s="7">
        <v>4.9899999999999997E-8</v>
      </c>
      <c r="I117" t="s">
        <v>3218</v>
      </c>
      <c r="J117" t="s">
        <v>7080</v>
      </c>
      <c r="K117" t="s">
        <v>286</v>
      </c>
    </row>
    <row r="118" spans="1:11">
      <c r="A118" t="s">
        <v>3219</v>
      </c>
      <c r="B118" t="s">
        <v>3220</v>
      </c>
      <c r="C118" t="s">
        <v>3267</v>
      </c>
      <c r="D118" s="9">
        <v>0.55637428220228802</v>
      </c>
      <c r="E118" s="65">
        <v>-1.4086454E-2</v>
      </c>
      <c r="F118" s="65">
        <v>2.4820129999999999E-3</v>
      </c>
      <c r="G118" s="65">
        <v>0.97139486871541403</v>
      </c>
      <c r="H118" s="7">
        <v>1.3799999999999999E-8</v>
      </c>
      <c r="I118" t="s">
        <v>3220</v>
      </c>
      <c r="J118" t="s">
        <v>7080</v>
      </c>
      <c r="K118" t="s">
        <v>286</v>
      </c>
    </row>
    <row r="119" spans="1:11">
      <c r="A119" t="s">
        <v>3221</v>
      </c>
      <c r="B119" t="s">
        <v>3222</v>
      </c>
      <c r="C119" t="s">
        <v>3270</v>
      </c>
      <c r="D119" s="9">
        <v>0.74111704629899999</v>
      </c>
      <c r="E119" s="65">
        <v>1.1771489E-2</v>
      </c>
      <c r="F119" s="65">
        <v>2.1495920000000001E-3</v>
      </c>
      <c r="G119" s="65">
        <v>0.97378138366956501</v>
      </c>
      <c r="H119" s="7">
        <v>4.3499999999999999E-8</v>
      </c>
      <c r="I119" t="s">
        <v>3222</v>
      </c>
      <c r="J119" t="s">
        <v>7080</v>
      </c>
      <c r="K119" t="s">
        <v>286</v>
      </c>
    </row>
    <row r="120" spans="1:11">
      <c r="A120" t="s">
        <v>3223</v>
      </c>
      <c r="B120" t="s">
        <v>3224</v>
      </c>
      <c r="C120" t="s">
        <v>3270</v>
      </c>
      <c r="D120" s="9">
        <v>0.91220305336488094</v>
      </c>
      <c r="E120" s="65">
        <v>1.7680248999999999E-2</v>
      </c>
      <c r="F120" s="65">
        <v>3.2001299999999998E-3</v>
      </c>
      <c r="G120" s="65">
        <v>0.98390792047569697</v>
      </c>
      <c r="H120" s="7">
        <v>3.2999999999999998E-8</v>
      </c>
      <c r="I120" t="s">
        <v>3224</v>
      </c>
      <c r="J120" t="s">
        <v>7080</v>
      </c>
      <c r="K120" t="s">
        <v>286</v>
      </c>
    </row>
    <row r="121" spans="1:11">
      <c r="A121" t="s">
        <v>3225</v>
      </c>
      <c r="B121" t="s">
        <v>3226</v>
      </c>
      <c r="C121" t="s">
        <v>3268</v>
      </c>
      <c r="D121" s="9">
        <v>0.73430903505651801</v>
      </c>
      <c r="E121" s="65">
        <v>-1.2064933999999999E-2</v>
      </c>
      <c r="F121" s="65">
        <v>2.1688520000000002E-3</v>
      </c>
      <c r="G121" s="65">
        <v>0.96376145547195102</v>
      </c>
      <c r="H121" s="7">
        <v>2.6499999999999999E-8</v>
      </c>
      <c r="I121" t="s">
        <v>3227</v>
      </c>
      <c r="J121" t="s">
        <v>7080</v>
      </c>
      <c r="K121" t="s">
        <v>286</v>
      </c>
    </row>
    <row r="122" spans="1:11">
      <c r="A122" t="s">
        <v>3228</v>
      </c>
      <c r="B122" t="s">
        <v>3229</v>
      </c>
      <c r="C122" t="s">
        <v>3269</v>
      </c>
      <c r="D122" s="9">
        <v>0.53312407558154395</v>
      </c>
      <c r="E122" s="65">
        <v>-1.4405553999999999E-2</v>
      </c>
      <c r="F122" s="65">
        <v>2.5132990000000001E-3</v>
      </c>
      <c r="G122" s="65">
        <v>0.969928214926293</v>
      </c>
      <c r="H122" s="7">
        <v>9.94E-9</v>
      </c>
      <c r="I122" t="s">
        <v>3229</v>
      </c>
      <c r="J122" t="s">
        <v>7080</v>
      </c>
      <c r="K122" t="s">
        <v>286</v>
      </c>
    </row>
    <row r="123" spans="1:11">
      <c r="A123" t="s">
        <v>3230</v>
      </c>
      <c r="B123" t="s">
        <v>3231</v>
      </c>
      <c r="C123" t="s">
        <v>3269</v>
      </c>
      <c r="D123" s="9">
        <v>0.83114021671712401</v>
      </c>
      <c r="E123" s="65">
        <v>-1.8264045999999999E-2</v>
      </c>
      <c r="F123" s="65">
        <v>3.3489660000000001E-3</v>
      </c>
      <c r="G123" s="65">
        <v>0.98879991031096204</v>
      </c>
      <c r="H123" s="7">
        <v>4.9299999999999998E-8</v>
      </c>
      <c r="I123" t="s">
        <v>3232</v>
      </c>
      <c r="J123" t="s">
        <v>7080</v>
      </c>
      <c r="K123" t="s">
        <v>286</v>
      </c>
    </row>
    <row r="124" spans="1:11">
      <c r="A124" t="s">
        <v>3233</v>
      </c>
      <c r="B124" t="s">
        <v>3234</v>
      </c>
      <c r="C124" t="s">
        <v>3269</v>
      </c>
      <c r="D124" s="9">
        <v>0.92274972404398403</v>
      </c>
      <c r="E124" s="65">
        <v>-1.8714294999999999E-2</v>
      </c>
      <c r="F124" s="65">
        <v>3.4250130000000002E-3</v>
      </c>
      <c r="G124" s="65">
        <v>0.97074561872285203</v>
      </c>
      <c r="H124" s="7">
        <v>4.66E-8</v>
      </c>
      <c r="I124" t="s">
        <v>3234</v>
      </c>
      <c r="J124" t="s">
        <v>7080</v>
      </c>
      <c r="K124" t="s">
        <v>286</v>
      </c>
    </row>
    <row r="125" spans="1:11">
      <c r="A125" t="s">
        <v>3235</v>
      </c>
      <c r="B125" t="s">
        <v>3236</v>
      </c>
      <c r="C125" t="s">
        <v>3270</v>
      </c>
      <c r="D125" s="9">
        <v>0.20413539155489599</v>
      </c>
      <c r="E125" s="65">
        <v>-1.6913592000000002E-2</v>
      </c>
      <c r="F125" s="65">
        <v>3.085628E-3</v>
      </c>
      <c r="G125" s="65">
        <v>0.97419429258497603</v>
      </c>
      <c r="H125" s="7">
        <v>4.2200000000000001E-8</v>
      </c>
      <c r="I125" t="s">
        <v>3236</v>
      </c>
      <c r="J125" t="s">
        <v>7080</v>
      </c>
      <c r="K125" t="s">
        <v>286</v>
      </c>
    </row>
    <row r="126" spans="1:11">
      <c r="A126" t="s">
        <v>3237</v>
      </c>
      <c r="B126" t="s">
        <v>3238</v>
      </c>
      <c r="C126" t="s">
        <v>3268</v>
      </c>
      <c r="D126" s="9">
        <v>0.62339087440726704</v>
      </c>
      <c r="E126" s="65">
        <v>1.0413095000000001E-2</v>
      </c>
      <c r="F126" s="65">
        <v>1.909799E-3</v>
      </c>
      <c r="G126" s="65">
        <v>0.96332091831697297</v>
      </c>
      <c r="H126" s="7">
        <v>4.9700000000000002E-8</v>
      </c>
      <c r="I126" t="s">
        <v>3238</v>
      </c>
      <c r="J126" t="s">
        <v>7080</v>
      </c>
      <c r="K126" t="s">
        <v>286</v>
      </c>
    </row>
    <row r="127" spans="1:11">
      <c r="A127" t="s">
        <v>3239</v>
      </c>
      <c r="B127" t="s">
        <v>3240</v>
      </c>
      <c r="C127" t="s">
        <v>3270</v>
      </c>
      <c r="D127" s="9">
        <v>0.43256272909204802</v>
      </c>
      <c r="E127" s="65">
        <v>1.0561325E-2</v>
      </c>
      <c r="F127" s="65">
        <v>1.8735830000000001E-3</v>
      </c>
      <c r="G127" s="65">
        <v>0.97556460970099601</v>
      </c>
      <c r="H127" s="7">
        <v>1.7299999999999999E-8</v>
      </c>
      <c r="I127" t="s">
        <v>3240</v>
      </c>
      <c r="J127" t="s">
        <v>7080</v>
      </c>
      <c r="K127" t="s">
        <v>286</v>
      </c>
    </row>
    <row r="128" spans="1:11">
      <c r="A128" t="s">
        <v>3241</v>
      </c>
      <c r="B128" t="s">
        <v>3242</v>
      </c>
      <c r="C128" t="s">
        <v>3268</v>
      </c>
      <c r="D128" s="9">
        <v>0.51247868942372699</v>
      </c>
      <c r="E128" s="65">
        <v>-1.0269708000000001E-2</v>
      </c>
      <c r="F128" s="65">
        <v>1.8267629999999999E-3</v>
      </c>
      <c r="G128" s="65">
        <v>0.97996229958467096</v>
      </c>
      <c r="H128" s="7">
        <v>1.89E-8</v>
      </c>
      <c r="I128" t="s">
        <v>3242</v>
      </c>
      <c r="J128" t="s">
        <v>7080</v>
      </c>
      <c r="K128" t="s">
        <v>286</v>
      </c>
    </row>
    <row r="129" spans="1:16">
      <c r="A129" t="s">
        <v>7335</v>
      </c>
      <c r="B129" t="s">
        <v>7329</v>
      </c>
      <c r="C129" t="s">
        <v>3268</v>
      </c>
      <c r="D129" s="9">
        <v>0.47863977362034499</v>
      </c>
      <c r="E129" s="9">
        <v>-1.42151473964076E-2</v>
      </c>
      <c r="F129" s="9">
        <v>2.58638877727647E-3</v>
      </c>
      <c r="G129" s="65">
        <v>0.97809246433973496</v>
      </c>
      <c r="H129" s="7">
        <v>3.8820067702521402E-8</v>
      </c>
      <c r="I129" t="s">
        <v>7329</v>
      </c>
      <c r="J129" t="s">
        <v>7319</v>
      </c>
      <c r="K129" t="s">
        <v>41</v>
      </c>
    </row>
    <row r="130" spans="1:16">
      <c r="A130" t="s">
        <v>7336</v>
      </c>
      <c r="B130" t="s">
        <v>7330</v>
      </c>
      <c r="C130" t="s">
        <v>3270</v>
      </c>
      <c r="D130" s="9">
        <v>0.40745365266661898</v>
      </c>
      <c r="E130" s="9">
        <v>1.44998053055394E-2</v>
      </c>
      <c r="F130" s="9">
        <v>2.6355914596989899E-3</v>
      </c>
      <c r="G130" s="65">
        <v>0.97382312587984898</v>
      </c>
      <c r="H130" s="7">
        <v>3.7649346746780099E-8</v>
      </c>
      <c r="I130" t="s">
        <v>7330</v>
      </c>
      <c r="J130" t="s">
        <v>7319</v>
      </c>
      <c r="K130" t="s">
        <v>41</v>
      </c>
      <c r="P130" s="7"/>
    </row>
    <row r="131" spans="1:16">
      <c r="A131" t="s">
        <v>7337</v>
      </c>
      <c r="B131" t="s">
        <v>3289</v>
      </c>
      <c r="C131" t="s">
        <v>3268</v>
      </c>
      <c r="D131" s="9">
        <v>0.479471184822017</v>
      </c>
      <c r="E131" s="9">
        <v>-1.03362819478295E-2</v>
      </c>
      <c r="F131" s="9">
        <v>1.8786884952182101E-3</v>
      </c>
      <c r="G131" s="65">
        <v>0.98983663031785996</v>
      </c>
      <c r="H131" s="7">
        <v>3.7580434368537797E-8</v>
      </c>
      <c r="I131" t="s">
        <v>3289</v>
      </c>
      <c r="J131" t="s">
        <v>7319</v>
      </c>
      <c r="K131" t="s">
        <v>41</v>
      </c>
      <c r="P131" s="7"/>
    </row>
    <row r="132" spans="1:16">
      <c r="A132" t="s">
        <v>7338</v>
      </c>
      <c r="B132" t="s">
        <v>7331</v>
      </c>
      <c r="C132" t="s">
        <v>3267</v>
      </c>
      <c r="D132" s="9">
        <v>0.17732111500660899</v>
      </c>
      <c r="E132" s="9">
        <v>1.5477723031272801E-2</v>
      </c>
      <c r="F132" s="9">
        <v>2.80874724756966E-3</v>
      </c>
      <c r="G132" s="65">
        <v>0.93505737699416203</v>
      </c>
      <c r="H132" s="7">
        <v>3.5772800712058301E-8</v>
      </c>
      <c r="I132" t="s">
        <v>7331</v>
      </c>
      <c r="J132" t="s">
        <v>7319</v>
      </c>
      <c r="K132" t="s">
        <v>41</v>
      </c>
      <c r="P132" s="7"/>
    </row>
    <row r="133" spans="1:16">
      <c r="A133" t="s">
        <v>7339</v>
      </c>
      <c r="B133" t="s">
        <v>7332</v>
      </c>
      <c r="C133" t="s">
        <v>3267</v>
      </c>
      <c r="D133" s="9">
        <v>0.12743030502434199</v>
      </c>
      <c r="E133" s="9">
        <v>-1.5672926022958701E-2</v>
      </c>
      <c r="F133" s="9">
        <v>2.8675340087660102E-3</v>
      </c>
      <c r="G133" s="65">
        <v>0.93310956327480199</v>
      </c>
      <c r="H133" s="7">
        <v>4.6122376730894402E-8</v>
      </c>
      <c r="I133" t="s">
        <v>7332</v>
      </c>
      <c r="J133" t="s">
        <v>7319</v>
      </c>
      <c r="K133" t="s">
        <v>41</v>
      </c>
      <c r="P133" s="7"/>
    </row>
    <row r="134" spans="1:16">
      <c r="A134" t="s">
        <v>7340</v>
      </c>
      <c r="B134" t="s">
        <v>7333</v>
      </c>
      <c r="C134" t="s">
        <v>3270</v>
      </c>
      <c r="D134" s="9">
        <v>0.11237843683837399</v>
      </c>
      <c r="E134" s="9">
        <v>1.6103060117931101E-2</v>
      </c>
      <c r="F134" s="9">
        <v>2.9400908294684E-3</v>
      </c>
      <c r="G134" s="65">
        <v>0.98301290568243604</v>
      </c>
      <c r="H134" s="7">
        <v>4.3244543151866103E-8</v>
      </c>
      <c r="I134" t="s">
        <v>7333</v>
      </c>
      <c r="J134" t="s">
        <v>7319</v>
      </c>
      <c r="K134" t="s">
        <v>41</v>
      </c>
      <c r="P134" s="7"/>
    </row>
    <row r="135" spans="1:16">
      <c r="A135" t="s">
        <v>7341</v>
      </c>
      <c r="B135" t="s">
        <v>7334</v>
      </c>
      <c r="C135" t="s">
        <v>3269</v>
      </c>
      <c r="D135" s="9">
        <v>0.22710337904830699</v>
      </c>
      <c r="E135" s="9">
        <v>-1.26795405480541E-2</v>
      </c>
      <c r="F135" s="9">
        <v>2.28673726427223E-3</v>
      </c>
      <c r="G135" s="65">
        <v>0.93732044234853495</v>
      </c>
      <c r="H135" s="7">
        <v>2.94261111271628E-8</v>
      </c>
      <c r="I135" t="s">
        <v>7334</v>
      </c>
      <c r="J135" t="s">
        <v>7319</v>
      </c>
      <c r="K135" t="s">
        <v>41</v>
      </c>
      <c r="P135" s="7"/>
    </row>
    <row r="136" spans="1:16">
      <c r="A136" t="s">
        <v>7342</v>
      </c>
      <c r="K136" s="7"/>
      <c r="P136" s="7"/>
    </row>
    <row r="138" spans="1:16">
      <c r="H138" s="7"/>
    </row>
    <row r="139" spans="1:16">
      <c r="H139" s="7"/>
    </row>
    <row r="140" spans="1:16">
      <c r="H140" s="7"/>
    </row>
    <row r="141" spans="1:16">
      <c r="H141" s="7"/>
    </row>
    <row r="142" spans="1:16">
      <c r="H142" s="7"/>
    </row>
    <row r="143" spans="1:16">
      <c r="H143" s="7"/>
    </row>
    <row r="144" spans="1:16">
      <c r="H144" s="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4360-1EE7-1942-9C3F-015100F8DC3A}">
  <dimension ref="A1:K113"/>
  <sheetViews>
    <sheetView workbookViewId="0"/>
  </sheetViews>
  <sheetFormatPr baseColWidth="10" defaultColWidth="11" defaultRowHeight="16"/>
  <cols>
    <col min="1" max="1" width="16.5" customWidth="1"/>
    <col min="5" max="6" width="11.1640625" customWidth="1"/>
    <col min="8" max="8" width="11.83203125" customWidth="1"/>
    <col min="9" max="9" width="19.33203125" customWidth="1"/>
    <col min="10" max="10" width="12.33203125" customWidth="1"/>
  </cols>
  <sheetData>
    <row r="1" spans="1:11">
      <c r="A1" t="s">
        <v>7527</v>
      </c>
    </row>
    <row r="2" spans="1:11" s="17" customFormat="1">
      <c r="A2" s="17" t="s">
        <v>25</v>
      </c>
      <c r="B2" s="17" t="s">
        <v>278</v>
      </c>
      <c r="C2" s="17" t="s">
        <v>3243</v>
      </c>
      <c r="D2" s="17" t="s">
        <v>7547</v>
      </c>
      <c r="E2" s="17" t="s">
        <v>7548</v>
      </c>
      <c r="F2" s="17" t="s">
        <v>7549</v>
      </c>
      <c r="G2" s="17" t="s">
        <v>7550</v>
      </c>
      <c r="H2" s="17" t="s">
        <v>3244</v>
      </c>
      <c r="I2" s="17" t="s">
        <v>3245</v>
      </c>
      <c r="J2" s="17" t="s">
        <v>3246</v>
      </c>
      <c r="K2" s="17" t="s">
        <v>37</v>
      </c>
    </row>
    <row r="3" spans="1:11">
      <c r="A3" t="s">
        <v>272</v>
      </c>
      <c r="B3" t="s">
        <v>998</v>
      </c>
      <c r="C3">
        <v>3</v>
      </c>
      <c r="D3" s="9">
        <v>0.30981677197671098</v>
      </c>
      <c r="E3" s="9">
        <v>0.18177263018553499</v>
      </c>
      <c r="F3" s="9">
        <v>0.95363272057840998</v>
      </c>
      <c r="G3" s="9">
        <v>0.98314381420317498</v>
      </c>
      <c r="H3" s="13">
        <v>1.36445494170824E-3</v>
      </c>
      <c r="I3" t="s">
        <v>926</v>
      </c>
      <c r="J3">
        <v>0</v>
      </c>
    </row>
    <row r="4" spans="1:11">
      <c r="A4" t="s">
        <v>272</v>
      </c>
      <c r="B4" t="s">
        <v>1000</v>
      </c>
      <c r="C4">
        <v>4</v>
      </c>
      <c r="D4" s="9">
        <v>7.3051302905518894E-2</v>
      </c>
      <c r="E4" s="9">
        <v>0.26586177294213198</v>
      </c>
      <c r="F4" s="9">
        <v>0.87441232639352195</v>
      </c>
      <c r="G4" s="9">
        <v>0.97530354216655801</v>
      </c>
      <c r="H4" s="13">
        <v>3.2082020596765101E-4</v>
      </c>
      <c r="I4" t="s">
        <v>448</v>
      </c>
      <c r="J4">
        <v>0</v>
      </c>
    </row>
    <row r="5" spans="1:11">
      <c r="A5" t="s">
        <v>272</v>
      </c>
      <c r="B5" t="s">
        <v>1002</v>
      </c>
      <c r="C5">
        <v>5</v>
      </c>
      <c r="D5" s="9">
        <v>0.30333567430276198</v>
      </c>
      <c r="E5" s="9">
        <v>0.480786878282706</v>
      </c>
      <c r="F5" s="9">
        <v>0.93345225180469404</v>
      </c>
      <c r="G5" s="9">
        <v>0.97336358759136699</v>
      </c>
      <c r="H5" s="13">
        <v>7.3415516002526898E-4</v>
      </c>
      <c r="I5" t="s">
        <v>996</v>
      </c>
      <c r="J5">
        <v>0</v>
      </c>
    </row>
    <row r="6" spans="1:11">
      <c r="A6" t="s">
        <v>272</v>
      </c>
      <c r="B6" s="8" t="s">
        <v>1004</v>
      </c>
      <c r="C6" s="8">
        <v>6</v>
      </c>
      <c r="D6" s="9">
        <v>0.45634700621575602</v>
      </c>
      <c r="E6" s="9">
        <v>0.48857766235894801</v>
      </c>
      <c r="F6" s="9">
        <v>0.95340412825176102</v>
      </c>
      <c r="G6" s="9">
        <v>0.99031687148025505</v>
      </c>
      <c r="H6" s="14" t="s">
        <v>41</v>
      </c>
      <c r="I6" t="s">
        <v>41</v>
      </c>
      <c r="J6">
        <v>0</v>
      </c>
      <c r="K6" t="s">
        <v>3247</v>
      </c>
    </row>
    <row r="7" spans="1:11">
      <c r="A7" t="s">
        <v>272</v>
      </c>
      <c r="B7" t="s">
        <v>1006</v>
      </c>
      <c r="C7">
        <v>8</v>
      </c>
      <c r="D7" s="9">
        <v>0.18614756780383801</v>
      </c>
      <c r="E7" s="9">
        <v>0.47959718461467599</v>
      </c>
      <c r="F7" s="9">
        <v>0.90043113566098099</v>
      </c>
      <c r="G7" s="9">
        <v>0.96200519761687697</v>
      </c>
      <c r="H7" s="13">
        <v>5.7289436108066303E-3</v>
      </c>
      <c r="I7" t="s">
        <v>954</v>
      </c>
      <c r="J7">
        <v>0</v>
      </c>
    </row>
    <row r="8" spans="1:11">
      <c r="A8" t="s">
        <v>272</v>
      </c>
      <c r="B8" t="s">
        <v>3248</v>
      </c>
      <c r="C8">
        <v>13</v>
      </c>
      <c r="D8" s="9">
        <v>0.35714420862878699</v>
      </c>
      <c r="E8" s="9">
        <v>0.35164000450458499</v>
      </c>
      <c r="F8" s="9">
        <v>0.98193736053043601</v>
      </c>
      <c r="G8" s="9">
        <v>0.99219051502475097</v>
      </c>
      <c r="H8" s="13">
        <v>0.122415766439604</v>
      </c>
      <c r="I8" t="s">
        <v>976</v>
      </c>
      <c r="J8">
        <v>1</v>
      </c>
      <c r="K8" t="s">
        <v>7279</v>
      </c>
    </row>
    <row r="9" spans="1:11">
      <c r="A9" t="s">
        <v>273</v>
      </c>
      <c r="B9" t="s">
        <v>1096</v>
      </c>
      <c r="C9">
        <v>1</v>
      </c>
      <c r="D9" s="9">
        <v>0.15246905362881999</v>
      </c>
      <c r="E9" s="9">
        <v>0.13226312258364001</v>
      </c>
      <c r="F9" s="9">
        <v>1</v>
      </c>
      <c r="G9" s="9">
        <v>0.99757345884516002</v>
      </c>
      <c r="H9" s="13">
        <v>6.7983801054293603E-3</v>
      </c>
      <c r="I9" t="s">
        <v>1009</v>
      </c>
      <c r="J9">
        <v>0</v>
      </c>
    </row>
    <row r="10" spans="1:11">
      <c r="A10" t="s">
        <v>273</v>
      </c>
      <c r="B10" t="s">
        <v>3249</v>
      </c>
      <c r="C10">
        <v>2</v>
      </c>
      <c r="D10" s="9">
        <v>0.14786410027052299</v>
      </c>
      <c r="E10" s="9">
        <v>0.29413114247487698</v>
      </c>
      <c r="F10" s="9">
        <v>0.94866515978560395</v>
      </c>
      <c r="G10" s="9">
        <v>0.97644946658555298</v>
      </c>
      <c r="H10" s="13">
        <v>0.158879196248915</v>
      </c>
      <c r="I10" t="s">
        <v>1015</v>
      </c>
      <c r="J10">
        <v>1</v>
      </c>
      <c r="K10" t="s">
        <v>7279</v>
      </c>
    </row>
    <row r="11" spans="1:11">
      <c r="A11" t="s">
        <v>273</v>
      </c>
      <c r="B11" t="s">
        <v>1101</v>
      </c>
      <c r="C11">
        <v>2</v>
      </c>
      <c r="D11" s="9">
        <v>0.36885551170896103</v>
      </c>
      <c r="E11" s="9">
        <v>0.113212121305025</v>
      </c>
      <c r="F11" s="9">
        <v>0.89956064360399801</v>
      </c>
      <c r="G11" s="9">
        <v>0.95658495039955105</v>
      </c>
      <c r="H11" s="13">
        <v>5.2623510620881497E-2</v>
      </c>
      <c r="I11" t="s">
        <v>1025</v>
      </c>
      <c r="J11">
        <v>0</v>
      </c>
    </row>
    <row r="12" spans="1:11">
      <c r="A12" t="s">
        <v>273</v>
      </c>
      <c r="B12" t="s">
        <v>1097</v>
      </c>
      <c r="C12">
        <v>2</v>
      </c>
      <c r="D12" s="9">
        <v>0.29228268688797998</v>
      </c>
      <c r="E12" s="9">
        <v>0.46136729901421197</v>
      </c>
      <c r="F12" s="9">
        <v>0.92173930956095995</v>
      </c>
      <c r="G12" s="9">
        <v>0.97276370373073595</v>
      </c>
      <c r="H12" s="13">
        <v>2.4794251599838599E-2</v>
      </c>
      <c r="I12" t="s">
        <v>1100</v>
      </c>
      <c r="J12">
        <v>0</v>
      </c>
    </row>
    <row r="13" spans="1:11">
      <c r="A13" t="s">
        <v>273</v>
      </c>
      <c r="B13" t="s">
        <v>1100</v>
      </c>
      <c r="C13">
        <v>2</v>
      </c>
      <c r="D13" s="9">
        <v>0.24934891564616399</v>
      </c>
      <c r="E13" s="9">
        <v>0.38959530531640701</v>
      </c>
      <c r="F13" s="9">
        <v>0.99609791805826098</v>
      </c>
      <c r="G13" s="9">
        <v>0.99501339680352996</v>
      </c>
      <c r="H13" s="13">
        <v>2.4794251599838599E-2</v>
      </c>
      <c r="I13" t="s">
        <v>1097</v>
      </c>
      <c r="J13">
        <v>0</v>
      </c>
    </row>
    <row r="14" spans="1:11">
      <c r="A14" t="s">
        <v>273</v>
      </c>
      <c r="B14" t="s">
        <v>1099</v>
      </c>
      <c r="C14">
        <v>2</v>
      </c>
      <c r="D14" s="9">
        <v>0.39887148744581702</v>
      </c>
      <c r="E14" s="9">
        <v>0.29141231002076001</v>
      </c>
      <c r="F14" s="9">
        <v>0.92425732362803603</v>
      </c>
      <c r="G14" s="9">
        <v>0.980157686547796</v>
      </c>
      <c r="H14" s="13">
        <v>1.0394663783043699E-2</v>
      </c>
      <c r="I14" t="s">
        <v>1100</v>
      </c>
      <c r="J14">
        <v>0</v>
      </c>
    </row>
    <row r="15" spans="1:11">
      <c r="A15" t="s">
        <v>273</v>
      </c>
      <c r="B15" t="s">
        <v>1098</v>
      </c>
      <c r="C15">
        <v>2</v>
      </c>
      <c r="D15" s="9">
        <v>0.45734449463190202</v>
      </c>
      <c r="E15" s="9">
        <v>0.37024624854677801</v>
      </c>
      <c r="F15" s="9">
        <v>0.91767036533742297</v>
      </c>
      <c r="G15" s="9">
        <v>0.97725086280626805</v>
      </c>
      <c r="H15" s="13">
        <v>5.0008510433848302E-3</v>
      </c>
      <c r="I15" t="s">
        <v>1101</v>
      </c>
      <c r="J15">
        <v>0</v>
      </c>
    </row>
    <row r="16" spans="1:11">
      <c r="A16" t="s">
        <v>273</v>
      </c>
      <c r="B16" t="s">
        <v>1102</v>
      </c>
      <c r="C16">
        <v>3</v>
      </c>
      <c r="D16" s="9">
        <v>0.105116944326947</v>
      </c>
      <c r="E16" s="9">
        <v>0.16534330972109801</v>
      </c>
      <c r="F16" s="9">
        <v>0.77617956223597095</v>
      </c>
      <c r="G16" s="9">
        <v>0.92065787762891604</v>
      </c>
      <c r="H16" s="13">
        <v>5.4580614179972004E-3</v>
      </c>
      <c r="I16" t="s">
        <v>1034</v>
      </c>
      <c r="J16">
        <v>0</v>
      </c>
    </row>
    <row r="17" spans="1:10">
      <c r="A17" t="s">
        <v>273</v>
      </c>
      <c r="B17" t="s">
        <v>1103</v>
      </c>
      <c r="C17">
        <v>4</v>
      </c>
      <c r="D17" s="9">
        <v>5.5124691366368203E-2</v>
      </c>
      <c r="E17" s="9">
        <v>0.21646964427700899</v>
      </c>
      <c r="F17" s="9">
        <v>0.88262070039153095</v>
      </c>
      <c r="G17" s="9">
        <v>0.95344354137763199</v>
      </c>
      <c r="H17" s="13">
        <v>8.5181587015051904E-3</v>
      </c>
      <c r="I17" t="s">
        <v>1037</v>
      </c>
      <c r="J17">
        <v>0</v>
      </c>
    </row>
    <row r="18" spans="1:10">
      <c r="A18" t="s">
        <v>273</v>
      </c>
      <c r="B18" t="s">
        <v>1105</v>
      </c>
      <c r="C18">
        <v>5</v>
      </c>
      <c r="D18" s="9">
        <v>6.8025765409313904E-2</v>
      </c>
      <c r="E18" s="9">
        <v>2.7510367912400999E-2</v>
      </c>
      <c r="F18" s="9">
        <v>0.85739430623957102</v>
      </c>
      <c r="G18" s="9">
        <v>0.93592423453307305</v>
      </c>
      <c r="H18" s="13">
        <v>5.1596558331454103E-3</v>
      </c>
      <c r="I18" t="s">
        <v>1041</v>
      </c>
      <c r="J18">
        <v>0</v>
      </c>
    </row>
    <row r="19" spans="1:10">
      <c r="A19" t="s">
        <v>273</v>
      </c>
      <c r="B19" t="s">
        <v>1107</v>
      </c>
      <c r="C19">
        <v>5</v>
      </c>
      <c r="D19" s="9">
        <v>0.46376650263916203</v>
      </c>
      <c r="E19" s="9">
        <v>0.31866930965701801</v>
      </c>
      <c r="F19" s="9">
        <v>0.95079535701354001</v>
      </c>
      <c r="G19" s="9">
        <v>0.96669070610069197</v>
      </c>
      <c r="H19" s="13">
        <v>4.7829129142267996E-3</v>
      </c>
      <c r="I19" t="s">
        <v>1110</v>
      </c>
      <c r="J19">
        <v>0</v>
      </c>
    </row>
    <row r="20" spans="1:10">
      <c r="A20" t="s">
        <v>273</v>
      </c>
      <c r="B20" t="s">
        <v>1110</v>
      </c>
      <c r="C20">
        <v>5</v>
      </c>
      <c r="D20" s="9">
        <v>0.39206930114177002</v>
      </c>
      <c r="E20" s="9">
        <v>0.301750421736241</v>
      </c>
      <c r="F20" s="9">
        <v>0.98243252220107802</v>
      </c>
      <c r="G20" s="9">
        <v>0.97706968754662205</v>
      </c>
      <c r="H20" s="13">
        <v>4.7829129142267996E-3</v>
      </c>
      <c r="I20" t="s">
        <v>1107</v>
      </c>
      <c r="J20">
        <v>0</v>
      </c>
    </row>
    <row r="21" spans="1:10">
      <c r="A21" t="s">
        <v>273</v>
      </c>
      <c r="B21" t="s">
        <v>1108</v>
      </c>
      <c r="C21">
        <v>5</v>
      </c>
      <c r="D21" s="9">
        <v>0.119560520427812</v>
      </c>
      <c r="E21" s="9">
        <v>0.26330324998126797</v>
      </c>
      <c r="F21" s="9">
        <v>0.984967220518293</v>
      </c>
      <c r="G21" s="9">
        <v>0.99247072375784595</v>
      </c>
      <c r="H21" s="13">
        <v>3.36583502631101E-3</v>
      </c>
      <c r="I21" t="s">
        <v>1043</v>
      </c>
      <c r="J21">
        <v>0</v>
      </c>
    </row>
    <row r="22" spans="1:10">
      <c r="A22" t="s">
        <v>273</v>
      </c>
      <c r="B22" t="s">
        <v>1109</v>
      </c>
      <c r="C22">
        <v>5</v>
      </c>
      <c r="D22" s="9">
        <v>0.29421973275174501</v>
      </c>
      <c r="E22" s="9">
        <v>0.21336446617174801</v>
      </c>
      <c r="F22" s="9">
        <v>0.93299849376869404</v>
      </c>
      <c r="G22" s="9">
        <v>0.97947760095093805</v>
      </c>
      <c r="H22" s="13">
        <v>2.9028680051687199E-3</v>
      </c>
      <c r="I22" t="s">
        <v>1110</v>
      </c>
      <c r="J22">
        <v>0</v>
      </c>
    </row>
    <row r="23" spans="1:10">
      <c r="A23" t="s">
        <v>273</v>
      </c>
      <c r="B23" t="s">
        <v>1104</v>
      </c>
      <c r="C23">
        <v>5</v>
      </c>
      <c r="D23" s="9">
        <v>0.40599332848745701</v>
      </c>
      <c r="E23" s="9">
        <v>0.161689198488668</v>
      </c>
      <c r="F23" s="9">
        <v>0.92140802744830497</v>
      </c>
      <c r="G23" s="9">
        <v>0.98057413169431396</v>
      </c>
      <c r="H23" s="13">
        <v>2.27044690652356E-3</v>
      </c>
      <c r="I23" t="s">
        <v>1110</v>
      </c>
      <c r="J23">
        <v>0</v>
      </c>
    </row>
    <row r="24" spans="1:10">
      <c r="A24" t="s">
        <v>273</v>
      </c>
      <c r="B24" t="s">
        <v>1111</v>
      </c>
      <c r="C24">
        <v>6</v>
      </c>
      <c r="D24" s="9">
        <v>0.18872087825494199</v>
      </c>
      <c r="E24" s="9">
        <v>0.31645120884196298</v>
      </c>
      <c r="F24" s="9">
        <v>0.85641524807089298</v>
      </c>
      <c r="G24" s="9">
        <v>0.96378405995176097</v>
      </c>
      <c r="H24" s="13">
        <v>4.7311006950329299E-3</v>
      </c>
      <c r="I24" t="s">
        <v>1049</v>
      </c>
      <c r="J24">
        <v>0</v>
      </c>
    </row>
    <row r="25" spans="1:10">
      <c r="A25" t="s">
        <v>273</v>
      </c>
      <c r="B25" t="s">
        <v>1112</v>
      </c>
      <c r="C25">
        <v>7</v>
      </c>
      <c r="D25" s="9">
        <v>0.169994168780153</v>
      </c>
      <c r="E25" s="9">
        <v>0.17292651626269301</v>
      </c>
      <c r="F25" s="9">
        <v>0.92415159384144896</v>
      </c>
      <c r="G25" s="9">
        <v>0.96018466017495796</v>
      </c>
      <c r="H25" s="13">
        <v>9.6530838163329507E-3</v>
      </c>
      <c r="I25" t="s">
        <v>1056</v>
      </c>
      <c r="J25">
        <v>0</v>
      </c>
    </row>
    <row r="26" spans="1:10">
      <c r="A26" t="s">
        <v>273</v>
      </c>
      <c r="B26" t="s">
        <v>1113</v>
      </c>
      <c r="C26">
        <v>9</v>
      </c>
      <c r="D26" s="9">
        <v>0.41356857214467302</v>
      </c>
      <c r="E26" s="9">
        <v>0.441988021401436</v>
      </c>
      <c r="F26" s="9">
        <v>0.94963027783374099</v>
      </c>
      <c r="G26" s="9">
        <v>0.97964789585871104</v>
      </c>
      <c r="H26" s="13">
        <v>9.0041634497035905E-4</v>
      </c>
      <c r="I26" t="s">
        <v>1063</v>
      </c>
      <c r="J26">
        <v>0</v>
      </c>
    </row>
    <row r="27" spans="1:10">
      <c r="A27" t="s">
        <v>273</v>
      </c>
      <c r="B27" t="s">
        <v>1114</v>
      </c>
      <c r="C27">
        <v>10</v>
      </c>
      <c r="D27" s="9">
        <v>0.42088225451435102</v>
      </c>
      <c r="E27" s="9">
        <v>0.237660873021628</v>
      </c>
      <c r="F27" s="9">
        <v>0.95321979661661305</v>
      </c>
      <c r="G27" s="9">
        <v>0.99451545766143901</v>
      </c>
      <c r="H27" s="13">
        <v>8.4900785720830197E-3</v>
      </c>
      <c r="I27" t="s">
        <v>1067</v>
      </c>
      <c r="J27">
        <v>0</v>
      </c>
    </row>
    <row r="28" spans="1:10">
      <c r="A28" t="s">
        <v>273</v>
      </c>
      <c r="B28" t="s">
        <v>1116</v>
      </c>
      <c r="C28">
        <v>11</v>
      </c>
      <c r="D28" s="9">
        <v>7.6907466289975995E-2</v>
      </c>
      <c r="E28" s="9">
        <v>0.305542565143261</v>
      </c>
      <c r="F28" s="9">
        <v>1</v>
      </c>
      <c r="G28" s="9">
        <v>0.99781870973318898</v>
      </c>
      <c r="H28" s="13">
        <v>3.6286199665999698E-3</v>
      </c>
      <c r="I28" t="s">
        <v>1076</v>
      </c>
      <c r="J28">
        <v>0</v>
      </c>
    </row>
    <row r="29" spans="1:10">
      <c r="A29" t="s">
        <v>273</v>
      </c>
      <c r="B29" t="s">
        <v>1115</v>
      </c>
      <c r="C29">
        <v>11</v>
      </c>
      <c r="D29" s="9">
        <v>0.169301061689379</v>
      </c>
      <c r="E29" s="9">
        <v>0.39280835245444701</v>
      </c>
      <c r="F29" s="9">
        <v>0.96026240714989997</v>
      </c>
      <c r="G29" s="9">
        <v>0.99108374851498304</v>
      </c>
      <c r="H29" s="13">
        <v>3.3800710782013999E-3</v>
      </c>
      <c r="I29" t="s">
        <v>1075</v>
      </c>
      <c r="J29">
        <v>0</v>
      </c>
    </row>
    <row r="30" spans="1:10">
      <c r="A30" t="s">
        <v>273</v>
      </c>
      <c r="B30" t="s">
        <v>1117</v>
      </c>
      <c r="C30">
        <v>11</v>
      </c>
      <c r="D30" s="9">
        <v>0.41892512160207501</v>
      </c>
      <c r="E30" s="9">
        <v>0.35523834116462</v>
      </c>
      <c r="F30" s="9">
        <v>0.90713447797895197</v>
      </c>
      <c r="G30" s="9">
        <v>0.9924644251293</v>
      </c>
      <c r="H30" s="13">
        <v>3.1728360448357801E-3</v>
      </c>
      <c r="I30" t="s">
        <v>1115</v>
      </c>
      <c r="J30">
        <v>0</v>
      </c>
    </row>
    <row r="31" spans="1:10">
      <c r="A31" t="s">
        <v>273</v>
      </c>
      <c r="B31" t="s">
        <v>3250</v>
      </c>
      <c r="C31">
        <v>15</v>
      </c>
      <c r="D31" s="9">
        <v>0.152370190678529</v>
      </c>
      <c r="E31" s="9">
        <v>0.133672088551792</v>
      </c>
      <c r="F31" s="9">
        <v>0.87558218494223905</v>
      </c>
      <c r="G31" s="9">
        <v>0.977820387812116</v>
      </c>
      <c r="H31" s="13">
        <v>0.11162474726805401</v>
      </c>
      <c r="I31" t="s">
        <v>1082</v>
      </c>
      <c r="J31">
        <v>1</v>
      </c>
    </row>
    <row r="32" spans="1:10">
      <c r="A32" t="s">
        <v>273</v>
      </c>
      <c r="B32" t="s">
        <v>1118</v>
      </c>
      <c r="C32">
        <v>17</v>
      </c>
      <c r="D32" s="9">
        <v>0.17813402711999601</v>
      </c>
      <c r="E32" s="9">
        <v>0.351396832990922</v>
      </c>
      <c r="F32" s="9">
        <v>0.91333046510294602</v>
      </c>
      <c r="G32" s="9">
        <v>0.98801179502442005</v>
      </c>
      <c r="H32" s="13">
        <v>3.6344699910241E-3</v>
      </c>
      <c r="I32" t="s">
        <v>1119</v>
      </c>
      <c r="J32">
        <v>0</v>
      </c>
    </row>
    <row r="33" spans="1:11">
      <c r="A33" t="s">
        <v>273</v>
      </c>
      <c r="B33" t="s">
        <v>1119</v>
      </c>
      <c r="C33">
        <v>17</v>
      </c>
      <c r="D33" s="9">
        <v>0.28565484490676302</v>
      </c>
      <c r="E33" s="9">
        <v>0.30108982279091601</v>
      </c>
      <c r="F33" s="9">
        <v>0.98234787600890605</v>
      </c>
      <c r="G33" s="9">
        <v>0.99125815659977101</v>
      </c>
      <c r="H33" s="13">
        <v>3.6344699910241E-3</v>
      </c>
      <c r="I33" t="s">
        <v>1118</v>
      </c>
      <c r="J33">
        <v>0</v>
      </c>
    </row>
    <row r="34" spans="1:11">
      <c r="A34" t="s">
        <v>273</v>
      </c>
      <c r="B34" t="s">
        <v>1120</v>
      </c>
      <c r="C34">
        <v>18</v>
      </c>
      <c r="D34" s="9">
        <v>0.217152944792218</v>
      </c>
      <c r="E34" s="9">
        <v>0.20270240407234599</v>
      </c>
      <c r="F34" s="9">
        <v>0.95763116023017303</v>
      </c>
      <c r="G34" s="9">
        <v>0.98831547525161501</v>
      </c>
      <c r="H34" s="13">
        <v>2.46126807764723E-4</v>
      </c>
      <c r="I34" t="s">
        <v>1091</v>
      </c>
      <c r="J34">
        <v>0</v>
      </c>
    </row>
    <row r="35" spans="1:11">
      <c r="A35" t="s">
        <v>273</v>
      </c>
      <c r="B35" t="s">
        <v>1122</v>
      </c>
      <c r="C35">
        <v>20</v>
      </c>
      <c r="D35" s="9">
        <v>0.29371551684964697</v>
      </c>
      <c r="E35" s="9">
        <v>0.43365867027061999</v>
      </c>
      <c r="F35" s="9">
        <v>0.92179315672759998</v>
      </c>
      <c r="G35" s="9">
        <v>0.94556246733809701</v>
      </c>
      <c r="H35" s="13">
        <v>1.1753100532057999E-3</v>
      </c>
      <c r="I35" t="s">
        <v>1094</v>
      </c>
      <c r="J35">
        <v>0</v>
      </c>
    </row>
    <row r="36" spans="1:11">
      <c r="A36" t="s">
        <v>273</v>
      </c>
      <c r="B36" t="s">
        <v>1121</v>
      </c>
      <c r="C36">
        <v>20</v>
      </c>
      <c r="D36" s="9">
        <v>0.416908366086712</v>
      </c>
      <c r="E36" s="9">
        <v>0.30524293683989001</v>
      </c>
      <c r="F36" s="9">
        <v>1</v>
      </c>
      <c r="G36" s="9">
        <v>0.98741766755600102</v>
      </c>
      <c r="H36" s="13">
        <v>1.58807338603308E-4</v>
      </c>
      <c r="I36" t="s">
        <v>1094</v>
      </c>
      <c r="J36">
        <v>0</v>
      </c>
    </row>
    <row r="37" spans="1:11">
      <c r="A37" t="s">
        <v>273</v>
      </c>
      <c r="B37" t="s">
        <v>1123</v>
      </c>
      <c r="C37">
        <v>21</v>
      </c>
      <c r="D37" s="9">
        <v>0.29511999764036201</v>
      </c>
      <c r="E37" s="9">
        <v>0.474702476788951</v>
      </c>
      <c r="F37" s="9">
        <v>0.94226981587525505</v>
      </c>
      <c r="G37" s="9">
        <v>0.97941100801831604</v>
      </c>
      <c r="H37" s="14" t="s">
        <v>41</v>
      </c>
      <c r="I37" t="s">
        <v>41</v>
      </c>
      <c r="J37" s="8">
        <v>0</v>
      </c>
      <c r="K37" t="s">
        <v>3247</v>
      </c>
    </row>
    <row r="38" spans="1:11">
      <c r="A38" t="s">
        <v>271</v>
      </c>
      <c r="B38" t="s">
        <v>866</v>
      </c>
      <c r="C38">
        <v>1</v>
      </c>
      <c r="D38" s="9">
        <v>0.45479121625777902</v>
      </c>
      <c r="E38" s="9">
        <v>0.46185180925713498</v>
      </c>
      <c r="F38" s="9">
        <v>0.92232277139149899</v>
      </c>
      <c r="G38" s="9">
        <v>0.97651939931628795</v>
      </c>
      <c r="H38" s="13">
        <v>1.0780348072986499E-2</v>
      </c>
      <c r="I38" t="s">
        <v>324</v>
      </c>
      <c r="J38">
        <v>0</v>
      </c>
    </row>
    <row r="39" spans="1:11">
      <c r="A39" t="s">
        <v>271</v>
      </c>
      <c r="B39" t="s">
        <v>874</v>
      </c>
      <c r="C39">
        <v>2</v>
      </c>
      <c r="D39" s="9">
        <v>0.37373486881531198</v>
      </c>
      <c r="E39" s="9">
        <v>0.34043663895570703</v>
      </c>
      <c r="F39" s="9">
        <v>0.94351341189486004</v>
      </c>
      <c r="G39" s="9">
        <v>0.98376520686254099</v>
      </c>
      <c r="H39" s="13">
        <v>1.7910398565130901E-2</v>
      </c>
      <c r="I39" t="s">
        <v>367</v>
      </c>
      <c r="J39">
        <v>0</v>
      </c>
    </row>
    <row r="40" spans="1:11">
      <c r="A40" t="s">
        <v>271</v>
      </c>
      <c r="B40" t="s">
        <v>872</v>
      </c>
      <c r="C40">
        <v>2</v>
      </c>
      <c r="D40" s="9">
        <v>0.209047388901657</v>
      </c>
      <c r="E40" s="9">
        <v>0.135496333316243</v>
      </c>
      <c r="F40" s="9">
        <v>0.96184219959651696</v>
      </c>
      <c r="G40" s="9">
        <v>0.97862407054487699</v>
      </c>
      <c r="H40" s="13">
        <v>7.6253158772367899E-3</v>
      </c>
      <c r="I40" t="s">
        <v>385</v>
      </c>
      <c r="J40">
        <v>0</v>
      </c>
    </row>
    <row r="41" spans="1:11">
      <c r="A41" t="s">
        <v>271</v>
      </c>
      <c r="B41" t="s">
        <v>870</v>
      </c>
      <c r="C41">
        <v>2</v>
      </c>
      <c r="D41" s="9">
        <v>0.109132597163473</v>
      </c>
      <c r="E41" s="9">
        <v>0.10134917820563299</v>
      </c>
      <c r="F41" s="9">
        <v>0.95122114309529704</v>
      </c>
      <c r="G41" s="9">
        <v>0.97118120194201496</v>
      </c>
      <c r="H41" s="13">
        <v>4.82945902877897E-3</v>
      </c>
      <c r="I41" t="s">
        <v>392</v>
      </c>
      <c r="J41">
        <v>0</v>
      </c>
    </row>
    <row r="42" spans="1:11">
      <c r="A42" t="s">
        <v>271</v>
      </c>
      <c r="B42" t="s">
        <v>868</v>
      </c>
      <c r="C42">
        <v>2</v>
      </c>
      <c r="D42" s="9">
        <v>0.24021033937946301</v>
      </c>
      <c r="E42" s="9">
        <v>0.153756679173812</v>
      </c>
      <c r="F42" s="9">
        <v>0.91262630969620095</v>
      </c>
      <c r="G42" s="9">
        <v>0.98397968030970595</v>
      </c>
      <c r="H42" s="13">
        <v>4.5446683371318597E-3</v>
      </c>
      <c r="I42" t="s">
        <v>359</v>
      </c>
      <c r="J42">
        <v>0</v>
      </c>
    </row>
    <row r="43" spans="1:11">
      <c r="A43" t="s">
        <v>271</v>
      </c>
      <c r="B43" t="s">
        <v>876</v>
      </c>
      <c r="C43">
        <v>3</v>
      </c>
      <c r="D43" s="9">
        <v>9.9358552193407099E-2</v>
      </c>
      <c r="E43" s="9">
        <v>0.14144806044883701</v>
      </c>
      <c r="F43" s="9">
        <v>0.90252547742905198</v>
      </c>
      <c r="G43" s="9">
        <v>0.95872857113931997</v>
      </c>
      <c r="H43" s="13">
        <v>1.11623701108614E-2</v>
      </c>
      <c r="I43" t="s">
        <v>430</v>
      </c>
      <c r="J43">
        <v>0</v>
      </c>
    </row>
    <row r="44" spans="1:11">
      <c r="A44" t="s">
        <v>271</v>
      </c>
      <c r="B44" t="s">
        <v>3251</v>
      </c>
      <c r="C44">
        <v>5</v>
      </c>
      <c r="D44" s="9">
        <v>0.38693354343171699</v>
      </c>
      <c r="E44" s="9">
        <v>0.41401843391351101</v>
      </c>
      <c r="F44" s="9">
        <v>0.95966725490645899</v>
      </c>
      <c r="G44" s="9">
        <v>0.97413696858438203</v>
      </c>
      <c r="H44" s="13">
        <v>0.14972229839041901</v>
      </c>
      <c r="I44" t="s">
        <v>463</v>
      </c>
      <c r="J44">
        <v>1</v>
      </c>
      <c r="K44" t="s">
        <v>7279</v>
      </c>
    </row>
    <row r="45" spans="1:11">
      <c r="A45" t="s">
        <v>271</v>
      </c>
      <c r="B45" t="s">
        <v>880</v>
      </c>
      <c r="C45">
        <v>5</v>
      </c>
      <c r="D45" s="9">
        <v>0.24636757959479</v>
      </c>
      <c r="E45" s="9">
        <v>0.48952568478129399</v>
      </c>
      <c r="F45" s="9">
        <v>1</v>
      </c>
      <c r="G45" s="9">
        <v>0.99156771232635899</v>
      </c>
      <c r="H45" s="13">
        <v>2.0335730628357199E-2</v>
      </c>
      <c r="I45" t="s">
        <v>472</v>
      </c>
      <c r="J45">
        <v>0</v>
      </c>
    </row>
    <row r="46" spans="1:11">
      <c r="A46" t="s">
        <v>271</v>
      </c>
      <c r="B46" t="s">
        <v>878</v>
      </c>
      <c r="C46">
        <v>5</v>
      </c>
      <c r="D46" s="9">
        <v>0.224434673910544</v>
      </c>
      <c r="E46" s="9">
        <v>0.25134811267597601</v>
      </c>
      <c r="F46" s="9">
        <v>0.995223799586064</v>
      </c>
      <c r="G46" s="9">
        <v>0.96714123188674195</v>
      </c>
      <c r="H46" s="13">
        <v>1.47431317929344E-2</v>
      </c>
      <c r="I46" t="s">
        <v>493</v>
      </c>
      <c r="J46">
        <v>0</v>
      </c>
    </row>
    <row r="47" spans="1:11">
      <c r="A47" t="s">
        <v>271</v>
      </c>
      <c r="B47" t="s">
        <v>882</v>
      </c>
      <c r="C47">
        <v>7</v>
      </c>
      <c r="D47" s="9">
        <v>0.39983572521238298</v>
      </c>
      <c r="E47" s="9">
        <v>0.13421397910702801</v>
      </c>
      <c r="F47" s="9">
        <v>0.90324862243340498</v>
      </c>
      <c r="G47" s="9">
        <v>0.93458548096819405</v>
      </c>
      <c r="H47" s="13">
        <v>3.5300187685921698E-2</v>
      </c>
      <c r="I47" t="s">
        <v>558</v>
      </c>
      <c r="J47">
        <v>0</v>
      </c>
    </row>
    <row r="48" spans="1:11">
      <c r="A48" t="s">
        <v>271</v>
      </c>
      <c r="B48" t="s">
        <v>886</v>
      </c>
      <c r="C48">
        <v>8</v>
      </c>
      <c r="D48" s="9">
        <v>0.36029546954314701</v>
      </c>
      <c r="E48" s="9">
        <v>0.47285069507751099</v>
      </c>
      <c r="F48" s="9">
        <v>0.95326286082910305</v>
      </c>
      <c r="G48" s="9">
        <v>0.98441831659740398</v>
      </c>
      <c r="H48" s="13">
        <v>6.6878805876704698E-3</v>
      </c>
      <c r="I48" t="s">
        <v>597</v>
      </c>
      <c r="J48">
        <v>0</v>
      </c>
    </row>
    <row r="49" spans="1:10">
      <c r="A49" t="s">
        <v>271</v>
      </c>
      <c r="B49" t="s">
        <v>884</v>
      </c>
      <c r="C49">
        <v>8</v>
      </c>
      <c r="D49" s="9">
        <v>0.35517152347488001</v>
      </c>
      <c r="E49" s="9">
        <v>0.40723516517659702</v>
      </c>
      <c r="F49" s="9">
        <v>0.97279760690789496</v>
      </c>
      <c r="G49" s="9">
        <v>0.98310560867202201</v>
      </c>
      <c r="H49" s="13">
        <v>5.2953991501016101E-3</v>
      </c>
      <c r="I49" t="s">
        <v>579</v>
      </c>
      <c r="J49">
        <v>0</v>
      </c>
    </row>
    <row r="50" spans="1:10">
      <c r="A50" t="s">
        <v>271</v>
      </c>
      <c r="B50" t="s">
        <v>888</v>
      </c>
      <c r="C50">
        <v>9</v>
      </c>
      <c r="D50" s="9">
        <v>0.33904932917029501</v>
      </c>
      <c r="E50" s="9">
        <v>0.47978237152166497</v>
      </c>
      <c r="F50" s="9">
        <v>0.87382534586391303</v>
      </c>
      <c r="G50" s="9">
        <v>0.97519864764935804</v>
      </c>
      <c r="H50" s="13">
        <v>4.5727260426688997E-3</v>
      </c>
      <c r="I50" t="s">
        <v>610</v>
      </c>
      <c r="J50">
        <v>0</v>
      </c>
    </row>
    <row r="51" spans="1:10">
      <c r="A51" t="s">
        <v>271</v>
      </c>
      <c r="B51" t="s">
        <v>890</v>
      </c>
      <c r="C51">
        <v>10</v>
      </c>
      <c r="D51" s="9">
        <v>0.11605002242465</v>
      </c>
      <c r="E51" s="9">
        <v>0.25814586862988198</v>
      </c>
      <c r="F51" s="9">
        <v>0.87366761840762597</v>
      </c>
      <c r="G51" s="9">
        <v>0.96245403767761295</v>
      </c>
      <c r="H51" s="13">
        <v>3.76190126374226E-3</v>
      </c>
      <c r="I51" t="s">
        <v>619</v>
      </c>
      <c r="J51">
        <v>0</v>
      </c>
    </row>
    <row r="52" spans="1:10">
      <c r="A52" t="s">
        <v>271</v>
      </c>
      <c r="B52" t="s">
        <v>892</v>
      </c>
      <c r="C52">
        <v>12</v>
      </c>
      <c r="D52" s="9">
        <v>0.46781309286831901</v>
      </c>
      <c r="E52" s="9">
        <v>0.25160689585207702</v>
      </c>
      <c r="F52" s="9">
        <v>0.92906771498511098</v>
      </c>
      <c r="G52" s="9">
        <v>0.99639195544348602</v>
      </c>
      <c r="H52" s="13">
        <v>6.2507915227207694E-2</v>
      </c>
      <c r="I52" t="s">
        <v>681</v>
      </c>
      <c r="J52">
        <v>0</v>
      </c>
    </row>
    <row r="53" spans="1:10">
      <c r="A53" t="s">
        <v>271</v>
      </c>
      <c r="B53" t="s">
        <v>895</v>
      </c>
      <c r="C53">
        <v>12</v>
      </c>
      <c r="D53" s="9">
        <v>0.19705707303127901</v>
      </c>
      <c r="E53" s="9">
        <v>0.36177530234219901</v>
      </c>
      <c r="F53" s="9">
        <v>0.91711955926584299</v>
      </c>
      <c r="G53" s="9">
        <v>0.97473269600750501</v>
      </c>
      <c r="H53" s="13">
        <v>5.6290908454687E-3</v>
      </c>
      <c r="I53" t="s">
        <v>699</v>
      </c>
      <c r="J53">
        <v>0</v>
      </c>
    </row>
    <row r="54" spans="1:10">
      <c r="A54" t="s">
        <v>271</v>
      </c>
      <c r="B54" t="s">
        <v>897</v>
      </c>
      <c r="C54">
        <v>13</v>
      </c>
      <c r="D54" s="9">
        <v>0.121280605134839</v>
      </c>
      <c r="E54" s="9">
        <v>0.15326762283328799</v>
      </c>
      <c r="F54" s="9">
        <v>0.93434612565927</v>
      </c>
      <c r="G54" s="9">
        <v>0.98524069682587301</v>
      </c>
      <c r="H54" s="13">
        <v>1.34040363248381E-2</v>
      </c>
      <c r="I54" t="s">
        <v>706</v>
      </c>
      <c r="J54">
        <v>0</v>
      </c>
    </row>
    <row r="55" spans="1:10">
      <c r="A55" t="s">
        <v>271</v>
      </c>
      <c r="B55" t="s">
        <v>903</v>
      </c>
      <c r="C55">
        <v>14</v>
      </c>
      <c r="D55" s="9">
        <v>0.35030895872425</v>
      </c>
      <c r="E55" s="9">
        <v>0.364889008644528</v>
      </c>
      <c r="F55" s="9">
        <v>0.90228115133591702</v>
      </c>
      <c r="G55" s="9">
        <v>0.99089044158133099</v>
      </c>
      <c r="H55" s="13">
        <v>7.2325776428333998E-3</v>
      </c>
      <c r="I55" t="s">
        <v>736</v>
      </c>
      <c r="J55">
        <v>0</v>
      </c>
    </row>
    <row r="56" spans="1:10">
      <c r="A56" t="s">
        <v>271</v>
      </c>
      <c r="B56" t="s">
        <v>901</v>
      </c>
      <c r="C56">
        <v>14</v>
      </c>
      <c r="D56" s="9">
        <v>0.34025271725473799</v>
      </c>
      <c r="E56" s="9">
        <v>0.42823125209639901</v>
      </c>
      <c r="F56" s="9">
        <v>0.954446907732175</v>
      </c>
      <c r="G56" s="9">
        <v>0.99463722828473899</v>
      </c>
      <c r="H56" s="13">
        <v>6.2441389140550797E-3</v>
      </c>
      <c r="I56" t="s">
        <v>903</v>
      </c>
      <c r="J56">
        <v>0</v>
      </c>
    </row>
    <row r="57" spans="1:10">
      <c r="A57" t="s">
        <v>271</v>
      </c>
      <c r="B57" t="s">
        <v>899</v>
      </c>
      <c r="C57">
        <v>14</v>
      </c>
      <c r="D57" s="9">
        <v>0.124475174607567</v>
      </c>
      <c r="E57" s="9">
        <v>0.34191539518176201</v>
      </c>
      <c r="F57" s="9">
        <v>0.97524326660293803</v>
      </c>
      <c r="G57" s="9">
        <v>0.98221750271343899</v>
      </c>
      <c r="H57" s="13">
        <v>4.9994210090978696E-3</v>
      </c>
      <c r="I57" t="s">
        <v>725</v>
      </c>
      <c r="J57">
        <v>0</v>
      </c>
    </row>
    <row r="58" spans="1:10">
      <c r="A58" t="s">
        <v>271</v>
      </c>
      <c r="B58" t="s">
        <v>905</v>
      </c>
      <c r="C58">
        <v>16</v>
      </c>
      <c r="D58" s="9">
        <v>8.1889291387222896E-2</v>
      </c>
      <c r="E58" s="9">
        <v>0.39120634516531799</v>
      </c>
      <c r="F58" s="9">
        <v>0.98355408340820305</v>
      </c>
      <c r="G58" s="9">
        <v>0.98047033718896603</v>
      </c>
      <c r="H58" s="13">
        <v>2.7340045306432801E-3</v>
      </c>
      <c r="I58" t="s">
        <v>753</v>
      </c>
      <c r="J58">
        <v>0</v>
      </c>
    </row>
    <row r="59" spans="1:10">
      <c r="A59" t="s">
        <v>271</v>
      </c>
      <c r="B59" t="s">
        <v>907</v>
      </c>
      <c r="C59">
        <v>17</v>
      </c>
      <c r="D59" s="9">
        <v>7.0903167505167897E-2</v>
      </c>
      <c r="E59" s="9">
        <v>0.372000178896567</v>
      </c>
      <c r="F59" s="9">
        <v>0.92813181108217702</v>
      </c>
      <c r="G59" s="9">
        <v>0.96059026454489504</v>
      </c>
      <c r="H59" s="13">
        <v>1.4312722155919701E-2</v>
      </c>
      <c r="I59" t="s">
        <v>783</v>
      </c>
      <c r="J59">
        <v>0</v>
      </c>
    </row>
    <row r="60" spans="1:10">
      <c r="A60" t="s">
        <v>271</v>
      </c>
      <c r="B60" t="s">
        <v>909</v>
      </c>
      <c r="C60">
        <v>18</v>
      </c>
      <c r="D60" s="9">
        <v>0.33024148464780301</v>
      </c>
      <c r="E60" s="9">
        <v>0.338343271295098</v>
      </c>
      <c r="F60" s="9">
        <v>0.90026679331466097</v>
      </c>
      <c r="G60" s="9">
        <v>0.96703082761259596</v>
      </c>
      <c r="H60" s="13">
        <v>4.9367958366844499E-3</v>
      </c>
      <c r="I60" t="s">
        <v>812</v>
      </c>
      <c r="J60">
        <v>0</v>
      </c>
    </row>
    <row r="61" spans="1:10">
      <c r="A61" t="s">
        <v>271</v>
      </c>
      <c r="B61" t="s">
        <v>911</v>
      </c>
      <c r="C61">
        <v>20</v>
      </c>
      <c r="D61" s="9">
        <v>9.6862649535719395E-2</v>
      </c>
      <c r="E61" s="9">
        <v>0.45005167527630202</v>
      </c>
      <c r="F61" s="9">
        <v>0.953038593819175</v>
      </c>
      <c r="G61" s="9">
        <v>0.96150264797683804</v>
      </c>
      <c r="H61" s="13">
        <v>5.4274558215691203E-3</v>
      </c>
      <c r="I61" t="s">
        <v>842</v>
      </c>
      <c r="J61">
        <v>0</v>
      </c>
    </row>
    <row r="62" spans="1:10">
      <c r="A62" t="s">
        <v>274</v>
      </c>
      <c r="B62" t="s">
        <v>2866</v>
      </c>
      <c r="C62">
        <v>1</v>
      </c>
      <c r="D62" s="9">
        <v>0.112402830309834</v>
      </c>
      <c r="E62" s="9">
        <v>0.33236658849794398</v>
      </c>
      <c r="F62" s="9">
        <v>0.82352302644813702</v>
      </c>
      <c r="G62" s="9">
        <v>0.98966284488004896</v>
      </c>
      <c r="H62" s="13">
        <v>1.37623349606751E-2</v>
      </c>
      <c r="I62" t="s">
        <v>1206</v>
      </c>
      <c r="J62">
        <v>0</v>
      </c>
    </row>
    <row r="63" spans="1:10">
      <c r="A63" t="s">
        <v>274</v>
      </c>
      <c r="B63" t="s">
        <v>2869</v>
      </c>
      <c r="C63">
        <v>1</v>
      </c>
      <c r="D63" s="9">
        <v>0.26797664345589001</v>
      </c>
      <c r="E63" s="9">
        <v>0.30826852239924601</v>
      </c>
      <c r="F63" s="9">
        <v>0.95380317967627803</v>
      </c>
      <c r="G63" s="9">
        <v>0.98618124351181002</v>
      </c>
      <c r="H63" s="13">
        <v>1.0656437806157701E-2</v>
      </c>
      <c r="I63" t="s">
        <v>1226</v>
      </c>
      <c r="J63">
        <v>0</v>
      </c>
    </row>
    <row r="64" spans="1:10">
      <c r="A64" t="s">
        <v>274</v>
      </c>
      <c r="B64" t="s">
        <v>2871</v>
      </c>
      <c r="C64">
        <v>3</v>
      </c>
      <c r="D64" s="9">
        <v>0.34351588940738298</v>
      </c>
      <c r="E64" s="9">
        <v>0.39233852789359303</v>
      </c>
      <c r="F64" s="9">
        <v>1</v>
      </c>
      <c r="G64" s="9">
        <v>0.99810284747233002</v>
      </c>
      <c r="H64" s="13">
        <v>1.50407546820853E-2</v>
      </c>
      <c r="I64" t="s">
        <v>1478</v>
      </c>
      <c r="J64">
        <v>0</v>
      </c>
    </row>
    <row r="65" spans="1:11">
      <c r="A65" t="s">
        <v>274</v>
      </c>
      <c r="B65" t="s">
        <v>2873</v>
      </c>
      <c r="C65">
        <v>3</v>
      </c>
      <c r="D65" s="9">
        <v>9.6018786097370495E-2</v>
      </c>
      <c r="E65" s="9">
        <v>0.35628517310970698</v>
      </c>
      <c r="F65" s="9">
        <v>0.94776192315369301</v>
      </c>
      <c r="G65" s="9">
        <v>0.99027961621368199</v>
      </c>
      <c r="H65" s="13">
        <v>1.2437678498545801E-2</v>
      </c>
      <c r="I65" t="s">
        <v>1380</v>
      </c>
      <c r="J65">
        <v>0</v>
      </c>
    </row>
    <row r="66" spans="1:11">
      <c r="A66" t="s">
        <v>274</v>
      </c>
      <c r="B66" t="s">
        <v>2875</v>
      </c>
      <c r="C66">
        <v>3</v>
      </c>
      <c r="D66" s="9">
        <v>0.21606508152328599</v>
      </c>
      <c r="E66" s="9">
        <v>0.44528957381645201</v>
      </c>
      <c r="F66" s="9">
        <v>0.90554490718960401</v>
      </c>
      <c r="G66" s="9">
        <v>0.98602938990146805</v>
      </c>
      <c r="H66" s="13">
        <v>1.06187435896047E-2</v>
      </c>
      <c r="I66" t="s">
        <v>1473</v>
      </c>
      <c r="J66">
        <v>0</v>
      </c>
    </row>
    <row r="67" spans="1:11">
      <c r="A67" t="s">
        <v>274</v>
      </c>
      <c r="B67" t="s">
        <v>2877</v>
      </c>
      <c r="C67">
        <v>4</v>
      </c>
      <c r="D67" s="9">
        <v>0.208054560029094</v>
      </c>
      <c r="E67" s="9">
        <v>0.27398353670752701</v>
      </c>
      <c r="F67" s="9">
        <v>0.94187863658759796</v>
      </c>
      <c r="G67" s="9">
        <v>0.99078247324255198</v>
      </c>
      <c r="H67" s="13">
        <v>5.9479794457874498E-2</v>
      </c>
      <c r="I67" t="s">
        <v>1526</v>
      </c>
      <c r="J67">
        <v>0</v>
      </c>
    </row>
    <row r="68" spans="1:11">
      <c r="A68" t="s">
        <v>274</v>
      </c>
      <c r="B68" t="s">
        <v>3252</v>
      </c>
      <c r="C68">
        <v>5</v>
      </c>
      <c r="D68" s="9">
        <v>0.13413372556582701</v>
      </c>
      <c r="E68" s="9">
        <v>6.1000046456645897E-2</v>
      </c>
      <c r="F68" s="9">
        <v>0.92221034195650697</v>
      </c>
      <c r="G68" s="9">
        <v>0.97741106442436498</v>
      </c>
      <c r="H68" s="13">
        <v>0.49294923846335698</v>
      </c>
      <c r="I68" t="s">
        <v>1576</v>
      </c>
      <c r="J68">
        <v>1</v>
      </c>
      <c r="K68" t="s">
        <v>7279</v>
      </c>
    </row>
    <row r="69" spans="1:11">
      <c r="A69" t="s">
        <v>274</v>
      </c>
      <c r="B69" t="s">
        <v>2882</v>
      </c>
      <c r="C69">
        <v>5</v>
      </c>
      <c r="D69" s="9">
        <v>4.51141006898923E-2</v>
      </c>
      <c r="E69" s="9">
        <v>8.6113978048820899E-2</v>
      </c>
      <c r="F69" s="9">
        <v>0.81680476133164304</v>
      </c>
      <c r="G69" s="9">
        <v>0.96476886180135302</v>
      </c>
      <c r="H69" s="13">
        <v>7.50001198147663E-2</v>
      </c>
      <c r="I69" t="s">
        <v>1589</v>
      </c>
      <c r="J69">
        <v>0</v>
      </c>
    </row>
    <row r="70" spans="1:11">
      <c r="A70" t="s">
        <v>274</v>
      </c>
      <c r="B70" t="s">
        <v>2885</v>
      </c>
      <c r="C70">
        <v>5</v>
      </c>
      <c r="D70" s="9">
        <v>4.6481887252879599E-2</v>
      </c>
      <c r="E70" s="9">
        <v>4.8148972092575397E-2</v>
      </c>
      <c r="F70" s="9">
        <v>0.88698607125666196</v>
      </c>
      <c r="G70" s="9">
        <v>0.98562658713747597</v>
      </c>
      <c r="H70" s="13">
        <v>9.8861411335245293E-3</v>
      </c>
      <c r="I70" t="s">
        <v>1623</v>
      </c>
      <c r="J70">
        <v>0</v>
      </c>
    </row>
    <row r="71" spans="1:11">
      <c r="A71" t="s">
        <v>274</v>
      </c>
      <c r="B71" t="s">
        <v>2880</v>
      </c>
      <c r="C71">
        <v>5</v>
      </c>
      <c r="D71" s="9">
        <v>0.43035448417363498</v>
      </c>
      <c r="E71" s="9">
        <v>0.39605954491232898</v>
      </c>
      <c r="F71" s="9">
        <v>0.97346346707184495</v>
      </c>
      <c r="G71" s="9">
        <v>0.98480668077545697</v>
      </c>
      <c r="H71" s="13">
        <v>8.9277824773992508E-3</v>
      </c>
      <c r="I71" t="s">
        <v>2882</v>
      </c>
      <c r="J71">
        <v>0</v>
      </c>
    </row>
    <row r="72" spans="1:11">
      <c r="A72" t="s">
        <v>274</v>
      </c>
      <c r="B72" t="s">
        <v>2887</v>
      </c>
      <c r="C72">
        <v>5</v>
      </c>
      <c r="D72" s="9">
        <v>0.41765380186829199</v>
      </c>
      <c r="E72" s="9">
        <v>0.37408719041064298</v>
      </c>
      <c r="F72" s="9">
        <v>0.98182932551715396</v>
      </c>
      <c r="G72" s="9">
        <v>0.99324088042256498</v>
      </c>
      <c r="H72" s="13">
        <v>6.9190003073066704E-3</v>
      </c>
      <c r="I72" t="s">
        <v>1563</v>
      </c>
      <c r="J72">
        <v>0</v>
      </c>
    </row>
    <row r="73" spans="1:11">
      <c r="A73" t="s">
        <v>274</v>
      </c>
      <c r="B73" t="s">
        <v>2891</v>
      </c>
      <c r="C73">
        <v>6</v>
      </c>
      <c r="D73" s="9">
        <v>4.8520952750213203E-2</v>
      </c>
      <c r="E73" s="9">
        <v>7.4986847779917001E-2</v>
      </c>
      <c r="F73" s="9">
        <v>0.83756141524852901</v>
      </c>
      <c r="G73" s="9">
        <v>0.96466848952759598</v>
      </c>
      <c r="H73" s="13">
        <v>1.0985619362809999E-2</v>
      </c>
      <c r="I73" t="s">
        <v>1682</v>
      </c>
      <c r="J73">
        <v>0</v>
      </c>
    </row>
    <row r="74" spans="1:11">
      <c r="A74" t="s">
        <v>274</v>
      </c>
      <c r="B74" t="s">
        <v>2889</v>
      </c>
      <c r="C74">
        <v>6</v>
      </c>
      <c r="D74" s="9">
        <v>8.05452332684016E-2</v>
      </c>
      <c r="E74" s="9">
        <v>0.128160311674341</v>
      </c>
      <c r="F74" s="9">
        <v>0.92737437103022602</v>
      </c>
      <c r="G74" s="9">
        <v>0.97118759223107498</v>
      </c>
      <c r="H74" s="13">
        <v>1.0825081514077999E-2</v>
      </c>
      <c r="I74" t="s">
        <v>1672</v>
      </c>
      <c r="J74">
        <v>0</v>
      </c>
    </row>
    <row r="75" spans="1:11">
      <c r="A75" t="s">
        <v>274</v>
      </c>
      <c r="B75" t="s">
        <v>2893</v>
      </c>
      <c r="C75">
        <v>7</v>
      </c>
      <c r="D75" s="9">
        <v>0.33297631882483403</v>
      </c>
      <c r="E75" s="9">
        <v>0.18904324857945801</v>
      </c>
      <c r="F75" s="9">
        <v>0.92744631667405797</v>
      </c>
      <c r="G75" s="9">
        <v>0.99399816684351505</v>
      </c>
      <c r="H75" s="13">
        <v>1.2841783275884E-2</v>
      </c>
      <c r="I75" t="s">
        <v>1823</v>
      </c>
      <c r="J75">
        <v>0</v>
      </c>
    </row>
    <row r="76" spans="1:11">
      <c r="A76" t="s">
        <v>274</v>
      </c>
      <c r="B76" t="s">
        <v>3253</v>
      </c>
      <c r="C76">
        <v>8</v>
      </c>
      <c r="D76" s="9">
        <v>0.376922592876408</v>
      </c>
      <c r="E76" s="9">
        <v>0.41163983594147602</v>
      </c>
      <c r="F76" s="9">
        <v>0.90176037937032105</v>
      </c>
      <c r="G76" s="9">
        <v>0.97770072341689696</v>
      </c>
      <c r="H76" s="13">
        <v>0.16029153702259699</v>
      </c>
      <c r="I76" t="s">
        <v>1905</v>
      </c>
      <c r="J76">
        <v>1</v>
      </c>
      <c r="K76" t="s">
        <v>7279</v>
      </c>
    </row>
    <row r="77" spans="1:11">
      <c r="A77" t="s">
        <v>274</v>
      </c>
      <c r="B77" t="s">
        <v>2896</v>
      </c>
      <c r="C77">
        <v>9</v>
      </c>
      <c r="D77" s="9">
        <v>0.19097665541290201</v>
      </c>
      <c r="E77" s="9">
        <v>0.39627593143834899</v>
      </c>
      <c r="F77" s="9">
        <v>0.90162958585241004</v>
      </c>
      <c r="G77" s="9">
        <v>0.97722659967218595</v>
      </c>
      <c r="H77" s="13">
        <v>9.9944963753506501E-3</v>
      </c>
      <c r="I77" t="s">
        <v>2157</v>
      </c>
      <c r="J77">
        <v>0</v>
      </c>
    </row>
    <row r="78" spans="1:11">
      <c r="A78" t="s">
        <v>274</v>
      </c>
      <c r="B78" t="s">
        <v>2898</v>
      </c>
      <c r="C78">
        <v>9</v>
      </c>
      <c r="D78" s="9">
        <v>0.291706677475083</v>
      </c>
      <c r="E78" s="9">
        <v>0.33026450348622</v>
      </c>
      <c r="F78" s="9">
        <v>0.97418058205980096</v>
      </c>
      <c r="G78" s="9">
        <v>0.97888881740459999</v>
      </c>
      <c r="H78" s="13">
        <v>7.3092508893691103E-3</v>
      </c>
      <c r="I78" t="s">
        <v>2109</v>
      </c>
      <c r="J78">
        <v>0</v>
      </c>
    </row>
    <row r="79" spans="1:11">
      <c r="A79" t="s">
        <v>274</v>
      </c>
      <c r="B79" t="s">
        <v>2902</v>
      </c>
      <c r="C79">
        <v>10</v>
      </c>
      <c r="D79" s="9">
        <v>0.34228876608200398</v>
      </c>
      <c r="E79" s="9">
        <v>0.28352885275239798</v>
      </c>
      <c r="F79" s="9">
        <v>0.966468881214404</v>
      </c>
      <c r="G79" s="9">
        <v>0.98653639527737103</v>
      </c>
      <c r="H79" s="13">
        <v>1.45751433055878E-2</v>
      </c>
      <c r="I79" t="s">
        <v>2221</v>
      </c>
      <c r="J79">
        <v>0</v>
      </c>
    </row>
    <row r="80" spans="1:11">
      <c r="A80" t="s">
        <v>274</v>
      </c>
      <c r="B80" t="s">
        <v>2900</v>
      </c>
      <c r="C80">
        <v>10</v>
      </c>
      <c r="D80" s="9">
        <v>0.27164924781445898</v>
      </c>
      <c r="E80" s="9">
        <v>0.41444459796581001</v>
      </c>
      <c r="F80" s="9">
        <v>0.90255486922713901</v>
      </c>
      <c r="G80" s="9">
        <v>0.98215569171864803</v>
      </c>
      <c r="H80" s="13">
        <v>8.7379675095620099E-3</v>
      </c>
      <c r="I80" t="s">
        <v>2218</v>
      </c>
      <c r="J80">
        <v>0</v>
      </c>
    </row>
    <row r="81" spans="1:11">
      <c r="A81" t="s">
        <v>274</v>
      </c>
      <c r="B81" t="s">
        <v>2904</v>
      </c>
      <c r="C81">
        <v>11</v>
      </c>
      <c r="D81" s="9">
        <v>7.6690692608919905E-2</v>
      </c>
      <c r="E81" s="9">
        <v>0.23576391146300399</v>
      </c>
      <c r="F81" s="9">
        <v>0.87261875828917101</v>
      </c>
      <c r="G81" s="9">
        <v>0.97490568857246396</v>
      </c>
      <c r="H81" s="13">
        <v>4.9545223265339E-2</v>
      </c>
      <c r="I81" t="s">
        <v>2250</v>
      </c>
      <c r="J81">
        <v>0</v>
      </c>
    </row>
    <row r="82" spans="1:11">
      <c r="A82" t="s">
        <v>274</v>
      </c>
      <c r="B82" t="s">
        <v>2906</v>
      </c>
      <c r="C82">
        <v>11</v>
      </c>
      <c r="D82" s="9">
        <v>0.29050481675141498</v>
      </c>
      <c r="E82" s="9">
        <v>0.17977459122557801</v>
      </c>
      <c r="F82" s="9">
        <v>0.97644538990693697</v>
      </c>
      <c r="G82" s="9">
        <v>0.97599215134378503</v>
      </c>
      <c r="H82" s="13">
        <v>1.3047643181930999E-2</v>
      </c>
      <c r="I82" t="s">
        <v>2338</v>
      </c>
      <c r="J82">
        <v>0</v>
      </c>
    </row>
    <row r="83" spans="1:11">
      <c r="A83" t="s">
        <v>274</v>
      </c>
      <c r="B83" t="s">
        <v>2915</v>
      </c>
      <c r="C83">
        <v>12</v>
      </c>
      <c r="D83" s="9">
        <v>0.26614907897281598</v>
      </c>
      <c r="E83" s="9">
        <v>0.31095132873380699</v>
      </c>
      <c r="F83" s="9">
        <v>0.93855693404964002</v>
      </c>
      <c r="G83" s="9">
        <v>0.98367823886877204</v>
      </c>
      <c r="H83" s="13">
        <v>5.6924678547224702E-2</v>
      </c>
      <c r="I83" t="s">
        <v>2417</v>
      </c>
      <c r="J83">
        <v>0</v>
      </c>
    </row>
    <row r="84" spans="1:11">
      <c r="A84" t="s">
        <v>274</v>
      </c>
      <c r="B84" t="s">
        <v>2910</v>
      </c>
      <c r="C84">
        <v>12</v>
      </c>
      <c r="D84" s="9">
        <v>0.141521748935866</v>
      </c>
      <c r="E84" s="9">
        <v>0.27013124812863698</v>
      </c>
      <c r="F84" s="9">
        <v>0.93961110455444596</v>
      </c>
      <c r="G84" s="9">
        <v>0.97948097695964298</v>
      </c>
      <c r="H84" s="13">
        <v>5.10345140462794E-2</v>
      </c>
      <c r="I84" t="s">
        <v>2394</v>
      </c>
      <c r="J84">
        <v>0</v>
      </c>
    </row>
    <row r="85" spans="1:11">
      <c r="A85" t="s">
        <v>274</v>
      </c>
      <c r="B85" t="s">
        <v>2913</v>
      </c>
      <c r="C85">
        <v>12</v>
      </c>
      <c r="D85" s="9">
        <v>0.23982764176061899</v>
      </c>
      <c r="E85" s="9">
        <v>0.37667123844436901</v>
      </c>
      <c r="F85" s="9">
        <v>0.95262819948412802</v>
      </c>
      <c r="G85" s="9">
        <v>0.98380511810044202</v>
      </c>
      <c r="H85" s="13">
        <v>6.8154861469711401E-3</v>
      </c>
      <c r="I85" t="s">
        <v>2420</v>
      </c>
      <c r="J85">
        <v>0</v>
      </c>
    </row>
    <row r="86" spans="1:11">
      <c r="A86" t="s">
        <v>274</v>
      </c>
      <c r="B86" t="s">
        <v>2908</v>
      </c>
      <c r="C86">
        <v>12</v>
      </c>
      <c r="D86" s="9">
        <v>0.175684960415283</v>
      </c>
      <c r="E86" s="9">
        <v>0.48436669590949999</v>
      </c>
      <c r="F86" s="9">
        <v>0.92985095141092799</v>
      </c>
      <c r="G86" s="9">
        <v>0.97001858374975602</v>
      </c>
      <c r="H86" s="13">
        <v>4.7922611707291E-3</v>
      </c>
      <c r="I86" t="s">
        <v>2913</v>
      </c>
      <c r="J86">
        <v>0</v>
      </c>
    </row>
    <row r="87" spans="1:11">
      <c r="A87" t="s">
        <v>274</v>
      </c>
      <c r="B87" t="s">
        <v>2920</v>
      </c>
      <c r="C87">
        <v>13</v>
      </c>
      <c r="D87" s="9">
        <v>0.141840732074137</v>
      </c>
      <c r="E87" s="9">
        <v>0.23272234205860801</v>
      </c>
      <c r="F87" s="9">
        <v>0.92027946456430798</v>
      </c>
      <c r="G87" s="9">
        <v>0.98720597232943097</v>
      </c>
      <c r="H87" s="13">
        <v>9.2908845024341005E-2</v>
      </c>
      <c r="I87" t="s">
        <v>2491</v>
      </c>
      <c r="J87">
        <v>0</v>
      </c>
    </row>
    <row r="88" spans="1:11">
      <c r="A88" t="s">
        <v>274</v>
      </c>
      <c r="B88" t="s">
        <v>2923</v>
      </c>
      <c r="C88">
        <v>13</v>
      </c>
      <c r="D88" s="9">
        <v>0.390397528273906</v>
      </c>
      <c r="E88" s="9">
        <v>0.31363799817631499</v>
      </c>
      <c r="F88" s="9">
        <v>0.92174561347174699</v>
      </c>
      <c r="G88" s="9">
        <v>0.98756604472528797</v>
      </c>
      <c r="H88" s="13">
        <v>8.5681835552939203E-3</v>
      </c>
      <c r="I88" t="s">
        <v>2473</v>
      </c>
      <c r="J88">
        <v>0</v>
      </c>
    </row>
    <row r="89" spans="1:11">
      <c r="A89" t="s">
        <v>274</v>
      </c>
      <c r="B89" t="s">
        <v>2918</v>
      </c>
      <c r="C89">
        <v>13</v>
      </c>
      <c r="D89" s="9">
        <v>0.36664699037263099</v>
      </c>
      <c r="E89" s="9">
        <v>0.32323238042313401</v>
      </c>
      <c r="F89" s="9">
        <v>0.942710794257962</v>
      </c>
      <c r="G89" s="9">
        <v>0.97824512449481404</v>
      </c>
      <c r="H89" s="13">
        <v>5.3635081912047199E-3</v>
      </c>
      <c r="I89" t="s">
        <v>2464</v>
      </c>
      <c r="J89">
        <v>0</v>
      </c>
    </row>
    <row r="90" spans="1:11">
      <c r="A90" t="s">
        <v>274</v>
      </c>
      <c r="B90" t="s">
        <v>2925</v>
      </c>
      <c r="C90">
        <v>14</v>
      </c>
      <c r="D90" s="9">
        <v>0.152543467872953</v>
      </c>
      <c r="E90" s="9">
        <v>0.371865971529034</v>
      </c>
      <c r="F90" s="9">
        <v>0.87491684652082302</v>
      </c>
      <c r="G90" s="9">
        <v>0.99481435042690902</v>
      </c>
      <c r="H90" s="13">
        <v>7.8848186936580893E-3</v>
      </c>
      <c r="I90" t="s">
        <v>2539</v>
      </c>
      <c r="J90">
        <v>0</v>
      </c>
    </row>
    <row r="91" spans="1:11">
      <c r="A91" t="s">
        <v>274</v>
      </c>
      <c r="B91" t="s">
        <v>2932</v>
      </c>
      <c r="C91">
        <v>16</v>
      </c>
      <c r="D91" s="9">
        <v>0.45279060467794202</v>
      </c>
      <c r="E91" s="9">
        <v>0.34809575935415099</v>
      </c>
      <c r="F91" s="9">
        <v>0.93625886409979597</v>
      </c>
      <c r="G91" s="9">
        <v>0.976080743551904</v>
      </c>
      <c r="H91" s="13">
        <v>9.3131055499785405E-3</v>
      </c>
      <c r="I91" t="s">
        <v>2643</v>
      </c>
      <c r="J91">
        <v>0</v>
      </c>
    </row>
    <row r="92" spans="1:11">
      <c r="A92" t="s">
        <v>274</v>
      </c>
      <c r="B92" t="s">
        <v>2927</v>
      </c>
      <c r="C92">
        <v>16</v>
      </c>
      <c r="D92" s="9">
        <v>0.33147388078902201</v>
      </c>
      <c r="E92" s="9">
        <v>0.14826961875143599</v>
      </c>
      <c r="F92" s="9">
        <v>0.99096390222984598</v>
      </c>
      <c r="G92" s="9">
        <v>0.98974737840399296</v>
      </c>
      <c r="H92" s="13">
        <v>5.7139247013827197E-3</v>
      </c>
      <c r="I92" t="s">
        <v>2635</v>
      </c>
      <c r="J92">
        <v>0</v>
      </c>
    </row>
    <row r="93" spans="1:11">
      <c r="A93" t="s">
        <v>274</v>
      </c>
      <c r="B93" t="s">
        <v>2929</v>
      </c>
      <c r="C93">
        <v>16</v>
      </c>
      <c r="D93" s="9">
        <v>0.27931913423542098</v>
      </c>
      <c r="E93" s="9">
        <v>0.19667771829489</v>
      </c>
      <c r="F93" s="9">
        <v>0.94169648784576698</v>
      </c>
      <c r="G93" s="9">
        <v>0.96899752207426904</v>
      </c>
      <c r="H93" s="13">
        <v>4.6088812638028004E-3</v>
      </c>
      <c r="I93" t="s">
        <v>2630</v>
      </c>
      <c r="J93">
        <v>0</v>
      </c>
    </row>
    <row r="94" spans="1:11">
      <c r="A94" t="s">
        <v>274</v>
      </c>
      <c r="B94" t="s">
        <v>2934</v>
      </c>
      <c r="C94">
        <v>17</v>
      </c>
      <c r="D94" s="9">
        <v>0.165782189607142</v>
      </c>
      <c r="E94" s="9">
        <v>0.106818122363551</v>
      </c>
      <c r="F94" s="9">
        <v>0.98794486709513296</v>
      </c>
      <c r="G94" s="9">
        <v>0.98577776210990897</v>
      </c>
      <c r="H94" s="13">
        <v>1.6082127218907401E-2</v>
      </c>
      <c r="I94" t="s">
        <v>2720</v>
      </c>
      <c r="J94">
        <v>0</v>
      </c>
    </row>
    <row r="95" spans="1:11">
      <c r="A95" t="s">
        <v>274</v>
      </c>
      <c r="B95" t="s">
        <v>800</v>
      </c>
      <c r="C95">
        <v>17</v>
      </c>
      <c r="D95" s="9">
        <v>0.32688613509041198</v>
      </c>
      <c r="E95" s="9">
        <v>0.38811342814104699</v>
      </c>
      <c r="F95" s="9">
        <v>0.95793708772603003</v>
      </c>
      <c r="G95" s="9">
        <v>0.93586428950046796</v>
      </c>
      <c r="H95" s="13">
        <v>5.1074054976157799E-3</v>
      </c>
      <c r="I95" t="s">
        <v>2707</v>
      </c>
      <c r="J95">
        <v>0</v>
      </c>
    </row>
    <row r="96" spans="1:11">
      <c r="A96" t="s">
        <v>274</v>
      </c>
      <c r="B96" t="s">
        <v>3254</v>
      </c>
      <c r="C96">
        <v>18</v>
      </c>
      <c r="D96" s="9">
        <v>0.28104345768554301</v>
      </c>
      <c r="E96" s="9">
        <v>0.198401494029676</v>
      </c>
      <c r="F96" s="9">
        <v>0.91577142000234502</v>
      </c>
      <c r="G96" s="9">
        <v>0.97521951332956003</v>
      </c>
      <c r="H96" s="13">
        <v>0.106620446096004</v>
      </c>
      <c r="I96" t="s">
        <v>2780</v>
      </c>
      <c r="J96">
        <v>1</v>
      </c>
      <c r="K96" t="s">
        <v>7279</v>
      </c>
    </row>
    <row r="97" spans="1:11">
      <c r="A97" t="s">
        <v>274</v>
      </c>
      <c r="B97" t="s">
        <v>2936</v>
      </c>
      <c r="C97">
        <v>20</v>
      </c>
      <c r="D97" s="9">
        <v>0.239274906055298</v>
      </c>
      <c r="E97" s="9">
        <v>0.204449357929333</v>
      </c>
      <c r="F97" s="9">
        <v>0.98837727739961401</v>
      </c>
      <c r="G97" s="9">
        <v>0.98974646983359504</v>
      </c>
      <c r="H97" s="13">
        <v>1.02733606216676E-2</v>
      </c>
      <c r="I97" t="s">
        <v>2834</v>
      </c>
      <c r="J97">
        <v>0</v>
      </c>
    </row>
    <row r="98" spans="1:11">
      <c r="A98" t="s">
        <v>274</v>
      </c>
      <c r="B98" t="s">
        <v>2938</v>
      </c>
      <c r="C98">
        <v>20</v>
      </c>
      <c r="D98" s="9">
        <v>3.7409637880736001E-2</v>
      </c>
      <c r="E98" s="9">
        <v>0.16202436619830099</v>
      </c>
      <c r="F98" s="9">
        <v>0.91686706575038801</v>
      </c>
      <c r="G98" s="9">
        <v>0.97051684917321102</v>
      </c>
      <c r="H98" s="13">
        <v>5.56133922435812E-3</v>
      </c>
      <c r="I98" t="s">
        <v>2816</v>
      </c>
      <c r="J98">
        <v>0</v>
      </c>
    </row>
    <row r="99" spans="1:11">
      <c r="A99" t="s">
        <v>274</v>
      </c>
      <c r="B99" t="s">
        <v>2940</v>
      </c>
      <c r="C99">
        <v>21</v>
      </c>
      <c r="D99" s="9">
        <v>0.13347018538503999</v>
      </c>
      <c r="E99" s="9">
        <v>0.16520198636684</v>
      </c>
      <c r="F99" s="9">
        <v>0.86473038693431203</v>
      </c>
      <c r="G99" s="9">
        <v>0.94710643974295705</v>
      </c>
      <c r="H99" s="14" t="s">
        <v>41</v>
      </c>
      <c r="I99" t="s">
        <v>41</v>
      </c>
      <c r="J99">
        <v>0</v>
      </c>
      <c r="K99" t="s">
        <v>3247</v>
      </c>
    </row>
    <row r="100" spans="1:11">
      <c r="A100" t="s">
        <v>274</v>
      </c>
      <c r="B100" t="s">
        <v>2942</v>
      </c>
      <c r="C100">
        <v>22</v>
      </c>
      <c r="D100" s="9">
        <v>0.48572019168189101</v>
      </c>
      <c r="E100" s="9">
        <v>0.482229677786983</v>
      </c>
      <c r="F100" s="9">
        <v>0.945781678796346</v>
      </c>
      <c r="G100" s="9">
        <v>0.99105454169699503</v>
      </c>
      <c r="H100" s="13">
        <v>8.2039920698429095E-3</v>
      </c>
      <c r="I100" t="s">
        <v>2864</v>
      </c>
      <c r="J100">
        <v>0</v>
      </c>
    </row>
    <row r="101" spans="1:11">
      <c r="A101" t="s">
        <v>3255</v>
      </c>
      <c r="B101" t="s">
        <v>3218</v>
      </c>
      <c r="C101">
        <v>1</v>
      </c>
      <c r="D101" s="9">
        <v>9.9685069609381699E-2</v>
      </c>
      <c r="E101" s="9">
        <v>0.486084701853087</v>
      </c>
      <c r="F101" s="9">
        <v>0.91328508026364597</v>
      </c>
      <c r="G101" s="9">
        <v>0.94609587933509298</v>
      </c>
      <c r="H101" s="13">
        <v>5.2496491364983702E-3</v>
      </c>
      <c r="I101" t="s">
        <v>2971</v>
      </c>
      <c r="J101">
        <v>0</v>
      </c>
    </row>
    <row r="102" spans="1:11">
      <c r="A102" t="s">
        <v>3255</v>
      </c>
      <c r="B102" t="s">
        <v>3222</v>
      </c>
      <c r="C102">
        <v>2</v>
      </c>
      <c r="D102" s="9">
        <v>0.42994118735855602</v>
      </c>
      <c r="E102" s="9">
        <v>0.234738625115327</v>
      </c>
      <c r="F102" s="9">
        <v>0.95982824606618899</v>
      </c>
      <c r="G102" s="9">
        <v>0.97486401630130004</v>
      </c>
      <c r="H102" s="13">
        <v>4.0642260294311196E-3</v>
      </c>
      <c r="I102" t="s">
        <v>2987</v>
      </c>
      <c r="J102">
        <v>0</v>
      </c>
    </row>
    <row r="103" spans="1:11">
      <c r="A103" t="s">
        <v>3255</v>
      </c>
      <c r="B103" t="s">
        <v>3220</v>
      </c>
      <c r="C103">
        <v>2</v>
      </c>
      <c r="D103" s="9">
        <v>0.240569846577675</v>
      </c>
      <c r="E103" s="9">
        <v>0.47179336900298902</v>
      </c>
      <c r="F103" s="9">
        <v>0.89632025279871796</v>
      </c>
      <c r="G103" s="9">
        <v>0.98180912358431205</v>
      </c>
      <c r="H103" s="13">
        <v>2.0877596860255799E-3</v>
      </c>
      <c r="I103" t="s">
        <v>2997</v>
      </c>
      <c r="J103">
        <v>0</v>
      </c>
    </row>
    <row r="104" spans="1:11">
      <c r="A104" t="s">
        <v>3255</v>
      </c>
      <c r="B104" t="s">
        <v>3256</v>
      </c>
      <c r="C104">
        <v>3</v>
      </c>
      <c r="D104" s="9">
        <v>0.379682654054327</v>
      </c>
      <c r="E104" s="9">
        <v>0.41376871029008799</v>
      </c>
      <c r="F104" s="9">
        <v>0.97253082113409905</v>
      </c>
      <c r="G104" s="9">
        <v>0.980635028203514</v>
      </c>
      <c r="H104" s="13">
        <v>0.242540213839539</v>
      </c>
      <c r="I104" t="s">
        <v>3029</v>
      </c>
      <c r="J104">
        <v>1</v>
      </c>
      <c r="K104" t="s">
        <v>7279</v>
      </c>
    </row>
    <row r="105" spans="1:11">
      <c r="A105" t="s">
        <v>3255</v>
      </c>
      <c r="B105" t="s">
        <v>3224</v>
      </c>
      <c r="C105">
        <v>3</v>
      </c>
      <c r="D105" s="9">
        <v>2.7597463002099001E-2</v>
      </c>
      <c r="E105" s="9">
        <v>9.2237291390091097E-2</v>
      </c>
      <c r="F105" s="9">
        <v>0.960367884266769</v>
      </c>
      <c r="G105" s="9">
        <v>0.98564424560681196</v>
      </c>
      <c r="H105" s="13">
        <v>1.2975044484455699E-2</v>
      </c>
      <c r="I105" t="s">
        <v>3023</v>
      </c>
      <c r="J105">
        <v>0</v>
      </c>
    </row>
    <row r="106" spans="1:11">
      <c r="A106" t="s">
        <v>3255</v>
      </c>
      <c r="B106" t="s">
        <v>3226</v>
      </c>
      <c r="C106">
        <v>7</v>
      </c>
      <c r="D106" s="9">
        <v>0.24200376064489501</v>
      </c>
      <c r="E106" s="9">
        <v>0.26605380457885902</v>
      </c>
      <c r="F106" s="9">
        <v>0.97786725782003603</v>
      </c>
      <c r="G106" s="9">
        <v>0.96354538336330697</v>
      </c>
      <c r="H106" s="13">
        <v>9.9586689910988908E-3</v>
      </c>
      <c r="I106" t="s">
        <v>3229</v>
      </c>
      <c r="J106">
        <v>0</v>
      </c>
    </row>
    <row r="107" spans="1:11">
      <c r="A107" t="s">
        <v>3255</v>
      </c>
      <c r="B107" t="s">
        <v>3229</v>
      </c>
      <c r="C107">
        <v>7</v>
      </c>
      <c r="D107" s="9">
        <v>0.24932002220701799</v>
      </c>
      <c r="E107" s="9">
        <v>0.43451763766960899</v>
      </c>
      <c r="F107" s="9">
        <v>0.87126116291798505</v>
      </c>
      <c r="G107" s="9">
        <v>0.98117786666165796</v>
      </c>
      <c r="H107" s="13">
        <v>9.9586689910988908E-3</v>
      </c>
      <c r="I107" t="s">
        <v>3226</v>
      </c>
      <c r="J107">
        <v>0</v>
      </c>
    </row>
    <row r="108" spans="1:11">
      <c r="A108" t="s">
        <v>3255</v>
      </c>
      <c r="B108" t="s">
        <v>3231</v>
      </c>
      <c r="C108">
        <v>10</v>
      </c>
      <c r="D108" s="9">
        <v>0.21710609687672699</v>
      </c>
      <c r="E108" s="9">
        <v>0.16758956528937699</v>
      </c>
      <c r="F108" s="9">
        <v>0.94679012161415099</v>
      </c>
      <c r="G108" s="9">
        <v>0.98990593449251896</v>
      </c>
      <c r="H108" s="13">
        <v>5.7071653819489303E-2</v>
      </c>
      <c r="I108" t="s">
        <v>3146</v>
      </c>
      <c r="J108">
        <v>0</v>
      </c>
    </row>
    <row r="109" spans="1:11">
      <c r="A109" t="s">
        <v>3255</v>
      </c>
      <c r="B109" t="s">
        <v>3234</v>
      </c>
      <c r="C109">
        <v>11</v>
      </c>
      <c r="D109" s="9">
        <v>3.1402647934414898E-2</v>
      </c>
      <c r="E109" s="9">
        <v>8.0509236828872704E-2</v>
      </c>
      <c r="F109" s="9">
        <v>0.85583051411215605</v>
      </c>
      <c r="G109" s="9">
        <v>0.97891406376105805</v>
      </c>
      <c r="H109" s="13">
        <v>4.3017770908771501E-3</v>
      </c>
      <c r="I109" t="s">
        <v>3151</v>
      </c>
      <c r="J109">
        <v>0</v>
      </c>
    </row>
    <row r="110" spans="1:11">
      <c r="A110" t="s">
        <v>3255</v>
      </c>
      <c r="B110" t="s">
        <v>3236</v>
      </c>
      <c r="C110">
        <v>13</v>
      </c>
      <c r="D110" s="9">
        <v>7.2442302395575794E-2</v>
      </c>
      <c r="E110" s="9">
        <v>0.21878908294808699</v>
      </c>
      <c r="F110" s="9">
        <v>0.78828258179787802</v>
      </c>
      <c r="G110" s="9">
        <v>0.99488097290848498</v>
      </c>
      <c r="H110" s="13">
        <v>2.7046382357087898E-3</v>
      </c>
      <c r="I110" t="s">
        <v>3166</v>
      </c>
      <c r="J110">
        <v>0</v>
      </c>
    </row>
    <row r="111" spans="1:11">
      <c r="A111" t="s">
        <v>3255</v>
      </c>
      <c r="B111" t="s">
        <v>3238</v>
      </c>
      <c r="C111">
        <v>19</v>
      </c>
      <c r="D111" s="9">
        <v>0.19310019795343999</v>
      </c>
      <c r="E111" s="9">
        <v>0.39067854944660402</v>
      </c>
      <c r="F111" s="9">
        <v>0.92106916434500496</v>
      </c>
      <c r="G111" s="9">
        <v>0.96656031294942102</v>
      </c>
      <c r="H111" s="13">
        <v>1.3007952057015001E-3</v>
      </c>
      <c r="I111" t="s">
        <v>3206</v>
      </c>
      <c r="J111">
        <v>0</v>
      </c>
    </row>
    <row r="112" spans="1:11">
      <c r="A112" t="s">
        <v>3255</v>
      </c>
      <c r="B112" t="s">
        <v>3240</v>
      </c>
      <c r="C112">
        <v>21</v>
      </c>
      <c r="D112" s="9">
        <v>0.31435985797772098</v>
      </c>
      <c r="E112" s="9">
        <v>0.41315225638389902</v>
      </c>
      <c r="F112" s="9">
        <v>0.90814074617751595</v>
      </c>
      <c r="G112" s="9">
        <v>0.98073586954456504</v>
      </c>
      <c r="H112" s="13">
        <v>7.3095640818913403E-6</v>
      </c>
      <c r="I112" t="s">
        <v>3213</v>
      </c>
      <c r="J112">
        <v>0</v>
      </c>
    </row>
    <row r="113" spans="1:11">
      <c r="A113" t="s">
        <v>3255</v>
      </c>
      <c r="B113" t="s">
        <v>3242</v>
      </c>
      <c r="C113">
        <v>22</v>
      </c>
      <c r="D113" s="9">
        <v>0.49038871602700201</v>
      </c>
      <c r="E113" s="9">
        <v>0.48584921585861701</v>
      </c>
      <c r="F113" s="9">
        <v>0.889272144025952</v>
      </c>
      <c r="G113" s="9">
        <v>0.98682706702144996</v>
      </c>
      <c r="H113" s="14" t="s">
        <v>41</v>
      </c>
      <c r="I113" t="s">
        <v>41</v>
      </c>
      <c r="J113">
        <v>0</v>
      </c>
      <c r="K113" t="s">
        <v>3247</v>
      </c>
    </row>
  </sheetData>
  <sortState xmlns:xlrd2="http://schemas.microsoft.com/office/spreadsheetml/2017/richdata2" ref="A3:K115">
    <sortCondition ref="A1:A11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E9EBA-EAFD-3440-8485-AA161BFBC8C6}">
  <dimension ref="A1:N964"/>
  <sheetViews>
    <sheetView workbookViewId="0"/>
  </sheetViews>
  <sheetFormatPr baseColWidth="10" defaultColWidth="11" defaultRowHeight="16"/>
  <cols>
    <col min="1" max="1" width="6.6640625" customWidth="1"/>
    <col min="2" max="2" width="18.83203125" customWidth="1"/>
    <col min="8" max="8" width="11.83203125" customWidth="1"/>
    <col min="9" max="9" width="21.5" customWidth="1"/>
    <col min="10" max="10" width="19" customWidth="1"/>
    <col min="11" max="11" width="15.83203125" customWidth="1"/>
  </cols>
  <sheetData>
    <row r="1" spans="1:14">
      <c r="A1" t="s">
        <v>7487</v>
      </c>
    </row>
    <row r="2" spans="1:14" s="17" customFormat="1" ht="17" customHeight="1">
      <c r="A2" s="17" t="s">
        <v>3257</v>
      </c>
      <c r="B2" s="17" t="s">
        <v>25</v>
      </c>
      <c r="C2" s="17" t="s">
        <v>278</v>
      </c>
      <c r="D2" s="17" t="s">
        <v>3243</v>
      </c>
      <c r="E2" s="17" t="s">
        <v>3258</v>
      </c>
      <c r="F2" s="17" t="s">
        <v>3259</v>
      </c>
      <c r="G2" s="17" t="s">
        <v>3260</v>
      </c>
      <c r="H2" s="19" t="s">
        <v>3261</v>
      </c>
      <c r="I2" s="17" t="s">
        <v>7280</v>
      </c>
      <c r="J2" s="17" t="s">
        <v>7281</v>
      </c>
      <c r="K2" s="17" t="s">
        <v>3262</v>
      </c>
      <c r="L2" s="17" t="s">
        <v>3263</v>
      </c>
      <c r="M2" s="20" t="s">
        <v>3264</v>
      </c>
      <c r="N2" s="17" t="s">
        <v>3265</v>
      </c>
    </row>
    <row r="3" spans="1:14">
      <c r="A3">
        <v>1</v>
      </c>
      <c r="B3" t="s">
        <v>271</v>
      </c>
      <c r="C3" t="s">
        <v>284</v>
      </c>
      <c r="D3">
        <v>1</v>
      </c>
      <c r="E3" s="65">
        <v>-1.5556389007870401E-2</v>
      </c>
      <c r="F3" s="65">
        <v>1.9273169338513E-3</v>
      </c>
      <c r="G3" s="7">
        <v>6.9424855656024199E-16</v>
      </c>
      <c r="H3" s="16">
        <v>1</v>
      </c>
      <c r="I3">
        <v>0</v>
      </c>
      <c r="J3">
        <v>0</v>
      </c>
      <c r="K3">
        <v>1</v>
      </c>
      <c r="L3">
        <v>0</v>
      </c>
      <c r="M3" s="9">
        <v>1.3909861263004799E-2</v>
      </c>
      <c r="N3" t="s">
        <v>343</v>
      </c>
    </row>
    <row r="4" spans="1:14">
      <c r="A4">
        <v>2</v>
      </c>
      <c r="B4" t="s">
        <v>271</v>
      </c>
      <c r="C4" t="s">
        <v>288</v>
      </c>
      <c r="D4">
        <v>1</v>
      </c>
      <c r="E4" s="65">
        <v>-9.3308198929526499E-3</v>
      </c>
      <c r="F4" s="65">
        <v>2.0114264727276502E-3</v>
      </c>
      <c r="G4" s="7">
        <v>3.5025699104088099E-6</v>
      </c>
      <c r="H4" s="16">
        <v>0</v>
      </c>
      <c r="I4">
        <v>0</v>
      </c>
      <c r="J4">
        <v>0</v>
      </c>
      <c r="K4">
        <v>1</v>
      </c>
      <c r="L4">
        <v>0</v>
      </c>
      <c r="M4" s="9">
        <v>6.6293647987752096E-3</v>
      </c>
      <c r="N4" t="s">
        <v>319</v>
      </c>
    </row>
    <row r="5" spans="1:14">
      <c r="A5">
        <v>3</v>
      </c>
      <c r="B5" t="s">
        <v>271</v>
      </c>
      <c r="C5" t="s">
        <v>294</v>
      </c>
      <c r="D5">
        <v>1</v>
      </c>
      <c r="E5" s="65">
        <v>1.4705685138204101E-2</v>
      </c>
      <c r="F5" s="65">
        <v>1.9226154590023701E-3</v>
      </c>
      <c r="G5" s="7">
        <v>2.02876583049424E-14</v>
      </c>
      <c r="H5" s="16">
        <v>1</v>
      </c>
      <c r="I5">
        <v>0</v>
      </c>
      <c r="J5">
        <v>1</v>
      </c>
      <c r="K5">
        <v>1</v>
      </c>
      <c r="L5">
        <v>0</v>
      </c>
      <c r="M5" s="9">
        <v>7.1141437040563998E-3</v>
      </c>
      <c r="N5" t="s">
        <v>303</v>
      </c>
    </row>
    <row r="6" spans="1:14">
      <c r="A6">
        <v>4</v>
      </c>
      <c r="B6" t="s">
        <v>271</v>
      </c>
      <c r="C6" t="s">
        <v>298</v>
      </c>
      <c r="D6">
        <v>1</v>
      </c>
      <c r="E6" s="65">
        <v>9.7463612559160803E-3</v>
      </c>
      <c r="F6" s="65">
        <v>1.97592382566738E-3</v>
      </c>
      <c r="G6" s="7">
        <v>8.1159167835863203E-7</v>
      </c>
      <c r="H6" s="16">
        <v>0</v>
      </c>
      <c r="I6">
        <v>0</v>
      </c>
      <c r="J6">
        <v>1</v>
      </c>
      <c r="K6">
        <v>1</v>
      </c>
      <c r="L6">
        <v>0</v>
      </c>
      <c r="M6" s="9">
        <v>7.4977592073616596E-3</v>
      </c>
      <c r="N6" t="s">
        <v>310</v>
      </c>
    </row>
    <row r="7" spans="1:14">
      <c r="A7">
        <v>5</v>
      </c>
      <c r="B7" t="s">
        <v>271</v>
      </c>
      <c r="C7" t="s">
        <v>303</v>
      </c>
      <c r="D7">
        <v>1</v>
      </c>
      <c r="E7" s="65">
        <v>-8.8153970962470893E-3</v>
      </c>
      <c r="F7" s="65">
        <v>2.0549585388412498E-3</v>
      </c>
      <c r="G7" s="7">
        <v>1.7882000402635999E-5</v>
      </c>
      <c r="H7" s="16">
        <v>0</v>
      </c>
      <c r="I7">
        <v>0</v>
      </c>
      <c r="J7">
        <v>0</v>
      </c>
      <c r="K7">
        <v>1</v>
      </c>
      <c r="L7">
        <v>0</v>
      </c>
      <c r="M7" s="9">
        <v>7.1141437040563998E-3</v>
      </c>
      <c r="N7" t="s">
        <v>294</v>
      </c>
    </row>
    <row r="8" spans="1:14">
      <c r="A8">
        <v>6</v>
      </c>
      <c r="B8" t="s">
        <v>271</v>
      </c>
      <c r="C8" t="s">
        <v>305</v>
      </c>
      <c r="D8">
        <v>1</v>
      </c>
      <c r="E8" s="65">
        <v>-1.33141469075244E-2</v>
      </c>
      <c r="F8" s="65">
        <v>1.9537624279950599E-3</v>
      </c>
      <c r="G8" s="7">
        <v>9.4513795906686905E-12</v>
      </c>
      <c r="H8" s="16">
        <v>1</v>
      </c>
      <c r="I8">
        <v>0</v>
      </c>
      <c r="J8">
        <v>1</v>
      </c>
      <c r="K8">
        <v>1</v>
      </c>
      <c r="L8">
        <v>0</v>
      </c>
      <c r="M8" s="9">
        <v>3.1792861564674002E-3</v>
      </c>
      <c r="N8" t="s">
        <v>284</v>
      </c>
    </row>
    <row r="9" spans="1:14">
      <c r="A9">
        <v>7</v>
      </c>
      <c r="B9" t="s">
        <v>271</v>
      </c>
      <c r="C9" t="s">
        <v>308</v>
      </c>
      <c r="D9">
        <v>1</v>
      </c>
      <c r="E9" s="65">
        <v>-8.8309167251487096E-3</v>
      </c>
      <c r="F9" s="65">
        <v>2.02918162421127E-3</v>
      </c>
      <c r="G9" s="7">
        <v>1.3492604485367E-5</v>
      </c>
      <c r="H9" s="16">
        <v>0</v>
      </c>
      <c r="I9">
        <v>0</v>
      </c>
      <c r="J9">
        <v>0</v>
      </c>
      <c r="K9">
        <v>1</v>
      </c>
      <c r="L9">
        <v>0</v>
      </c>
      <c r="M9" s="9">
        <v>5.7266701478514799E-3</v>
      </c>
      <c r="N9" t="s">
        <v>331</v>
      </c>
    </row>
    <row r="10" spans="1:14">
      <c r="A10">
        <v>8</v>
      </c>
      <c r="B10" t="s">
        <v>271</v>
      </c>
      <c r="C10" t="s">
        <v>310</v>
      </c>
      <c r="D10">
        <v>1</v>
      </c>
      <c r="E10" s="65">
        <v>8.7712678876924691E-3</v>
      </c>
      <c r="F10" s="65">
        <v>2.07843025532119E-3</v>
      </c>
      <c r="G10" s="7">
        <v>2.44150009255399E-5</v>
      </c>
      <c r="H10" s="16">
        <v>0</v>
      </c>
      <c r="I10">
        <v>0</v>
      </c>
      <c r="J10">
        <v>1</v>
      </c>
      <c r="K10">
        <v>1</v>
      </c>
      <c r="L10">
        <v>0</v>
      </c>
      <c r="M10" s="9">
        <v>5.7004354638629698E-2</v>
      </c>
      <c r="N10" t="s">
        <v>313</v>
      </c>
    </row>
    <row r="11" spans="1:14">
      <c r="A11">
        <v>9</v>
      </c>
      <c r="B11" t="s">
        <v>271</v>
      </c>
      <c r="C11" t="s">
        <v>313</v>
      </c>
      <c r="D11">
        <v>1</v>
      </c>
      <c r="E11" s="65">
        <v>2.05644381834371E-2</v>
      </c>
      <c r="F11" s="65">
        <v>3.4796073063859899E-3</v>
      </c>
      <c r="G11" s="7">
        <v>3.4213220143632801E-9</v>
      </c>
      <c r="H11" s="16">
        <v>1</v>
      </c>
      <c r="I11">
        <v>0</v>
      </c>
      <c r="J11">
        <v>1</v>
      </c>
      <c r="K11">
        <v>1</v>
      </c>
      <c r="L11">
        <v>0</v>
      </c>
      <c r="M11" s="9">
        <v>5.7004354638629698E-2</v>
      </c>
      <c r="N11" t="s">
        <v>310</v>
      </c>
    </row>
    <row r="12" spans="1:14">
      <c r="A12">
        <v>10</v>
      </c>
      <c r="B12" t="s">
        <v>271</v>
      </c>
      <c r="C12" t="s">
        <v>316</v>
      </c>
      <c r="D12">
        <v>1</v>
      </c>
      <c r="E12" s="65">
        <v>1.88269500579074E-2</v>
      </c>
      <c r="F12" s="65">
        <v>2.6033443591742199E-3</v>
      </c>
      <c r="G12" s="7">
        <v>4.7652010570696101E-13</v>
      </c>
      <c r="H12" s="16">
        <v>1</v>
      </c>
      <c r="I12">
        <v>0</v>
      </c>
      <c r="J12">
        <v>1</v>
      </c>
      <c r="K12">
        <v>1</v>
      </c>
      <c r="L12">
        <v>0</v>
      </c>
      <c r="M12" s="9">
        <v>9.5649271479514297E-3</v>
      </c>
      <c r="N12" t="s">
        <v>338</v>
      </c>
    </row>
    <row r="13" spans="1:14">
      <c r="A13">
        <v>11</v>
      </c>
      <c r="B13" t="s">
        <v>271</v>
      </c>
      <c r="C13" t="s">
        <v>319</v>
      </c>
      <c r="D13">
        <v>1</v>
      </c>
      <c r="E13" s="65">
        <v>-9.0612537529889698E-3</v>
      </c>
      <c r="F13" s="65">
        <v>2.00124150106322E-3</v>
      </c>
      <c r="G13" s="7">
        <v>5.9596374292643596E-6</v>
      </c>
      <c r="H13" s="16">
        <v>0</v>
      </c>
      <c r="I13">
        <v>0</v>
      </c>
      <c r="J13">
        <v>1</v>
      </c>
      <c r="K13">
        <v>1</v>
      </c>
      <c r="L13">
        <v>0</v>
      </c>
      <c r="M13" s="9">
        <v>6.6293647987752096E-3</v>
      </c>
      <c r="N13" t="s">
        <v>288</v>
      </c>
    </row>
    <row r="14" spans="1:14">
      <c r="A14">
        <v>12</v>
      </c>
      <c r="B14" t="s">
        <v>271</v>
      </c>
      <c r="C14" t="s">
        <v>324</v>
      </c>
      <c r="D14">
        <v>1</v>
      </c>
      <c r="E14" s="65">
        <v>1.49543412209296E-2</v>
      </c>
      <c r="F14" s="65">
        <v>2.4876766805179201E-3</v>
      </c>
      <c r="G14" s="7">
        <v>1.83963709478089E-9</v>
      </c>
      <c r="H14" s="16">
        <v>1</v>
      </c>
      <c r="I14">
        <v>0</v>
      </c>
      <c r="J14">
        <v>1</v>
      </c>
      <c r="K14">
        <v>1</v>
      </c>
      <c r="L14">
        <v>0</v>
      </c>
      <c r="M14" s="9">
        <v>1.0780348072986499E-2</v>
      </c>
      <c r="N14" t="s">
        <v>866</v>
      </c>
    </row>
    <row r="15" spans="1:14">
      <c r="A15">
        <v>13</v>
      </c>
      <c r="B15" s="17" t="s">
        <v>271</v>
      </c>
      <c r="C15" s="11" t="s">
        <v>866</v>
      </c>
      <c r="D15" s="17">
        <v>1</v>
      </c>
      <c r="E15" s="66">
        <v>-8.4111234414540794E-3</v>
      </c>
      <c r="F15" s="66">
        <v>1.9044314355120299E-3</v>
      </c>
      <c r="G15" s="18">
        <v>1.0026271070344101E-5</v>
      </c>
      <c r="H15" s="19">
        <v>0</v>
      </c>
      <c r="I15" s="11">
        <v>1</v>
      </c>
      <c r="J15" s="17">
        <v>1</v>
      </c>
      <c r="K15" s="17">
        <v>0</v>
      </c>
      <c r="L15" s="17">
        <v>0</v>
      </c>
      <c r="M15" s="20">
        <v>1.0780348072986499E-2</v>
      </c>
      <c r="N15" s="17" t="s">
        <v>324</v>
      </c>
    </row>
    <row r="16" spans="1:14">
      <c r="A16">
        <v>14</v>
      </c>
      <c r="B16" t="s">
        <v>271</v>
      </c>
      <c r="C16" t="s">
        <v>327</v>
      </c>
      <c r="D16">
        <v>1</v>
      </c>
      <c r="E16" s="65">
        <v>-7.3383901091923298E-3</v>
      </c>
      <c r="F16" s="65">
        <v>1.9329337134586799E-3</v>
      </c>
      <c r="G16" s="7">
        <v>1.4675113843679201E-4</v>
      </c>
      <c r="H16" s="16">
        <v>0</v>
      </c>
      <c r="I16">
        <v>0</v>
      </c>
      <c r="J16">
        <v>0</v>
      </c>
      <c r="K16">
        <v>1</v>
      </c>
      <c r="L16">
        <v>0</v>
      </c>
      <c r="M16" s="9">
        <v>4.1306730086447998E-3</v>
      </c>
      <c r="N16" t="s">
        <v>316</v>
      </c>
    </row>
    <row r="17" spans="1:14">
      <c r="A17">
        <v>15</v>
      </c>
      <c r="B17" t="s">
        <v>271</v>
      </c>
      <c r="C17" t="s">
        <v>331</v>
      </c>
      <c r="D17">
        <v>1</v>
      </c>
      <c r="E17" s="65">
        <v>-9.17589005191808E-3</v>
      </c>
      <c r="F17" s="65">
        <v>2.2894063950519E-3</v>
      </c>
      <c r="G17" s="7">
        <v>6.1240870210207201E-5</v>
      </c>
      <c r="H17" s="16">
        <v>0</v>
      </c>
      <c r="I17">
        <v>0</v>
      </c>
      <c r="J17">
        <v>1</v>
      </c>
      <c r="K17">
        <v>1</v>
      </c>
      <c r="L17">
        <v>0</v>
      </c>
      <c r="M17" s="9">
        <v>5.7266701478514799E-3</v>
      </c>
      <c r="N17" t="s">
        <v>308</v>
      </c>
    </row>
    <row r="18" spans="1:14">
      <c r="A18">
        <v>16</v>
      </c>
      <c r="B18" t="s">
        <v>271</v>
      </c>
      <c r="C18" t="s">
        <v>333</v>
      </c>
      <c r="D18">
        <v>1</v>
      </c>
      <c r="E18" s="65">
        <v>1.52356827158114E-2</v>
      </c>
      <c r="F18" s="65">
        <v>2.5547508240107101E-3</v>
      </c>
      <c r="G18" s="7">
        <v>2.4663940359344801E-9</v>
      </c>
      <c r="H18" s="16">
        <v>1</v>
      </c>
      <c r="I18">
        <v>0</v>
      </c>
      <c r="J18">
        <v>0</v>
      </c>
      <c r="K18">
        <v>1</v>
      </c>
      <c r="L18">
        <v>0</v>
      </c>
      <c r="M18" s="9">
        <v>7.2018540976977801E-3</v>
      </c>
      <c r="N18" t="s">
        <v>313</v>
      </c>
    </row>
    <row r="19" spans="1:14">
      <c r="A19">
        <v>17</v>
      </c>
      <c r="B19" t="s">
        <v>271</v>
      </c>
      <c r="C19" t="s">
        <v>335</v>
      </c>
      <c r="D19">
        <v>1</v>
      </c>
      <c r="E19" s="65">
        <v>1.1838237001385501E-2</v>
      </c>
      <c r="F19" s="65">
        <v>1.87914148835222E-3</v>
      </c>
      <c r="G19" s="7">
        <v>2.9800799409728901E-10</v>
      </c>
      <c r="H19" s="16">
        <v>1</v>
      </c>
      <c r="I19">
        <v>0</v>
      </c>
      <c r="J19">
        <v>0</v>
      </c>
      <c r="K19">
        <v>1</v>
      </c>
      <c r="L19">
        <v>0</v>
      </c>
      <c r="M19" s="9">
        <v>5.2982446687588301E-3</v>
      </c>
      <c r="N19" t="s">
        <v>310</v>
      </c>
    </row>
    <row r="20" spans="1:14">
      <c r="A20">
        <v>18</v>
      </c>
      <c r="B20" t="s">
        <v>271</v>
      </c>
      <c r="C20" t="s">
        <v>338</v>
      </c>
      <c r="D20">
        <v>1</v>
      </c>
      <c r="E20" s="65">
        <v>-2.3371669360627699E-2</v>
      </c>
      <c r="F20" s="65">
        <v>2.8056574225323698E-3</v>
      </c>
      <c r="G20" s="7">
        <v>8.0710294689105695E-17</v>
      </c>
      <c r="H20" s="16">
        <v>1</v>
      </c>
      <c r="I20">
        <v>0</v>
      </c>
      <c r="J20">
        <v>0</v>
      </c>
      <c r="K20">
        <v>1</v>
      </c>
      <c r="L20">
        <v>0</v>
      </c>
      <c r="M20" s="9">
        <v>9.5649271479514297E-3</v>
      </c>
      <c r="N20" t="s">
        <v>316</v>
      </c>
    </row>
    <row r="21" spans="1:14">
      <c r="A21">
        <v>19</v>
      </c>
      <c r="B21" t="s">
        <v>271</v>
      </c>
      <c r="C21" t="s">
        <v>341</v>
      </c>
      <c r="D21">
        <v>1</v>
      </c>
      <c r="E21" s="65">
        <v>-1.6681399013742999E-2</v>
      </c>
      <c r="F21" s="65">
        <v>2.0490771177463698E-3</v>
      </c>
      <c r="G21" s="7">
        <v>3.9224422988360098E-16</v>
      </c>
      <c r="H21" s="16">
        <v>1</v>
      </c>
      <c r="I21">
        <v>0</v>
      </c>
      <c r="J21">
        <v>0</v>
      </c>
      <c r="K21">
        <v>1</v>
      </c>
      <c r="L21">
        <v>0</v>
      </c>
      <c r="M21" s="9">
        <v>5.2199737426386001E-3</v>
      </c>
      <c r="N21" t="s">
        <v>324</v>
      </c>
    </row>
    <row r="22" spans="1:14">
      <c r="A22">
        <v>20</v>
      </c>
      <c r="B22" t="s">
        <v>271</v>
      </c>
      <c r="C22" t="s">
        <v>343</v>
      </c>
      <c r="D22">
        <v>1</v>
      </c>
      <c r="E22" s="65">
        <v>-2.2219172881447199E-2</v>
      </c>
      <c r="F22" s="65">
        <v>3.78787752780175E-3</v>
      </c>
      <c r="G22" s="7">
        <v>4.4680101413664502E-9</v>
      </c>
      <c r="H22" s="16">
        <v>1</v>
      </c>
      <c r="I22">
        <v>0</v>
      </c>
      <c r="J22">
        <v>0</v>
      </c>
      <c r="K22">
        <v>1</v>
      </c>
      <c r="L22">
        <v>0</v>
      </c>
      <c r="M22" s="9">
        <v>1.3909861263004799E-2</v>
      </c>
      <c r="N22" t="s">
        <v>284</v>
      </c>
    </row>
    <row r="23" spans="1:14">
      <c r="A23">
        <v>21</v>
      </c>
      <c r="B23" t="s">
        <v>271</v>
      </c>
      <c r="C23" t="s">
        <v>345</v>
      </c>
      <c r="D23">
        <v>1</v>
      </c>
      <c r="E23" s="65">
        <v>1.06927566557617E-2</v>
      </c>
      <c r="F23" s="65">
        <v>2.00857629577317E-3</v>
      </c>
      <c r="G23" s="7">
        <v>1.01761376717008E-7</v>
      </c>
      <c r="H23" s="16">
        <v>0</v>
      </c>
      <c r="I23">
        <v>0</v>
      </c>
      <c r="J23">
        <v>1</v>
      </c>
      <c r="K23">
        <v>1</v>
      </c>
      <c r="L23">
        <v>0</v>
      </c>
      <c r="M23" s="9">
        <v>5.8809776509482596E-3</v>
      </c>
      <c r="N23" t="s">
        <v>319</v>
      </c>
    </row>
    <row r="24" spans="1:14">
      <c r="A24">
        <v>22</v>
      </c>
      <c r="B24" t="s">
        <v>271</v>
      </c>
      <c r="C24" t="s">
        <v>347</v>
      </c>
      <c r="D24">
        <v>2</v>
      </c>
      <c r="E24" s="65">
        <v>-8.5755041767326106E-3</v>
      </c>
      <c r="F24" s="65">
        <v>1.84324438596405E-3</v>
      </c>
      <c r="G24" s="7">
        <v>3.2809904330621099E-6</v>
      </c>
      <c r="H24" s="16">
        <v>0</v>
      </c>
      <c r="I24">
        <v>0</v>
      </c>
      <c r="J24">
        <v>1</v>
      </c>
      <c r="K24">
        <v>1</v>
      </c>
      <c r="L24">
        <v>0</v>
      </c>
      <c r="M24" s="9">
        <v>7.9762775088895004E-3</v>
      </c>
      <c r="N24" t="s">
        <v>377</v>
      </c>
    </row>
    <row r="25" spans="1:14">
      <c r="A25">
        <v>23</v>
      </c>
      <c r="B25" s="17" t="s">
        <v>271</v>
      </c>
      <c r="C25" s="11" t="s">
        <v>868</v>
      </c>
      <c r="D25" s="17">
        <v>2</v>
      </c>
      <c r="E25" s="66">
        <v>1.46686521301176E-2</v>
      </c>
      <c r="F25" s="66">
        <v>2.4915963332353798E-3</v>
      </c>
      <c r="G25" s="18">
        <v>3.9267296407723503E-9</v>
      </c>
      <c r="H25" s="19">
        <v>1</v>
      </c>
      <c r="I25" s="11">
        <v>1</v>
      </c>
      <c r="J25" s="17">
        <v>1</v>
      </c>
      <c r="K25" s="17">
        <v>0</v>
      </c>
      <c r="L25" s="17">
        <v>0</v>
      </c>
      <c r="M25" s="20">
        <v>4.5446683371318597E-3</v>
      </c>
      <c r="N25" s="17" t="s">
        <v>359</v>
      </c>
    </row>
    <row r="26" spans="1:14">
      <c r="A26">
        <v>24</v>
      </c>
      <c r="B26" s="17" t="s">
        <v>271</v>
      </c>
      <c r="C26" s="11" t="s">
        <v>870</v>
      </c>
      <c r="D26" s="17">
        <v>2</v>
      </c>
      <c r="E26" s="66">
        <v>1.6530035887633E-2</v>
      </c>
      <c r="F26" s="66">
        <v>3.0624078048100199E-3</v>
      </c>
      <c r="G26" s="18">
        <v>6.7491119877683404E-8</v>
      </c>
      <c r="H26" s="19">
        <v>0</v>
      </c>
      <c r="I26" s="11">
        <v>1</v>
      </c>
      <c r="J26" s="17">
        <v>1</v>
      </c>
      <c r="K26" s="17">
        <v>0</v>
      </c>
      <c r="L26" s="17">
        <v>0</v>
      </c>
      <c r="M26" s="20">
        <v>4.82945902877897E-3</v>
      </c>
      <c r="N26" s="17" t="s">
        <v>392</v>
      </c>
    </row>
    <row r="27" spans="1:14">
      <c r="A27">
        <v>25</v>
      </c>
      <c r="B27" t="s">
        <v>271</v>
      </c>
      <c r="C27" t="s">
        <v>353</v>
      </c>
      <c r="D27">
        <v>2</v>
      </c>
      <c r="E27" s="65">
        <v>1.25277286699862E-2</v>
      </c>
      <c r="F27" s="65">
        <v>2.0463180897198701E-3</v>
      </c>
      <c r="G27" s="7">
        <v>9.2360034985023595E-10</v>
      </c>
      <c r="H27" s="16">
        <v>1</v>
      </c>
      <c r="I27">
        <v>0</v>
      </c>
      <c r="J27">
        <v>1</v>
      </c>
      <c r="K27">
        <v>1</v>
      </c>
      <c r="L27">
        <v>0</v>
      </c>
      <c r="M27" s="9">
        <v>9.0300426305039705E-2</v>
      </c>
      <c r="N27" t="s">
        <v>356</v>
      </c>
    </row>
    <row r="28" spans="1:14">
      <c r="A28">
        <v>26</v>
      </c>
      <c r="B28" t="s">
        <v>271</v>
      </c>
      <c r="C28" t="s">
        <v>356</v>
      </c>
      <c r="D28">
        <v>2</v>
      </c>
      <c r="E28" s="65">
        <v>3.8599990920957401E-3</v>
      </c>
      <c r="F28" s="65">
        <v>2.44151086963375E-3</v>
      </c>
      <c r="G28" s="7">
        <v>0.113880809132658</v>
      </c>
      <c r="H28" s="16">
        <v>0</v>
      </c>
      <c r="I28">
        <v>0</v>
      </c>
      <c r="J28">
        <v>1</v>
      </c>
      <c r="K28">
        <v>1</v>
      </c>
      <c r="L28">
        <v>0</v>
      </c>
      <c r="M28" s="9">
        <v>9.0300426305039705E-2</v>
      </c>
      <c r="N28" t="s">
        <v>353</v>
      </c>
    </row>
    <row r="29" spans="1:14">
      <c r="A29">
        <v>27</v>
      </c>
      <c r="B29" t="s">
        <v>271</v>
      </c>
      <c r="C29" t="s">
        <v>359</v>
      </c>
      <c r="D29">
        <v>2</v>
      </c>
      <c r="E29" s="65">
        <v>4.6722797877683103E-3</v>
      </c>
      <c r="F29" s="65">
        <v>2.2327901752358299E-3</v>
      </c>
      <c r="G29" s="7">
        <v>3.6387154739271899E-2</v>
      </c>
      <c r="H29" s="16">
        <v>0</v>
      </c>
      <c r="I29">
        <v>0</v>
      </c>
      <c r="J29">
        <v>0</v>
      </c>
      <c r="K29">
        <v>1</v>
      </c>
      <c r="L29">
        <v>0</v>
      </c>
      <c r="M29" s="9">
        <v>7.4831770998418007E-2</v>
      </c>
      <c r="N29" t="s">
        <v>356</v>
      </c>
    </row>
    <row r="30" spans="1:14">
      <c r="A30">
        <v>28</v>
      </c>
      <c r="B30" s="17" t="s">
        <v>271</v>
      </c>
      <c r="C30" s="11" t="s">
        <v>872</v>
      </c>
      <c r="D30" s="17">
        <v>2</v>
      </c>
      <c r="E30" s="66">
        <v>1.1265357970808401E-2</v>
      </c>
      <c r="F30" s="66">
        <v>2.6591094233534302E-3</v>
      </c>
      <c r="G30" s="18">
        <v>2.27015377069441E-5</v>
      </c>
      <c r="H30" s="19">
        <v>0</v>
      </c>
      <c r="I30" s="11">
        <v>1</v>
      </c>
      <c r="J30" s="17">
        <v>1</v>
      </c>
      <c r="K30" s="17">
        <v>0</v>
      </c>
      <c r="L30" s="17">
        <v>0</v>
      </c>
      <c r="M30" s="20">
        <v>7.6253158772367899E-3</v>
      </c>
      <c r="N30" s="17" t="s">
        <v>385</v>
      </c>
    </row>
    <row r="31" spans="1:14">
      <c r="A31">
        <v>29</v>
      </c>
      <c r="B31" t="s">
        <v>271</v>
      </c>
      <c r="C31" t="s">
        <v>361</v>
      </c>
      <c r="D31">
        <v>2</v>
      </c>
      <c r="E31" s="65">
        <v>1.30847503830434E-2</v>
      </c>
      <c r="F31" s="65">
        <v>2.0638684048680002E-3</v>
      </c>
      <c r="G31" s="7">
        <v>2.29891869934447E-10</v>
      </c>
      <c r="H31" s="16">
        <v>1</v>
      </c>
      <c r="I31">
        <v>0</v>
      </c>
      <c r="J31">
        <v>0</v>
      </c>
      <c r="K31">
        <v>1</v>
      </c>
      <c r="L31">
        <v>0</v>
      </c>
      <c r="M31" s="9">
        <v>8.1396631038494205E-2</v>
      </c>
      <c r="N31" t="s">
        <v>364</v>
      </c>
    </row>
    <row r="32" spans="1:14">
      <c r="A32">
        <v>30</v>
      </c>
      <c r="B32" t="s">
        <v>271</v>
      </c>
      <c r="C32" t="s">
        <v>364</v>
      </c>
      <c r="D32">
        <v>2</v>
      </c>
      <c r="E32" s="65">
        <v>8.4072787815697402E-3</v>
      </c>
      <c r="F32" s="65">
        <v>2.0803444986026501E-3</v>
      </c>
      <c r="G32" s="7">
        <v>5.3157605193918599E-5</v>
      </c>
      <c r="H32" s="16">
        <v>0</v>
      </c>
      <c r="I32">
        <v>0</v>
      </c>
      <c r="J32">
        <v>0</v>
      </c>
      <c r="K32">
        <v>1</v>
      </c>
      <c r="L32">
        <v>0</v>
      </c>
      <c r="M32" s="9">
        <v>8.1396631038494205E-2</v>
      </c>
      <c r="N32" t="s">
        <v>361</v>
      </c>
    </row>
    <row r="33" spans="1:14">
      <c r="A33">
        <v>31</v>
      </c>
      <c r="B33" t="s">
        <v>271</v>
      </c>
      <c r="C33" t="s">
        <v>367</v>
      </c>
      <c r="D33">
        <v>2</v>
      </c>
      <c r="E33" s="65">
        <v>-1.40558286420899E-2</v>
      </c>
      <c r="F33" s="65">
        <v>2.09996348128292E-3</v>
      </c>
      <c r="G33" s="7">
        <v>2.1809156612310801E-11</v>
      </c>
      <c r="H33" s="16">
        <v>1</v>
      </c>
      <c r="I33">
        <v>0</v>
      </c>
      <c r="J33">
        <v>1</v>
      </c>
      <c r="K33">
        <v>1</v>
      </c>
      <c r="L33">
        <v>0</v>
      </c>
      <c r="M33" s="9">
        <v>1.7910398565130901E-2</v>
      </c>
      <c r="N33" t="s">
        <v>874</v>
      </c>
    </row>
    <row r="34" spans="1:14">
      <c r="A34">
        <v>32</v>
      </c>
      <c r="B34" t="s">
        <v>271</v>
      </c>
      <c r="C34" t="s">
        <v>369</v>
      </c>
      <c r="D34">
        <v>2</v>
      </c>
      <c r="E34" s="65">
        <v>-1.01886463080346E-2</v>
      </c>
      <c r="F34" s="65">
        <v>2.1152905354343901E-3</v>
      </c>
      <c r="G34" s="7">
        <v>1.4597731483567499E-6</v>
      </c>
      <c r="H34" s="16">
        <v>0</v>
      </c>
      <c r="I34">
        <v>0</v>
      </c>
      <c r="J34">
        <v>1</v>
      </c>
      <c r="K34">
        <v>1</v>
      </c>
      <c r="L34">
        <v>0</v>
      </c>
      <c r="M34" s="9">
        <v>6.8048546927229102E-3</v>
      </c>
      <c r="N34" t="s">
        <v>872</v>
      </c>
    </row>
    <row r="35" spans="1:14">
      <c r="A35">
        <v>33</v>
      </c>
      <c r="B35" t="s">
        <v>271</v>
      </c>
      <c r="C35" t="s">
        <v>371</v>
      </c>
      <c r="D35">
        <v>2</v>
      </c>
      <c r="E35" s="65">
        <v>8.6851817834260395E-3</v>
      </c>
      <c r="F35" s="65">
        <v>1.8574878769710499E-3</v>
      </c>
      <c r="G35" s="7">
        <v>2.9285599655908099E-6</v>
      </c>
      <c r="H35" s="16">
        <v>0</v>
      </c>
      <c r="I35">
        <v>0</v>
      </c>
      <c r="J35">
        <v>0</v>
      </c>
      <c r="K35">
        <v>1</v>
      </c>
      <c r="L35">
        <v>0</v>
      </c>
      <c r="M35" s="9">
        <v>8.2099957835464997E-3</v>
      </c>
      <c r="N35" t="s">
        <v>367</v>
      </c>
    </row>
    <row r="36" spans="1:14">
      <c r="A36">
        <v>34</v>
      </c>
      <c r="B36" s="17" t="s">
        <v>271</v>
      </c>
      <c r="C36" s="11" t="s">
        <v>874</v>
      </c>
      <c r="D36" s="17">
        <v>2</v>
      </c>
      <c r="E36" s="66">
        <v>-1.4125966923195701E-2</v>
      </c>
      <c r="F36" s="66">
        <v>2.0904787786286501E-3</v>
      </c>
      <c r="G36" s="18">
        <v>1.40598657415117E-11</v>
      </c>
      <c r="H36" s="19">
        <v>1</v>
      </c>
      <c r="I36" s="11">
        <v>1</v>
      </c>
      <c r="J36" s="17">
        <v>1</v>
      </c>
      <c r="K36" s="17">
        <v>0</v>
      </c>
      <c r="L36" s="17">
        <v>0</v>
      </c>
      <c r="M36" s="20">
        <v>1.7910398565130901E-2</v>
      </c>
      <c r="N36" s="17" t="s">
        <v>367</v>
      </c>
    </row>
    <row r="37" spans="1:14">
      <c r="A37">
        <v>35</v>
      </c>
      <c r="B37" t="s">
        <v>271</v>
      </c>
      <c r="C37" t="s">
        <v>373</v>
      </c>
      <c r="D37">
        <v>2</v>
      </c>
      <c r="E37" s="65">
        <v>5.8057559703522197E-3</v>
      </c>
      <c r="F37" s="65">
        <v>1.9801176881813799E-3</v>
      </c>
      <c r="G37" s="7">
        <v>3.3675886707424901E-3</v>
      </c>
      <c r="H37" s="16">
        <v>0</v>
      </c>
      <c r="I37">
        <v>0</v>
      </c>
      <c r="J37">
        <v>0</v>
      </c>
      <c r="K37">
        <v>1</v>
      </c>
      <c r="L37">
        <v>0</v>
      </c>
      <c r="M37" s="9">
        <v>5.0273721460861599E-2</v>
      </c>
      <c r="N37" t="s">
        <v>375</v>
      </c>
    </row>
    <row r="38" spans="1:14">
      <c r="A38">
        <v>36</v>
      </c>
      <c r="B38" t="s">
        <v>271</v>
      </c>
      <c r="C38" t="s">
        <v>375</v>
      </c>
      <c r="D38">
        <v>2</v>
      </c>
      <c r="E38" s="65">
        <v>-1.52339386583037E-2</v>
      </c>
      <c r="F38" s="65">
        <v>2.57789736491881E-3</v>
      </c>
      <c r="G38" s="7">
        <v>3.4326552198497499E-9</v>
      </c>
      <c r="H38" s="16">
        <v>1</v>
      </c>
      <c r="I38">
        <v>0</v>
      </c>
      <c r="J38">
        <v>1</v>
      </c>
      <c r="K38">
        <v>1</v>
      </c>
      <c r="L38">
        <v>0</v>
      </c>
      <c r="M38" s="9">
        <v>5.0273721460861599E-2</v>
      </c>
      <c r="N38" t="s">
        <v>373</v>
      </c>
    </row>
    <row r="39" spans="1:14">
      <c r="A39">
        <v>37</v>
      </c>
      <c r="B39" t="s">
        <v>271</v>
      </c>
      <c r="C39" t="s">
        <v>377</v>
      </c>
      <c r="D39">
        <v>2</v>
      </c>
      <c r="E39" s="65">
        <v>-1.6011390603294699E-2</v>
      </c>
      <c r="F39" s="65">
        <v>2.5360430142447698E-3</v>
      </c>
      <c r="G39" s="7">
        <v>2.7273659079309999E-10</v>
      </c>
      <c r="H39" s="16">
        <v>1</v>
      </c>
      <c r="I39">
        <v>0</v>
      </c>
      <c r="J39">
        <v>0</v>
      </c>
      <c r="K39">
        <v>1</v>
      </c>
      <c r="L39">
        <v>0</v>
      </c>
      <c r="M39" s="9">
        <v>7.9762775088895004E-3</v>
      </c>
      <c r="N39" t="s">
        <v>347</v>
      </c>
    </row>
    <row r="40" spans="1:14">
      <c r="A40">
        <v>38</v>
      </c>
      <c r="B40" t="s">
        <v>271</v>
      </c>
      <c r="C40" t="s">
        <v>380</v>
      </c>
      <c r="D40">
        <v>2</v>
      </c>
      <c r="E40" s="65">
        <v>1.42924153076873E-2</v>
      </c>
      <c r="F40" s="65">
        <v>2.5761502592041101E-3</v>
      </c>
      <c r="G40" s="7">
        <v>2.88998422514463E-8</v>
      </c>
      <c r="H40" s="16">
        <v>1</v>
      </c>
      <c r="I40">
        <v>0</v>
      </c>
      <c r="J40">
        <v>1</v>
      </c>
      <c r="K40">
        <v>1</v>
      </c>
      <c r="L40">
        <v>0</v>
      </c>
      <c r="M40" s="9">
        <v>4.6321883809915003E-3</v>
      </c>
      <c r="N40" t="s">
        <v>367</v>
      </c>
    </row>
    <row r="41" spans="1:14">
      <c r="A41">
        <v>39</v>
      </c>
      <c r="B41" t="s">
        <v>271</v>
      </c>
      <c r="C41" t="s">
        <v>382</v>
      </c>
      <c r="D41">
        <v>2</v>
      </c>
      <c r="E41" s="65">
        <v>1.9281994761924499E-2</v>
      </c>
      <c r="F41" s="65">
        <v>3.4375418995196299E-3</v>
      </c>
      <c r="G41" s="7">
        <v>2.03217989302142E-8</v>
      </c>
      <c r="H41" s="16">
        <v>1</v>
      </c>
      <c r="I41">
        <v>0</v>
      </c>
      <c r="J41">
        <v>0</v>
      </c>
      <c r="K41">
        <v>1</v>
      </c>
      <c r="L41">
        <v>0</v>
      </c>
      <c r="M41" s="9">
        <v>5.0592071440744402E-2</v>
      </c>
      <c r="N41" t="s">
        <v>385</v>
      </c>
    </row>
    <row r="42" spans="1:14">
      <c r="A42">
        <v>40</v>
      </c>
      <c r="B42" t="s">
        <v>271</v>
      </c>
      <c r="C42" t="s">
        <v>385</v>
      </c>
      <c r="D42">
        <v>2</v>
      </c>
      <c r="E42" s="65">
        <v>1.0341120981886401E-2</v>
      </c>
      <c r="F42" s="65">
        <v>2.23710567177938E-3</v>
      </c>
      <c r="G42" s="7">
        <v>3.7906108333758399E-6</v>
      </c>
      <c r="H42" s="16">
        <v>0</v>
      </c>
      <c r="I42">
        <v>0</v>
      </c>
      <c r="J42">
        <v>1</v>
      </c>
      <c r="K42">
        <v>1</v>
      </c>
      <c r="L42">
        <v>0</v>
      </c>
      <c r="M42" s="9">
        <v>5.0592071440744402E-2</v>
      </c>
      <c r="N42" t="s">
        <v>382</v>
      </c>
    </row>
    <row r="43" spans="1:14">
      <c r="A43">
        <v>41</v>
      </c>
      <c r="B43" t="s">
        <v>271</v>
      </c>
      <c r="C43" t="s">
        <v>388</v>
      </c>
      <c r="D43">
        <v>2</v>
      </c>
      <c r="E43" s="65">
        <v>1.4602816197268E-2</v>
      </c>
      <c r="F43" s="65">
        <v>2.5502688926776298E-3</v>
      </c>
      <c r="G43" s="7">
        <v>1.02831798507137E-8</v>
      </c>
      <c r="H43" s="16">
        <v>1</v>
      </c>
      <c r="I43">
        <v>0</v>
      </c>
      <c r="J43">
        <v>0</v>
      </c>
      <c r="K43">
        <v>1</v>
      </c>
      <c r="L43">
        <v>0</v>
      </c>
      <c r="M43" s="9">
        <v>7.31129817574914E-3</v>
      </c>
      <c r="N43" t="s">
        <v>385</v>
      </c>
    </row>
    <row r="44" spans="1:14">
      <c r="A44">
        <v>42</v>
      </c>
      <c r="B44" t="s">
        <v>271</v>
      </c>
      <c r="C44" t="s">
        <v>390</v>
      </c>
      <c r="D44">
        <v>2</v>
      </c>
      <c r="E44" s="65">
        <v>-1.34369072394891E-2</v>
      </c>
      <c r="F44" s="65">
        <v>1.9800530789394E-3</v>
      </c>
      <c r="G44" s="7">
        <v>1.15177487899887E-11</v>
      </c>
      <c r="H44" s="16">
        <v>1</v>
      </c>
      <c r="I44">
        <v>0</v>
      </c>
      <c r="J44">
        <v>1</v>
      </c>
      <c r="K44">
        <v>1</v>
      </c>
      <c r="L44">
        <v>0</v>
      </c>
      <c r="M44" s="9">
        <v>6.1810828894206101E-3</v>
      </c>
      <c r="N44" t="s">
        <v>356</v>
      </c>
    </row>
    <row r="45" spans="1:14">
      <c r="A45">
        <v>43</v>
      </c>
      <c r="B45" t="s">
        <v>271</v>
      </c>
      <c r="C45" t="s">
        <v>392</v>
      </c>
      <c r="D45">
        <v>2</v>
      </c>
      <c r="E45" s="65">
        <v>1.10812477533331E-2</v>
      </c>
      <c r="F45" s="65">
        <v>1.9366001702363E-3</v>
      </c>
      <c r="G45" s="7">
        <v>1.05270401789176E-8</v>
      </c>
      <c r="H45" s="16">
        <v>1</v>
      </c>
      <c r="I45">
        <v>0</v>
      </c>
      <c r="J45">
        <v>1</v>
      </c>
      <c r="K45">
        <v>1</v>
      </c>
      <c r="L45">
        <v>0</v>
      </c>
      <c r="M45" s="9">
        <v>5.6313481868609299E-3</v>
      </c>
      <c r="N45" t="s">
        <v>874</v>
      </c>
    </row>
    <row r="46" spans="1:14">
      <c r="A46">
        <v>44</v>
      </c>
      <c r="B46" t="s">
        <v>271</v>
      </c>
      <c r="C46" t="s">
        <v>395</v>
      </c>
      <c r="D46">
        <v>3</v>
      </c>
      <c r="E46" s="65">
        <v>-1.17262895466955E-2</v>
      </c>
      <c r="F46" s="65">
        <v>2.5596479551228801E-3</v>
      </c>
      <c r="G46" s="7">
        <v>4.6228924240811702E-6</v>
      </c>
      <c r="H46" s="16">
        <v>0</v>
      </c>
      <c r="I46">
        <v>0</v>
      </c>
      <c r="J46">
        <v>0</v>
      </c>
      <c r="K46">
        <v>1</v>
      </c>
      <c r="L46">
        <v>0</v>
      </c>
      <c r="M46" s="9">
        <v>4.0509882095590803E-2</v>
      </c>
      <c r="N46" t="s">
        <v>397</v>
      </c>
    </row>
    <row r="47" spans="1:14">
      <c r="A47">
        <v>45</v>
      </c>
      <c r="B47" t="s">
        <v>271</v>
      </c>
      <c r="C47" t="s">
        <v>397</v>
      </c>
      <c r="D47">
        <v>3</v>
      </c>
      <c r="E47" s="65">
        <v>-1.41353214303235E-2</v>
      </c>
      <c r="F47" s="65">
        <v>2.5328812693816601E-3</v>
      </c>
      <c r="G47" s="7">
        <v>2.3951394914463699E-8</v>
      </c>
      <c r="H47" s="16">
        <v>1</v>
      </c>
      <c r="I47">
        <v>0</v>
      </c>
      <c r="J47">
        <v>1</v>
      </c>
      <c r="K47">
        <v>1</v>
      </c>
      <c r="L47">
        <v>0</v>
      </c>
      <c r="M47" s="9">
        <v>4.0509882095590803E-2</v>
      </c>
      <c r="N47" t="s">
        <v>395</v>
      </c>
    </row>
    <row r="48" spans="1:14">
      <c r="A48">
        <v>46</v>
      </c>
      <c r="B48" t="s">
        <v>271</v>
      </c>
      <c r="C48" t="s">
        <v>400</v>
      </c>
      <c r="D48">
        <v>3</v>
      </c>
      <c r="E48" s="65">
        <v>8.6041248270455895E-3</v>
      </c>
      <c r="F48" s="65">
        <v>1.9849088827337698E-3</v>
      </c>
      <c r="G48" s="7">
        <v>1.4591214854958701E-5</v>
      </c>
      <c r="H48" s="16">
        <v>0</v>
      </c>
      <c r="I48">
        <v>0</v>
      </c>
      <c r="J48">
        <v>0</v>
      </c>
      <c r="K48">
        <v>1</v>
      </c>
      <c r="L48">
        <v>0</v>
      </c>
      <c r="M48" s="9">
        <v>2.31118742922139E-2</v>
      </c>
      <c r="N48" t="s">
        <v>419</v>
      </c>
    </row>
    <row r="49" spans="1:14">
      <c r="A49">
        <v>47</v>
      </c>
      <c r="B49" t="s">
        <v>271</v>
      </c>
      <c r="C49" t="s">
        <v>403</v>
      </c>
      <c r="D49">
        <v>3</v>
      </c>
      <c r="E49" s="65">
        <v>1.0680369164603401E-2</v>
      </c>
      <c r="F49" s="65">
        <v>1.82472068786136E-3</v>
      </c>
      <c r="G49" s="7">
        <v>4.8234033857950498E-9</v>
      </c>
      <c r="H49" s="16">
        <v>1</v>
      </c>
      <c r="I49">
        <v>0</v>
      </c>
      <c r="J49">
        <v>0</v>
      </c>
      <c r="K49">
        <v>1</v>
      </c>
      <c r="L49">
        <v>0</v>
      </c>
      <c r="M49" s="9">
        <v>5.8348004530553704E-3</v>
      </c>
      <c r="N49" t="s">
        <v>408</v>
      </c>
    </row>
    <row r="50" spans="1:14">
      <c r="A50">
        <v>48</v>
      </c>
      <c r="B50" t="s">
        <v>271</v>
      </c>
      <c r="C50" t="s">
        <v>405</v>
      </c>
      <c r="D50">
        <v>3</v>
      </c>
      <c r="E50" s="65">
        <v>-1.3440179165433601E-2</v>
      </c>
      <c r="F50" s="65">
        <v>1.83697030888899E-3</v>
      </c>
      <c r="G50" s="7">
        <v>2.5453657483831601E-13</v>
      </c>
      <c r="H50" s="16">
        <v>1</v>
      </c>
      <c r="I50">
        <v>0</v>
      </c>
      <c r="J50">
        <v>0</v>
      </c>
      <c r="K50">
        <v>1</v>
      </c>
      <c r="L50">
        <v>0</v>
      </c>
      <c r="M50" s="9">
        <v>5.5910209899200499E-3</v>
      </c>
      <c r="N50" t="s">
        <v>395</v>
      </c>
    </row>
    <row r="51" spans="1:14">
      <c r="A51">
        <v>49</v>
      </c>
      <c r="B51" t="s">
        <v>271</v>
      </c>
      <c r="C51" t="s">
        <v>408</v>
      </c>
      <c r="D51">
        <v>3</v>
      </c>
      <c r="E51" s="65">
        <v>-7.5064646838558496E-3</v>
      </c>
      <c r="F51" s="65">
        <v>2.3761530967713598E-3</v>
      </c>
      <c r="G51" s="7">
        <v>1.5826644873838901E-3</v>
      </c>
      <c r="H51" s="16">
        <v>0</v>
      </c>
      <c r="I51">
        <v>0</v>
      </c>
      <c r="J51">
        <v>0</v>
      </c>
      <c r="K51">
        <v>1</v>
      </c>
      <c r="L51">
        <v>0</v>
      </c>
      <c r="M51" s="9">
        <v>6.13370733570167E-2</v>
      </c>
      <c r="N51" t="s">
        <v>411</v>
      </c>
    </row>
    <row r="52" spans="1:14">
      <c r="A52">
        <v>50</v>
      </c>
      <c r="B52" t="s">
        <v>271</v>
      </c>
      <c r="C52" t="s">
        <v>411</v>
      </c>
      <c r="D52">
        <v>3</v>
      </c>
      <c r="E52" s="65">
        <v>8.1612126279488502E-3</v>
      </c>
      <c r="F52" s="65">
        <v>2.19525079313078E-3</v>
      </c>
      <c r="G52" s="7">
        <v>2.01070633212826E-4</v>
      </c>
      <c r="H52" s="16">
        <v>0</v>
      </c>
      <c r="I52">
        <v>0</v>
      </c>
      <c r="J52">
        <v>1</v>
      </c>
      <c r="K52">
        <v>1</v>
      </c>
      <c r="L52">
        <v>0</v>
      </c>
      <c r="M52" s="9">
        <v>6.13370733570167E-2</v>
      </c>
      <c r="N52" t="s">
        <v>408</v>
      </c>
    </row>
    <row r="53" spans="1:14">
      <c r="A53">
        <v>51</v>
      </c>
      <c r="B53" t="s">
        <v>271</v>
      </c>
      <c r="C53" t="s">
        <v>414</v>
      </c>
      <c r="D53">
        <v>3</v>
      </c>
      <c r="E53" s="65">
        <v>-8.4020227359227796E-3</v>
      </c>
      <c r="F53" s="65">
        <v>1.8377327106093499E-3</v>
      </c>
      <c r="G53" s="7">
        <v>4.8320541494801799E-6</v>
      </c>
      <c r="H53" s="16">
        <v>0</v>
      </c>
      <c r="I53">
        <v>0</v>
      </c>
      <c r="J53">
        <v>1</v>
      </c>
      <c r="K53">
        <v>1</v>
      </c>
      <c r="L53">
        <v>0</v>
      </c>
      <c r="M53" s="9">
        <v>9.6402303658862896E-3</v>
      </c>
      <c r="N53" t="s">
        <v>397</v>
      </c>
    </row>
    <row r="54" spans="1:14">
      <c r="A54">
        <v>52</v>
      </c>
      <c r="B54" t="s">
        <v>271</v>
      </c>
      <c r="C54" t="s">
        <v>416</v>
      </c>
      <c r="D54">
        <v>3</v>
      </c>
      <c r="E54" s="65">
        <v>-1.66510659351401E-2</v>
      </c>
      <c r="F54" s="65">
        <v>1.85297752303366E-3</v>
      </c>
      <c r="G54" s="7">
        <v>2.5612796485437302E-19</v>
      </c>
      <c r="H54" s="16">
        <v>1</v>
      </c>
      <c r="I54">
        <v>0</v>
      </c>
      <c r="J54">
        <v>0</v>
      </c>
      <c r="K54">
        <v>1</v>
      </c>
      <c r="L54">
        <v>0</v>
      </c>
      <c r="M54" s="9">
        <v>6.7997035253349299E-3</v>
      </c>
      <c r="N54" t="s">
        <v>430</v>
      </c>
    </row>
    <row r="55" spans="1:14">
      <c r="A55">
        <v>53</v>
      </c>
      <c r="B55" t="s">
        <v>271</v>
      </c>
      <c r="C55" t="s">
        <v>419</v>
      </c>
      <c r="D55">
        <v>3</v>
      </c>
      <c r="E55" s="65">
        <v>-1.1306735017865501E-2</v>
      </c>
      <c r="F55" s="65">
        <v>2.0699808868482202E-3</v>
      </c>
      <c r="G55" s="7">
        <v>4.7016049507412699E-8</v>
      </c>
      <c r="H55" s="16">
        <v>1</v>
      </c>
      <c r="I55">
        <v>0</v>
      </c>
      <c r="J55">
        <v>0</v>
      </c>
      <c r="K55">
        <v>1</v>
      </c>
      <c r="L55">
        <v>0</v>
      </c>
      <c r="M55" s="9">
        <v>2.31118742922139E-2</v>
      </c>
      <c r="N55" t="s">
        <v>400</v>
      </c>
    </row>
    <row r="56" spans="1:14">
      <c r="A56">
        <v>54</v>
      </c>
      <c r="B56" t="s">
        <v>271</v>
      </c>
      <c r="C56" t="s">
        <v>422</v>
      </c>
      <c r="D56">
        <v>3</v>
      </c>
      <c r="E56" s="65">
        <v>1.09936599269103E-2</v>
      </c>
      <c r="F56" s="65">
        <v>1.9250650370200499E-3</v>
      </c>
      <c r="G56" s="7">
        <v>1.12446839678879E-8</v>
      </c>
      <c r="H56" s="16">
        <v>1</v>
      </c>
      <c r="I56">
        <v>0</v>
      </c>
      <c r="J56">
        <v>1</v>
      </c>
      <c r="K56">
        <v>1</v>
      </c>
      <c r="L56">
        <v>0</v>
      </c>
      <c r="M56" s="9">
        <v>9.9418324972886593E-3</v>
      </c>
      <c r="N56" t="s">
        <v>430</v>
      </c>
    </row>
    <row r="57" spans="1:14">
      <c r="A57">
        <v>55</v>
      </c>
      <c r="B57" t="s">
        <v>271</v>
      </c>
      <c r="C57" t="s">
        <v>424</v>
      </c>
      <c r="D57">
        <v>3</v>
      </c>
      <c r="E57" s="65">
        <v>7.8290112970027699E-3</v>
      </c>
      <c r="F57" s="65">
        <v>1.89214639442352E-3</v>
      </c>
      <c r="G57" s="7">
        <v>3.5090387098295798E-5</v>
      </c>
      <c r="H57" s="16">
        <v>0</v>
      </c>
      <c r="I57">
        <v>0</v>
      </c>
      <c r="J57">
        <v>0</v>
      </c>
      <c r="K57">
        <v>1</v>
      </c>
      <c r="L57">
        <v>0</v>
      </c>
      <c r="M57" s="9">
        <v>8.0807330534625292E-3</v>
      </c>
      <c r="N57" t="s">
        <v>400</v>
      </c>
    </row>
    <row r="58" spans="1:14">
      <c r="A58">
        <v>56</v>
      </c>
      <c r="B58" t="s">
        <v>271</v>
      </c>
      <c r="C58" t="s">
        <v>427</v>
      </c>
      <c r="D58">
        <v>3</v>
      </c>
      <c r="E58" s="65">
        <v>1.5801365367552601E-2</v>
      </c>
      <c r="F58" s="65">
        <v>2.3901320002234598E-3</v>
      </c>
      <c r="G58" s="7">
        <v>3.8151381696952898E-11</v>
      </c>
      <c r="H58" s="16">
        <v>1</v>
      </c>
      <c r="I58">
        <v>0</v>
      </c>
      <c r="J58">
        <v>0</v>
      </c>
      <c r="K58">
        <v>1</v>
      </c>
      <c r="L58">
        <v>0</v>
      </c>
      <c r="M58" s="9">
        <v>1.0459497260693401E-2</v>
      </c>
      <c r="N58" t="s">
        <v>400</v>
      </c>
    </row>
    <row r="59" spans="1:14">
      <c r="A59">
        <v>57</v>
      </c>
      <c r="B59" t="s">
        <v>271</v>
      </c>
      <c r="C59" t="s">
        <v>430</v>
      </c>
      <c r="D59">
        <v>3</v>
      </c>
      <c r="E59" s="65">
        <v>-1.37384307333254E-2</v>
      </c>
      <c r="F59" s="65">
        <v>2.1581732349028999E-3</v>
      </c>
      <c r="G59" s="7">
        <v>1.9431459770722801E-10</v>
      </c>
      <c r="H59" s="16">
        <v>1</v>
      </c>
      <c r="I59">
        <v>0</v>
      </c>
      <c r="J59">
        <v>1</v>
      </c>
      <c r="K59">
        <v>1</v>
      </c>
      <c r="L59">
        <v>0</v>
      </c>
      <c r="M59" s="9">
        <v>1.11623701108614E-2</v>
      </c>
      <c r="N59" t="s">
        <v>876</v>
      </c>
    </row>
    <row r="60" spans="1:14">
      <c r="A60">
        <v>58</v>
      </c>
      <c r="B60" t="s">
        <v>271</v>
      </c>
      <c r="C60" t="s">
        <v>433</v>
      </c>
      <c r="D60">
        <v>3</v>
      </c>
      <c r="E60" s="65">
        <v>1.8359436765343701E-2</v>
      </c>
      <c r="F60" s="65">
        <v>2.55417972212455E-3</v>
      </c>
      <c r="G60" s="7">
        <v>6.5748596098639605E-13</v>
      </c>
      <c r="H60" s="16">
        <v>1</v>
      </c>
      <c r="I60">
        <v>0</v>
      </c>
      <c r="J60">
        <v>0</v>
      </c>
      <c r="K60">
        <v>1</v>
      </c>
      <c r="L60">
        <v>0</v>
      </c>
      <c r="M60" s="9">
        <v>8.95593263401347E-3</v>
      </c>
      <c r="N60" t="s">
        <v>422</v>
      </c>
    </row>
    <row r="61" spans="1:14">
      <c r="A61">
        <v>59</v>
      </c>
      <c r="B61" t="s">
        <v>271</v>
      </c>
      <c r="C61" t="s">
        <v>435</v>
      </c>
      <c r="D61">
        <v>3</v>
      </c>
      <c r="E61" s="65">
        <v>1.38555548777359E-2</v>
      </c>
      <c r="F61" s="65">
        <v>2.3786748878145201E-3</v>
      </c>
      <c r="G61" s="7">
        <v>5.7145149855583896E-9</v>
      </c>
      <c r="H61" s="16">
        <v>1</v>
      </c>
      <c r="I61">
        <v>0</v>
      </c>
      <c r="J61">
        <v>0</v>
      </c>
      <c r="K61">
        <v>1</v>
      </c>
      <c r="L61">
        <v>0</v>
      </c>
      <c r="M61" s="9">
        <v>7.3190828973453996E-3</v>
      </c>
      <c r="N61" t="s">
        <v>395</v>
      </c>
    </row>
    <row r="62" spans="1:14">
      <c r="A62">
        <v>60</v>
      </c>
      <c r="B62" s="17" t="s">
        <v>271</v>
      </c>
      <c r="C62" s="11" t="s">
        <v>876</v>
      </c>
      <c r="D62" s="17">
        <v>3</v>
      </c>
      <c r="E62" s="66">
        <v>1.7599533967795698E-2</v>
      </c>
      <c r="F62" s="66">
        <v>2.7387381705860402E-3</v>
      </c>
      <c r="G62" s="18">
        <v>1.3087887917967099E-10</v>
      </c>
      <c r="H62" s="19">
        <v>1</v>
      </c>
      <c r="I62" s="11">
        <v>1</v>
      </c>
      <c r="J62" s="17">
        <v>1</v>
      </c>
      <c r="K62" s="17">
        <v>0</v>
      </c>
      <c r="L62" s="17">
        <v>0</v>
      </c>
      <c r="M62" s="20">
        <v>1.11623701108614E-2</v>
      </c>
      <c r="N62" s="17" t="s">
        <v>430</v>
      </c>
    </row>
    <row r="63" spans="1:14">
      <c r="A63">
        <v>61</v>
      </c>
      <c r="B63" t="s">
        <v>271</v>
      </c>
      <c r="C63" t="s">
        <v>437</v>
      </c>
      <c r="D63">
        <v>4</v>
      </c>
      <c r="E63" s="65">
        <v>1.35241953018748E-2</v>
      </c>
      <c r="F63" s="65">
        <v>2.2740204179913302E-3</v>
      </c>
      <c r="G63" s="7">
        <v>2.72664736188113E-9</v>
      </c>
      <c r="H63" s="16">
        <v>1</v>
      </c>
      <c r="I63">
        <v>0</v>
      </c>
      <c r="J63">
        <v>1</v>
      </c>
      <c r="K63">
        <v>1</v>
      </c>
      <c r="L63">
        <v>0</v>
      </c>
      <c r="M63" s="9">
        <v>9.6296820655974004E-4</v>
      </c>
      <c r="N63" t="s">
        <v>442</v>
      </c>
    </row>
    <row r="64" spans="1:14">
      <c r="A64">
        <v>62</v>
      </c>
      <c r="B64" t="s">
        <v>271</v>
      </c>
      <c r="C64" t="s">
        <v>442</v>
      </c>
      <c r="D64">
        <v>4</v>
      </c>
      <c r="E64" s="65">
        <v>1.6047317639365399E-2</v>
      </c>
      <c r="F64" s="65">
        <v>2.20159028092587E-3</v>
      </c>
      <c r="G64" s="7">
        <v>3.1234187091107698E-13</v>
      </c>
      <c r="H64" s="16">
        <v>1</v>
      </c>
      <c r="I64">
        <v>0</v>
      </c>
      <c r="J64">
        <v>1</v>
      </c>
      <c r="K64">
        <v>1</v>
      </c>
      <c r="L64">
        <v>0</v>
      </c>
      <c r="M64" s="9">
        <v>3.2791631884464502E-3</v>
      </c>
      <c r="N64" t="s">
        <v>448</v>
      </c>
    </row>
    <row r="65" spans="1:14">
      <c r="A65">
        <v>63</v>
      </c>
      <c r="B65" t="s">
        <v>271</v>
      </c>
      <c r="C65" t="s">
        <v>444</v>
      </c>
      <c r="D65">
        <v>4</v>
      </c>
      <c r="E65" s="65">
        <v>8.4223497963054599E-3</v>
      </c>
      <c r="F65" s="65">
        <v>1.92446322310379E-3</v>
      </c>
      <c r="G65" s="7">
        <v>1.2061844083211199E-5</v>
      </c>
      <c r="H65" s="16">
        <v>0</v>
      </c>
      <c r="I65">
        <v>0</v>
      </c>
      <c r="J65">
        <v>1</v>
      </c>
      <c r="K65">
        <v>1</v>
      </c>
      <c r="L65">
        <v>0</v>
      </c>
      <c r="M65" s="9">
        <v>4.2962264052095198E-3</v>
      </c>
      <c r="N65" t="s">
        <v>450</v>
      </c>
    </row>
    <row r="66" spans="1:14">
      <c r="A66">
        <v>64</v>
      </c>
      <c r="B66" t="s">
        <v>271</v>
      </c>
      <c r="C66" t="s">
        <v>446</v>
      </c>
      <c r="D66">
        <v>4</v>
      </c>
      <c r="E66" s="65">
        <v>1.0019694450213199E-2</v>
      </c>
      <c r="F66" s="65">
        <v>1.83441684835669E-3</v>
      </c>
      <c r="G66" s="7">
        <v>4.7064158014373403E-8</v>
      </c>
      <c r="H66" s="16">
        <v>1</v>
      </c>
      <c r="I66">
        <v>0</v>
      </c>
      <c r="J66">
        <v>0</v>
      </c>
      <c r="K66">
        <v>1</v>
      </c>
      <c r="L66">
        <v>0</v>
      </c>
      <c r="M66" s="9">
        <v>2.6786659569296299E-3</v>
      </c>
      <c r="N66" t="s">
        <v>452</v>
      </c>
    </row>
    <row r="67" spans="1:14">
      <c r="A67">
        <v>65</v>
      </c>
      <c r="B67" t="s">
        <v>271</v>
      </c>
      <c r="C67" t="s">
        <v>448</v>
      </c>
      <c r="D67">
        <v>4</v>
      </c>
      <c r="E67" s="65">
        <v>1.3683274888567401E-2</v>
      </c>
      <c r="F67" s="65">
        <v>2.1957162105808599E-3</v>
      </c>
      <c r="G67" s="7">
        <v>4.6109171087953698E-10</v>
      </c>
      <c r="H67" s="16">
        <v>1</v>
      </c>
      <c r="I67">
        <v>0</v>
      </c>
      <c r="J67">
        <v>1</v>
      </c>
      <c r="K67">
        <v>1</v>
      </c>
      <c r="L67">
        <v>0</v>
      </c>
      <c r="M67" s="9">
        <v>4.2395770946978802E-3</v>
      </c>
      <c r="N67" t="s">
        <v>452</v>
      </c>
    </row>
    <row r="68" spans="1:14">
      <c r="A68">
        <v>66</v>
      </c>
      <c r="B68" t="s">
        <v>271</v>
      </c>
      <c r="C68" t="s">
        <v>450</v>
      </c>
      <c r="D68">
        <v>4</v>
      </c>
      <c r="E68" s="65">
        <v>1.4524986190470201E-2</v>
      </c>
      <c r="F68" s="65">
        <v>2.11251956475632E-3</v>
      </c>
      <c r="G68" s="7">
        <v>6.1699426162071999E-12</v>
      </c>
      <c r="H68" s="16">
        <v>1</v>
      </c>
      <c r="I68">
        <v>0</v>
      </c>
      <c r="J68">
        <v>1</v>
      </c>
      <c r="K68">
        <v>1</v>
      </c>
      <c r="L68">
        <v>0</v>
      </c>
      <c r="M68" s="9">
        <v>4.2962264052095198E-3</v>
      </c>
      <c r="N68" t="s">
        <v>444</v>
      </c>
    </row>
    <row r="69" spans="1:14">
      <c r="A69">
        <v>67</v>
      </c>
      <c r="B69" t="s">
        <v>271</v>
      </c>
      <c r="C69" t="s">
        <v>452</v>
      </c>
      <c r="D69">
        <v>4</v>
      </c>
      <c r="E69" s="65">
        <v>-1.4026200363368E-2</v>
      </c>
      <c r="F69" s="65">
        <v>1.78263643728639E-3</v>
      </c>
      <c r="G69" s="7">
        <v>3.5968277178159401E-15</v>
      </c>
      <c r="H69" s="16">
        <v>1</v>
      </c>
      <c r="I69">
        <v>0</v>
      </c>
      <c r="J69">
        <v>0</v>
      </c>
      <c r="K69">
        <v>1</v>
      </c>
      <c r="L69">
        <v>0</v>
      </c>
      <c r="M69" s="9">
        <v>4.2395770946978802E-3</v>
      </c>
      <c r="N69" t="s">
        <v>448</v>
      </c>
    </row>
    <row r="70" spans="1:14">
      <c r="A70">
        <v>68</v>
      </c>
      <c r="B70" t="s">
        <v>271</v>
      </c>
      <c r="C70" t="s">
        <v>455</v>
      </c>
      <c r="D70">
        <v>4</v>
      </c>
      <c r="E70" s="65">
        <v>-1.2556194691375099E-2</v>
      </c>
      <c r="F70" s="65">
        <v>2.44687066075604E-3</v>
      </c>
      <c r="G70" s="7">
        <v>2.8739360426016901E-7</v>
      </c>
      <c r="H70" s="16">
        <v>0</v>
      </c>
      <c r="I70">
        <v>0</v>
      </c>
      <c r="J70">
        <v>0</v>
      </c>
      <c r="K70">
        <v>1</v>
      </c>
      <c r="L70">
        <v>0</v>
      </c>
      <c r="M70" s="9">
        <v>2.2541452533978799E-3</v>
      </c>
      <c r="N70" t="s">
        <v>450</v>
      </c>
    </row>
    <row r="71" spans="1:14">
      <c r="A71">
        <v>69</v>
      </c>
      <c r="B71" t="s">
        <v>271</v>
      </c>
      <c r="C71" t="s">
        <v>457</v>
      </c>
      <c r="D71">
        <v>5</v>
      </c>
      <c r="E71" s="65">
        <v>1.14520739659358E-2</v>
      </c>
      <c r="F71" s="65">
        <v>2.0335296260110599E-3</v>
      </c>
      <c r="G71" s="7">
        <v>1.7852069458018302E-8</v>
      </c>
      <c r="H71" s="16">
        <v>1</v>
      </c>
      <c r="I71">
        <v>0</v>
      </c>
      <c r="J71">
        <v>1</v>
      </c>
      <c r="K71">
        <v>1</v>
      </c>
      <c r="L71">
        <v>0</v>
      </c>
      <c r="M71" s="9">
        <v>1.08916889772142E-2</v>
      </c>
      <c r="N71" t="s">
        <v>485</v>
      </c>
    </row>
    <row r="72" spans="1:14">
      <c r="A72">
        <v>70</v>
      </c>
      <c r="B72" t="s">
        <v>271</v>
      </c>
      <c r="C72" t="s">
        <v>460</v>
      </c>
      <c r="D72">
        <v>5</v>
      </c>
      <c r="E72" s="65">
        <v>-1.38217471487501E-2</v>
      </c>
      <c r="F72" s="65">
        <v>1.95563490624413E-3</v>
      </c>
      <c r="G72" s="7">
        <v>1.5757699449241601E-12</v>
      </c>
      <c r="H72" s="16">
        <v>1</v>
      </c>
      <c r="I72">
        <v>0</v>
      </c>
      <c r="J72">
        <v>0</v>
      </c>
      <c r="K72">
        <v>1</v>
      </c>
      <c r="L72">
        <v>0</v>
      </c>
      <c r="M72" s="9">
        <v>9.0639043297358595E-3</v>
      </c>
      <c r="N72" t="s">
        <v>880</v>
      </c>
    </row>
    <row r="73" spans="1:14">
      <c r="A73">
        <v>71</v>
      </c>
      <c r="B73" s="17" t="s">
        <v>271</v>
      </c>
      <c r="C73" s="11" t="s">
        <v>3251</v>
      </c>
      <c r="D73" s="17">
        <v>5</v>
      </c>
      <c r="E73" s="66">
        <v>-5.1137974863755698E-3</v>
      </c>
      <c r="F73" s="66">
        <v>2.1722304151522999E-3</v>
      </c>
      <c r="G73" s="18">
        <v>1.8564169232155099E-2</v>
      </c>
      <c r="H73" s="19">
        <v>0</v>
      </c>
      <c r="I73" s="11">
        <v>1</v>
      </c>
      <c r="J73" s="17">
        <v>1</v>
      </c>
      <c r="K73" s="17">
        <v>0</v>
      </c>
      <c r="L73" s="17">
        <v>0</v>
      </c>
      <c r="M73" s="20">
        <v>0.14972229839041901</v>
      </c>
      <c r="N73" s="17" t="s">
        <v>463</v>
      </c>
    </row>
    <row r="74" spans="1:14">
      <c r="A74">
        <v>72</v>
      </c>
      <c r="B74" t="s">
        <v>271</v>
      </c>
      <c r="C74" t="s">
        <v>463</v>
      </c>
      <c r="D74">
        <v>5</v>
      </c>
      <c r="E74" s="65">
        <v>-1.05649583323315E-2</v>
      </c>
      <c r="F74" s="65">
        <v>3.1457227105456801E-3</v>
      </c>
      <c r="G74" s="7">
        <v>7.8362339897025701E-4</v>
      </c>
      <c r="H74" s="16">
        <v>0</v>
      </c>
      <c r="I74">
        <v>0</v>
      </c>
      <c r="J74">
        <v>0</v>
      </c>
      <c r="K74">
        <v>1</v>
      </c>
      <c r="L74">
        <v>0</v>
      </c>
      <c r="M74" s="9">
        <v>0.14972229839041901</v>
      </c>
      <c r="N74" t="s">
        <v>3251</v>
      </c>
    </row>
    <row r="75" spans="1:14">
      <c r="A75">
        <v>73</v>
      </c>
      <c r="B75" t="s">
        <v>271</v>
      </c>
      <c r="C75" t="s">
        <v>864</v>
      </c>
      <c r="D75">
        <v>5</v>
      </c>
      <c r="E75" s="65">
        <v>8.4164937348167601E-3</v>
      </c>
      <c r="F75" s="65">
        <v>2.6555722369516099E-3</v>
      </c>
      <c r="G75" s="7">
        <v>1.52769236530738E-3</v>
      </c>
      <c r="H75" s="16">
        <v>0</v>
      </c>
      <c r="I75">
        <v>0</v>
      </c>
      <c r="J75">
        <v>0</v>
      </c>
      <c r="K75">
        <v>0</v>
      </c>
      <c r="L75">
        <v>1</v>
      </c>
      <c r="M75" s="9">
        <v>1.05666370859869E-2</v>
      </c>
      <c r="N75" t="s">
        <v>457</v>
      </c>
    </row>
    <row r="76" spans="1:14">
      <c r="A76">
        <v>74</v>
      </c>
      <c r="B76" t="s">
        <v>271</v>
      </c>
      <c r="C76" t="s">
        <v>465</v>
      </c>
      <c r="D76">
        <v>5</v>
      </c>
      <c r="E76" s="65">
        <v>-1.37101374686155E-2</v>
      </c>
      <c r="F76" s="65">
        <v>6.4827405970067503E-3</v>
      </c>
      <c r="G76" s="7">
        <v>3.4441240940711201E-2</v>
      </c>
      <c r="H76" s="16">
        <v>0</v>
      </c>
      <c r="I76">
        <v>0</v>
      </c>
      <c r="J76">
        <v>0</v>
      </c>
      <c r="K76">
        <v>1</v>
      </c>
      <c r="L76">
        <v>0</v>
      </c>
      <c r="M76" s="9">
        <v>0.54360843829181904</v>
      </c>
      <c r="N76" t="s">
        <v>468</v>
      </c>
    </row>
    <row r="77" spans="1:14">
      <c r="A77">
        <v>75</v>
      </c>
      <c r="B77" t="s">
        <v>271</v>
      </c>
      <c r="C77" t="s">
        <v>468</v>
      </c>
      <c r="D77">
        <v>5</v>
      </c>
      <c r="E77" s="65">
        <v>-5.9637491019297901E-3</v>
      </c>
      <c r="F77" s="65">
        <v>5.8451970058385899E-3</v>
      </c>
      <c r="G77" s="7">
        <v>0.30759475293699101</v>
      </c>
      <c r="H77" s="16">
        <v>0</v>
      </c>
      <c r="I77">
        <v>0</v>
      </c>
      <c r="J77">
        <v>0</v>
      </c>
      <c r="K77">
        <v>1</v>
      </c>
      <c r="L77">
        <v>0</v>
      </c>
      <c r="M77" s="9">
        <v>0.54360843829181904</v>
      </c>
      <c r="N77" t="s">
        <v>465</v>
      </c>
    </row>
    <row r="78" spans="1:14">
      <c r="A78">
        <v>76</v>
      </c>
      <c r="B78" t="s">
        <v>271</v>
      </c>
      <c r="C78" t="s">
        <v>470</v>
      </c>
      <c r="D78">
        <v>5</v>
      </c>
      <c r="E78" s="65">
        <v>-1.7033568818341501E-2</v>
      </c>
      <c r="F78" s="65">
        <v>3.0874222973516301E-3</v>
      </c>
      <c r="G78" s="7">
        <v>3.4467029543174998E-8</v>
      </c>
      <c r="H78" s="16">
        <v>1</v>
      </c>
      <c r="I78">
        <v>0</v>
      </c>
      <c r="J78">
        <v>1</v>
      </c>
      <c r="K78">
        <v>1</v>
      </c>
      <c r="L78">
        <v>0</v>
      </c>
      <c r="M78" s="9">
        <v>7.0121162490698399E-3</v>
      </c>
      <c r="N78" t="s">
        <v>502</v>
      </c>
    </row>
    <row r="79" spans="1:14">
      <c r="A79">
        <v>77</v>
      </c>
      <c r="B79" s="17" t="s">
        <v>271</v>
      </c>
      <c r="C79" s="11" t="s">
        <v>878</v>
      </c>
      <c r="D79" s="17">
        <v>5</v>
      </c>
      <c r="E79" s="66">
        <v>-1.3144406597894599E-2</v>
      </c>
      <c r="F79" s="66">
        <v>2.2882562023864199E-3</v>
      </c>
      <c r="G79" s="18">
        <v>9.2307621329611096E-9</v>
      </c>
      <c r="H79" s="19">
        <v>1</v>
      </c>
      <c r="I79" s="11">
        <v>1</v>
      </c>
      <c r="J79" s="17">
        <v>1</v>
      </c>
      <c r="K79" s="17">
        <v>0</v>
      </c>
      <c r="L79" s="17">
        <v>0</v>
      </c>
      <c r="M79" s="20">
        <v>1.47431317929344E-2</v>
      </c>
      <c r="N79" s="17" t="s">
        <v>493</v>
      </c>
    </row>
    <row r="80" spans="1:14">
      <c r="A80">
        <v>78</v>
      </c>
      <c r="B80" t="s">
        <v>271</v>
      </c>
      <c r="C80" t="s">
        <v>472</v>
      </c>
      <c r="D80">
        <v>5</v>
      </c>
      <c r="E80" s="65">
        <v>8.6428406055449498E-3</v>
      </c>
      <c r="F80" s="65">
        <v>1.9399439721176799E-3</v>
      </c>
      <c r="G80" s="7">
        <v>8.3814575720004701E-6</v>
      </c>
      <c r="H80" s="16">
        <v>0</v>
      </c>
      <c r="I80">
        <v>0</v>
      </c>
      <c r="J80">
        <v>1</v>
      </c>
      <c r="K80">
        <v>1</v>
      </c>
      <c r="L80">
        <v>0</v>
      </c>
      <c r="M80" s="9">
        <v>2.0335730628357199E-2</v>
      </c>
      <c r="N80" t="s">
        <v>880</v>
      </c>
    </row>
    <row r="81" spans="1:14">
      <c r="A81">
        <v>79</v>
      </c>
      <c r="B81" s="17" t="s">
        <v>271</v>
      </c>
      <c r="C81" s="11" t="s">
        <v>880</v>
      </c>
      <c r="D81" s="17">
        <v>5</v>
      </c>
      <c r="E81" s="66">
        <v>7.9057784244728393E-3</v>
      </c>
      <c r="F81" s="66">
        <v>1.86225317286765E-3</v>
      </c>
      <c r="G81" s="18">
        <v>2.1832466223875499E-5</v>
      </c>
      <c r="H81" s="19">
        <v>0</v>
      </c>
      <c r="I81" s="11">
        <v>1</v>
      </c>
      <c r="J81" s="17">
        <v>1</v>
      </c>
      <c r="K81" s="17">
        <v>0</v>
      </c>
      <c r="L81" s="17">
        <v>0</v>
      </c>
      <c r="M81" s="20">
        <v>2.0335730628357199E-2</v>
      </c>
      <c r="N81" s="17" t="s">
        <v>472</v>
      </c>
    </row>
    <row r="82" spans="1:14">
      <c r="A82">
        <v>80</v>
      </c>
      <c r="B82" t="s">
        <v>271</v>
      </c>
      <c r="C82" t="s">
        <v>475</v>
      </c>
      <c r="D82">
        <v>5</v>
      </c>
      <c r="E82" s="65">
        <v>1.9160117904977202E-2</v>
      </c>
      <c r="F82" s="65">
        <v>2.5923544632457198E-3</v>
      </c>
      <c r="G82" s="7">
        <v>1.45717597752036E-13</v>
      </c>
      <c r="H82" s="16">
        <v>1</v>
      </c>
      <c r="I82">
        <v>0</v>
      </c>
      <c r="J82">
        <v>1</v>
      </c>
      <c r="K82">
        <v>1</v>
      </c>
      <c r="L82">
        <v>0</v>
      </c>
      <c r="M82" s="9">
        <v>1.4326540736089299E-2</v>
      </c>
      <c r="N82" t="s">
        <v>465</v>
      </c>
    </row>
    <row r="83" spans="1:14">
      <c r="A83">
        <v>81</v>
      </c>
      <c r="B83" t="s">
        <v>271</v>
      </c>
      <c r="C83" t="s">
        <v>477</v>
      </c>
      <c r="D83">
        <v>5</v>
      </c>
      <c r="E83" s="65">
        <v>1.6329162031801601E-2</v>
      </c>
      <c r="F83" s="65">
        <v>2.5214887696738998E-3</v>
      </c>
      <c r="G83" s="7">
        <v>9.4185859150963299E-11</v>
      </c>
      <c r="H83" s="16">
        <v>1</v>
      </c>
      <c r="I83">
        <v>0</v>
      </c>
      <c r="J83">
        <v>1</v>
      </c>
      <c r="K83">
        <v>1</v>
      </c>
      <c r="L83">
        <v>0</v>
      </c>
      <c r="M83" s="9">
        <v>9.0368896298190504E-2</v>
      </c>
      <c r="N83" t="s">
        <v>480</v>
      </c>
    </row>
    <row r="84" spans="1:14">
      <c r="A84">
        <v>82</v>
      </c>
      <c r="B84" t="s">
        <v>271</v>
      </c>
      <c r="C84" t="s">
        <v>480</v>
      </c>
      <c r="D84">
        <v>5</v>
      </c>
      <c r="E84" s="65">
        <v>-8.2192516385988703E-3</v>
      </c>
      <c r="F84" s="65">
        <v>2.6500294750734701E-3</v>
      </c>
      <c r="G84" s="7">
        <v>1.92497422871564E-3</v>
      </c>
      <c r="H84" s="16">
        <v>0</v>
      </c>
      <c r="I84">
        <v>0</v>
      </c>
      <c r="J84">
        <v>1</v>
      </c>
      <c r="K84">
        <v>1</v>
      </c>
      <c r="L84">
        <v>0</v>
      </c>
      <c r="M84" s="9">
        <v>9.0368896298190504E-2</v>
      </c>
      <c r="N84" t="s">
        <v>477</v>
      </c>
    </row>
    <row r="85" spans="1:14">
      <c r="A85">
        <v>83</v>
      </c>
      <c r="B85" t="s">
        <v>271</v>
      </c>
      <c r="C85" t="s">
        <v>483</v>
      </c>
      <c r="D85">
        <v>5</v>
      </c>
      <c r="E85" s="65">
        <v>1.19358128748523E-2</v>
      </c>
      <c r="F85" s="65">
        <v>1.8667675545159599E-3</v>
      </c>
      <c r="G85" s="7">
        <v>1.61770811428645E-10</v>
      </c>
      <c r="H85" s="16">
        <v>1</v>
      </c>
      <c r="I85">
        <v>0</v>
      </c>
      <c r="J85">
        <v>1</v>
      </c>
      <c r="K85">
        <v>1</v>
      </c>
      <c r="L85">
        <v>0</v>
      </c>
      <c r="M85" s="9">
        <v>9.5656767040684706E-3</v>
      </c>
      <c r="N85" t="s">
        <v>472</v>
      </c>
    </row>
    <row r="86" spans="1:14">
      <c r="A86">
        <v>84</v>
      </c>
      <c r="B86" t="s">
        <v>271</v>
      </c>
      <c r="C86" t="s">
        <v>485</v>
      </c>
      <c r="D86">
        <v>5</v>
      </c>
      <c r="E86" s="65">
        <v>-1.4263563287395401E-2</v>
      </c>
      <c r="F86" s="65">
        <v>2.2013374050457602E-3</v>
      </c>
      <c r="G86" s="7">
        <v>9.2027740018703502E-11</v>
      </c>
      <c r="H86" s="16">
        <v>1</v>
      </c>
      <c r="I86">
        <v>0</v>
      </c>
      <c r="J86">
        <v>1</v>
      </c>
      <c r="K86">
        <v>1</v>
      </c>
      <c r="L86">
        <v>0</v>
      </c>
      <c r="M86" s="9">
        <v>1.08916889772142E-2</v>
      </c>
      <c r="N86" t="s">
        <v>457</v>
      </c>
    </row>
    <row r="87" spans="1:14">
      <c r="A87">
        <v>85</v>
      </c>
      <c r="B87" t="s">
        <v>271</v>
      </c>
      <c r="C87" t="s">
        <v>487</v>
      </c>
      <c r="D87">
        <v>5</v>
      </c>
      <c r="E87" s="65">
        <v>6.9213581960805301E-3</v>
      </c>
      <c r="F87" s="65">
        <v>2.0260286166855698E-3</v>
      </c>
      <c r="G87" s="7">
        <v>6.3497073735032999E-4</v>
      </c>
      <c r="H87" s="16">
        <v>0</v>
      </c>
      <c r="I87">
        <v>0</v>
      </c>
      <c r="J87">
        <v>0</v>
      </c>
      <c r="K87">
        <v>1</v>
      </c>
      <c r="L87">
        <v>0</v>
      </c>
      <c r="M87" s="9">
        <v>1.4148693487727199E-2</v>
      </c>
      <c r="N87" t="s">
        <v>878</v>
      </c>
    </row>
    <row r="88" spans="1:14">
      <c r="A88">
        <v>86</v>
      </c>
      <c r="B88" t="s">
        <v>271</v>
      </c>
      <c r="C88" t="s">
        <v>489</v>
      </c>
      <c r="D88">
        <v>5</v>
      </c>
      <c r="E88" s="65">
        <v>-1.18102853378873E-2</v>
      </c>
      <c r="F88" s="65">
        <v>1.8138829080183701E-3</v>
      </c>
      <c r="G88" s="7">
        <v>7.46264663099181E-11</v>
      </c>
      <c r="H88" s="16">
        <v>1</v>
      </c>
      <c r="I88">
        <v>0</v>
      </c>
      <c r="J88">
        <v>1</v>
      </c>
      <c r="K88">
        <v>1</v>
      </c>
      <c r="L88">
        <v>0</v>
      </c>
      <c r="M88" s="9">
        <v>3.7258392508220301E-3</v>
      </c>
      <c r="N88" t="s">
        <v>460</v>
      </c>
    </row>
    <row r="89" spans="1:14">
      <c r="A89">
        <v>87</v>
      </c>
      <c r="B89" t="s">
        <v>271</v>
      </c>
      <c r="C89" t="s">
        <v>493</v>
      </c>
      <c r="D89">
        <v>5</v>
      </c>
      <c r="E89" s="65">
        <v>-1.29021090745474E-2</v>
      </c>
      <c r="F89" s="65">
        <v>1.88225919102592E-3</v>
      </c>
      <c r="G89" s="7">
        <v>7.1518917156062E-12</v>
      </c>
      <c r="H89" s="16">
        <v>1</v>
      </c>
      <c r="I89">
        <v>0</v>
      </c>
      <c r="J89">
        <v>1</v>
      </c>
      <c r="K89">
        <v>1</v>
      </c>
      <c r="L89">
        <v>0</v>
      </c>
      <c r="M89" s="9">
        <v>1.47431317929344E-2</v>
      </c>
      <c r="N89" t="s">
        <v>878</v>
      </c>
    </row>
    <row r="90" spans="1:14">
      <c r="A90">
        <v>88</v>
      </c>
      <c r="B90" t="s">
        <v>271</v>
      </c>
      <c r="C90" t="s">
        <v>495</v>
      </c>
      <c r="D90">
        <v>5</v>
      </c>
      <c r="E90" s="65">
        <v>3.2434749571297098E-3</v>
      </c>
      <c r="F90" s="65">
        <v>2.6306627349180801E-3</v>
      </c>
      <c r="G90" s="7">
        <v>0.21759451311921399</v>
      </c>
      <c r="H90" s="16">
        <v>0</v>
      </c>
      <c r="I90">
        <v>0</v>
      </c>
      <c r="J90">
        <v>0</v>
      </c>
      <c r="K90">
        <v>1</v>
      </c>
      <c r="L90">
        <v>0</v>
      </c>
      <c r="M90" s="9">
        <v>0.105076875528114</v>
      </c>
      <c r="N90" t="s">
        <v>497</v>
      </c>
    </row>
    <row r="91" spans="1:14">
      <c r="A91">
        <v>89</v>
      </c>
      <c r="B91" t="s">
        <v>271</v>
      </c>
      <c r="C91" t="s">
        <v>497</v>
      </c>
      <c r="D91">
        <v>5</v>
      </c>
      <c r="E91" s="65">
        <v>-1.4454535415448401E-2</v>
      </c>
      <c r="F91" s="65">
        <v>2.1735631636297399E-3</v>
      </c>
      <c r="G91" s="7">
        <v>2.9278133991554101E-11</v>
      </c>
      <c r="H91" s="16">
        <v>1</v>
      </c>
      <c r="I91">
        <v>0</v>
      </c>
      <c r="J91">
        <v>1</v>
      </c>
      <c r="K91">
        <v>1</v>
      </c>
      <c r="L91">
        <v>0</v>
      </c>
      <c r="M91" s="9">
        <v>0.105076875528114</v>
      </c>
      <c r="N91" t="s">
        <v>495</v>
      </c>
    </row>
    <row r="92" spans="1:14">
      <c r="A92">
        <v>90</v>
      </c>
      <c r="B92" t="s">
        <v>271</v>
      </c>
      <c r="C92" t="s">
        <v>499</v>
      </c>
      <c r="D92">
        <v>5</v>
      </c>
      <c r="E92" s="65">
        <v>-1.05208942310761E-2</v>
      </c>
      <c r="F92" s="65">
        <v>1.84896757888723E-3</v>
      </c>
      <c r="G92" s="7">
        <v>1.2693129574621E-8</v>
      </c>
      <c r="H92" s="16">
        <v>1</v>
      </c>
      <c r="I92">
        <v>0</v>
      </c>
      <c r="J92">
        <v>0</v>
      </c>
      <c r="K92">
        <v>1</v>
      </c>
      <c r="L92">
        <v>0</v>
      </c>
      <c r="M92" s="9">
        <v>6.8109287662529603E-3</v>
      </c>
      <c r="N92" t="s">
        <v>495</v>
      </c>
    </row>
    <row r="93" spans="1:14">
      <c r="A93">
        <v>91</v>
      </c>
      <c r="B93" t="s">
        <v>271</v>
      </c>
      <c r="C93" t="s">
        <v>502</v>
      </c>
      <c r="D93">
        <v>5</v>
      </c>
      <c r="E93" s="65">
        <v>-1.50480318542496E-2</v>
      </c>
      <c r="F93" s="65">
        <v>2.4772588671922698E-3</v>
      </c>
      <c r="G93" s="7">
        <v>1.2439876949859699E-9</v>
      </c>
      <c r="H93" s="16">
        <v>1</v>
      </c>
      <c r="I93">
        <v>0</v>
      </c>
      <c r="J93">
        <v>0</v>
      </c>
      <c r="K93">
        <v>1</v>
      </c>
      <c r="L93">
        <v>0</v>
      </c>
      <c r="M93" s="9">
        <v>8.8345716051411501E-3</v>
      </c>
      <c r="N93" t="s">
        <v>463</v>
      </c>
    </row>
    <row r="94" spans="1:14">
      <c r="A94">
        <v>92</v>
      </c>
      <c r="B94" t="s">
        <v>271</v>
      </c>
      <c r="C94" t="s">
        <v>535</v>
      </c>
      <c r="D94">
        <v>7</v>
      </c>
      <c r="E94" s="65">
        <v>1.5848259788034301E-2</v>
      </c>
      <c r="F94" s="65">
        <v>2.4189000780047202E-3</v>
      </c>
      <c r="G94" s="7">
        <v>5.6830292207267001E-11</v>
      </c>
      <c r="H94" s="16">
        <v>1</v>
      </c>
      <c r="I94">
        <v>0</v>
      </c>
      <c r="J94">
        <v>0</v>
      </c>
      <c r="K94">
        <v>1</v>
      </c>
      <c r="L94">
        <v>0</v>
      </c>
      <c r="M94" s="9">
        <v>5.04298168233444E-3</v>
      </c>
      <c r="N94" t="s">
        <v>563</v>
      </c>
    </row>
    <row r="95" spans="1:14">
      <c r="A95">
        <v>93</v>
      </c>
      <c r="B95" t="s">
        <v>271</v>
      </c>
      <c r="C95" t="s">
        <v>537</v>
      </c>
      <c r="D95">
        <v>7</v>
      </c>
      <c r="E95" s="65">
        <v>1.28394651168125E-2</v>
      </c>
      <c r="F95" s="65">
        <v>1.9922994207746902E-3</v>
      </c>
      <c r="G95" s="7">
        <v>1.15947021107935E-10</v>
      </c>
      <c r="H95" s="16">
        <v>1</v>
      </c>
      <c r="I95">
        <v>0</v>
      </c>
      <c r="J95">
        <v>0</v>
      </c>
      <c r="K95">
        <v>1</v>
      </c>
      <c r="L95">
        <v>0</v>
      </c>
      <c r="M95" s="9">
        <v>2.3048837597222E-2</v>
      </c>
      <c r="N95" t="s">
        <v>563</v>
      </c>
    </row>
    <row r="96" spans="1:14">
      <c r="A96">
        <v>94</v>
      </c>
      <c r="B96" t="s">
        <v>271</v>
      </c>
      <c r="C96" t="s">
        <v>540</v>
      </c>
      <c r="D96">
        <v>7</v>
      </c>
      <c r="E96" s="65">
        <v>-9.9883035331492596E-3</v>
      </c>
      <c r="F96" s="65">
        <v>2.0816988648087701E-3</v>
      </c>
      <c r="G96" s="7">
        <v>1.60137789160205E-6</v>
      </c>
      <c r="H96" s="16">
        <v>0</v>
      </c>
      <c r="I96">
        <v>0</v>
      </c>
      <c r="J96">
        <v>1</v>
      </c>
      <c r="K96">
        <v>1</v>
      </c>
      <c r="L96">
        <v>0</v>
      </c>
      <c r="M96" s="9">
        <v>1.23467021318501E-2</v>
      </c>
      <c r="N96" t="s">
        <v>563</v>
      </c>
    </row>
    <row r="97" spans="1:14">
      <c r="A97">
        <v>95</v>
      </c>
      <c r="B97" t="s">
        <v>271</v>
      </c>
      <c r="C97" t="s">
        <v>543</v>
      </c>
      <c r="D97">
        <v>7</v>
      </c>
      <c r="E97" s="65">
        <v>1.31294517369571E-2</v>
      </c>
      <c r="F97" s="65">
        <v>2.0577530162053399E-3</v>
      </c>
      <c r="G97" s="7">
        <v>1.7653390915777199E-10</v>
      </c>
      <c r="H97" s="16">
        <v>1</v>
      </c>
      <c r="I97">
        <v>0</v>
      </c>
      <c r="J97">
        <v>1</v>
      </c>
      <c r="K97">
        <v>1</v>
      </c>
      <c r="L97">
        <v>0</v>
      </c>
      <c r="M97" s="9">
        <v>1.49841091959743E-2</v>
      </c>
      <c r="N97" t="s">
        <v>882</v>
      </c>
    </row>
    <row r="98" spans="1:14">
      <c r="A98">
        <v>96</v>
      </c>
      <c r="B98" t="s">
        <v>271</v>
      </c>
      <c r="C98" t="s">
        <v>546</v>
      </c>
      <c r="D98">
        <v>7</v>
      </c>
      <c r="E98" s="65">
        <v>1.3496329886340599E-2</v>
      </c>
      <c r="F98" s="65">
        <v>2.5506601088749201E-3</v>
      </c>
      <c r="G98" s="7">
        <v>1.2144421326827301E-7</v>
      </c>
      <c r="H98" s="16">
        <v>0</v>
      </c>
      <c r="I98">
        <v>0</v>
      </c>
      <c r="J98">
        <v>1</v>
      </c>
      <c r="K98">
        <v>1</v>
      </c>
      <c r="L98">
        <v>0</v>
      </c>
      <c r="M98" s="9">
        <v>1.158582205033E-2</v>
      </c>
      <c r="N98" t="s">
        <v>548</v>
      </c>
    </row>
    <row r="99" spans="1:14">
      <c r="A99">
        <v>97</v>
      </c>
      <c r="B99" t="s">
        <v>271</v>
      </c>
      <c r="C99" t="s">
        <v>548</v>
      </c>
      <c r="D99">
        <v>7</v>
      </c>
      <c r="E99" s="65">
        <v>-1.03546860689901E-2</v>
      </c>
      <c r="F99" s="65">
        <v>2.1879463433946002E-3</v>
      </c>
      <c r="G99" s="7">
        <v>2.21656444094344E-6</v>
      </c>
      <c r="H99" s="16">
        <v>0</v>
      </c>
      <c r="I99">
        <v>0</v>
      </c>
      <c r="J99">
        <v>0</v>
      </c>
      <c r="K99">
        <v>1</v>
      </c>
      <c r="L99">
        <v>0</v>
      </c>
      <c r="M99" s="9">
        <v>1.158582205033E-2</v>
      </c>
      <c r="N99" t="s">
        <v>546</v>
      </c>
    </row>
    <row r="100" spans="1:14">
      <c r="A100">
        <v>98</v>
      </c>
      <c r="B100" t="s">
        <v>271</v>
      </c>
      <c r="C100" t="s">
        <v>550</v>
      </c>
      <c r="D100">
        <v>7</v>
      </c>
      <c r="E100" s="65">
        <v>-1.2763161949821101E-2</v>
      </c>
      <c r="F100" s="65">
        <v>1.8144132419262199E-3</v>
      </c>
      <c r="G100" s="7">
        <v>2.0023621969522199E-12</v>
      </c>
      <c r="H100" s="16">
        <v>1</v>
      </c>
      <c r="I100">
        <v>0</v>
      </c>
      <c r="J100">
        <v>0</v>
      </c>
      <c r="K100">
        <v>1</v>
      </c>
      <c r="L100">
        <v>0</v>
      </c>
      <c r="M100" s="9">
        <v>9.8483583816913797E-3</v>
      </c>
      <c r="N100" t="s">
        <v>540</v>
      </c>
    </row>
    <row r="101" spans="1:14">
      <c r="A101">
        <v>99</v>
      </c>
      <c r="B101" t="s">
        <v>271</v>
      </c>
      <c r="C101" t="s">
        <v>552</v>
      </c>
      <c r="D101">
        <v>7</v>
      </c>
      <c r="E101" s="65">
        <v>-6.20746455456192E-3</v>
      </c>
      <c r="F101" s="65">
        <v>2.5759451190704402E-3</v>
      </c>
      <c r="G101" s="7">
        <v>1.59620826384952E-2</v>
      </c>
      <c r="H101" s="16">
        <v>0</v>
      </c>
      <c r="I101">
        <v>0</v>
      </c>
      <c r="J101">
        <v>1</v>
      </c>
      <c r="K101">
        <v>1</v>
      </c>
      <c r="L101">
        <v>0</v>
      </c>
      <c r="M101" s="9">
        <v>7.7977322789303499E-2</v>
      </c>
      <c r="N101" t="s">
        <v>555</v>
      </c>
    </row>
    <row r="102" spans="1:14">
      <c r="A102">
        <v>100</v>
      </c>
      <c r="B102" t="s">
        <v>271</v>
      </c>
      <c r="C102" t="s">
        <v>555</v>
      </c>
      <c r="D102">
        <v>7</v>
      </c>
      <c r="E102" s="65">
        <v>-1.9083892516356199E-2</v>
      </c>
      <c r="F102" s="65">
        <v>3.2456085637769601E-3</v>
      </c>
      <c r="G102" s="7">
        <v>4.1048482640602198E-9</v>
      </c>
      <c r="H102" s="16">
        <v>1</v>
      </c>
      <c r="I102">
        <v>0</v>
      </c>
      <c r="J102">
        <v>1</v>
      </c>
      <c r="K102">
        <v>1</v>
      </c>
      <c r="L102">
        <v>0</v>
      </c>
      <c r="M102" s="9">
        <v>7.7977322789303499E-2</v>
      </c>
      <c r="N102" t="s">
        <v>552</v>
      </c>
    </row>
    <row r="103" spans="1:14">
      <c r="A103">
        <v>101</v>
      </c>
      <c r="B103" t="s">
        <v>271</v>
      </c>
      <c r="C103" t="s">
        <v>558</v>
      </c>
      <c r="D103">
        <v>7</v>
      </c>
      <c r="E103" s="65">
        <v>1.02272141070074E-2</v>
      </c>
      <c r="F103" s="65">
        <v>2.0162724187665201E-3</v>
      </c>
      <c r="G103" s="7">
        <v>3.92958750742656E-7</v>
      </c>
      <c r="H103" s="16">
        <v>0</v>
      </c>
      <c r="I103">
        <v>0</v>
      </c>
      <c r="J103">
        <v>1</v>
      </c>
      <c r="K103">
        <v>1</v>
      </c>
      <c r="L103">
        <v>0</v>
      </c>
      <c r="M103" s="9">
        <v>3.5300187685921698E-2</v>
      </c>
      <c r="N103" t="s">
        <v>882</v>
      </c>
    </row>
    <row r="104" spans="1:14">
      <c r="A104">
        <v>102</v>
      </c>
      <c r="B104" s="17" t="s">
        <v>271</v>
      </c>
      <c r="C104" s="11" t="s">
        <v>882</v>
      </c>
      <c r="D104" s="17">
        <v>7</v>
      </c>
      <c r="E104" s="66">
        <v>-8.4018159696839199E-3</v>
      </c>
      <c r="F104" s="66">
        <v>3.0892598846557402E-3</v>
      </c>
      <c r="G104" s="18">
        <v>6.5343990502443501E-3</v>
      </c>
      <c r="H104" s="19">
        <v>0</v>
      </c>
      <c r="I104" s="11">
        <v>1</v>
      </c>
      <c r="J104" s="17">
        <v>1</v>
      </c>
      <c r="K104" s="17">
        <v>0</v>
      </c>
      <c r="L104" s="17">
        <v>0</v>
      </c>
      <c r="M104" s="20">
        <v>3.5300187685921698E-2</v>
      </c>
      <c r="N104" s="17" t="s">
        <v>558</v>
      </c>
    </row>
    <row r="105" spans="1:14">
      <c r="A105">
        <v>103</v>
      </c>
      <c r="B105" t="s">
        <v>271</v>
      </c>
      <c r="C105" t="s">
        <v>560</v>
      </c>
      <c r="D105">
        <v>7</v>
      </c>
      <c r="E105" s="65">
        <v>1.15841772816702E-2</v>
      </c>
      <c r="F105" s="65">
        <v>3.01132163366575E-3</v>
      </c>
      <c r="G105" s="7">
        <v>1.19634067513336E-4</v>
      </c>
      <c r="H105" s="16">
        <v>0</v>
      </c>
      <c r="I105">
        <v>0</v>
      </c>
      <c r="J105">
        <v>0</v>
      </c>
      <c r="K105">
        <v>1</v>
      </c>
      <c r="L105">
        <v>0</v>
      </c>
      <c r="M105" s="9">
        <v>1.3525110846280801E-2</v>
      </c>
      <c r="N105" t="s">
        <v>563</v>
      </c>
    </row>
    <row r="106" spans="1:14">
      <c r="A106">
        <v>104</v>
      </c>
      <c r="B106" t="s">
        <v>271</v>
      </c>
      <c r="C106" t="s">
        <v>563</v>
      </c>
      <c r="D106">
        <v>7</v>
      </c>
      <c r="E106" s="65">
        <v>-1.67873827345697E-2</v>
      </c>
      <c r="F106" s="65">
        <v>3.0896760767350601E-3</v>
      </c>
      <c r="G106" s="7">
        <v>5.52966222731753E-8</v>
      </c>
      <c r="H106" s="16">
        <v>0</v>
      </c>
      <c r="I106">
        <v>0</v>
      </c>
      <c r="J106">
        <v>1</v>
      </c>
      <c r="K106">
        <v>1</v>
      </c>
      <c r="L106">
        <v>0</v>
      </c>
      <c r="M106" s="9">
        <v>2.3048837597222E-2</v>
      </c>
      <c r="N106" t="s">
        <v>537</v>
      </c>
    </row>
    <row r="107" spans="1:14">
      <c r="A107">
        <v>105</v>
      </c>
      <c r="B107" t="s">
        <v>271</v>
      </c>
      <c r="C107" t="s">
        <v>565</v>
      </c>
      <c r="D107">
        <v>7</v>
      </c>
      <c r="E107" s="65">
        <v>1.6492763268870499E-2</v>
      </c>
      <c r="F107" s="65">
        <v>2.06210488190258E-3</v>
      </c>
      <c r="G107" s="7">
        <v>1.2643226399618301E-15</v>
      </c>
      <c r="H107" s="16">
        <v>1</v>
      </c>
      <c r="I107">
        <v>0</v>
      </c>
      <c r="J107">
        <v>1</v>
      </c>
      <c r="K107">
        <v>1</v>
      </c>
      <c r="L107">
        <v>0</v>
      </c>
      <c r="M107" s="9">
        <v>5.5381655880131601E-3</v>
      </c>
      <c r="N107" t="s">
        <v>552</v>
      </c>
    </row>
    <row r="108" spans="1:14">
      <c r="A108">
        <v>106</v>
      </c>
      <c r="B108" t="s">
        <v>271</v>
      </c>
      <c r="C108" t="s">
        <v>569</v>
      </c>
      <c r="D108">
        <v>7</v>
      </c>
      <c r="E108" s="65">
        <v>-1.3369335529668701E-2</v>
      </c>
      <c r="F108" s="65">
        <v>2.0032478059820798E-3</v>
      </c>
      <c r="G108" s="7">
        <v>2.4921209581365899E-11</v>
      </c>
      <c r="H108" s="16">
        <v>1</v>
      </c>
      <c r="I108">
        <v>0</v>
      </c>
      <c r="J108">
        <v>1</v>
      </c>
      <c r="K108">
        <v>1</v>
      </c>
      <c r="L108">
        <v>0</v>
      </c>
      <c r="M108" s="9">
        <v>1.19417983019537E-2</v>
      </c>
      <c r="N108" t="s">
        <v>882</v>
      </c>
    </row>
    <row r="109" spans="1:14">
      <c r="A109">
        <v>107</v>
      </c>
      <c r="B109" t="s">
        <v>271</v>
      </c>
      <c r="C109" t="s">
        <v>571</v>
      </c>
      <c r="D109">
        <v>8</v>
      </c>
      <c r="E109" s="65">
        <v>-1.1192335804159801E-2</v>
      </c>
      <c r="F109" s="65">
        <v>2.1958701059393302E-3</v>
      </c>
      <c r="G109" s="7">
        <v>3.4509005055023101E-7</v>
      </c>
      <c r="H109" s="16">
        <v>0</v>
      </c>
      <c r="I109">
        <v>0</v>
      </c>
      <c r="J109">
        <v>1</v>
      </c>
      <c r="K109">
        <v>1</v>
      </c>
      <c r="L109">
        <v>0</v>
      </c>
      <c r="M109" s="9">
        <v>7.2504506462256202E-3</v>
      </c>
      <c r="N109" t="s">
        <v>579</v>
      </c>
    </row>
    <row r="110" spans="1:14">
      <c r="A110">
        <v>108</v>
      </c>
      <c r="B110" t="s">
        <v>271</v>
      </c>
      <c r="C110" t="s">
        <v>573</v>
      </c>
      <c r="D110">
        <v>8</v>
      </c>
      <c r="E110" s="65">
        <v>8.8088171063882698E-3</v>
      </c>
      <c r="F110" s="65">
        <v>2.0078451410975098E-3</v>
      </c>
      <c r="G110" s="7">
        <v>1.14819490102297E-5</v>
      </c>
      <c r="H110" s="16">
        <v>0</v>
      </c>
      <c r="I110">
        <v>0</v>
      </c>
      <c r="J110">
        <v>1</v>
      </c>
      <c r="K110">
        <v>1</v>
      </c>
      <c r="L110">
        <v>0</v>
      </c>
      <c r="M110" s="9">
        <v>1.5476832177372999E-2</v>
      </c>
      <c r="N110" t="s">
        <v>575</v>
      </c>
    </row>
    <row r="111" spans="1:14">
      <c r="A111">
        <v>109</v>
      </c>
      <c r="B111" t="s">
        <v>271</v>
      </c>
      <c r="C111" t="s">
        <v>575</v>
      </c>
      <c r="D111">
        <v>8</v>
      </c>
      <c r="E111" s="65">
        <v>-1.10509334676411E-2</v>
      </c>
      <c r="F111" s="65">
        <v>1.95095433970097E-3</v>
      </c>
      <c r="G111" s="7">
        <v>1.47562936646416E-8</v>
      </c>
      <c r="H111" s="16">
        <v>1</v>
      </c>
      <c r="I111">
        <v>0</v>
      </c>
      <c r="J111">
        <v>1</v>
      </c>
      <c r="K111">
        <v>1</v>
      </c>
      <c r="L111">
        <v>0</v>
      </c>
      <c r="M111" s="9">
        <v>1.5476832177372999E-2</v>
      </c>
      <c r="N111" t="s">
        <v>573</v>
      </c>
    </row>
    <row r="112" spans="1:14">
      <c r="A112">
        <v>110</v>
      </c>
      <c r="B112" s="17" t="s">
        <v>271</v>
      </c>
      <c r="C112" s="11" t="s">
        <v>884</v>
      </c>
      <c r="D112" s="17">
        <v>8</v>
      </c>
      <c r="E112" s="66">
        <v>-1.7483706651423198E-2</v>
      </c>
      <c r="F112" s="66">
        <v>2.5148217658527401E-3</v>
      </c>
      <c r="G112" s="18">
        <v>3.5946803302064698E-12</v>
      </c>
      <c r="H112" s="19">
        <v>1</v>
      </c>
      <c r="I112" s="11">
        <v>1</v>
      </c>
      <c r="J112" s="17">
        <v>1</v>
      </c>
      <c r="K112" s="17">
        <v>0</v>
      </c>
      <c r="L112" s="17">
        <v>0</v>
      </c>
      <c r="M112" s="20">
        <v>5.2953991501016101E-3</v>
      </c>
      <c r="N112" s="17" t="s">
        <v>579</v>
      </c>
    </row>
    <row r="113" spans="1:14">
      <c r="A113">
        <v>111</v>
      </c>
      <c r="B113" t="s">
        <v>271</v>
      </c>
      <c r="C113" t="s">
        <v>577</v>
      </c>
      <c r="D113">
        <v>8</v>
      </c>
      <c r="E113" s="65">
        <v>1.0013289539200099E-2</v>
      </c>
      <c r="F113" s="65">
        <v>1.94608989874976E-3</v>
      </c>
      <c r="G113" s="7">
        <v>2.6704012425819403E-7</v>
      </c>
      <c r="H113" s="16">
        <v>0</v>
      </c>
      <c r="I113">
        <v>0</v>
      </c>
      <c r="J113">
        <v>0</v>
      </c>
      <c r="K113">
        <v>1</v>
      </c>
      <c r="L113">
        <v>0</v>
      </c>
      <c r="M113" s="9">
        <v>3.6372245544081098E-3</v>
      </c>
      <c r="N113" t="s">
        <v>584</v>
      </c>
    </row>
    <row r="114" spans="1:14">
      <c r="A114">
        <v>112</v>
      </c>
      <c r="B114" s="17" t="s">
        <v>271</v>
      </c>
      <c r="C114" s="11" t="s">
        <v>886</v>
      </c>
      <c r="D114" s="17">
        <v>8</v>
      </c>
      <c r="E114" s="66">
        <v>-1.02648788500818E-2</v>
      </c>
      <c r="F114" s="66">
        <v>1.79867257984416E-3</v>
      </c>
      <c r="G114" s="18">
        <v>1.1503944438221399E-8</v>
      </c>
      <c r="H114" s="19">
        <v>1</v>
      </c>
      <c r="I114" s="11">
        <v>1</v>
      </c>
      <c r="J114" s="17">
        <v>1</v>
      </c>
      <c r="K114" s="17">
        <v>0</v>
      </c>
      <c r="L114" s="17">
        <v>0</v>
      </c>
      <c r="M114" s="20">
        <v>6.6878805876704698E-3</v>
      </c>
      <c r="N114" s="17" t="s">
        <v>597</v>
      </c>
    </row>
    <row r="115" spans="1:14">
      <c r="A115">
        <v>113</v>
      </c>
      <c r="B115" t="s">
        <v>271</v>
      </c>
      <c r="C115" t="s">
        <v>579</v>
      </c>
      <c r="D115">
        <v>8</v>
      </c>
      <c r="E115" s="65">
        <v>-1.4712274333994999E-2</v>
      </c>
      <c r="F115" s="65">
        <v>1.96438975413351E-3</v>
      </c>
      <c r="G115" s="7">
        <v>6.9142579198261299E-14</v>
      </c>
      <c r="H115" s="16">
        <v>1</v>
      </c>
      <c r="I115">
        <v>0</v>
      </c>
      <c r="J115">
        <v>0</v>
      </c>
      <c r="K115">
        <v>1</v>
      </c>
      <c r="L115">
        <v>0</v>
      </c>
      <c r="M115" s="9">
        <v>7.2504506462256202E-3</v>
      </c>
      <c r="N115" t="s">
        <v>571</v>
      </c>
    </row>
    <row r="116" spans="1:14">
      <c r="A116">
        <v>114</v>
      </c>
      <c r="B116" t="s">
        <v>271</v>
      </c>
      <c r="C116" t="s">
        <v>582</v>
      </c>
      <c r="D116">
        <v>8</v>
      </c>
      <c r="E116" s="65">
        <v>1.15794112738594E-2</v>
      </c>
      <c r="F116" s="65">
        <v>2.0604988344774802E-3</v>
      </c>
      <c r="G116" s="7">
        <v>1.9127536872123101E-8</v>
      </c>
      <c r="H116" s="16">
        <v>1</v>
      </c>
      <c r="I116">
        <v>0</v>
      </c>
      <c r="J116">
        <v>1</v>
      </c>
      <c r="K116">
        <v>1</v>
      </c>
      <c r="L116">
        <v>0</v>
      </c>
      <c r="M116" s="9">
        <v>4.00050363925703E-3</v>
      </c>
      <c r="N116" t="s">
        <v>587</v>
      </c>
    </row>
    <row r="117" spans="1:14">
      <c r="A117">
        <v>115</v>
      </c>
      <c r="B117" t="s">
        <v>271</v>
      </c>
      <c r="C117" t="s">
        <v>584</v>
      </c>
      <c r="D117">
        <v>8</v>
      </c>
      <c r="E117" s="65">
        <v>-2.2600650998342599E-2</v>
      </c>
      <c r="F117" s="65">
        <v>2.6755733558689499E-3</v>
      </c>
      <c r="G117" s="7">
        <v>2.9880448369419298E-17</v>
      </c>
      <c r="H117" s="16">
        <v>1</v>
      </c>
      <c r="I117">
        <v>0</v>
      </c>
      <c r="J117">
        <v>1</v>
      </c>
      <c r="K117">
        <v>1</v>
      </c>
      <c r="L117">
        <v>0</v>
      </c>
      <c r="M117" s="9">
        <v>6.6450974012906394E-2</v>
      </c>
      <c r="N117" t="s">
        <v>587</v>
      </c>
    </row>
    <row r="118" spans="1:14">
      <c r="A118">
        <v>116</v>
      </c>
      <c r="B118" t="s">
        <v>271</v>
      </c>
      <c r="C118" t="s">
        <v>587</v>
      </c>
      <c r="D118">
        <v>8</v>
      </c>
      <c r="E118" s="65">
        <v>3.9189430918679198E-3</v>
      </c>
      <c r="F118" s="65">
        <v>2.02506591710996E-3</v>
      </c>
      <c r="G118" s="7">
        <v>5.2963605660643898E-2</v>
      </c>
      <c r="H118" s="16">
        <v>0</v>
      </c>
      <c r="I118">
        <v>0</v>
      </c>
      <c r="J118">
        <v>0</v>
      </c>
      <c r="K118">
        <v>1</v>
      </c>
      <c r="L118">
        <v>0</v>
      </c>
      <c r="M118" s="9">
        <v>6.6450974012906394E-2</v>
      </c>
      <c r="N118" t="s">
        <v>584</v>
      </c>
    </row>
    <row r="119" spans="1:14">
      <c r="A119">
        <v>117</v>
      </c>
      <c r="B119" t="s">
        <v>271</v>
      </c>
      <c r="C119" t="s">
        <v>590</v>
      </c>
      <c r="D119">
        <v>8</v>
      </c>
      <c r="E119" s="65">
        <v>-1.1734506525746599E-2</v>
      </c>
      <c r="F119" s="65">
        <v>1.8249731174784501E-3</v>
      </c>
      <c r="G119" s="7">
        <v>1.2763643401765199E-10</v>
      </c>
      <c r="H119" s="16">
        <v>1</v>
      </c>
      <c r="I119">
        <v>0</v>
      </c>
      <c r="J119">
        <v>1</v>
      </c>
      <c r="K119">
        <v>1</v>
      </c>
      <c r="L119">
        <v>0</v>
      </c>
      <c r="M119" s="9">
        <v>4.9608104002220304E-3</v>
      </c>
      <c r="N119" t="s">
        <v>587</v>
      </c>
    </row>
    <row r="120" spans="1:14">
      <c r="A120">
        <v>118</v>
      </c>
      <c r="B120" t="s">
        <v>271</v>
      </c>
      <c r="C120" t="s">
        <v>592</v>
      </c>
      <c r="D120">
        <v>8</v>
      </c>
      <c r="E120" s="65">
        <v>-1.02095730966697E-2</v>
      </c>
      <c r="F120" s="65">
        <v>1.78484214852828E-3</v>
      </c>
      <c r="G120" s="7">
        <v>1.06427145523389E-8</v>
      </c>
      <c r="H120" s="16">
        <v>1</v>
      </c>
      <c r="I120">
        <v>0</v>
      </c>
      <c r="J120">
        <v>0</v>
      </c>
      <c r="K120">
        <v>1</v>
      </c>
      <c r="L120">
        <v>0</v>
      </c>
      <c r="M120" s="9">
        <v>4.8399596370855003E-3</v>
      </c>
      <c r="N120" t="s">
        <v>590</v>
      </c>
    </row>
    <row r="121" spans="1:14">
      <c r="A121">
        <v>119</v>
      </c>
      <c r="B121" t="s">
        <v>271</v>
      </c>
      <c r="C121" t="s">
        <v>594</v>
      </c>
      <c r="D121">
        <v>8</v>
      </c>
      <c r="E121" s="65">
        <v>-1.64324334380491E-2</v>
      </c>
      <c r="F121" s="65">
        <v>1.91964735381538E-3</v>
      </c>
      <c r="G121" s="7">
        <v>1.12739031466574E-17</v>
      </c>
      <c r="H121" s="16">
        <v>1</v>
      </c>
      <c r="I121">
        <v>0</v>
      </c>
      <c r="J121">
        <v>1</v>
      </c>
      <c r="K121">
        <v>1</v>
      </c>
      <c r="L121">
        <v>0</v>
      </c>
      <c r="M121" s="9">
        <v>4.4228486508943298E-3</v>
      </c>
      <c r="N121" t="s">
        <v>575</v>
      </c>
    </row>
    <row r="122" spans="1:14">
      <c r="A122">
        <v>120</v>
      </c>
      <c r="B122" t="s">
        <v>271</v>
      </c>
      <c r="C122" t="s">
        <v>597</v>
      </c>
      <c r="D122">
        <v>8</v>
      </c>
      <c r="E122" s="65">
        <v>1.24978924634259E-2</v>
      </c>
      <c r="F122" s="65">
        <v>1.99243407669882E-3</v>
      </c>
      <c r="G122" s="7">
        <v>3.54896014565875E-10</v>
      </c>
      <c r="H122" s="16">
        <v>1</v>
      </c>
      <c r="I122">
        <v>0</v>
      </c>
      <c r="J122">
        <v>0</v>
      </c>
      <c r="K122">
        <v>1</v>
      </c>
      <c r="L122">
        <v>0</v>
      </c>
      <c r="M122" s="9">
        <v>6.6878805876704698E-3</v>
      </c>
      <c r="N122" t="s">
        <v>886</v>
      </c>
    </row>
    <row r="123" spans="1:14">
      <c r="A123">
        <v>121</v>
      </c>
      <c r="B123" t="s">
        <v>271</v>
      </c>
      <c r="C123" t="s">
        <v>600</v>
      </c>
      <c r="D123">
        <v>8</v>
      </c>
      <c r="E123" s="65">
        <v>-1.3437175494541299E-2</v>
      </c>
      <c r="F123" s="65">
        <v>1.97013574084568E-3</v>
      </c>
      <c r="G123" s="7">
        <v>9.0767579501304007E-12</v>
      </c>
      <c r="H123" s="16">
        <v>1</v>
      </c>
      <c r="I123">
        <v>0</v>
      </c>
      <c r="J123">
        <v>1</v>
      </c>
      <c r="K123">
        <v>1</v>
      </c>
      <c r="L123">
        <v>0</v>
      </c>
      <c r="M123" s="9">
        <v>5.0659409428146802E-3</v>
      </c>
      <c r="N123" t="s">
        <v>571</v>
      </c>
    </row>
    <row r="124" spans="1:14">
      <c r="A124">
        <v>122</v>
      </c>
      <c r="B124" t="s">
        <v>271</v>
      </c>
      <c r="C124" t="s">
        <v>602</v>
      </c>
      <c r="D124">
        <v>9</v>
      </c>
      <c r="E124" s="65">
        <v>-1.15810064686389E-2</v>
      </c>
      <c r="F124" s="65">
        <v>1.9563200388418101E-3</v>
      </c>
      <c r="G124" s="7">
        <v>3.2235028717602499E-9</v>
      </c>
      <c r="H124" s="16">
        <v>1</v>
      </c>
      <c r="I124">
        <v>0</v>
      </c>
      <c r="J124">
        <v>0</v>
      </c>
      <c r="K124">
        <v>1</v>
      </c>
      <c r="L124">
        <v>0</v>
      </c>
      <c r="M124" s="9">
        <v>5.7291362255265099E-3</v>
      </c>
      <c r="N124" t="s">
        <v>612</v>
      </c>
    </row>
    <row r="125" spans="1:14">
      <c r="A125">
        <v>123</v>
      </c>
      <c r="B125" t="s">
        <v>271</v>
      </c>
      <c r="C125" t="s">
        <v>604</v>
      </c>
      <c r="D125">
        <v>9</v>
      </c>
      <c r="E125" s="65">
        <v>-1.20118480788755E-2</v>
      </c>
      <c r="F125" s="65">
        <v>1.8753254202123499E-3</v>
      </c>
      <c r="G125" s="7">
        <v>1.50165204415622E-10</v>
      </c>
      <c r="H125" s="16">
        <v>1</v>
      </c>
      <c r="I125">
        <v>0</v>
      </c>
      <c r="J125">
        <v>0</v>
      </c>
      <c r="K125">
        <v>1</v>
      </c>
      <c r="L125">
        <v>0</v>
      </c>
      <c r="M125" s="9">
        <v>2.1582287668963302E-3</v>
      </c>
      <c r="N125" t="s">
        <v>888</v>
      </c>
    </row>
    <row r="126" spans="1:14">
      <c r="A126">
        <v>124</v>
      </c>
      <c r="B126" t="s">
        <v>271</v>
      </c>
      <c r="C126" t="s">
        <v>607</v>
      </c>
      <c r="D126">
        <v>9</v>
      </c>
      <c r="E126" s="65">
        <v>1.34020782731782E-2</v>
      </c>
      <c r="F126" s="65">
        <v>2.73296177274288E-3</v>
      </c>
      <c r="G126" s="7">
        <v>9.3968612633194802E-7</v>
      </c>
      <c r="H126" s="16">
        <v>0</v>
      </c>
      <c r="I126">
        <v>0</v>
      </c>
      <c r="J126">
        <v>1</v>
      </c>
      <c r="K126">
        <v>1</v>
      </c>
      <c r="L126">
        <v>0</v>
      </c>
      <c r="M126" s="9">
        <v>1.6153982205576199E-2</v>
      </c>
      <c r="N126" t="s">
        <v>617</v>
      </c>
    </row>
    <row r="127" spans="1:14">
      <c r="A127">
        <v>125</v>
      </c>
      <c r="B127" t="s">
        <v>271</v>
      </c>
      <c r="C127" t="s">
        <v>610</v>
      </c>
      <c r="D127">
        <v>9</v>
      </c>
      <c r="E127" s="65">
        <v>1.19113103759455E-2</v>
      </c>
      <c r="F127" s="65">
        <v>2.04979971541377E-3</v>
      </c>
      <c r="G127" s="7">
        <v>6.21144789724303E-9</v>
      </c>
      <c r="H127" s="16">
        <v>1</v>
      </c>
      <c r="I127">
        <v>0</v>
      </c>
      <c r="J127">
        <v>1</v>
      </c>
      <c r="K127">
        <v>1</v>
      </c>
      <c r="L127">
        <v>0</v>
      </c>
      <c r="M127" s="9">
        <v>4.5727260426688997E-3</v>
      </c>
      <c r="N127" t="s">
        <v>888</v>
      </c>
    </row>
    <row r="128" spans="1:14">
      <c r="A128">
        <v>126</v>
      </c>
      <c r="B128" t="s">
        <v>271</v>
      </c>
      <c r="C128" t="s">
        <v>612</v>
      </c>
      <c r="D128">
        <v>9</v>
      </c>
      <c r="E128" s="65">
        <v>1.7055300588702998E-2</v>
      </c>
      <c r="F128" s="65">
        <v>2.3811555242966402E-3</v>
      </c>
      <c r="G128" s="7">
        <v>7.9152341654069005E-13</v>
      </c>
      <c r="H128" s="16">
        <v>1</v>
      </c>
      <c r="I128">
        <v>0</v>
      </c>
      <c r="J128">
        <v>1</v>
      </c>
      <c r="K128">
        <v>1</v>
      </c>
      <c r="L128">
        <v>0</v>
      </c>
      <c r="M128" s="9">
        <v>5.7291362255265099E-3</v>
      </c>
      <c r="N128" t="s">
        <v>602</v>
      </c>
    </row>
    <row r="129" spans="1:14">
      <c r="A129">
        <v>127</v>
      </c>
      <c r="B129" t="s">
        <v>271</v>
      </c>
      <c r="C129" t="s">
        <v>615</v>
      </c>
      <c r="D129">
        <v>9</v>
      </c>
      <c r="E129" s="65">
        <v>-1.03597662625602E-2</v>
      </c>
      <c r="F129" s="65">
        <v>1.8721320871785501E-3</v>
      </c>
      <c r="G129" s="7">
        <v>3.1359387297709202E-8</v>
      </c>
      <c r="H129" s="16">
        <v>1</v>
      </c>
      <c r="I129">
        <v>0</v>
      </c>
      <c r="J129">
        <v>1</v>
      </c>
      <c r="K129">
        <v>1</v>
      </c>
      <c r="L129">
        <v>0</v>
      </c>
      <c r="M129" s="9">
        <v>2.82076249318684E-3</v>
      </c>
      <c r="N129" t="s">
        <v>888</v>
      </c>
    </row>
    <row r="130" spans="1:14">
      <c r="A130">
        <v>128</v>
      </c>
      <c r="B130" t="s">
        <v>271</v>
      </c>
      <c r="C130" t="s">
        <v>617</v>
      </c>
      <c r="D130">
        <v>9</v>
      </c>
      <c r="E130" s="65">
        <v>1.18320737360389E-2</v>
      </c>
      <c r="F130" s="65">
        <v>2.1392735795380501E-3</v>
      </c>
      <c r="G130" s="7">
        <v>3.18621218273517E-8</v>
      </c>
      <c r="H130" s="16">
        <v>1</v>
      </c>
      <c r="I130">
        <v>0</v>
      </c>
      <c r="J130">
        <v>1</v>
      </c>
      <c r="K130">
        <v>1</v>
      </c>
      <c r="L130">
        <v>0</v>
      </c>
      <c r="M130" s="9">
        <v>1.6153982205576199E-2</v>
      </c>
      <c r="N130" t="s">
        <v>607</v>
      </c>
    </row>
    <row r="131" spans="1:14">
      <c r="A131">
        <v>129</v>
      </c>
      <c r="B131" s="17" t="s">
        <v>271</v>
      </c>
      <c r="C131" s="11" t="s">
        <v>888</v>
      </c>
      <c r="D131" s="17">
        <v>9</v>
      </c>
      <c r="E131" s="66">
        <v>-9.3260001474774392E-3</v>
      </c>
      <c r="F131" s="66">
        <v>1.86633494658764E-3</v>
      </c>
      <c r="G131" s="18">
        <v>5.8241293192865805E-7</v>
      </c>
      <c r="H131" s="19">
        <v>0</v>
      </c>
      <c r="I131" s="11">
        <v>1</v>
      </c>
      <c r="J131" s="17">
        <v>1</v>
      </c>
      <c r="K131" s="17">
        <v>0</v>
      </c>
      <c r="L131" s="17">
        <v>0</v>
      </c>
      <c r="M131" s="20">
        <v>4.5727260426688997E-3</v>
      </c>
      <c r="N131" s="17" t="s">
        <v>610</v>
      </c>
    </row>
    <row r="132" spans="1:14">
      <c r="A132">
        <v>130</v>
      </c>
      <c r="B132" s="17" t="s">
        <v>271</v>
      </c>
      <c r="C132" s="11" t="s">
        <v>890</v>
      </c>
      <c r="D132" s="17">
        <v>10</v>
      </c>
      <c r="E132" s="66">
        <v>-9.4142445518425304E-3</v>
      </c>
      <c r="F132" s="66">
        <v>2.034506785681E-3</v>
      </c>
      <c r="G132" s="18">
        <v>3.7048892018303701E-6</v>
      </c>
      <c r="H132" s="19">
        <v>0</v>
      </c>
      <c r="I132" s="11">
        <v>1</v>
      </c>
      <c r="J132" s="17">
        <v>1</v>
      </c>
      <c r="K132" s="17">
        <v>0</v>
      </c>
      <c r="L132" s="17">
        <v>0</v>
      </c>
      <c r="M132" s="20">
        <v>3.76190126374226E-3</v>
      </c>
      <c r="N132" s="17" t="s">
        <v>619</v>
      </c>
    </row>
    <row r="133" spans="1:14">
      <c r="A133">
        <v>131</v>
      </c>
      <c r="B133" t="s">
        <v>271</v>
      </c>
      <c r="C133" t="s">
        <v>619</v>
      </c>
      <c r="D133">
        <v>10</v>
      </c>
      <c r="E133" s="65">
        <v>-1.37130833362674E-2</v>
      </c>
      <c r="F133" s="65">
        <v>1.8024112217085899E-3</v>
      </c>
      <c r="G133" s="7">
        <v>2.7796542691388901E-14</v>
      </c>
      <c r="H133" s="16">
        <v>1</v>
      </c>
      <c r="I133">
        <v>0</v>
      </c>
      <c r="J133">
        <v>1</v>
      </c>
      <c r="K133">
        <v>1</v>
      </c>
      <c r="L133">
        <v>0</v>
      </c>
      <c r="M133" s="9">
        <v>3.76190126374226E-3</v>
      </c>
      <c r="N133" t="s">
        <v>890</v>
      </c>
    </row>
    <row r="134" spans="1:14">
      <c r="A134">
        <v>132</v>
      </c>
      <c r="B134" t="s">
        <v>271</v>
      </c>
      <c r="C134" t="s">
        <v>622</v>
      </c>
      <c r="D134">
        <v>10</v>
      </c>
      <c r="E134" s="65">
        <v>-1.6991605900037801E-2</v>
      </c>
      <c r="F134" s="65">
        <v>1.90044145285045E-3</v>
      </c>
      <c r="G134" s="7">
        <v>3.8610748847256001E-19</v>
      </c>
      <c r="H134" s="16">
        <v>1</v>
      </c>
      <c r="I134">
        <v>0</v>
      </c>
      <c r="J134">
        <v>1</v>
      </c>
      <c r="K134">
        <v>1</v>
      </c>
      <c r="L134">
        <v>0</v>
      </c>
      <c r="M134" s="9">
        <v>1.07466850718657E-2</v>
      </c>
      <c r="N134" t="s">
        <v>631</v>
      </c>
    </row>
    <row r="135" spans="1:14">
      <c r="A135">
        <v>133</v>
      </c>
      <c r="B135" t="s">
        <v>271</v>
      </c>
      <c r="C135" t="s">
        <v>627</v>
      </c>
      <c r="D135">
        <v>10</v>
      </c>
      <c r="E135" s="65">
        <v>-1.10572995029731E-2</v>
      </c>
      <c r="F135" s="65">
        <v>1.8219588140764001E-3</v>
      </c>
      <c r="G135" s="7">
        <v>1.2878329314965901E-9</v>
      </c>
      <c r="H135" s="16">
        <v>1</v>
      </c>
      <c r="I135">
        <v>0</v>
      </c>
      <c r="J135">
        <v>1</v>
      </c>
      <c r="K135">
        <v>1</v>
      </c>
      <c r="L135">
        <v>0</v>
      </c>
      <c r="M135" s="9">
        <v>4.5150864207294797E-3</v>
      </c>
      <c r="N135" t="s">
        <v>631</v>
      </c>
    </row>
    <row r="136" spans="1:14">
      <c r="A136">
        <v>134</v>
      </c>
      <c r="B136" t="s">
        <v>271</v>
      </c>
      <c r="C136" t="s">
        <v>629</v>
      </c>
      <c r="D136">
        <v>10</v>
      </c>
      <c r="E136" s="65">
        <v>1.2717779788213399E-2</v>
      </c>
      <c r="F136" s="65">
        <v>2.40597035709457E-3</v>
      </c>
      <c r="G136" s="7">
        <v>1.2507086889343499E-7</v>
      </c>
      <c r="H136" s="16">
        <v>0</v>
      </c>
      <c r="I136">
        <v>0</v>
      </c>
      <c r="J136">
        <v>1</v>
      </c>
      <c r="K136">
        <v>1</v>
      </c>
      <c r="L136">
        <v>0</v>
      </c>
      <c r="M136" s="9">
        <v>1.1165793680159501E-3</v>
      </c>
      <c r="N136" t="s">
        <v>619</v>
      </c>
    </row>
    <row r="137" spans="1:14">
      <c r="A137">
        <v>135</v>
      </c>
      <c r="B137" t="s">
        <v>271</v>
      </c>
      <c r="C137" t="s">
        <v>631</v>
      </c>
      <c r="D137">
        <v>10</v>
      </c>
      <c r="E137" s="65">
        <v>1.1960468501236599E-2</v>
      </c>
      <c r="F137" s="65">
        <v>1.7938873737414799E-3</v>
      </c>
      <c r="G137" s="7">
        <v>2.6046984911543701E-11</v>
      </c>
      <c r="H137" s="16">
        <v>1</v>
      </c>
      <c r="I137">
        <v>0</v>
      </c>
      <c r="J137">
        <v>0</v>
      </c>
      <c r="K137">
        <v>1</v>
      </c>
      <c r="L137">
        <v>0</v>
      </c>
      <c r="M137" s="9">
        <v>1.07466850718657E-2</v>
      </c>
      <c r="N137" t="s">
        <v>622</v>
      </c>
    </row>
    <row r="138" spans="1:14">
      <c r="A138">
        <v>136</v>
      </c>
      <c r="B138" t="s">
        <v>271</v>
      </c>
      <c r="C138" t="s">
        <v>633</v>
      </c>
      <c r="D138">
        <v>10</v>
      </c>
      <c r="E138" s="65">
        <v>1.1750162335792401E-2</v>
      </c>
      <c r="F138" s="65">
        <v>1.9885532801049701E-3</v>
      </c>
      <c r="G138" s="7">
        <v>3.4439982625122999E-9</v>
      </c>
      <c r="H138" s="16">
        <v>1</v>
      </c>
      <c r="I138">
        <v>0</v>
      </c>
      <c r="J138">
        <v>1</v>
      </c>
      <c r="K138">
        <v>1</v>
      </c>
      <c r="L138">
        <v>0</v>
      </c>
      <c r="M138" s="9">
        <v>6.8994828680509698E-3</v>
      </c>
      <c r="N138" t="s">
        <v>622</v>
      </c>
    </row>
    <row r="139" spans="1:14">
      <c r="A139">
        <v>137</v>
      </c>
      <c r="B139" t="s">
        <v>271</v>
      </c>
      <c r="C139" t="s">
        <v>636</v>
      </c>
      <c r="D139">
        <v>11</v>
      </c>
      <c r="E139" s="65">
        <v>6.2082905754707596E-3</v>
      </c>
      <c r="F139" s="65">
        <v>1.9824019243953801E-3</v>
      </c>
      <c r="G139" s="7">
        <v>1.7379662898868401E-3</v>
      </c>
      <c r="H139" s="16">
        <v>0</v>
      </c>
      <c r="I139">
        <v>0</v>
      </c>
      <c r="J139">
        <v>0</v>
      </c>
      <c r="K139">
        <v>1</v>
      </c>
      <c r="L139">
        <v>0</v>
      </c>
      <c r="M139" s="9">
        <v>9.4649615166173002E-3</v>
      </c>
      <c r="N139" t="s">
        <v>664</v>
      </c>
    </row>
    <row r="140" spans="1:14">
      <c r="A140">
        <v>138</v>
      </c>
      <c r="B140" t="s">
        <v>271</v>
      </c>
      <c r="C140" t="s">
        <v>639</v>
      </c>
      <c r="D140">
        <v>11</v>
      </c>
      <c r="E140" s="65">
        <v>-1.83812498717787E-2</v>
      </c>
      <c r="F140" s="65">
        <v>2.02592624330986E-3</v>
      </c>
      <c r="G140" s="7">
        <v>1.1577323378381201E-19</v>
      </c>
      <c r="H140" s="16">
        <v>1</v>
      </c>
      <c r="I140">
        <v>0</v>
      </c>
      <c r="J140">
        <v>1</v>
      </c>
      <c r="K140">
        <v>1</v>
      </c>
      <c r="L140">
        <v>0</v>
      </c>
      <c r="M140" s="9">
        <v>8.2962801799708302E-2</v>
      </c>
      <c r="N140" t="s">
        <v>642</v>
      </c>
    </row>
    <row r="141" spans="1:14">
      <c r="A141">
        <v>139</v>
      </c>
      <c r="B141" t="s">
        <v>271</v>
      </c>
      <c r="C141" t="s">
        <v>642</v>
      </c>
      <c r="D141">
        <v>11</v>
      </c>
      <c r="E141" s="65">
        <v>-1.07854709710642E-2</v>
      </c>
      <c r="F141" s="65">
        <v>2.1971021956010699E-3</v>
      </c>
      <c r="G141" s="7">
        <v>9.1564011219867104E-7</v>
      </c>
      <c r="H141" s="16">
        <v>0</v>
      </c>
      <c r="I141">
        <v>0</v>
      </c>
      <c r="J141">
        <v>1</v>
      </c>
      <c r="K141">
        <v>1</v>
      </c>
      <c r="L141">
        <v>0</v>
      </c>
      <c r="M141" s="9">
        <v>8.2962801799708302E-2</v>
      </c>
      <c r="N141" t="s">
        <v>639</v>
      </c>
    </row>
    <row r="142" spans="1:14">
      <c r="A142">
        <v>140</v>
      </c>
      <c r="B142" t="s">
        <v>271</v>
      </c>
      <c r="C142" t="s">
        <v>645</v>
      </c>
      <c r="D142">
        <v>11</v>
      </c>
      <c r="E142" s="65">
        <v>-1.9044463468100199E-2</v>
      </c>
      <c r="F142" s="65">
        <v>2.59389747018324E-3</v>
      </c>
      <c r="G142" s="7">
        <v>2.10384026051767E-13</v>
      </c>
      <c r="H142" s="16">
        <v>1</v>
      </c>
      <c r="I142">
        <v>0</v>
      </c>
      <c r="J142">
        <v>1</v>
      </c>
      <c r="K142">
        <v>1</v>
      </c>
      <c r="L142">
        <v>0</v>
      </c>
      <c r="M142" s="9">
        <v>6.5060989643226E-2</v>
      </c>
      <c r="N142" t="s">
        <v>648</v>
      </c>
    </row>
    <row r="143" spans="1:14">
      <c r="A143">
        <v>141</v>
      </c>
      <c r="B143" t="s">
        <v>271</v>
      </c>
      <c r="C143" t="s">
        <v>648</v>
      </c>
      <c r="D143">
        <v>11</v>
      </c>
      <c r="E143" s="65">
        <v>-4.5765487434649699E-3</v>
      </c>
      <c r="F143" s="65">
        <v>1.9854450222151101E-3</v>
      </c>
      <c r="G143" s="7">
        <v>2.1163810104105899E-2</v>
      </c>
      <c r="H143" s="16">
        <v>0</v>
      </c>
      <c r="I143">
        <v>0</v>
      </c>
      <c r="J143">
        <v>0</v>
      </c>
      <c r="K143">
        <v>1</v>
      </c>
      <c r="L143">
        <v>0</v>
      </c>
      <c r="M143" s="9">
        <v>6.7030910817075406E-2</v>
      </c>
      <c r="N143" t="s">
        <v>651</v>
      </c>
    </row>
    <row r="144" spans="1:14">
      <c r="A144">
        <v>142</v>
      </c>
      <c r="B144" t="s">
        <v>271</v>
      </c>
      <c r="C144" t="s">
        <v>651</v>
      </c>
      <c r="D144">
        <v>11</v>
      </c>
      <c r="E144" s="65">
        <v>-5.7769593371287701E-3</v>
      </c>
      <c r="F144" s="65">
        <v>2.7578781750045201E-3</v>
      </c>
      <c r="G144" s="7">
        <v>3.6196639604979701E-2</v>
      </c>
      <c r="H144" s="16">
        <v>0</v>
      </c>
      <c r="I144">
        <v>0</v>
      </c>
      <c r="J144">
        <v>0</v>
      </c>
      <c r="K144">
        <v>1</v>
      </c>
      <c r="L144">
        <v>0</v>
      </c>
      <c r="M144" s="9">
        <v>6.7030910817075406E-2</v>
      </c>
      <c r="N144" t="s">
        <v>648</v>
      </c>
    </row>
    <row r="145" spans="1:14">
      <c r="A145">
        <v>143</v>
      </c>
      <c r="B145" t="s">
        <v>271</v>
      </c>
      <c r="C145" t="s">
        <v>654</v>
      </c>
      <c r="D145">
        <v>11</v>
      </c>
      <c r="E145" s="65">
        <v>1.5350474925700699E-2</v>
      </c>
      <c r="F145" s="65">
        <v>2.2414059456474299E-3</v>
      </c>
      <c r="G145" s="7">
        <v>7.4580343011142094E-12</v>
      </c>
      <c r="H145" s="16">
        <v>1</v>
      </c>
      <c r="I145">
        <v>0</v>
      </c>
      <c r="J145">
        <v>0</v>
      </c>
      <c r="K145">
        <v>1</v>
      </c>
      <c r="L145">
        <v>0</v>
      </c>
      <c r="M145" s="9">
        <v>6.4908963221882903E-3</v>
      </c>
      <c r="N145" t="s">
        <v>645</v>
      </c>
    </row>
    <row r="146" spans="1:14">
      <c r="A146">
        <v>144</v>
      </c>
      <c r="B146" t="s">
        <v>271</v>
      </c>
      <c r="C146" t="s">
        <v>656</v>
      </c>
      <c r="D146">
        <v>11</v>
      </c>
      <c r="E146" s="65">
        <v>1.50876262297616E-2</v>
      </c>
      <c r="F146" s="65">
        <v>2.0682952261887998E-3</v>
      </c>
      <c r="G146" s="7">
        <v>2.9928976688331099E-13</v>
      </c>
      <c r="H146" s="16">
        <v>1</v>
      </c>
      <c r="I146">
        <v>0</v>
      </c>
      <c r="J146">
        <v>0</v>
      </c>
      <c r="K146">
        <v>1</v>
      </c>
      <c r="L146">
        <v>0</v>
      </c>
      <c r="M146" s="9">
        <v>3.7699499152107998E-3</v>
      </c>
      <c r="N146" t="s">
        <v>664</v>
      </c>
    </row>
    <row r="147" spans="1:14">
      <c r="A147">
        <v>145</v>
      </c>
      <c r="B147" t="s">
        <v>271</v>
      </c>
      <c r="C147" t="s">
        <v>659</v>
      </c>
      <c r="D147">
        <v>11</v>
      </c>
      <c r="E147" s="65">
        <v>1.26280676274436E-2</v>
      </c>
      <c r="F147" s="65">
        <v>1.9875043690012499E-3</v>
      </c>
      <c r="G147" s="7">
        <v>2.10154548673952E-10</v>
      </c>
      <c r="H147" s="16">
        <v>1</v>
      </c>
      <c r="I147">
        <v>0</v>
      </c>
      <c r="J147">
        <v>0</v>
      </c>
      <c r="K147">
        <v>1</v>
      </c>
      <c r="L147">
        <v>0</v>
      </c>
      <c r="M147" s="9">
        <v>1.27164710739234E-2</v>
      </c>
      <c r="N147" t="s">
        <v>666</v>
      </c>
    </row>
    <row r="148" spans="1:14">
      <c r="A148">
        <v>146</v>
      </c>
      <c r="B148" t="s">
        <v>271</v>
      </c>
      <c r="C148" t="s">
        <v>661</v>
      </c>
      <c r="D148">
        <v>11</v>
      </c>
      <c r="E148" s="65">
        <v>-9.2742238008194193E-3</v>
      </c>
      <c r="F148" s="65">
        <v>1.97434457524464E-3</v>
      </c>
      <c r="G148" s="7">
        <v>2.63534883680565E-6</v>
      </c>
      <c r="H148" s="16">
        <v>0</v>
      </c>
      <c r="I148">
        <v>0</v>
      </c>
      <c r="J148">
        <v>0</v>
      </c>
      <c r="K148">
        <v>1</v>
      </c>
      <c r="L148">
        <v>0</v>
      </c>
      <c r="M148" s="9">
        <v>8.4904158087610593E-3</v>
      </c>
      <c r="N148" t="s">
        <v>645</v>
      </c>
    </row>
    <row r="149" spans="1:14">
      <c r="A149">
        <v>147</v>
      </c>
      <c r="B149" t="s">
        <v>271</v>
      </c>
      <c r="C149" t="s">
        <v>664</v>
      </c>
      <c r="D149">
        <v>11</v>
      </c>
      <c r="E149" s="65">
        <v>-1.1722339013471901E-2</v>
      </c>
      <c r="F149" s="65">
        <v>1.8819862874857099E-3</v>
      </c>
      <c r="G149" s="7">
        <v>4.7030382675025803E-10</v>
      </c>
      <c r="H149" s="16">
        <v>1</v>
      </c>
      <c r="I149">
        <v>0</v>
      </c>
      <c r="J149">
        <v>0</v>
      </c>
      <c r="K149">
        <v>1</v>
      </c>
      <c r="L149">
        <v>0</v>
      </c>
      <c r="M149" s="9">
        <v>9.4649615166173002E-3</v>
      </c>
      <c r="N149" t="s">
        <v>636</v>
      </c>
    </row>
    <row r="150" spans="1:14">
      <c r="A150">
        <v>148</v>
      </c>
      <c r="B150" t="s">
        <v>271</v>
      </c>
      <c r="C150" t="s">
        <v>666</v>
      </c>
      <c r="D150">
        <v>11</v>
      </c>
      <c r="E150" s="65">
        <v>1.4676306625802301E-2</v>
      </c>
      <c r="F150" s="65">
        <v>2.5968784219088901E-3</v>
      </c>
      <c r="G150" s="7">
        <v>1.5903650180399399E-8</v>
      </c>
      <c r="H150" s="16">
        <v>1</v>
      </c>
      <c r="I150">
        <v>0</v>
      </c>
      <c r="J150">
        <v>1</v>
      </c>
      <c r="K150">
        <v>1</v>
      </c>
      <c r="L150">
        <v>0</v>
      </c>
      <c r="M150" s="9">
        <v>3.7550058984374003E-2</v>
      </c>
      <c r="N150" t="s">
        <v>669</v>
      </c>
    </row>
    <row r="151" spans="1:14">
      <c r="A151">
        <v>149</v>
      </c>
      <c r="B151" t="s">
        <v>271</v>
      </c>
      <c r="C151" t="s">
        <v>669</v>
      </c>
      <c r="D151">
        <v>11</v>
      </c>
      <c r="E151" s="65">
        <v>1.3710689347963E-2</v>
      </c>
      <c r="F151" s="65">
        <v>2.2938616176565699E-3</v>
      </c>
      <c r="G151" s="7">
        <v>2.27114962487613E-9</v>
      </c>
      <c r="H151" s="16">
        <v>1</v>
      </c>
      <c r="I151">
        <v>0</v>
      </c>
      <c r="J151">
        <v>1</v>
      </c>
      <c r="K151">
        <v>1</v>
      </c>
      <c r="L151">
        <v>0</v>
      </c>
      <c r="M151" s="9">
        <v>3.7550058984374003E-2</v>
      </c>
      <c r="N151" t="s">
        <v>666</v>
      </c>
    </row>
    <row r="152" spans="1:14">
      <c r="A152">
        <v>150</v>
      </c>
      <c r="B152" t="s">
        <v>271</v>
      </c>
      <c r="C152" t="s">
        <v>672</v>
      </c>
      <c r="D152">
        <v>12</v>
      </c>
      <c r="E152" s="65">
        <v>-7.9890048484113196E-3</v>
      </c>
      <c r="F152" s="65">
        <v>2.28663877667843E-3</v>
      </c>
      <c r="G152" s="7">
        <v>4.7623951378617099E-4</v>
      </c>
      <c r="H152" s="16">
        <v>0</v>
      </c>
      <c r="I152">
        <v>0</v>
      </c>
      <c r="J152">
        <v>0</v>
      </c>
      <c r="K152">
        <v>1</v>
      </c>
      <c r="L152">
        <v>0</v>
      </c>
      <c r="M152" s="9">
        <v>7.8261473815623595E-2</v>
      </c>
      <c r="N152" t="s">
        <v>675</v>
      </c>
    </row>
    <row r="153" spans="1:14">
      <c r="A153">
        <v>151</v>
      </c>
      <c r="B153" t="s">
        <v>271</v>
      </c>
      <c r="C153" t="s">
        <v>675</v>
      </c>
      <c r="D153">
        <v>12</v>
      </c>
      <c r="E153" s="65">
        <v>-8.6938195462085699E-3</v>
      </c>
      <c r="F153" s="65">
        <v>2.11010851142202E-3</v>
      </c>
      <c r="G153" s="7">
        <v>3.7873801282707898E-5</v>
      </c>
      <c r="H153" s="16">
        <v>0</v>
      </c>
      <c r="I153">
        <v>0</v>
      </c>
      <c r="J153">
        <v>0</v>
      </c>
      <c r="K153">
        <v>1</v>
      </c>
      <c r="L153">
        <v>0</v>
      </c>
      <c r="M153" s="9">
        <v>7.8261473815623595E-2</v>
      </c>
      <c r="N153" t="s">
        <v>672</v>
      </c>
    </row>
    <row r="154" spans="1:14">
      <c r="A154">
        <v>152</v>
      </c>
      <c r="B154" t="s">
        <v>271</v>
      </c>
      <c r="C154" t="s">
        <v>678</v>
      </c>
      <c r="D154">
        <v>12</v>
      </c>
      <c r="E154" s="65">
        <v>1.2739770536699601E-2</v>
      </c>
      <c r="F154" s="65">
        <v>1.8514698972512699E-3</v>
      </c>
      <c r="G154" s="7">
        <v>5.9477550293721997E-12</v>
      </c>
      <c r="H154" s="16">
        <v>1</v>
      </c>
      <c r="I154">
        <v>0</v>
      </c>
      <c r="J154">
        <v>1</v>
      </c>
      <c r="K154">
        <v>1</v>
      </c>
      <c r="L154">
        <v>0</v>
      </c>
      <c r="M154" s="9">
        <v>8.5110188101908801E-3</v>
      </c>
      <c r="N154" t="s">
        <v>672</v>
      </c>
    </row>
    <row r="155" spans="1:14">
      <c r="A155">
        <v>153</v>
      </c>
      <c r="B155" t="s">
        <v>271</v>
      </c>
      <c r="C155" t="s">
        <v>681</v>
      </c>
      <c r="D155">
        <v>12</v>
      </c>
      <c r="E155" s="65">
        <v>9.1530175156025496E-3</v>
      </c>
      <c r="F155" s="65">
        <v>2.0787469784566601E-3</v>
      </c>
      <c r="G155" s="7">
        <v>1.06694425439591E-5</v>
      </c>
      <c r="H155" s="16">
        <v>0</v>
      </c>
      <c r="I155">
        <v>0</v>
      </c>
      <c r="J155">
        <v>1</v>
      </c>
      <c r="K155">
        <v>1</v>
      </c>
      <c r="L155">
        <v>0</v>
      </c>
      <c r="M155" s="9">
        <v>6.2507915227207694E-2</v>
      </c>
      <c r="N155" t="s">
        <v>892</v>
      </c>
    </row>
    <row r="156" spans="1:14">
      <c r="A156">
        <v>154</v>
      </c>
      <c r="B156" s="17" t="s">
        <v>271</v>
      </c>
      <c r="C156" s="11" t="s">
        <v>892</v>
      </c>
      <c r="D156" s="17">
        <v>12</v>
      </c>
      <c r="E156" s="66">
        <v>1.0462469791194501E-2</v>
      </c>
      <c r="F156" s="66">
        <v>2.20412238897636E-3</v>
      </c>
      <c r="G156" s="18">
        <v>2.0668716119420998E-6</v>
      </c>
      <c r="H156" s="19">
        <v>0</v>
      </c>
      <c r="I156" s="11">
        <v>1</v>
      </c>
      <c r="J156" s="17">
        <v>1</v>
      </c>
      <c r="K156" s="17">
        <v>0</v>
      </c>
      <c r="L156" s="17">
        <v>0</v>
      </c>
      <c r="M156" s="20">
        <v>6.2507915227207694E-2</v>
      </c>
      <c r="N156" s="17" t="s">
        <v>681</v>
      </c>
    </row>
    <row r="157" spans="1:14">
      <c r="A157">
        <v>155</v>
      </c>
      <c r="B157" t="s">
        <v>271</v>
      </c>
      <c r="C157" t="s">
        <v>684</v>
      </c>
      <c r="D157">
        <v>12</v>
      </c>
      <c r="E157" s="65">
        <v>1.3957485744002599E-2</v>
      </c>
      <c r="F157" s="65">
        <v>2.3489609031441799E-3</v>
      </c>
      <c r="G157" s="7">
        <v>2.81594636491427E-9</v>
      </c>
      <c r="H157" s="16">
        <v>1</v>
      </c>
      <c r="I157">
        <v>0</v>
      </c>
      <c r="J157">
        <v>0</v>
      </c>
      <c r="K157">
        <v>1</v>
      </c>
      <c r="L157">
        <v>0</v>
      </c>
      <c r="M157" s="9">
        <v>5.8077152752930598E-3</v>
      </c>
      <c r="N157" t="s">
        <v>678</v>
      </c>
    </row>
    <row r="158" spans="1:14">
      <c r="A158">
        <v>156</v>
      </c>
      <c r="B158" t="s">
        <v>271</v>
      </c>
      <c r="C158" t="s">
        <v>686</v>
      </c>
      <c r="D158">
        <v>12</v>
      </c>
      <c r="E158" s="65">
        <v>1.46224798647464E-2</v>
      </c>
      <c r="F158" s="65">
        <v>1.8292656640923699E-3</v>
      </c>
      <c r="G158" s="7">
        <v>1.31018532021999E-15</v>
      </c>
      <c r="H158" s="16">
        <v>1</v>
      </c>
      <c r="I158">
        <v>0</v>
      </c>
      <c r="J158">
        <v>0</v>
      </c>
      <c r="K158">
        <v>1</v>
      </c>
      <c r="L158">
        <v>0</v>
      </c>
      <c r="M158" s="9">
        <v>8.0651142850447395E-3</v>
      </c>
      <c r="N158" t="s">
        <v>892</v>
      </c>
    </row>
    <row r="159" spans="1:14">
      <c r="A159">
        <v>157</v>
      </c>
      <c r="B159" t="s">
        <v>271</v>
      </c>
      <c r="C159" t="s">
        <v>688</v>
      </c>
      <c r="D159">
        <v>12</v>
      </c>
      <c r="E159" s="65">
        <v>-1.06242137666877E-2</v>
      </c>
      <c r="F159" s="65">
        <v>2.23416762533855E-3</v>
      </c>
      <c r="G159" s="7">
        <v>1.9811837806910101E-6</v>
      </c>
      <c r="H159" s="16">
        <v>0</v>
      </c>
      <c r="I159">
        <v>0</v>
      </c>
      <c r="J159">
        <v>1</v>
      </c>
      <c r="K159">
        <v>1</v>
      </c>
      <c r="L159">
        <v>0</v>
      </c>
      <c r="M159" s="9">
        <v>5.3232911684942801E-3</v>
      </c>
      <c r="N159" t="s">
        <v>699</v>
      </c>
    </row>
    <row r="160" spans="1:14">
      <c r="A160">
        <v>158</v>
      </c>
      <c r="B160" t="s">
        <v>271</v>
      </c>
      <c r="C160" t="s">
        <v>690</v>
      </c>
      <c r="D160">
        <v>12</v>
      </c>
      <c r="E160" s="65">
        <v>1.18076061973639E-2</v>
      </c>
      <c r="F160" s="65">
        <v>2.3398010358293602E-3</v>
      </c>
      <c r="G160" s="7">
        <v>4.5017788272097E-7</v>
      </c>
      <c r="H160" s="16">
        <v>0</v>
      </c>
      <c r="I160">
        <v>0</v>
      </c>
      <c r="J160">
        <v>0</v>
      </c>
      <c r="K160">
        <v>1</v>
      </c>
      <c r="L160">
        <v>0</v>
      </c>
      <c r="M160" s="9">
        <v>6.9246627511368704E-3</v>
      </c>
      <c r="N160" t="s">
        <v>892</v>
      </c>
    </row>
    <row r="161" spans="1:14">
      <c r="A161">
        <v>159</v>
      </c>
      <c r="B161" s="17" t="s">
        <v>271</v>
      </c>
      <c r="C161" s="11" t="s">
        <v>895</v>
      </c>
      <c r="D161" s="17">
        <v>12</v>
      </c>
      <c r="E161" s="66">
        <v>1.06331501791523E-2</v>
      </c>
      <c r="F161" s="66">
        <v>1.98363870706574E-3</v>
      </c>
      <c r="G161" s="18">
        <v>8.3025542755012305E-8</v>
      </c>
      <c r="H161" s="19">
        <v>0</v>
      </c>
      <c r="I161" s="11">
        <v>1</v>
      </c>
      <c r="J161" s="17">
        <v>1</v>
      </c>
      <c r="K161" s="17">
        <v>0</v>
      </c>
      <c r="L161" s="17">
        <v>0</v>
      </c>
      <c r="M161" s="20">
        <v>5.6290908454687E-3</v>
      </c>
      <c r="N161" s="17" t="s">
        <v>699</v>
      </c>
    </row>
    <row r="162" spans="1:14">
      <c r="A162">
        <v>160</v>
      </c>
      <c r="B162" t="s">
        <v>271</v>
      </c>
      <c r="C162" t="s">
        <v>692</v>
      </c>
      <c r="D162">
        <v>12</v>
      </c>
      <c r="E162" s="65">
        <v>1.50650284014724E-2</v>
      </c>
      <c r="F162" s="65">
        <v>3.0165808296173401E-3</v>
      </c>
      <c r="G162" s="7">
        <v>5.9118676547101502E-7</v>
      </c>
      <c r="H162" s="16">
        <v>0</v>
      </c>
      <c r="I162">
        <v>0</v>
      </c>
      <c r="J162">
        <v>0</v>
      </c>
      <c r="K162">
        <v>1</v>
      </c>
      <c r="L162">
        <v>0</v>
      </c>
      <c r="M162" s="9">
        <v>4.1447128064814199E-3</v>
      </c>
      <c r="N162" t="s">
        <v>690</v>
      </c>
    </row>
    <row r="163" spans="1:14">
      <c r="A163">
        <v>161</v>
      </c>
      <c r="B163" t="s">
        <v>271</v>
      </c>
      <c r="C163" t="s">
        <v>694</v>
      </c>
      <c r="D163">
        <v>12</v>
      </c>
      <c r="E163" s="65">
        <v>1.7099765509633599E-2</v>
      </c>
      <c r="F163" s="65">
        <v>3.09656134470144E-3</v>
      </c>
      <c r="G163" s="7">
        <v>3.3482144446304897E-8</v>
      </c>
      <c r="H163" s="16">
        <v>1</v>
      </c>
      <c r="I163">
        <v>0</v>
      </c>
      <c r="J163">
        <v>0</v>
      </c>
      <c r="K163">
        <v>1</v>
      </c>
      <c r="L163">
        <v>0</v>
      </c>
      <c r="M163" s="9">
        <v>1.6192116141333E-2</v>
      </c>
      <c r="N163" t="s">
        <v>701</v>
      </c>
    </row>
    <row r="164" spans="1:14">
      <c r="A164">
        <v>162</v>
      </c>
      <c r="B164" t="s">
        <v>271</v>
      </c>
      <c r="C164" t="s">
        <v>696</v>
      </c>
      <c r="D164">
        <v>12</v>
      </c>
      <c r="E164" s="65">
        <v>2.3011232897684999E-2</v>
      </c>
      <c r="F164" s="65">
        <v>2.1374596345406201E-3</v>
      </c>
      <c r="G164" s="7">
        <v>4.9984408737774801E-27</v>
      </c>
      <c r="H164" s="16">
        <v>1</v>
      </c>
      <c r="I164">
        <v>0</v>
      </c>
      <c r="J164">
        <v>1</v>
      </c>
      <c r="K164">
        <v>1</v>
      </c>
      <c r="L164">
        <v>0</v>
      </c>
      <c r="M164" s="9">
        <v>5.2586792795527798E-3</v>
      </c>
      <c r="N164" t="s">
        <v>694</v>
      </c>
    </row>
    <row r="165" spans="1:14">
      <c r="A165">
        <v>163</v>
      </c>
      <c r="B165" t="s">
        <v>271</v>
      </c>
      <c r="C165" t="s">
        <v>699</v>
      </c>
      <c r="D165">
        <v>12</v>
      </c>
      <c r="E165" s="65">
        <v>1.47363305551987E-2</v>
      </c>
      <c r="F165" s="65">
        <v>2.3810581351124101E-3</v>
      </c>
      <c r="G165" s="7">
        <v>6.0553252076090704E-10</v>
      </c>
      <c r="H165" s="16">
        <v>1</v>
      </c>
      <c r="I165">
        <v>0</v>
      </c>
      <c r="J165">
        <v>0</v>
      </c>
      <c r="K165">
        <v>1</v>
      </c>
      <c r="L165">
        <v>0</v>
      </c>
      <c r="M165" s="9">
        <v>5.6290908454687E-3</v>
      </c>
      <c r="N165" t="s">
        <v>895</v>
      </c>
    </row>
    <row r="166" spans="1:14">
      <c r="A166">
        <v>164</v>
      </c>
      <c r="B166" t="s">
        <v>271</v>
      </c>
      <c r="C166" t="s">
        <v>701</v>
      </c>
      <c r="D166">
        <v>12</v>
      </c>
      <c r="E166" s="65">
        <v>1.47418186686336E-2</v>
      </c>
      <c r="F166" s="65">
        <v>2.1770524640205998E-3</v>
      </c>
      <c r="G166" s="7">
        <v>1.2749123947063701E-11</v>
      </c>
      <c r="H166" s="16">
        <v>1</v>
      </c>
      <c r="I166">
        <v>0</v>
      </c>
      <c r="J166">
        <v>1</v>
      </c>
      <c r="K166">
        <v>1</v>
      </c>
      <c r="L166">
        <v>0</v>
      </c>
      <c r="M166" s="9">
        <v>1.6192116141333E-2</v>
      </c>
      <c r="N166" t="s">
        <v>694</v>
      </c>
    </row>
    <row r="167" spans="1:14">
      <c r="A167">
        <v>165</v>
      </c>
      <c r="B167" t="s">
        <v>271</v>
      </c>
      <c r="C167" t="s">
        <v>706</v>
      </c>
      <c r="D167">
        <v>13</v>
      </c>
      <c r="E167" s="65">
        <v>1.45774611511428E-2</v>
      </c>
      <c r="F167" s="65">
        <v>2.4773192910821202E-3</v>
      </c>
      <c r="G167" s="7">
        <v>3.99575170261961E-9</v>
      </c>
      <c r="H167" s="16">
        <v>1</v>
      </c>
      <c r="I167">
        <v>0</v>
      </c>
      <c r="J167">
        <v>0</v>
      </c>
      <c r="K167">
        <v>1</v>
      </c>
      <c r="L167">
        <v>0</v>
      </c>
      <c r="M167" s="9">
        <v>1.34040363248381E-2</v>
      </c>
      <c r="N167" t="s">
        <v>897</v>
      </c>
    </row>
    <row r="168" spans="1:14">
      <c r="A168">
        <v>166</v>
      </c>
      <c r="B168" s="17" t="s">
        <v>271</v>
      </c>
      <c r="C168" s="11" t="s">
        <v>897</v>
      </c>
      <c r="D168" s="17">
        <v>13</v>
      </c>
      <c r="E168" s="66">
        <v>-9.3322789493685693E-3</v>
      </c>
      <c r="F168" s="66">
        <v>2.4217715661422699E-3</v>
      </c>
      <c r="G168" s="18">
        <v>1.16444756773978E-4</v>
      </c>
      <c r="H168" s="19">
        <v>0</v>
      </c>
      <c r="I168" s="11">
        <v>1</v>
      </c>
      <c r="J168" s="17">
        <v>1</v>
      </c>
      <c r="K168" s="17">
        <v>0</v>
      </c>
      <c r="L168" s="17">
        <v>0</v>
      </c>
      <c r="M168" s="20">
        <v>1.34040363248381E-2</v>
      </c>
      <c r="N168" s="17" t="s">
        <v>706</v>
      </c>
    </row>
    <row r="169" spans="1:14">
      <c r="A169">
        <v>167</v>
      </c>
      <c r="B169" t="s">
        <v>271</v>
      </c>
      <c r="C169" t="s">
        <v>708</v>
      </c>
      <c r="D169">
        <v>13</v>
      </c>
      <c r="E169" s="65">
        <v>2.1182938708918801E-2</v>
      </c>
      <c r="F169" s="65">
        <v>3.7818986235688499E-3</v>
      </c>
      <c r="G169" s="7">
        <v>2.1294826533652499E-8</v>
      </c>
      <c r="H169" s="16">
        <v>1</v>
      </c>
      <c r="I169">
        <v>0</v>
      </c>
      <c r="J169">
        <v>1</v>
      </c>
      <c r="K169">
        <v>1</v>
      </c>
      <c r="L169">
        <v>0</v>
      </c>
      <c r="M169" s="9">
        <v>5.1296444284818403E-3</v>
      </c>
      <c r="N169" t="s">
        <v>897</v>
      </c>
    </row>
    <row r="170" spans="1:14">
      <c r="A170">
        <v>168</v>
      </c>
      <c r="B170" t="s">
        <v>271</v>
      </c>
      <c r="C170" t="s">
        <v>711</v>
      </c>
      <c r="D170">
        <v>13</v>
      </c>
      <c r="E170" s="65">
        <v>1.2985109193777201E-2</v>
      </c>
      <c r="F170" s="65">
        <v>1.93003325181589E-3</v>
      </c>
      <c r="G170" s="7">
        <v>1.7210556906530901E-11</v>
      </c>
      <c r="H170" s="16">
        <v>1</v>
      </c>
      <c r="I170">
        <v>0</v>
      </c>
      <c r="J170">
        <v>1</v>
      </c>
      <c r="K170">
        <v>1</v>
      </c>
      <c r="L170">
        <v>0</v>
      </c>
      <c r="M170" s="9">
        <v>9.8060220382054607E-3</v>
      </c>
      <c r="N170" t="s">
        <v>706</v>
      </c>
    </row>
    <row r="171" spans="1:14">
      <c r="A171">
        <v>169</v>
      </c>
      <c r="B171" t="s">
        <v>271</v>
      </c>
      <c r="C171" t="s">
        <v>715</v>
      </c>
      <c r="D171">
        <v>13</v>
      </c>
      <c r="E171" s="65">
        <v>-1.3068538246550399E-2</v>
      </c>
      <c r="F171" s="65">
        <v>2.5058903410484102E-3</v>
      </c>
      <c r="G171" s="7">
        <v>1.83690598882977E-7</v>
      </c>
      <c r="H171" s="16">
        <v>0</v>
      </c>
      <c r="I171">
        <v>0</v>
      </c>
      <c r="J171">
        <v>0</v>
      </c>
      <c r="K171">
        <v>1</v>
      </c>
      <c r="L171">
        <v>0</v>
      </c>
      <c r="M171" s="9">
        <v>1.42252459740787E-3</v>
      </c>
      <c r="N171" t="s">
        <v>708</v>
      </c>
    </row>
    <row r="172" spans="1:14">
      <c r="A172">
        <v>170</v>
      </c>
      <c r="B172" s="17" t="s">
        <v>271</v>
      </c>
      <c r="C172" s="11" t="s">
        <v>899</v>
      </c>
      <c r="D172" s="17">
        <v>14</v>
      </c>
      <c r="E172" s="66">
        <v>1.10856746134236E-2</v>
      </c>
      <c r="F172" s="66">
        <v>1.93575012814911E-3</v>
      </c>
      <c r="G172" s="18">
        <v>1.0233622961669501E-8</v>
      </c>
      <c r="H172" s="19">
        <v>1</v>
      </c>
      <c r="I172" s="11">
        <v>1</v>
      </c>
      <c r="J172" s="17">
        <v>1</v>
      </c>
      <c r="K172" s="17">
        <v>0</v>
      </c>
      <c r="L172" s="17">
        <v>0</v>
      </c>
      <c r="M172" s="20">
        <v>4.9994210090978696E-3</v>
      </c>
      <c r="N172" s="17" t="s">
        <v>725</v>
      </c>
    </row>
    <row r="173" spans="1:14">
      <c r="A173">
        <v>171</v>
      </c>
      <c r="B173" s="17" t="s">
        <v>271</v>
      </c>
      <c r="C173" s="11" t="s">
        <v>901</v>
      </c>
      <c r="D173" s="17">
        <v>14</v>
      </c>
      <c r="E173" s="66">
        <v>1.08506969334004E-2</v>
      </c>
      <c r="F173" s="66">
        <v>1.96194843481388E-3</v>
      </c>
      <c r="G173" s="18">
        <v>3.1918838621956002E-8</v>
      </c>
      <c r="H173" s="19">
        <v>1</v>
      </c>
      <c r="I173" s="11">
        <v>1</v>
      </c>
      <c r="J173" s="17">
        <v>1</v>
      </c>
      <c r="K173" s="17">
        <v>0</v>
      </c>
      <c r="L173" s="17">
        <v>0</v>
      </c>
      <c r="M173" s="20">
        <v>6.2441389140550797E-3</v>
      </c>
      <c r="N173" s="17" t="s">
        <v>903</v>
      </c>
    </row>
    <row r="174" spans="1:14">
      <c r="A174">
        <v>172</v>
      </c>
      <c r="B174" t="s">
        <v>271</v>
      </c>
      <c r="C174" t="s">
        <v>718</v>
      </c>
      <c r="D174">
        <v>14</v>
      </c>
      <c r="E174" s="65">
        <v>-1.0728263043693301E-2</v>
      </c>
      <c r="F174" s="65">
        <v>1.9495980130862401E-3</v>
      </c>
      <c r="G174" s="7">
        <v>3.7378996877402002E-8</v>
      </c>
      <c r="H174" s="16">
        <v>1</v>
      </c>
      <c r="I174">
        <v>0</v>
      </c>
      <c r="J174">
        <v>0</v>
      </c>
      <c r="K174">
        <v>1</v>
      </c>
      <c r="L174">
        <v>0</v>
      </c>
      <c r="M174" s="9">
        <v>6.8268108813979104E-3</v>
      </c>
      <c r="N174" t="s">
        <v>725</v>
      </c>
    </row>
    <row r="175" spans="1:14">
      <c r="A175">
        <v>173</v>
      </c>
      <c r="B175" t="s">
        <v>271</v>
      </c>
      <c r="C175" t="s">
        <v>721</v>
      </c>
      <c r="D175">
        <v>14</v>
      </c>
      <c r="E175" s="65">
        <v>8.9341244988195498E-3</v>
      </c>
      <c r="F175" s="65">
        <v>2.2456265550319199E-3</v>
      </c>
      <c r="G175" s="7">
        <v>6.9364496560559796E-5</v>
      </c>
      <c r="H175" s="16">
        <v>0</v>
      </c>
      <c r="I175">
        <v>0</v>
      </c>
      <c r="J175">
        <v>0</v>
      </c>
      <c r="K175">
        <v>1</v>
      </c>
      <c r="L175">
        <v>0</v>
      </c>
      <c r="M175" s="9">
        <v>8.4931270008878901E-2</v>
      </c>
      <c r="N175" t="s">
        <v>723</v>
      </c>
    </row>
    <row r="176" spans="1:14">
      <c r="A176">
        <v>174</v>
      </c>
      <c r="B176" t="s">
        <v>271</v>
      </c>
      <c r="C176" t="s">
        <v>723</v>
      </c>
      <c r="D176">
        <v>14</v>
      </c>
      <c r="E176" s="65">
        <v>1.1916547145481401E-2</v>
      </c>
      <c r="F176" s="65">
        <v>3.45859970413055E-3</v>
      </c>
      <c r="G176" s="7">
        <v>5.7003941858285799E-4</v>
      </c>
      <c r="H176" s="16">
        <v>0</v>
      </c>
      <c r="I176">
        <v>0</v>
      </c>
      <c r="J176">
        <v>0</v>
      </c>
      <c r="K176">
        <v>1</v>
      </c>
      <c r="L176">
        <v>0</v>
      </c>
      <c r="M176" s="9">
        <v>8.4931270008878901E-2</v>
      </c>
      <c r="N176" t="s">
        <v>721</v>
      </c>
    </row>
    <row r="177" spans="1:14">
      <c r="A177">
        <v>175</v>
      </c>
      <c r="B177" s="17" t="s">
        <v>271</v>
      </c>
      <c r="C177" s="11" t="s">
        <v>903</v>
      </c>
      <c r="D177" s="17">
        <v>14</v>
      </c>
      <c r="E177" s="66">
        <v>1.03678282109032E-2</v>
      </c>
      <c r="F177" s="66">
        <v>2.4866801888718199E-3</v>
      </c>
      <c r="G177" s="18">
        <v>3.0547595950370098E-5</v>
      </c>
      <c r="H177" s="19">
        <v>0</v>
      </c>
      <c r="I177" s="11">
        <v>1</v>
      </c>
      <c r="J177" s="17">
        <v>1</v>
      </c>
      <c r="K177" s="17">
        <v>0</v>
      </c>
      <c r="L177" s="17">
        <v>0</v>
      </c>
      <c r="M177" s="20">
        <v>7.2325776428333998E-3</v>
      </c>
      <c r="N177" s="17" t="s">
        <v>736</v>
      </c>
    </row>
    <row r="178" spans="1:14">
      <c r="A178">
        <v>176</v>
      </c>
      <c r="B178" t="s">
        <v>271</v>
      </c>
      <c r="C178" t="s">
        <v>725</v>
      </c>
      <c r="D178">
        <v>14</v>
      </c>
      <c r="E178" s="65">
        <v>-1.5223350147254001E-2</v>
      </c>
      <c r="F178" s="65">
        <v>2.7079717873042899E-3</v>
      </c>
      <c r="G178" s="7">
        <v>1.8910959644253001E-8</v>
      </c>
      <c r="H178" s="16">
        <v>1</v>
      </c>
      <c r="I178">
        <v>0</v>
      </c>
      <c r="J178">
        <v>0</v>
      </c>
      <c r="K178">
        <v>1</v>
      </c>
      <c r="L178">
        <v>0</v>
      </c>
      <c r="M178" s="9">
        <v>6.8268108813979104E-3</v>
      </c>
      <c r="N178" t="s">
        <v>718</v>
      </c>
    </row>
    <row r="179" spans="1:14">
      <c r="A179">
        <v>177</v>
      </c>
      <c r="B179" t="s">
        <v>271</v>
      </c>
      <c r="C179" t="s">
        <v>728</v>
      </c>
      <c r="D179">
        <v>14</v>
      </c>
      <c r="E179" s="65">
        <v>1.0676426055868099E-2</v>
      </c>
      <c r="F179" s="65">
        <v>2.0084908807055301E-3</v>
      </c>
      <c r="G179" s="7">
        <v>1.06279726776563E-7</v>
      </c>
      <c r="H179" s="16">
        <v>0</v>
      </c>
      <c r="I179">
        <v>0</v>
      </c>
      <c r="J179">
        <v>1</v>
      </c>
      <c r="K179">
        <v>1</v>
      </c>
      <c r="L179">
        <v>0</v>
      </c>
      <c r="M179" s="9">
        <v>6.7185659790096703E-3</v>
      </c>
      <c r="N179" t="s">
        <v>718</v>
      </c>
    </row>
    <row r="180" spans="1:14">
      <c r="A180">
        <v>178</v>
      </c>
      <c r="B180" t="s">
        <v>271</v>
      </c>
      <c r="C180" t="s">
        <v>731</v>
      </c>
      <c r="D180">
        <v>14</v>
      </c>
      <c r="E180" s="65">
        <v>-1.2995414261138399E-2</v>
      </c>
      <c r="F180" s="65">
        <v>2.5691370593420399E-3</v>
      </c>
      <c r="G180" s="7">
        <v>4.2305524223476802E-7</v>
      </c>
      <c r="H180" s="16">
        <v>0</v>
      </c>
      <c r="I180">
        <v>0</v>
      </c>
      <c r="J180">
        <v>0</v>
      </c>
      <c r="K180">
        <v>1</v>
      </c>
      <c r="L180">
        <v>0</v>
      </c>
      <c r="M180" s="9">
        <v>4.3622073523781699E-3</v>
      </c>
      <c r="N180" t="s">
        <v>903</v>
      </c>
    </row>
    <row r="181" spans="1:14">
      <c r="A181">
        <v>179</v>
      </c>
      <c r="B181" t="s">
        <v>271</v>
      </c>
      <c r="C181" t="s">
        <v>734</v>
      </c>
      <c r="D181">
        <v>14</v>
      </c>
      <c r="E181" s="65">
        <v>9.7029679404721202E-3</v>
      </c>
      <c r="F181" s="65">
        <v>1.8120277951187999E-3</v>
      </c>
      <c r="G181" s="7">
        <v>8.5671624691521206E-8</v>
      </c>
      <c r="H181" s="16">
        <v>0</v>
      </c>
      <c r="I181">
        <v>0</v>
      </c>
      <c r="J181">
        <v>1</v>
      </c>
      <c r="K181">
        <v>1</v>
      </c>
      <c r="L181">
        <v>0</v>
      </c>
      <c r="M181" s="9">
        <v>6.9232998595516199E-3</v>
      </c>
      <c r="N181" t="s">
        <v>736</v>
      </c>
    </row>
    <row r="182" spans="1:14">
      <c r="A182">
        <v>180</v>
      </c>
      <c r="B182" t="s">
        <v>271</v>
      </c>
      <c r="C182" t="s">
        <v>736</v>
      </c>
      <c r="D182">
        <v>14</v>
      </c>
      <c r="E182" s="65">
        <v>8.2579779454849903E-3</v>
      </c>
      <c r="F182" s="65">
        <v>1.97009797003445E-3</v>
      </c>
      <c r="G182" s="7">
        <v>2.7692259199684501E-5</v>
      </c>
      <c r="H182" s="16">
        <v>0</v>
      </c>
      <c r="I182">
        <v>0</v>
      </c>
      <c r="J182">
        <v>1</v>
      </c>
      <c r="K182">
        <v>1</v>
      </c>
      <c r="L182">
        <v>0</v>
      </c>
      <c r="M182" s="9">
        <v>7.2325776428333998E-3</v>
      </c>
      <c r="N182" t="s">
        <v>903</v>
      </c>
    </row>
    <row r="183" spans="1:14">
      <c r="A183">
        <v>181</v>
      </c>
      <c r="B183" t="s">
        <v>271</v>
      </c>
      <c r="C183" t="s">
        <v>750</v>
      </c>
      <c r="D183">
        <v>16</v>
      </c>
      <c r="E183" s="65">
        <v>-1.1925369631201201E-2</v>
      </c>
      <c r="F183" s="65">
        <v>1.93164129014931E-3</v>
      </c>
      <c r="G183" s="7">
        <v>6.6710986423102695E-10</v>
      </c>
      <c r="H183" s="16">
        <v>1</v>
      </c>
      <c r="I183">
        <v>0</v>
      </c>
      <c r="J183">
        <v>1</v>
      </c>
      <c r="K183">
        <v>1</v>
      </c>
      <c r="L183">
        <v>0</v>
      </c>
      <c r="M183" s="9">
        <v>6.67822880670436E-3</v>
      </c>
      <c r="N183" t="s">
        <v>764</v>
      </c>
    </row>
    <row r="184" spans="1:14">
      <c r="A184">
        <v>182</v>
      </c>
      <c r="B184" t="s">
        <v>271</v>
      </c>
      <c r="C184" t="s">
        <v>753</v>
      </c>
      <c r="D184">
        <v>16</v>
      </c>
      <c r="E184" s="65">
        <v>1.25760169024645E-2</v>
      </c>
      <c r="F184" s="65">
        <v>2.6827014829280999E-3</v>
      </c>
      <c r="G184" s="7">
        <v>2.7613311731698399E-6</v>
      </c>
      <c r="H184" s="16">
        <v>0</v>
      </c>
      <c r="I184">
        <v>0</v>
      </c>
      <c r="J184">
        <v>1</v>
      </c>
      <c r="K184">
        <v>1</v>
      </c>
      <c r="L184">
        <v>0</v>
      </c>
      <c r="M184" s="9">
        <v>1.10964265368009E-2</v>
      </c>
      <c r="N184" t="s">
        <v>757</v>
      </c>
    </row>
    <row r="185" spans="1:14">
      <c r="A185">
        <v>183</v>
      </c>
      <c r="B185" t="s">
        <v>271</v>
      </c>
      <c r="C185" t="s">
        <v>755</v>
      </c>
      <c r="D185">
        <v>16</v>
      </c>
      <c r="E185" s="65">
        <v>-9.6402790472041103E-3</v>
      </c>
      <c r="F185" s="65">
        <v>1.9370137431076501E-3</v>
      </c>
      <c r="G185" s="7">
        <v>6.4618371178070597E-7</v>
      </c>
      <c r="H185" s="16">
        <v>0</v>
      </c>
      <c r="I185">
        <v>0</v>
      </c>
      <c r="J185">
        <v>0</v>
      </c>
      <c r="K185">
        <v>1</v>
      </c>
      <c r="L185">
        <v>0</v>
      </c>
      <c r="M185" s="9">
        <v>5.0928053294428E-3</v>
      </c>
      <c r="N185" t="s">
        <v>767</v>
      </c>
    </row>
    <row r="186" spans="1:14">
      <c r="A186">
        <v>184</v>
      </c>
      <c r="B186" t="s">
        <v>271</v>
      </c>
      <c r="C186" t="s">
        <v>757</v>
      </c>
      <c r="D186">
        <v>16</v>
      </c>
      <c r="E186" s="65">
        <v>9.7943568616443207E-3</v>
      </c>
      <c r="F186" s="65">
        <v>1.8966640129193699E-3</v>
      </c>
      <c r="G186" s="7">
        <v>2.41738664345637E-7</v>
      </c>
      <c r="H186" s="16">
        <v>0</v>
      </c>
      <c r="I186">
        <v>0</v>
      </c>
      <c r="J186">
        <v>1</v>
      </c>
      <c r="K186">
        <v>1</v>
      </c>
      <c r="L186">
        <v>0</v>
      </c>
      <c r="M186" s="9">
        <v>1.10964265368009E-2</v>
      </c>
      <c r="N186" t="s">
        <v>753</v>
      </c>
    </row>
    <row r="187" spans="1:14">
      <c r="A187">
        <v>185</v>
      </c>
      <c r="B187" t="s">
        <v>271</v>
      </c>
      <c r="C187" t="s">
        <v>760</v>
      </c>
      <c r="D187">
        <v>16</v>
      </c>
      <c r="E187" s="65">
        <v>1.00416219093931E-2</v>
      </c>
      <c r="F187" s="65">
        <v>1.9249197477009101E-3</v>
      </c>
      <c r="G187" s="7">
        <v>1.82193507531997E-7</v>
      </c>
      <c r="H187" s="16">
        <v>0</v>
      </c>
      <c r="I187">
        <v>0</v>
      </c>
      <c r="J187">
        <v>1</v>
      </c>
      <c r="K187">
        <v>1</v>
      </c>
      <c r="L187">
        <v>0</v>
      </c>
      <c r="M187" s="9">
        <v>9.5206152769583101E-3</v>
      </c>
      <c r="N187" t="s">
        <v>772</v>
      </c>
    </row>
    <row r="188" spans="1:14">
      <c r="A188">
        <v>186</v>
      </c>
      <c r="B188" t="s">
        <v>271</v>
      </c>
      <c r="C188" t="s">
        <v>762</v>
      </c>
      <c r="D188">
        <v>16</v>
      </c>
      <c r="E188" s="65">
        <v>-1.0726961052582799E-2</v>
      </c>
      <c r="F188" s="65">
        <v>2.02935155930547E-3</v>
      </c>
      <c r="G188" s="7">
        <v>1.2508429519473099E-7</v>
      </c>
      <c r="H188" s="16">
        <v>0</v>
      </c>
      <c r="I188">
        <v>0</v>
      </c>
      <c r="J188">
        <v>1</v>
      </c>
      <c r="K188">
        <v>1</v>
      </c>
      <c r="L188">
        <v>0</v>
      </c>
      <c r="M188" s="9">
        <v>3.2041437740523201E-3</v>
      </c>
      <c r="N188" t="s">
        <v>775</v>
      </c>
    </row>
    <row r="189" spans="1:14">
      <c r="A189">
        <v>187</v>
      </c>
      <c r="B189" t="s">
        <v>271</v>
      </c>
      <c r="C189" t="s">
        <v>764</v>
      </c>
      <c r="D189">
        <v>16</v>
      </c>
      <c r="E189" s="65">
        <v>-1.32736763356262E-2</v>
      </c>
      <c r="F189" s="65">
        <v>1.93451254604219E-3</v>
      </c>
      <c r="G189" s="7">
        <v>6.8136641830139599E-12</v>
      </c>
      <c r="H189" s="16">
        <v>1</v>
      </c>
      <c r="I189">
        <v>0</v>
      </c>
      <c r="J189">
        <v>1</v>
      </c>
      <c r="K189">
        <v>1</v>
      </c>
      <c r="L189">
        <v>0</v>
      </c>
      <c r="M189" s="9">
        <v>5.43615581535336E-2</v>
      </c>
      <c r="N189" t="s">
        <v>767</v>
      </c>
    </row>
    <row r="190" spans="1:14">
      <c r="A190">
        <v>188</v>
      </c>
      <c r="B190" t="s">
        <v>271</v>
      </c>
      <c r="C190" t="s">
        <v>767</v>
      </c>
      <c r="D190">
        <v>16</v>
      </c>
      <c r="E190" s="65">
        <v>-1.44642938785941E-2</v>
      </c>
      <c r="F190" s="65">
        <v>2.7918474063877699E-3</v>
      </c>
      <c r="G190" s="7">
        <v>2.20812915995342E-7</v>
      </c>
      <c r="H190" s="16">
        <v>0</v>
      </c>
      <c r="I190">
        <v>0</v>
      </c>
      <c r="J190">
        <v>1</v>
      </c>
      <c r="K190">
        <v>1</v>
      </c>
      <c r="L190">
        <v>0</v>
      </c>
      <c r="M190" s="9">
        <v>5.43615581535336E-2</v>
      </c>
      <c r="N190" t="s">
        <v>764</v>
      </c>
    </row>
    <row r="191" spans="1:14">
      <c r="A191">
        <v>189</v>
      </c>
      <c r="B191" s="17" t="s">
        <v>271</v>
      </c>
      <c r="C191" s="11" t="s">
        <v>905</v>
      </c>
      <c r="D191" s="17">
        <v>16</v>
      </c>
      <c r="E191" s="66">
        <v>1.00356094809312E-2</v>
      </c>
      <c r="F191" s="66">
        <v>1.8522266085910801E-3</v>
      </c>
      <c r="G191" s="18">
        <v>6.0224724676726402E-8</v>
      </c>
      <c r="H191" s="19">
        <v>0</v>
      </c>
      <c r="I191" s="11">
        <v>1</v>
      </c>
      <c r="J191" s="17">
        <v>1</v>
      </c>
      <c r="K191" s="17">
        <v>0</v>
      </c>
      <c r="L191" s="17">
        <v>0</v>
      </c>
      <c r="M191" s="20">
        <v>2.7340045306432801E-3</v>
      </c>
      <c r="N191" s="17" t="s">
        <v>753</v>
      </c>
    </row>
    <row r="192" spans="1:14">
      <c r="A192">
        <v>190</v>
      </c>
      <c r="B192" t="s">
        <v>271</v>
      </c>
      <c r="C192" t="s">
        <v>770</v>
      </c>
      <c r="D192">
        <v>16</v>
      </c>
      <c r="E192" s="65">
        <v>1.1876602920812799E-2</v>
      </c>
      <c r="F192" s="65">
        <v>2.5692876070186302E-3</v>
      </c>
      <c r="G192" s="7">
        <v>3.79092322463622E-6</v>
      </c>
      <c r="H192" s="16">
        <v>0</v>
      </c>
      <c r="I192">
        <v>0</v>
      </c>
      <c r="J192">
        <v>0</v>
      </c>
      <c r="K192">
        <v>1</v>
      </c>
      <c r="L192">
        <v>0</v>
      </c>
      <c r="M192" s="9">
        <v>3.9549200172218704E-3</v>
      </c>
      <c r="N192" t="s">
        <v>757</v>
      </c>
    </row>
    <row r="193" spans="1:14">
      <c r="A193">
        <v>191</v>
      </c>
      <c r="B193" t="s">
        <v>271</v>
      </c>
      <c r="C193" t="s">
        <v>772</v>
      </c>
      <c r="D193">
        <v>16</v>
      </c>
      <c r="E193" s="65">
        <v>-1.0433198033613001E-2</v>
      </c>
      <c r="F193" s="65">
        <v>1.8845323764923199E-3</v>
      </c>
      <c r="G193" s="7">
        <v>3.0905788698659203E-8</v>
      </c>
      <c r="H193" s="16">
        <v>1</v>
      </c>
      <c r="I193">
        <v>0</v>
      </c>
      <c r="J193">
        <v>0</v>
      </c>
      <c r="K193">
        <v>1</v>
      </c>
      <c r="L193">
        <v>0</v>
      </c>
      <c r="M193" s="9">
        <v>1.09374256977259E-2</v>
      </c>
      <c r="N193" t="s">
        <v>775</v>
      </c>
    </row>
    <row r="194" spans="1:14">
      <c r="A194">
        <v>192</v>
      </c>
      <c r="B194" t="s">
        <v>271</v>
      </c>
      <c r="C194" t="s">
        <v>775</v>
      </c>
      <c r="D194">
        <v>16</v>
      </c>
      <c r="E194" s="65">
        <v>1.23654053716488E-2</v>
      </c>
      <c r="F194" s="65">
        <v>1.86635660001591E-3</v>
      </c>
      <c r="G194" s="7">
        <v>3.4625088601013997E-11</v>
      </c>
      <c r="H194" s="16">
        <v>1</v>
      </c>
      <c r="I194">
        <v>0</v>
      </c>
      <c r="J194">
        <v>1</v>
      </c>
      <c r="K194">
        <v>1</v>
      </c>
      <c r="L194">
        <v>0</v>
      </c>
      <c r="M194" s="9">
        <v>1.09374256977259E-2</v>
      </c>
      <c r="N194" t="s">
        <v>772</v>
      </c>
    </row>
    <row r="195" spans="1:14">
      <c r="A195">
        <v>193</v>
      </c>
      <c r="B195" t="s">
        <v>271</v>
      </c>
      <c r="C195" t="s">
        <v>779</v>
      </c>
      <c r="D195">
        <v>17</v>
      </c>
      <c r="E195" s="65">
        <v>-1.1000744802785799E-2</v>
      </c>
      <c r="F195" s="65">
        <v>1.8122609647444499E-3</v>
      </c>
      <c r="G195" s="7">
        <v>1.2776936007786E-9</v>
      </c>
      <c r="H195" s="16">
        <v>1</v>
      </c>
      <c r="I195">
        <v>0</v>
      </c>
      <c r="J195">
        <v>0</v>
      </c>
      <c r="K195">
        <v>1</v>
      </c>
      <c r="L195">
        <v>0</v>
      </c>
      <c r="M195" s="9">
        <v>7.2143594492478803E-3</v>
      </c>
      <c r="N195" t="s">
        <v>907</v>
      </c>
    </row>
    <row r="196" spans="1:14">
      <c r="A196">
        <v>194</v>
      </c>
      <c r="B196" t="s">
        <v>271</v>
      </c>
      <c r="C196" t="s">
        <v>781</v>
      </c>
      <c r="D196">
        <v>17</v>
      </c>
      <c r="E196" s="65">
        <v>-1.4867323932029801E-2</v>
      </c>
      <c r="F196" s="65">
        <v>1.93729292474696E-3</v>
      </c>
      <c r="G196" s="7">
        <v>1.6635331455101E-14</v>
      </c>
      <c r="H196" s="16">
        <v>1</v>
      </c>
      <c r="I196">
        <v>0</v>
      </c>
      <c r="J196">
        <v>1</v>
      </c>
      <c r="K196">
        <v>1</v>
      </c>
      <c r="L196">
        <v>0</v>
      </c>
      <c r="M196" s="9">
        <v>3.2713009418875701E-3</v>
      </c>
      <c r="N196" t="s">
        <v>779</v>
      </c>
    </row>
    <row r="197" spans="1:14">
      <c r="A197">
        <v>195</v>
      </c>
      <c r="B197" t="s">
        <v>271</v>
      </c>
      <c r="C197" t="s">
        <v>783</v>
      </c>
      <c r="D197">
        <v>17</v>
      </c>
      <c r="E197" s="65">
        <v>1.0339891667118401E-2</v>
      </c>
      <c r="F197" s="65">
        <v>2.0836715076728999E-3</v>
      </c>
      <c r="G197" s="7">
        <v>6.9648040637716396E-7</v>
      </c>
      <c r="H197" s="16">
        <v>0</v>
      </c>
      <c r="I197">
        <v>0</v>
      </c>
      <c r="J197">
        <v>1</v>
      </c>
      <c r="K197">
        <v>1</v>
      </c>
      <c r="L197">
        <v>0</v>
      </c>
      <c r="M197" s="9">
        <v>1.4312722155919701E-2</v>
      </c>
      <c r="N197" t="s">
        <v>907</v>
      </c>
    </row>
    <row r="198" spans="1:14">
      <c r="A198">
        <v>196</v>
      </c>
      <c r="B198" t="s">
        <v>271</v>
      </c>
      <c r="C198" t="s">
        <v>786</v>
      </c>
      <c r="D198">
        <v>17</v>
      </c>
      <c r="E198" s="65">
        <v>-1.3974766539474499E-2</v>
      </c>
      <c r="F198" s="65">
        <v>1.94939930244E-3</v>
      </c>
      <c r="G198" s="7">
        <v>7.56827037591468E-13</v>
      </c>
      <c r="H198" s="16">
        <v>1</v>
      </c>
      <c r="I198">
        <v>0</v>
      </c>
      <c r="J198">
        <v>0</v>
      </c>
      <c r="K198">
        <v>1</v>
      </c>
      <c r="L198">
        <v>0</v>
      </c>
      <c r="M198" s="9">
        <v>7.4203200931024496E-3</v>
      </c>
      <c r="N198" t="s">
        <v>798</v>
      </c>
    </row>
    <row r="199" spans="1:14">
      <c r="A199">
        <v>197</v>
      </c>
      <c r="B199" t="s">
        <v>271</v>
      </c>
      <c r="C199" t="s">
        <v>789</v>
      </c>
      <c r="D199">
        <v>17</v>
      </c>
      <c r="E199" s="65">
        <v>2.1606986036268299E-2</v>
      </c>
      <c r="F199" s="65">
        <v>2.1785765807458301E-3</v>
      </c>
      <c r="G199" s="7">
        <v>3.4787057266702997E-23</v>
      </c>
      <c r="H199" s="16">
        <v>1</v>
      </c>
      <c r="I199">
        <v>0</v>
      </c>
      <c r="J199">
        <v>0</v>
      </c>
      <c r="K199">
        <v>1</v>
      </c>
      <c r="L199">
        <v>0</v>
      </c>
      <c r="M199" s="9">
        <v>2.6699249058948402E-3</v>
      </c>
      <c r="N199" t="s">
        <v>779</v>
      </c>
    </row>
    <row r="200" spans="1:14">
      <c r="A200">
        <v>198</v>
      </c>
      <c r="B200" s="17" t="s">
        <v>271</v>
      </c>
      <c r="C200" s="11" t="s">
        <v>907</v>
      </c>
      <c r="D200" s="17">
        <v>17</v>
      </c>
      <c r="E200" s="66">
        <v>9.1149323979324501E-3</v>
      </c>
      <c r="F200" s="66">
        <v>1.91189169261039E-3</v>
      </c>
      <c r="G200" s="18">
        <v>1.86531439790653E-6</v>
      </c>
      <c r="H200" s="19">
        <v>0</v>
      </c>
      <c r="I200" s="11">
        <v>1</v>
      </c>
      <c r="J200" s="17">
        <v>1</v>
      </c>
      <c r="K200" s="17">
        <v>0</v>
      </c>
      <c r="L200" s="17">
        <v>0</v>
      </c>
      <c r="M200" s="20">
        <v>1.4312722155919701E-2</v>
      </c>
      <c r="N200" s="17" t="s">
        <v>783</v>
      </c>
    </row>
    <row r="201" spans="1:14">
      <c r="A201">
        <v>199</v>
      </c>
      <c r="B201" t="s">
        <v>271</v>
      </c>
      <c r="C201" t="s">
        <v>792</v>
      </c>
      <c r="D201">
        <v>17</v>
      </c>
      <c r="E201" s="65">
        <v>9.0660456927913E-3</v>
      </c>
      <c r="F201" s="65">
        <v>1.8369076201423999E-3</v>
      </c>
      <c r="G201" s="7">
        <v>7.9948327026997705E-7</v>
      </c>
      <c r="H201" s="16">
        <v>0</v>
      </c>
      <c r="I201">
        <v>0</v>
      </c>
      <c r="J201">
        <v>1</v>
      </c>
      <c r="K201">
        <v>1</v>
      </c>
      <c r="L201">
        <v>0</v>
      </c>
      <c r="M201" s="9">
        <v>3.2261015103264099E-3</v>
      </c>
      <c r="N201" t="s">
        <v>781</v>
      </c>
    </row>
    <row r="202" spans="1:14">
      <c r="A202">
        <v>200</v>
      </c>
      <c r="B202" t="s">
        <v>271</v>
      </c>
      <c r="C202" t="s">
        <v>796</v>
      </c>
      <c r="D202">
        <v>17</v>
      </c>
      <c r="E202" s="65">
        <v>-1.29462510717674E-2</v>
      </c>
      <c r="F202" s="65">
        <v>2.2631848608658501E-3</v>
      </c>
      <c r="G202" s="7">
        <v>1.0629335445504699E-8</v>
      </c>
      <c r="H202" s="16">
        <v>1</v>
      </c>
      <c r="I202">
        <v>0</v>
      </c>
      <c r="J202">
        <v>0</v>
      </c>
      <c r="K202">
        <v>1</v>
      </c>
      <c r="L202">
        <v>0</v>
      </c>
      <c r="M202" s="9">
        <v>3.1526967189031002E-3</v>
      </c>
      <c r="N202" t="s">
        <v>798</v>
      </c>
    </row>
    <row r="203" spans="1:14">
      <c r="A203">
        <v>201</v>
      </c>
      <c r="B203" t="s">
        <v>271</v>
      </c>
      <c r="C203" t="s">
        <v>798</v>
      </c>
      <c r="D203">
        <v>17</v>
      </c>
      <c r="E203" s="65">
        <v>1.0148210398238801E-2</v>
      </c>
      <c r="F203" s="65">
        <v>1.80764486263647E-3</v>
      </c>
      <c r="G203" s="7">
        <v>1.9764395199093699E-8</v>
      </c>
      <c r="H203" s="16">
        <v>1</v>
      </c>
      <c r="I203">
        <v>0</v>
      </c>
      <c r="J203">
        <v>0</v>
      </c>
      <c r="K203">
        <v>1</v>
      </c>
      <c r="L203">
        <v>0</v>
      </c>
      <c r="M203" s="9">
        <v>7.4203200931024496E-3</v>
      </c>
      <c r="N203" t="s">
        <v>786</v>
      </c>
    </row>
    <row r="204" spans="1:14">
      <c r="A204">
        <v>202</v>
      </c>
      <c r="B204" t="s">
        <v>271</v>
      </c>
      <c r="C204" t="s">
        <v>800</v>
      </c>
      <c r="D204">
        <v>17</v>
      </c>
      <c r="E204" s="65">
        <v>-1.6631268580722499E-2</v>
      </c>
      <c r="F204" s="65">
        <v>2.0062508269605701E-3</v>
      </c>
      <c r="G204" s="7">
        <v>1.1351015075517599E-16</v>
      </c>
      <c r="H204" s="16">
        <v>1</v>
      </c>
      <c r="I204">
        <v>0</v>
      </c>
      <c r="J204">
        <v>1</v>
      </c>
      <c r="K204">
        <v>1</v>
      </c>
      <c r="L204">
        <v>0</v>
      </c>
      <c r="M204" s="9">
        <v>3.0580255515178499E-3</v>
      </c>
      <c r="N204" t="s">
        <v>796</v>
      </c>
    </row>
    <row r="205" spans="1:14">
      <c r="A205">
        <v>203</v>
      </c>
      <c r="B205" t="s">
        <v>271</v>
      </c>
      <c r="C205" t="s">
        <v>803</v>
      </c>
      <c r="D205">
        <v>18</v>
      </c>
      <c r="E205" s="65">
        <v>1.10051446923319E-2</v>
      </c>
      <c r="F205" s="65">
        <v>1.92206820756527E-3</v>
      </c>
      <c r="G205" s="7">
        <v>1.03021133534514E-8</v>
      </c>
      <c r="H205" s="16">
        <v>1</v>
      </c>
      <c r="I205">
        <v>0</v>
      </c>
      <c r="J205">
        <v>1</v>
      </c>
      <c r="K205">
        <v>1</v>
      </c>
      <c r="L205">
        <v>0</v>
      </c>
      <c r="M205" s="9">
        <v>3.27965254594252E-3</v>
      </c>
      <c r="N205" t="s">
        <v>809</v>
      </c>
    </row>
    <row r="206" spans="1:14">
      <c r="A206">
        <v>204</v>
      </c>
      <c r="B206" s="17" t="s">
        <v>271</v>
      </c>
      <c r="C206" s="11" t="s">
        <v>909</v>
      </c>
      <c r="D206" s="17">
        <v>18</v>
      </c>
      <c r="E206" s="66">
        <v>-1.01763376071385E-2</v>
      </c>
      <c r="F206" s="66">
        <v>1.89848856595993E-3</v>
      </c>
      <c r="G206" s="18">
        <v>8.31155207155027E-8</v>
      </c>
      <c r="H206" s="19">
        <v>0</v>
      </c>
      <c r="I206" s="11">
        <v>1</v>
      </c>
      <c r="J206" s="17">
        <v>1</v>
      </c>
      <c r="K206" s="17">
        <v>0</v>
      </c>
      <c r="L206" s="17">
        <v>0</v>
      </c>
      <c r="M206" s="20">
        <v>4.9367958366844499E-3</v>
      </c>
      <c r="N206" s="17" t="s">
        <v>812</v>
      </c>
    </row>
    <row r="207" spans="1:14">
      <c r="A207">
        <v>205</v>
      </c>
      <c r="B207" t="s">
        <v>271</v>
      </c>
      <c r="C207" t="s">
        <v>806</v>
      </c>
      <c r="D207">
        <v>18</v>
      </c>
      <c r="E207" s="65">
        <v>-1.05745868690084E-2</v>
      </c>
      <c r="F207" s="65">
        <v>2.2240052269816399E-3</v>
      </c>
      <c r="G207" s="7">
        <v>1.9869301062870101E-6</v>
      </c>
      <c r="H207" s="16">
        <v>0</v>
      </c>
      <c r="I207">
        <v>0</v>
      </c>
      <c r="J207">
        <v>0</v>
      </c>
      <c r="K207">
        <v>1</v>
      </c>
      <c r="L207">
        <v>0</v>
      </c>
      <c r="M207" s="9">
        <v>2.6446686152869999E-3</v>
      </c>
      <c r="N207" t="s">
        <v>809</v>
      </c>
    </row>
    <row r="208" spans="1:14">
      <c r="A208">
        <v>206</v>
      </c>
      <c r="B208" t="s">
        <v>271</v>
      </c>
      <c r="C208" t="s">
        <v>809</v>
      </c>
      <c r="D208">
        <v>18</v>
      </c>
      <c r="E208" s="65">
        <v>1.10982850088531E-2</v>
      </c>
      <c r="F208" s="65">
        <v>1.84130597970762E-3</v>
      </c>
      <c r="G208" s="7">
        <v>1.6661976222362499E-9</v>
      </c>
      <c r="H208" s="16">
        <v>1</v>
      </c>
      <c r="I208">
        <v>0</v>
      </c>
      <c r="J208">
        <v>0</v>
      </c>
      <c r="K208">
        <v>1</v>
      </c>
      <c r="L208">
        <v>0</v>
      </c>
      <c r="M208" s="9">
        <v>4.8680651400400902E-3</v>
      </c>
      <c r="N208" t="s">
        <v>812</v>
      </c>
    </row>
    <row r="209" spans="1:14">
      <c r="A209">
        <v>207</v>
      </c>
      <c r="B209" t="s">
        <v>271</v>
      </c>
      <c r="C209" t="s">
        <v>812</v>
      </c>
      <c r="D209">
        <v>18</v>
      </c>
      <c r="E209" s="65">
        <v>-1.00588166924187E-2</v>
      </c>
      <c r="F209" s="65">
        <v>1.79205847795902E-3</v>
      </c>
      <c r="G209" s="7">
        <v>1.9885343930363899E-8</v>
      </c>
      <c r="H209" s="16">
        <v>1</v>
      </c>
      <c r="I209">
        <v>0</v>
      </c>
      <c r="J209">
        <v>0</v>
      </c>
      <c r="K209">
        <v>1</v>
      </c>
      <c r="L209">
        <v>0</v>
      </c>
      <c r="M209" s="9">
        <v>4.9367958366844499E-3</v>
      </c>
      <c r="N209" t="s">
        <v>909</v>
      </c>
    </row>
    <row r="210" spans="1:14">
      <c r="A210">
        <v>208</v>
      </c>
      <c r="B210" t="s">
        <v>271</v>
      </c>
      <c r="C210" t="s">
        <v>815</v>
      </c>
      <c r="D210">
        <v>18</v>
      </c>
      <c r="E210" s="65">
        <v>1.0893378064169099E-2</v>
      </c>
      <c r="F210" s="65">
        <v>2.1690310589846302E-3</v>
      </c>
      <c r="G210" s="7">
        <v>5.1074329518107295E-7</v>
      </c>
      <c r="H210" s="16">
        <v>0</v>
      </c>
      <c r="I210">
        <v>0</v>
      </c>
      <c r="J210">
        <v>0</v>
      </c>
      <c r="K210">
        <v>1</v>
      </c>
      <c r="L210">
        <v>0</v>
      </c>
      <c r="M210" s="9">
        <v>4.7051513724045103E-3</v>
      </c>
      <c r="N210" t="s">
        <v>809</v>
      </c>
    </row>
    <row r="211" spans="1:14">
      <c r="A211">
        <v>209</v>
      </c>
      <c r="B211" t="s">
        <v>271</v>
      </c>
      <c r="C211" t="s">
        <v>834</v>
      </c>
      <c r="D211">
        <v>20</v>
      </c>
      <c r="E211" s="65">
        <v>-1.22683582834444E-2</v>
      </c>
      <c r="F211" s="65">
        <v>2.2177783485460099E-3</v>
      </c>
      <c r="G211" s="7">
        <v>3.1691880034925397E-8</v>
      </c>
      <c r="H211" s="16">
        <v>1</v>
      </c>
      <c r="I211">
        <v>0</v>
      </c>
      <c r="J211">
        <v>0</v>
      </c>
      <c r="K211">
        <v>1</v>
      </c>
      <c r="L211">
        <v>0</v>
      </c>
      <c r="M211" s="9">
        <v>7.1543563417163798E-3</v>
      </c>
      <c r="N211" t="s">
        <v>849</v>
      </c>
    </row>
    <row r="212" spans="1:14">
      <c r="A212">
        <v>210</v>
      </c>
      <c r="B212" t="s">
        <v>271</v>
      </c>
      <c r="C212" t="s">
        <v>836</v>
      </c>
      <c r="D212">
        <v>20</v>
      </c>
      <c r="E212" s="65">
        <v>1.41240707217536E-2</v>
      </c>
      <c r="F212" s="65">
        <v>2.13152799406752E-3</v>
      </c>
      <c r="G212" s="7">
        <v>3.4428536242264502E-11</v>
      </c>
      <c r="H212" s="16">
        <v>1</v>
      </c>
      <c r="I212">
        <v>0</v>
      </c>
      <c r="J212">
        <v>0</v>
      </c>
      <c r="K212">
        <v>1</v>
      </c>
      <c r="L212">
        <v>0</v>
      </c>
      <c r="M212" s="9">
        <v>8.0603830410547004E-3</v>
      </c>
      <c r="N212" t="s">
        <v>842</v>
      </c>
    </row>
    <row r="213" spans="1:14">
      <c r="A213">
        <v>211</v>
      </c>
      <c r="B213" t="s">
        <v>271</v>
      </c>
      <c r="C213" t="s">
        <v>839</v>
      </c>
      <c r="D213">
        <v>20</v>
      </c>
      <c r="E213" s="65">
        <v>8.2531445990999108E-3</v>
      </c>
      <c r="F213" s="65">
        <v>2.0657219562478599E-3</v>
      </c>
      <c r="G213" s="7">
        <v>6.4616915877207997E-5</v>
      </c>
      <c r="H213" s="16">
        <v>0</v>
      </c>
      <c r="I213">
        <v>0</v>
      </c>
      <c r="J213">
        <v>1</v>
      </c>
      <c r="K213">
        <v>1</v>
      </c>
      <c r="L213">
        <v>0</v>
      </c>
      <c r="M213" s="9">
        <v>5.0878305669121403E-2</v>
      </c>
      <c r="N213" t="s">
        <v>842</v>
      </c>
    </row>
    <row r="214" spans="1:14">
      <c r="A214">
        <v>212</v>
      </c>
      <c r="B214" t="s">
        <v>271</v>
      </c>
      <c r="C214" t="s">
        <v>842</v>
      </c>
      <c r="D214">
        <v>20</v>
      </c>
      <c r="E214" s="65">
        <v>1.45944861738234E-2</v>
      </c>
      <c r="F214" s="65">
        <v>3.1732780207539102E-3</v>
      </c>
      <c r="G214" s="7">
        <v>4.24151171623306E-6</v>
      </c>
      <c r="H214" s="16">
        <v>0</v>
      </c>
      <c r="I214">
        <v>0</v>
      </c>
      <c r="J214">
        <v>1</v>
      </c>
      <c r="K214">
        <v>1</v>
      </c>
      <c r="L214">
        <v>0</v>
      </c>
      <c r="M214" s="9">
        <v>5.0878305669121403E-2</v>
      </c>
      <c r="N214" t="s">
        <v>839</v>
      </c>
    </row>
    <row r="215" spans="1:14">
      <c r="A215">
        <v>213</v>
      </c>
      <c r="B215" t="s">
        <v>271</v>
      </c>
      <c r="C215" t="s">
        <v>845</v>
      </c>
      <c r="D215">
        <v>20</v>
      </c>
      <c r="E215" s="65">
        <v>-9.4052138298055497E-3</v>
      </c>
      <c r="F215" s="65">
        <v>1.9475501401558001E-3</v>
      </c>
      <c r="G215" s="7">
        <v>1.37045672674334E-6</v>
      </c>
      <c r="H215" s="16">
        <v>0</v>
      </c>
      <c r="I215">
        <v>0</v>
      </c>
      <c r="J215">
        <v>0</v>
      </c>
      <c r="K215">
        <v>1</v>
      </c>
      <c r="L215">
        <v>0</v>
      </c>
      <c r="M215" s="9">
        <v>3.2412632199100401E-3</v>
      </c>
      <c r="N215" t="s">
        <v>849</v>
      </c>
    </row>
    <row r="216" spans="1:14">
      <c r="A216">
        <v>214</v>
      </c>
      <c r="B216" t="s">
        <v>271</v>
      </c>
      <c r="C216" t="s">
        <v>847</v>
      </c>
      <c r="D216">
        <v>20</v>
      </c>
      <c r="E216" s="65">
        <v>2.0298722611657199E-2</v>
      </c>
      <c r="F216" s="65">
        <v>3.0178624419853399E-3</v>
      </c>
      <c r="G216" s="7">
        <v>1.7416056856789301E-11</v>
      </c>
      <c r="H216" s="16">
        <v>1</v>
      </c>
      <c r="I216">
        <v>0</v>
      </c>
      <c r="J216">
        <v>1</v>
      </c>
      <c r="K216">
        <v>1</v>
      </c>
      <c r="L216">
        <v>0</v>
      </c>
      <c r="M216" s="9">
        <v>1.21704977096286E-2</v>
      </c>
      <c r="N216" t="s">
        <v>852</v>
      </c>
    </row>
    <row r="217" spans="1:14">
      <c r="A217">
        <v>215</v>
      </c>
      <c r="B217" s="17" t="s">
        <v>271</v>
      </c>
      <c r="C217" s="11" t="s">
        <v>911</v>
      </c>
      <c r="D217" s="17">
        <v>20</v>
      </c>
      <c r="E217" s="66">
        <v>9.9332619583971504E-3</v>
      </c>
      <c r="F217" s="66">
        <v>1.9563662087324E-3</v>
      </c>
      <c r="G217" s="18">
        <v>3.8262636813994698E-7</v>
      </c>
      <c r="H217" s="19">
        <v>0</v>
      </c>
      <c r="I217" s="11">
        <v>1</v>
      </c>
      <c r="J217" s="17">
        <v>1</v>
      </c>
      <c r="K217" s="17">
        <v>0</v>
      </c>
      <c r="L217" s="17">
        <v>0</v>
      </c>
      <c r="M217" s="20">
        <v>5.4274558215691203E-3</v>
      </c>
      <c r="N217" s="17" t="s">
        <v>842</v>
      </c>
    </row>
    <row r="218" spans="1:14">
      <c r="A218">
        <v>216</v>
      </c>
      <c r="B218" t="s">
        <v>271</v>
      </c>
      <c r="C218" t="s">
        <v>849</v>
      </c>
      <c r="D218">
        <v>20</v>
      </c>
      <c r="E218" s="65">
        <v>1.33665621455229E-2</v>
      </c>
      <c r="F218" s="65">
        <v>2.01464869076459E-3</v>
      </c>
      <c r="G218" s="7">
        <v>3.2519330187527101E-11</v>
      </c>
      <c r="H218" s="16">
        <v>1</v>
      </c>
      <c r="I218">
        <v>0</v>
      </c>
      <c r="J218">
        <v>1</v>
      </c>
      <c r="K218">
        <v>1</v>
      </c>
      <c r="L218">
        <v>0</v>
      </c>
      <c r="M218" s="9">
        <v>7.1543563417163798E-3</v>
      </c>
      <c r="N218" t="s">
        <v>834</v>
      </c>
    </row>
    <row r="219" spans="1:14">
      <c r="A219">
        <v>217</v>
      </c>
      <c r="B219" t="s">
        <v>271</v>
      </c>
      <c r="C219" t="s">
        <v>852</v>
      </c>
      <c r="D219">
        <v>20</v>
      </c>
      <c r="E219" s="65">
        <v>-1.9300043407915499E-2</v>
      </c>
      <c r="F219" s="65">
        <v>3.05801004204061E-3</v>
      </c>
      <c r="G219" s="7">
        <v>2.76686817940455E-10</v>
      </c>
      <c r="H219" s="16">
        <v>1</v>
      </c>
      <c r="I219">
        <v>0</v>
      </c>
      <c r="J219">
        <v>1</v>
      </c>
      <c r="K219">
        <v>1</v>
      </c>
      <c r="L219">
        <v>0</v>
      </c>
      <c r="M219" s="9">
        <v>1.21704977096286E-2</v>
      </c>
      <c r="N219" t="s">
        <v>847</v>
      </c>
    </row>
    <row r="220" spans="1:14">
      <c r="A220">
        <v>218</v>
      </c>
      <c r="B220" t="s">
        <v>272</v>
      </c>
      <c r="C220" t="s">
        <v>920</v>
      </c>
      <c r="D220">
        <v>3</v>
      </c>
      <c r="E220" s="65">
        <v>-9.4829614376595508E-3</v>
      </c>
      <c r="F220" s="65">
        <v>1.77305233842503E-3</v>
      </c>
      <c r="G220" s="7">
        <v>8.8743942911517796E-8</v>
      </c>
      <c r="H220" s="16">
        <v>0</v>
      </c>
      <c r="I220">
        <v>0</v>
      </c>
      <c r="J220">
        <v>0</v>
      </c>
      <c r="K220">
        <v>1</v>
      </c>
      <c r="L220">
        <v>0</v>
      </c>
      <c r="M220" s="9">
        <v>4.9026850971079098E-3</v>
      </c>
      <c r="N220" t="s">
        <v>926</v>
      </c>
    </row>
    <row r="221" spans="1:14">
      <c r="A221">
        <v>219</v>
      </c>
      <c r="B221" t="s">
        <v>272</v>
      </c>
      <c r="C221" t="s">
        <v>923</v>
      </c>
      <c r="D221">
        <v>3</v>
      </c>
      <c r="E221" s="65">
        <v>-4.1692683747268601E-3</v>
      </c>
      <c r="F221" s="65">
        <v>2.5011784153498098E-3</v>
      </c>
      <c r="G221" s="7">
        <v>9.5529991368420997E-2</v>
      </c>
      <c r="H221" s="16">
        <v>0</v>
      </c>
      <c r="I221">
        <v>0</v>
      </c>
      <c r="J221">
        <v>0</v>
      </c>
      <c r="K221">
        <v>1</v>
      </c>
      <c r="L221">
        <v>0</v>
      </c>
      <c r="M221" s="9">
        <v>8.6657254497941399E-2</v>
      </c>
      <c r="N221" t="s">
        <v>926</v>
      </c>
    </row>
    <row r="222" spans="1:14">
      <c r="A222">
        <v>220</v>
      </c>
      <c r="B222" t="s">
        <v>272</v>
      </c>
      <c r="C222" t="s">
        <v>926</v>
      </c>
      <c r="D222">
        <v>3</v>
      </c>
      <c r="E222" s="65">
        <v>-6.6952191755322897E-3</v>
      </c>
      <c r="F222" s="65">
        <v>2.1099082857490999E-3</v>
      </c>
      <c r="G222" s="7">
        <v>1.5075430059498501E-3</v>
      </c>
      <c r="H222" s="16">
        <v>0</v>
      </c>
      <c r="I222">
        <v>0</v>
      </c>
      <c r="J222">
        <v>0</v>
      </c>
      <c r="K222">
        <v>1</v>
      </c>
      <c r="L222">
        <v>0</v>
      </c>
      <c r="M222" s="9">
        <v>8.6657254497941399E-2</v>
      </c>
      <c r="N222" t="s">
        <v>923</v>
      </c>
    </row>
    <row r="223" spans="1:14">
      <c r="A223">
        <v>221</v>
      </c>
      <c r="B223" s="17" t="s">
        <v>272</v>
      </c>
      <c r="C223" s="11" t="s">
        <v>998</v>
      </c>
      <c r="D223" s="17">
        <v>3</v>
      </c>
      <c r="E223" s="66">
        <v>-6.2778307933605499E-3</v>
      </c>
      <c r="F223" s="66">
        <v>2.55425107719773E-3</v>
      </c>
      <c r="G223" s="18">
        <v>1.3979214357358299E-2</v>
      </c>
      <c r="H223" s="19">
        <v>0</v>
      </c>
      <c r="I223" s="11">
        <v>1</v>
      </c>
      <c r="J223" s="17">
        <v>1</v>
      </c>
      <c r="K223" s="17">
        <v>0</v>
      </c>
      <c r="L223" s="17">
        <v>0</v>
      </c>
      <c r="M223" s="20">
        <v>1.36445494170824E-3</v>
      </c>
      <c r="N223" s="17" t="s">
        <v>926</v>
      </c>
    </row>
    <row r="224" spans="1:14">
      <c r="A224">
        <v>222</v>
      </c>
      <c r="B224" s="17" t="s">
        <v>272</v>
      </c>
      <c r="C224" s="11" t="s">
        <v>1000</v>
      </c>
      <c r="D224" s="17">
        <v>4</v>
      </c>
      <c r="E224" s="66">
        <v>-5.7270940805765396E-3</v>
      </c>
      <c r="F224" s="66">
        <v>1.9482234852132799E-3</v>
      </c>
      <c r="G224" s="18">
        <v>3.2858377372714E-3</v>
      </c>
      <c r="H224" s="19">
        <v>0</v>
      </c>
      <c r="I224" s="11">
        <v>1</v>
      </c>
      <c r="J224" s="17">
        <v>1</v>
      </c>
      <c r="K224" s="17">
        <v>0</v>
      </c>
      <c r="L224" s="17">
        <v>0</v>
      </c>
      <c r="M224" s="20">
        <v>3.2082020596765101E-4</v>
      </c>
      <c r="N224" s="17" t="s">
        <v>448</v>
      </c>
    </row>
    <row r="225" spans="1:14">
      <c r="A225">
        <v>223</v>
      </c>
      <c r="B225" t="s">
        <v>272</v>
      </c>
      <c r="C225" t="s">
        <v>448</v>
      </c>
      <c r="D225">
        <v>4</v>
      </c>
      <c r="E225" s="65">
        <v>1.2884753034878399E-2</v>
      </c>
      <c r="F225" s="65">
        <v>2.1747458153062501E-3</v>
      </c>
      <c r="G225" s="7">
        <v>3.1283607048654399E-9</v>
      </c>
      <c r="H225" s="16">
        <v>1</v>
      </c>
      <c r="I225">
        <v>0</v>
      </c>
      <c r="J225">
        <v>1</v>
      </c>
      <c r="K225">
        <v>1</v>
      </c>
      <c r="L225">
        <v>0</v>
      </c>
      <c r="M225" s="9">
        <v>3.2082020596765101E-4</v>
      </c>
      <c r="N225" t="s">
        <v>1000</v>
      </c>
    </row>
    <row r="226" spans="1:14">
      <c r="A226">
        <v>224</v>
      </c>
      <c r="B226" t="s">
        <v>272</v>
      </c>
      <c r="C226" t="s">
        <v>929</v>
      </c>
      <c r="D226">
        <v>5</v>
      </c>
      <c r="E226" s="65">
        <v>-6.3242717142101505E-4</v>
      </c>
      <c r="F226" s="65">
        <v>2.9765721134513501E-3</v>
      </c>
      <c r="G226" s="7">
        <v>0.83174171802241204</v>
      </c>
      <c r="H226" s="16">
        <v>0</v>
      </c>
      <c r="I226">
        <v>0</v>
      </c>
      <c r="J226">
        <v>0</v>
      </c>
      <c r="K226">
        <v>1</v>
      </c>
      <c r="L226">
        <v>0</v>
      </c>
      <c r="M226" s="9">
        <v>5.0307839432075098E-4</v>
      </c>
      <c r="N226" t="s">
        <v>996</v>
      </c>
    </row>
    <row r="227" spans="1:14">
      <c r="A227">
        <v>225</v>
      </c>
      <c r="B227" s="17" t="s">
        <v>272</v>
      </c>
      <c r="C227" s="11" t="s">
        <v>1002</v>
      </c>
      <c r="D227" s="17">
        <v>5</v>
      </c>
      <c r="E227" s="66">
        <v>2.37837812775901E-3</v>
      </c>
      <c r="F227" s="66">
        <v>1.7743460904265399E-3</v>
      </c>
      <c r="G227" s="18">
        <v>0.18010716312139599</v>
      </c>
      <c r="H227" s="19">
        <v>0</v>
      </c>
      <c r="I227" s="11">
        <v>1</v>
      </c>
      <c r="J227" s="17">
        <v>1</v>
      </c>
      <c r="K227" s="17">
        <v>0</v>
      </c>
      <c r="L227" s="17">
        <v>0</v>
      </c>
      <c r="M227" s="20">
        <v>7.3415516002526898E-4</v>
      </c>
      <c r="N227" s="17" t="s">
        <v>996</v>
      </c>
    </row>
    <row r="228" spans="1:14">
      <c r="A228">
        <v>226</v>
      </c>
      <c r="B228" t="s">
        <v>272</v>
      </c>
      <c r="C228" t="s">
        <v>996</v>
      </c>
      <c r="D228">
        <v>5</v>
      </c>
      <c r="E228" s="65">
        <v>-4.6513379637294402E-3</v>
      </c>
      <c r="F228" s="65">
        <v>1.8408464861241799E-3</v>
      </c>
      <c r="G228" s="7">
        <v>1.1512714021558901E-2</v>
      </c>
      <c r="H228" s="16">
        <v>0</v>
      </c>
      <c r="I228">
        <v>0</v>
      </c>
      <c r="J228">
        <v>0</v>
      </c>
      <c r="K228">
        <v>0</v>
      </c>
      <c r="L228">
        <v>1</v>
      </c>
      <c r="M228" s="9">
        <v>7.3415516002526898E-4</v>
      </c>
      <c r="N228" t="s">
        <v>1002</v>
      </c>
    </row>
    <row r="229" spans="1:14">
      <c r="A229">
        <v>227</v>
      </c>
      <c r="B229" t="s">
        <v>272</v>
      </c>
      <c r="C229" s="11" t="s">
        <v>1004</v>
      </c>
      <c r="D229">
        <v>6</v>
      </c>
      <c r="E229" s="65">
        <v>3.16806705604598E-3</v>
      </c>
      <c r="F229" s="65">
        <v>1.7529158549309501E-3</v>
      </c>
      <c r="G229" s="7">
        <v>7.0713570000000003E-2</v>
      </c>
      <c r="H229" s="16">
        <v>0</v>
      </c>
      <c r="I229" s="11">
        <v>1</v>
      </c>
      <c r="J229">
        <v>0</v>
      </c>
      <c r="K229">
        <v>0</v>
      </c>
      <c r="L229">
        <v>0</v>
      </c>
      <c r="M229" s="9">
        <v>0</v>
      </c>
      <c r="N229" t="s">
        <v>41</v>
      </c>
    </row>
    <row r="230" spans="1:14">
      <c r="A230">
        <v>228</v>
      </c>
      <c r="B230" t="s">
        <v>272</v>
      </c>
      <c r="C230" t="s">
        <v>939</v>
      </c>
      <c r="D230">
        <v>8</v>
      </c>
      <c r="E230" s="65">
        <v>1.3146510945085199E-3</v>
      </c>
      <c r="F230" s="65">
        <v>2.8774522109355199E-3</v>
      </c>
      <c r="G230" s="7">
        <v>0.64775711814259895</v>
      </c>
      <c r="H230" s="16">
        <v>0</v>
      </c>
      <c r="I230">
        <v>0</v>
      </c>
      <c r="J230">
        <v>0</v>
      </c>
      <c r="K230">
        <v>1</v>
      </c>
      <c r="L230">
        <v>0</v>
      </c>
      <c r="M230" s="9">
        <v>0.34432410057958501</v>
      </c>
      <c r="N230" t="s">
        <v>954</v>
      </c>
    </row>
    <row r="231" spans="1:14">
      <c r="A231">
        <v>229</v>
      </c>
      <c r="B231" t="s">
        <v>272</v>
      </c>
      <c r="C231" t="s">
        <v>942</v>
      </c>
      <c r="D231">
        <v>8</v>
      </c>
      <c r="E231" s="65">
        <v>-4.6859509713523496E-3</v>
      </c>
      <c r="F231" s="65">
        <v>2.8968163472584698E-3</v>
      </c>
      <c r="G231" s="7">
        <v>0.10574429945412001</v>
      </c>
      <c r="H231" s="16">
        <v>0</v>
      </c>
      <c r="I231">
        <v>0</v>
      </c>
      <c r="J231">
        <v>0</v>
      </c>
      <c r="K231">
        <v>1</v>
      </c>
      <c r="L231">
        <v>0</v>
      </c>
      <c r="M231" s="9">
        <v>0.10735404622153299</v>
      </c>
      <c r="N231" t="s">
        <v>954</v>
      </c>
    </row>
    <row r="232" spans="1:14">
      <c r="A232">
        <v>230</v>
      </c>
      <c r="B232" t="s">
        <v>272</v>
      </c>
      <c r="C232" t="s">
        <v>945</v>
      </c>
      <c r="D232">
        <v>8</v>
      </c>
      <c r="E232" s="65">
        <v>-5.4205192291627499E-3</v>
      </c>
      <c r="F232" s="65">
        <v>2.6766481837136999E-3</v>
      </c>
      <c r="G232" s="7">
        <v>4.2855601391509998E-2</v>
      </c>
      <c r="H232" s="16">
        <v>0</v>
      </c>
      <c r="I232">
        <v>0</v>
      </c>
      <c r="J232">
        <v>1</v>
      </c>
      <c r="K232">
        <v>1</v>
      </c>
      <c r="L232">
        <v>0</v>
      </c>
      <c r="M232" s="9">
        <v>0.19359235834177799</v>
      </c>
      <c r="N232" t="s">
        <v>954</v>
      </c>
    </row>
    <row r="233" spans="1:14">
      <c r="A233">
        <v>231</v>
      </c>
      <c r="B233" t="s">
        <v>272</v>
      </c>
      <c r="C233" t="s">
        <v>948</v>
      </c>
      <c r="D233">
        <v>8</v>
      </c>
      <c r="E233" s="65">
        <v>-2.29529133739621E-3</v>
      </c>
      <c r="F233" s="65">
        <v>3.34579842488128E-3</v>
      </c>
      <c r="G233" s="7">
        <v>0.49269923343684102</v>
      </c>
      <c r="H233" s="16">
        <v>0</v>
      </c>
      <c r="I233">
        <v>0</v>
      </c>
      <c r="J233">
        <v>1</v>
      </c>
      <c r="K233">
        <v>1</v>
      </c>
      <c r="L233">
        <v>0</v>
      </c>
      <c r="M233" s="9">
        <v>6.10637905078402E-2</v>
      </c>
      <c r="N233" t="s">
        <v>954</v>
      </c>
    </row>
    <row r="234" spans="1:14">
      <c r="A234">
        <v>232</v>
      </c>
      <c r="B234" t="s">
        <v>272</v>
      </c>
      <c r="C234" t="s">
        <v>951</v>
      </c>
      <c r="D234">
        <v>8</v>
      </c>
      <c r="E234" s="65">
        <v>-2.30087388328706E-3</v>
      </c>
      <c r="F234" s="65">
        <v>2.7069379839633201E-3</v>
      </c>
      <c r="G234" s="7">
        <v>0.39532989295094001</v>
      </c>
      <c r="H234" s="16">
        <v>0</v>
      </c>
      <c r="I234">
        <v>0</v>
      </c>
      <c r="J234">
        <v>0</v>
      </c>
      <c r="K234">
        <v>1</v>
      </c>
      <c r="L234">
        <v>0</v>
      </c>
      <c r="M234" s="9">
        <v>6.0629087688861598E-2</v>
      </c>
      <c r="N234" t="s">
        <v>954</v>
      </c>
    </row>
    <row r="235" spans="1:14">
      <c r="A235">
        <v>233</v>
      </c>
      <c r="B235" t="s">
        <v>272</v>
      </c>
      <c r="C235" t="s">
        <v>954</v>
      </c>
      <c r="D235">
        <v>8</v>
      </c>
      <c r="E235" s="65">
        <v>1.60550186884908E-3</v>
      </c>
      <c r="F235" s="65">
        <v>3.0263890120107001E-3</v>
      </c>
      <c r="G235" s="7">
        <v>0.59576473688596698</v>
      </c>
      <c r="H235" s="16">
        <v>0</v>
      </c>
      <c r="I235">
        <v>0</v>
      </c>
      <c r="J235">
        <v>0</v>
      </c>
      <c r="K235">
        <v>1</v>
      </c>
      <c r="L235">
        <v>0</v>
      </c>
      <c r="M235" s="9">
        <v>0.34432410057958501</v>
      </c>
      <c r="N235" t="s">
        <v>939</v>
      </c>
    </row>
    <row r="236" spans="1:14">
      <c r="A236">
        <v>234</v>
      </c>
      <c r="B236" t="s">
        <v>272</v>
      </c>
      <c r="C236" t="s">
        <v>957</v>
      </c>
      <c r="D236">
        <v>8</v>
      </c>
      <c r="E236" s="65">
        <v>1.01075436536748E-2</v>
      </c>
      <c r="F236" s="65">
        <v>3.0652332980708398E-3</v>
      </c>
      <c r="G236" s="7">
        <v>9.7556830958924596E-4</v>
      </c>
      <c r="H236" s="16">
        <v>0</v>
      </c>
      <c r="I236">
        <v>0</v>
      </c>
      <c r="J236">
        <v>1</v>
      </c>
      <c r="K236">
        <v>1</v>
      </c>
      <c r="L236">
        <v>0</v>
      </c>
      <c r="M236" s="9">
        <v>2.20075367086209E-3</v>
      </c>
      <c r="N236" t="s">
        <v>939</v>
      </c>
    </row>
    <row r="237" spans="1:14">
      <c r="A237">
        <v>235</v>
      </c>
      <c r="B237" s="17" t="s">
        <v>272</v>
      </c>
      <c r="C237" s="11" t="s">
        <v>1006</v>
      </c>
      <c r="D237" s="17">
        <v>8</v>
      </c>
      <c r="E237" s="66">
        <v>-1.5392823004262699E-3</v>
      </c>
      <c r="F237" s="66">
        <v>1.8259278030026899E-3</v>
      </c>
      <c r="G237" s="18">
        <v>0.39922073667336999</v>
      </c>
      <c r="H237" s="19">
        <v>0</v>
      </c>
      <c r="I237" s="11">
        <v>1</v>
      </c>
      <c r="J237" s="17">
        <v>1</v>
      </c>
      <c r="K237" s="17">
        <v>0</v>
      </c>
      <c r="L237" s="17">
        <v>0</v>
      </c>
      <c r="M237" s="20">
        <v>5.7289436108066303E-3</v>
      </c>
      <c r="N237" s="17" t="s">
        <v>954</v>
      </c>
    </row>
    <row r="238" spans="1:14">
      <c r="A238">
        <v>236</v>
      </c>
      <c r="B238" t="s">
        <v>272</v>
      </c>
      <c r="C238" t="s">
        <v>976</v>
      </c>
      <c r="D238">
        <v>13</v>
      </c>
      <c r="E238" s="65">
        <v>4.1795068007947902E-3</v>
      </c>
      <c r="F238" s="65">
        <v>2.5147053141895098E-3</v>
      </c>
      <c r="G238" s="7">
        <v>9.6507466869307501E-2</v>
      </c>
      <c r="H238" s="16">
        <v>0</v>
      </c>
      <c r="I238">
        <v>0</v>
      </c>
      <c r="J238">
        <v>0</v>
      </c>
      <c r="K238">
        <v>1</v>
      </c>
      <c r="L238">
        <v>0</v>
      </c>
      <c r="M238" s="9">
        <v>0.122415766439604</v>
      </c>
      <c r="N238" t="s">
        <v>3248</v>
      </c>
    </row>
    <row r="239" spans="1:14">
      <c r="A239">
        <v>237</v>
      </c>
      <c r="B239" s="17" t="s">
        <v>272</v>
      </c>
      <c r="C239" s="11" t="s">
        <v>3248</v>
      </c>
      <c r="D239" s="17">
        <v>13</v>
      </c>
      <c r="E239" s="66">
        <v>-5.6163440200854798E-3</v>
      </c>
      <c r="F239" s="66">
        <v>1.91754645029445E-3</v>
      </c>
      <c r="G239" s="18">
        <v>3.4013974515734102E-3</v>
      </c>
      <c r="H239" s="19">
        <v>0</v>
      </c>
      <c r="I239" s="11">
        <v>1</v>
      </c>
      <c r="J239" s="17">
        <v>1</v>
      </c>
      <c r="K239" s="17">
        <v>0</v>
      </c>
      <c r="L239" s="17">
        <v>0</v>
      </c>
      <c r="M239" s="20">
        <v>0.122415766439604</v>
      </c>
      <c r="N239" s="17" t="s">
        <v>976</v>
      </c>
    </row>
    <row r="240" spans="1:14">
      <c r="A240">
        <v>238</v>
      </c>
      <c r="B240" t="s">
        <v>273</v>
      </c>
      <c r="C240" t="s">
        <v>1007</v>
      </c>
      <c r="D240">
        <v>1</v>
      </c>
      <c r="E240" s="65">
        <v>1.11522779776052E-2</v>
      </c>
      <c r="F240" s="65">
        <v>1.8594151297763499E-3</v>
      </c>
      <c r="G240" s="7">
        <v>2.0008950100162101E-9</v>
      </c>
      <c r="H240" s="16">
        <v>1</v>
      </c>
      <c r="I240">
        <v>0</v>
      </c>
      <c r="J240">
        <v>0</v>
      </c>
      <c r="K240">
        <v>1</v>
      </c>
      <c r="L240">
        <v>0</v>
      </c>
      <c r="M240" s="9">
        <v>2.75208725603121E-3</v>
      </c>
      <c r="N240" t="s">
        <v>1008</v>
      </c>
    </row>
    <row r="241" spans="1:14">
      <c r="A241">
        <v>239</v>
      </c>
      <c r="B241" t="s">
        <v>273</v>
      </c>
      <c r="C241" t="s">
        <v>1008</v>
      </c>
      <c r="D241">
        <v>1</v>
      </c>
      <c r="E241" s="65">
        <v>-9.0684854407455506E-3</v>
      </c>
      <c r="F241" s="65">
        <v>1.9075003405764699E-3</v>
      </c>
      <c r="G241" s="7">
        <v>1.9931267546824598E-6</v>
      </c>
      <c r="H241" s="16">
        <v>0</v>
      </c>
      <c r="I241">
        <v>0</v>
      </c>
      <c r="J241">
        <v>0</v>
      </c>
      <c r="K241">
        <v>1</v>
      </c>
      <c r="L241">
        <v>0</v>
      </c>
      <c r="M241" s="9">
        <v>4.8099877462937802E-3</v>
      </c>
      <c r="N241" t="s">
        <v>1014</v>
      </c>
    </row>
    <row r="242" spans="1:14">
      <c r="A242">
        <v>240</v>
      </c>
      <c r="B242" s="17" t="s">
        <v>273</v>
      </c>
      <c r="C242" s="11" t="s">
        <v>1096</v>
      </c>
      <c r="D242" s="17">
        <v>1</v>
      </c>
      <c r="E242" s="66">
        <v>-1.38631834828925E-2</v>
      </c>
      <c r="F242" s="66">
        <v>2.6531679742033401E-3</v>
      </c>
      <c r="G242" s="18">
        <v>1.7402006593982799E-7</v>
      </c>
      <c r="H242" s="19">
        <v>0</v>
      </c>
      <c r="I242" s="11">
        <v>1</v>
      </c>
      <c r="J242" s="17">
        <v>1</v>
      </c>
      <c r="K242" s="17">
        <v>0</v>
      </c>
      <c r="L242" s="17">
        <v>0</v>
      </c>
      <c r="M242" s="20">
        <v>6.7983801054293603E-3</v>
      </c>
      <c r="N242" s="17" t="s">
        <v>1009</v>
      </c>
    </row>
    <row r="243" spans="1:14">
      <c r="A243">
        <v>241</v>
      </c>
      <c r="B243" t="s">
        <v>273</v>
      </c>
      <c r="C243" t="s">
        <v>1009</v>
      </c>
      <c r="D243">
        <v>1</v>
      </c>
      <c r="E243" s="65">
        <v>-6.6865270917584804E-3</v>
      </c>
      <c r="F243" s="65">
        <v>1.8539332333814499E-3</v>
      </c>
      <c r="G243" s="7">
        <v>3.1015058408449602E-4</v>
      </c>
      <c r="H243" s="16">
        <v>0</v>
      </c>
      <c r="I243">
        <v>0</v>
      </c>
      <c r="J243">
        <v>0</v>
      </c>
      <c r="K243">
        <v>1</v>
      </c>
      <c r="L243">
        <v>0</v>
      </c>
      <c r="M243" s="9">
        <v>6.7983801054293603E-3</v>
      </c>
      <c r="N243" t="s">
        <v>1096</v>
      </c>
    </row>
    <row r="244" spans="1:14">
      <c r="A244">
        <v>242</v>
      </c>
      <c r="B244" t="s">
        <v>273</v>
      </c>
      <c r="C244" t="s">
        <v>1010</v>
      </c>
      <c r="D244">
        <v>1</v>
      </c>
      <c r="E244" s="65">
        <v>9.9910133565644099E-3</v>
      </c>
      <c r="F244" s="65">
        <v>1.9008032099828199E-3</v>
      </c>
      <c r="G244" s="7">
        <v>1.4705751275427E-7</v>
      </c>
      <c r="H244" s="16">
        <v>0</v>
      </c>
      <c r="I244">
        <v>0</v>
      </c>
      <c r="J244">
        <v>1</v>
      </c>
      <c r="K244">
        <v>1</v>
      </c>
      <c r="L244">
        <v>0</v>
      </c>
      <c r="M244" s="9">
        <v>1.7340610441563799E-2</v>
      </c>
      <c r="N244" t="s">
        <v>1011</v>
      </c>
    </row>
    <row r="245" spans="1:14">
      <c r="A245">
        <v>243</v>
      </c>
      <c r="B245" t="s">
        <v>273</v>
      </c>
      <c r="C245" t="s">
        <v>1011</v>
      </c>
      <c r="D245">
        <v>1</v>
      </c>
      <c r="E245" s="65">
        <v>1.4339958863445201E-2</v>
      </c>
      <c r="F245" s="65">
        <v>2.83511101250175E-3</v>
      </c>
      <c r="G245" s="7">
        <v>4.2370200603902301E-7</v>
      </c>
      <c r="H245" s="16">
        <v>0</v>
      </c>
      <c r="I245">
        <v>0</v>
      </c>
      <c r="J245">
        <v>0</v>
      </c>
      <c r="K245">
        <v>1</v>
      </c>
      <c r="L245">
        <v>0</v>
      </c>
      <c r="M245" s="9">
        <v>1.7340610441563799E-2</v>
      </c>
      <c r="N245" t="s">
        <v>1010</v>
      </c>
    </row>
    <row r="246" spans="1:14">
      <c r="A246">
        <v>244</v>
      </c>
      <c r="B246" t="s">
        <v>273</v>
      </c>
      <c r="C246" t="s">
        <v>1012</v>
      </c>
      <c r="D246">
        <v>1</v>
      </c>
      <c r="E246" s="65">
        <v>-1.24354267548894E-2</v>
      </c>
      <c r="F246" s="65">
        <v>2.1011381123319699E-3</v>
      </c>
      <c r="G246" s="7">
        <v>3.25040647258312E-9</v>
      </c>
      <c r="H246" s="16">
        <v>1</v>
      </c>
      <c r="I246">
        <v>0</v>
      </c>
      <c r="J246">
        <v>1</v>
      </c>
      <c r="K246">
        <v>1</v>
      </c>
      <c r="L246">
        <v>0</v>
      </c>
      <c r="M246" s="9">
        <v>4.6372146851030903E-3</v>
      </c>
      <c r="N246" t="s">
        <v>1013</v>
      </c>
    </row>
    <row r="247" spans="1:14">
      <c r="A247">
        <v>245</v>
      </c>
      <c r="B247" t="s">
        <v>273</v>
      </c>
      <c r="C247" t="s">
        <v>1013</v>
      </c>
      <c r="D247">
        <v>1</v>
      </c>
      <c r="E247" s="65">
        <v>1.39865792451813E-2</v>
      </c>
      <c r="F247" s="65">
        <v>2.2655870379392601E-3</v>
      </c>
      <c r="G247" s="7">
        <v>6.6798716825305999E-10</v>
      </c>
      <c r="H247" s="16">
        <v>1</v>
      </c>
      <c r="I247">
        <v>0</v>
      </c>
      <c r="J247">
        <v>1</v>
      </c>
      <c r="K247">
        <v>1</v>
      </c>
      <c r="L247">
        <v>0</v>
      </c>
      <c r="M247" s="9">
        <v>4.6372146851030903E-3</v>
      </c>
      <c r="N247" t="s">
        <v>1012</v>
      </c>
    </row>
    <row r="248" spans="1:14">
      <c r="A248">
        <v>246</v>
      </c>
      <c r="B248" t="s">
        <v>273</v>
      </c>
      <c r="C248" t="s">
        <v>1014</v>
      </c>
      <c r="D248">
        <v>1</v>
      </c>
      <c r="E248" s="65">
        <v>9.5617013653291894E-3</v>
      </c>
      <c r="F248" s="65">
        <v>1.85979482740701E-3</v>
      </c>
      <c r="G248" s="7">
        <v>2.7289224191272801E-7</v>
      </c>
      <c r="H248" s="16">
        <v>0</v>
      </c>
      <c r="I248">
        <v>0</v>
      </c>
      <c r="J248">
        <v>0</v>
      </c>
      <c r="K248">
        <v>1</v>
      </c>
      <c r="L248">
        <v>0</v>
      </c>
      <c r="M248" s="9">
        <v>4.8099877462937802E-3</v>
      </c>
      <c r="N248" t="s">
        <v>1008</v>
      </c>
    </row>
    <row r="249" spans="1:14">
      <c r="A249">
        <v>247</v>
      </c>
      <c r="B249" t="s">
        <v>273</v>
      </c>
      <c r="C249" t="s">
        <v>1015</v>
      </c>
      <c r="D249">
        <v>2</v>
      </c>
      <c r="E249" s="65">
        <v>-1.1069073800595301E-2</v>
      </c>
      <c r="F249" s="65">
        <v>2.5618661129916099E-3</v>
      </c>
      <c r="G249" s="7">
        <v>1.5552981535340601E-5</v>
      </c>
      <c r="H249" s="16">
        <v>0</v>
      </c>
      <c r="I249">
        <v>0</v>
      </c>
      <c r="J249">
        <v>0</v>
      </c>
      <c r="K249">
        <v>1</v>
      </c>
      <c r="L249">
        <v>0</v>
      </c>
      <c r="M249" s="9">
        <v>0.158879196248915</v>
      </c>
      <c r="N249" t="s">
        <v>3249</v>
      </c>
    </row>
    <row r="250" spans="1:14">
      <c r="A250">
        <v>248</v>
      </c>
      <c r="B250" s="17" t="s">
        <v>273</v>
      </c>
      <c r="C250" s="11" t="s">
        <v>3249</v>
      </c>
      <c r="D250" s="17">
        <v>2</v>
      </c>
      <c r="E250" s="66">
        <v>7.3067987419609699E-3</v>
      </c>
      <c r="F250" s="66">
        <v>2.4575803659561599E-3</v>
      </c>
      <c r="G250" s="18">
        <v>2.9474329536832702E-3</v>
      </c>
      <c r="H250" s="19">
        <v>0</v>
      </c>
      <c r="I250" s="11">
        <v>1</v>
      </c>
      <c r="J250" s="17">
        <v>1</v>
      </c>
      <c r="K250" s="17">
        <v>0</v>
      </c>
      <c r="L250" s="17">
        <v>0</v>
      </c>
      <c r="M250" s="20">
        <v>0.158879196248915</v>
      </c>
      <c r="N250" s="17" t="s">
        <v>1015</v>
      </c>
    </row>
    <row r="251" spans="1:14">
      <c r="A251">
        <v>249</v>
      </c>
      <c r="B251" s="17" t="s">
        <v>273</v>
      </c>
      <c r="C251" s="11" t="s">
        <v>1097</v>
      </c>
      <c r="D251" s="17">
        <v>2</v>
      </c>
      <c r="E251" s="66">
        <v>1.39349626543029E-2</v>
      </c>
      <c r="F251" s="66">
        <v>2.4935539624789298E-3</v>
      </c>
      <c r="G251" s="18">
        <v>2.29178855407808E-8</v>
      </c>
      <c r="H251" s="19">
        <v>1</v>
      </c>
      <c r="I251" s="11">
        <v>1</v>
      </c>
      <c r="J251" s="17">
        <v>1</v>
      </c>
      <c r="K251" s="17">
        <v>0</v>
      </c>
      <c r="L251" s="17">
        <v>0</v>
      </c>
      <c r="M251" s="20">
        <v>2.4794251599838599E-2</v>
      </c>
      <c r="N251" s="17" t="s">
        <v>1100</v>
      </c>
    </row>
    <row r="252" spans="1:14">
      <c r="A252">
        <v>250</v>
      </c>
      <c r="B252" t="s">
        <v>273</v>
      </c>
      <c r="C252" t="s">
        <v>1016</v>
      </c>
      <c r="D252">
        <v>2</v>
      </c>
      <c r="E252" s="65">
        <v>-1.18861293751545E-2</v>
      </c>
      <c r="F252" s="65">
        <v>1.95013223288712E-3</v>
      </c>
      <c r="G252" s="7">
        <v>1.0941169969144E-9</v>
      </c>
      <c r="H252" s="16">
        <v>1</v>
      </c>
      <c r="I252">
        <v>0</v>
      </c>
      <c r="J252">
        <v>1</v>
      </c>
      <c r="K252">
        <v>1</v>
      </c>
      <c r="L252">
        <v>0</v>
      </c>
      <c r="M252" s="9">
        <v>3.4928980209301698E-3</v>
      </c>
      <c r="N252" t="s">
        <v>1022</v>
      </c>
    </row>
    <row r="253" spans="1:14">
      <c r="A253">
        <v>251</v>
      </c>
      <c r="B253" s="17" t="s">
        <v>273</v>
      </c>
      <c r="C253" s="11" t="s">
        <v>1098</v>
      </c>
      <c r="D253" s="17">
        <v>2</v>
      </c>
      <c r="E253" s="66">
        <v>1.15830382216188E-2</v>
      </c>
      <c r="F253" s="66">
        <v>2.3978045848593102E-3</v>
      </c>
      <c r="G253" s="18">
        <v>1.3606424213644399E-6</v>
      </c>
      <c r="H253" s="19">
        <v>0</v>
      </c>
      <c r="I253" s="11">
        <v>1</v>
      </c>
      <c r="J253" s="17">
        <v>1</v>
      </c>
      <c r="K253" s="17">
        <v>0</v>
      </c>
      <c r="L253" s="17">
        <v>0</v>
      </c>
      <c r="M253" s="20">
        <v>5.0008510433848302E-3</v>
      </c>
      <c r="N253" s="17" t="s">
        <v>1101</v>
      </c>
    </row>
    <row r="254" spans="1:14">
      <c r="A254">
        <v>252</v>
      </c>
      <c r="B254" t="s">
        <v>273</v>
      </c>
      <c r="C254" t="s">
        <v>1017</v>
      </c>
      <c r="D254">
        <v>2</v>
      </c>
      <c r="E254" s="65">
        <v>1.22713682393405E-2</v>
      </c>
      <c r="F254" s="65">
        <v>1.86386717388317E-3</v>
      </c>
      <c r="G254" s="7">
        <v>4.5850843901396599E-11</v>
      </c>
      <c r="H254" s="16">
        <v>1</v>
      </c>
      <c r="I254">
        <v>0</v>
      </c>
      <c r="J254">
        <v>1</v>
      </c>
      <c r="K254">
        <v>1</v>
      </c>
      <c r="L254">
        <v>0</v>
      </c>
      <c r="M254" s="9">
        <v>8.7323512325944101E-3</v>
      </c>
      <c r="N254" t="s">
        <v>1023</v>
      </c>
    </row>
    <row r="255" spans="1:14">
      <c r="A255">
        <v>253</v>
      </c>
      <c r="B255" t="s">
        <v>273</v>
      </c>
      <c r="C255" t="s">
        <v>1020</v>
      </c>
      <c r="D255">
        <v>2</v>
      </c>
      <c r="E255" s="65">
        <v>1.0217291297038E-2</v>
      </c>
      <c r="F255" s="65">
        <v>2.2243279769592001E-3</v>
      </c>
      <c r="G255" s="7">
        <v>4.3602266883157997E-6</v>
      </c>
      <c r="H255" s="16">
        <v>0</v>
      </c>
      <c r="I255">
        <v>0</v>
      </c>
      <c r="J255">
        <v>0</v>
      </c>
      <c r="K255">
        <v>1</v>
      </c>
      <c r="L255">
        <v>0</v>
      </c>
      <c r="M255" s="9">
        <v>1.6575996276244401E-2</v>
      </c>
      <c r="N255" t="s">
        <v>1027</v>
      </c>
    </row>
    <row r="256" spans="1:14">
      <c r="A256">
        <v>254</v>
      </c>
      <c r="B256" s="17" t="s">
        <v>273</v>
      </c>
      <c r="C256" s="11" t="s">
        <v>1099</v>
      </c>
      <c r="D256" s="17">
        <v>2</v>
      </c>
      <c r="E256" s="66">
        <v>-1.30380923463596E-2</v>
      </c>
      <c r="F256" s="66">
        <v>2.0005812431517201E-3</v>
      </c>
      <c r="G256" s="18">
        <v>7.1654737114678905E-11</v>
      </c>
      <c r="H256" s="19">
        <v>1</v>
      </c>
      <c r="I256" s="11">
        <v>1</v>
      </c>
      <c r="J256" s="17">
        <v>1</v>
      </c>
      <c r="K256" s="17">
        <v>0</v>
      </c>
      <c r="L256" s="17">
        <v>0</v>
      </c>
      <c r="M256" s="20">
        <v>1.0394663783043699E-2</v>
      </c>
      <c r="N256" s="17" t="s">
        <v>1100</v>
      </c>
    </row>
    <row r="257" spans="1:14">
      <c r="A257">
        <v>255</v>
      </c>
      <c r="B257" t="s">
        <v>273</v>
      </c>
      <c r="C257" t="s">
        <v>1021</v>
      </c>
      <c r="D257">
        <v>2</v>
      </c>
      <c r="E257" s="65">
        <v>1.25934945148291E-2</v>
      </c>
      <c r="F257" s="65">
        <v>2.9280950423269799E-3</v>
      </c>
      <c r="G257" s="7">
        <v>1.7009256375792099E-5</v>
      </c>
      <c r="H257" s="16">
        <v>0</v>
      </c>
      <c r="I257">
        <v>0</v>
      </c>
      <c r="J257">
        <v>1</v>
      </c>
      <c r="K257">
        <v>1</v>
      </c>
      <c r="L257">
        <v>0</v>
      </c>
      <c r="M257" s="9">
        <v>7.5100290632630601E-2</v>
      </c>
      <c r="N257" t="s">
        <v>1022</v>
      </c>
    </row>
    <row r="258" spans="1:14">
      <c r="A258">
        <v>256</v>
      </c>
      <c r="B258" t="s">
        <v>273</v>
      </c>
      <c r="C258" t="s">
        <v>1022</v>
      </c>
      <c r="D258">
        <v>2</v>
      </c>
      <c r="E258" s="65">
        <v>1.1899067352970701E-2</v>
      </c>
      <c r="F258" s="65">
        <v>2.1132639494914002E-3</v>
      </c>
      <c r="G258" s="7">
        <v>1.7952300633855001E-8</v>
      </c>
      <c r="H258" s="16">
        <v>1</v>
      </c>
      <c r="I258">
        <v>0</v>
      </c>
      <c r="J258">
        <v>1</v>
      </c>
      <c r="K258">
        <v>1</v>
      </c>
      <c r="L258">
        <v>0</v>
      </c>
      <c r="M258" s="9">
        <v>7.5100290632630601E-2</v>
      </c>
      <c r="N258" t="s">
        <v>1021</v>
      </c>
    </row>
    <row r="259" spans="1:14">
      <c r="A259">
        <v>257</v>
      </c>
      <c r="B259" t="s">
        <v>273</v>
      </c>
      <c r="C259" t="s">
        <v>1023</v>
      </c>
      <c r="D259">
        <v>2</v>
      </c>
      <c r="E259" s="65">
        <v>8.6491211006167294E-3</v>
      </c>
      <c r="F259" s="65">
        <v>1.9223579714218E-3</v>
      </c>
      <c r="G259" s="7">
        <v>6.8201633517269797E-6</v>
      </c>
      <c r="H259" s="16">
        <v>0</v>
      </c>
      <c r="I259">
        <v>0</v>
      </c>
      <c r="J259">
        <v>1</v>
      </c>
      <c r="K259">
        <v>1</v>
      </c>
      <c r="L259">
        <v>0</v>
      </c>
      <c r="M259" s="9">
        <v>8.7323512325944101E-3</v>
      </c>
      <c r="N259" t="s">
        <v>1017</v>
      </c>
    </row>
    <row r="260" spans="1:14">
      <c r="A260">
        <v>258</v>
      </c>
      <c r="B260" s="17" t="s">
        <v>273</v>
      </c>
      <c r="C260" s="11" t="s">
        <v>1100</v>
      </c>
      <c r="D260" s="17">
        <v>2</v>
      </c>
      <c r="E260" s="66">
        <v>9.6076102660134794E-3</v>
      </c>
      <c r="F260" s="66">
        <v>1.9770990687821102E-3</v>
      </c>
      <c r="G260" s="18">
        <v>1.1771344869577999E-6</v>
      </c>
      <c r="H260" s="19">
        <v>0</v>
      </c>
      <c r="I260" s="11">
        <v>1</v>
      </c>
      <c r="J260" s="17">
        <v>1</v>
      </c>
      <c r="K260" s="17">
        <v>0</v>
      </c>
      <c r="L260" s="17">
        <v>0</v>
      </c>
      <c r="M260" s="20">
        <v>2.4794251599838599E-2</v>
      </c>
      <c r="N260" s="17" t="s">
        <v>1097</v>
      </c>
    </row>
    <row r="261" spans="1:14">
      <c r="A261">
        <v>259</v>
      </c>
      <c r="B261" t="s">
        <v>273</v>
      </c>
      <c r="C261" t="s">
        <v>1024</v>
      </c>
      <c r="D261">
        <v>2</v>
      </c>
      <c r="E261" s="65">
        <v>1.21425068708456E-2</v>
      </c>
      <c r="F261" s="65">
        <v>2.2229081917912201E-3</v>
      </c>
      <c r="G261" s="7">
        <v>4.6962923158265797E-8</v>
      </c>
      <c r="H261" s="16">
        <v>1</v>
      </c>
      <c r="I261">
        <v>0</v>
      </c>
      <c r="J261">
        <v>0</v>
      </c>
      <c r="K261">
        <v>1</v>
      </c>
      <c r="L261">
        <v>0</v>
      </c>
      <c r="M261" s="9">
        <v>4.9801726244874502E-3</v>
      </c>
      <c r="N261" t="s">
        <v>1021</v>
      </c>
    </row>
    <row r="262" spans="1:14">
      <c r="A262">
        <v>260</v>
      </c>
      <c r="B262" s="17" t="s">
        <v>273</v>
      </c>
      <c r="C262" s="11" t="s">
        <v>1101</v>
      </c>
      <c r="D262" s="17">
        <v>2</v>
      </c>
      <c r="E262" s="66">
        <v>-1.69679492188273E-2</v>
      </c>
      <c r="F262" s="66">
        <v>3.1642839763442701E-3</v>
      </c>
      <c r="G262" s="18">
        <v>8.2153214992319999E-8</v>
      </c>
      <c r="H262" s="19">
        <v>0</v>
      </c>
      <c r="I262" s="11">
        <v>1</v>
      </c>
      <c r="J262" s="17">
        <v>1</v>
      </c>
      <c r="K262" s="17">
        <v>0</v>
      </c>
      <c r="L262" s="17">
        <v>0</v>
      </c>
      <c r="M262" s="20">
        <v>5.2623510620881497E-2</v>
      </c>
      <c r="N262" s="17" t="s">
        <v>1025</v>
      </c>
    </row>
    <row r="263" spans="1:14">
      <c r="A263">
        <v>261</v>
      </c>
      <c r="B263" t="s">
        <v>273</v>
      </c>
      <c r="C263" t="s">
        <v>1025</v>
      </c>
      <c r="D263">
        <v>2</v>
      </c>
      <c r="E263" s="65">
        <v>1.5821366850941099E-2</v>
      </c>
      <c r="F263" s="65">
        <v>2.0341994879770901E-3</v>
      </c>
      <c r="G263" s="7">
        <v>7.3862559094163007E-15</v>
      </c>
      <c r="H263" s="16">
        <v>1</v>
      </c>
      <c r="I263">
        <v>0</v>
      </c>
      <c r="J263">
        <v>0</v>
      </c>
      <c r="K263">
        <v>1</v>
      </c>
      <c r="L263">
        <v>0</v>
      </c>
      <c r="M263" s="9">
        <v>5.2623510620881497E-2</v>
      </c>
      <c r="N263" t="s">
        <v>1101</v>
      </c>
    </row>
    <row r="264" spans="1:14">
      <c r="A264">
        <v>262</v>
      </c>
      <c r="B264" t="s">
        <v>273</v>
      </c>
      <c r="C264" t="s">
        <v>1026</v>
      </c>
      <c r="D264">
        <v>2</v>
      </c>
      <c r="E264" s="65">
        <v>1.1703981989961001E-2</v>
      </c>
      <c r="F264" s="65">
        <v>1.9234047669949999E-3</v>
      </c>
      <c r="G264" s="7">
        <v>1.16467126429604E-9</v>
      </c>
      <c r="H264" s="16">
        <v>1</v>
      </c>
      <c r="I264">
        <v>0</v>
      </c>
      <c r="J264">
        <v>0</v>
      </c>
      <c r="K264">
        <v>1</v>
      </c>
      <c r="L264">
        <v>0</v>
      </c>
      <c r="M264" s="9">
        <v>1.0052916820684101E-2</v>
      </c>
      <c r="N264" t="s">
        <v>1021</v>
      </c>
    </row>
    <row r="265" spans="1:14">
      <c r="A265">
        <v>263</v>
      </c>
      <c r="B265" t="s">
        <v>273</v>
      </c>
      <c r="C265" t="s">
        <v>1027</v>
      </c>
      <c r="D265">
        <v>2</v>
      </c>
      <c r="E265" s="65">
        <v>1.28015866941966E-2</v>
      </c>
      <c r="F265" s="65">
        <v>2.2708943432000099E-3</v>
      </c>
      <c r="G265" s="7">
        <v>1.7279267770998698E-8</v>
      </c>
      <c r="H265" s="16">
        <v>1</v>
      </c>
      <c r="I265">
        <v>0</v>
      </c>
      <c r="J265">
        <v>0</v>
      </c>
      <c r="K265">
        <v>1</v>
      </c>
      <c r="L265">
        <v>0</v>
      </c>
      <c r="M265" s="9">
        <v>1.6575996276244401E-2</v>
      </c>
      <c r="N265" t="s">
        <v>1020</v>
      </c>
    </row>
    <row r="266" spans="1:14">
      <c r="A266">
        <v>264</v>
      </c>
      <c r="B266" t="s">
        <v>273</v>
      </c>
      <c r="C266" t="s">
        <v>1028</v>
      </c>
      <c r="D266">
        <v>2</v>
      </c>
      <c r="E266" s="65">
        <v>-1.64213084139887E-2</v>
      </c>
      <c r="F266" s="65">
        <v>2.16705775748707E-3</v>
      </c>
      <c r="G266" s="7">
        <v>3.5174100287508299E-14</v>
      </c>
      <c r="H266" s="16">
        <v>1</v>
      </c>
      <c r="I266">
        <v>0</v>
      </c>
      <c r="J266">
        <v>1</v>
      </c>
      <c r="K266">
        <v>1</v>
      </c>
      <c r="L266">
        <v>0</v>
      </c>
      <c r="M266" s="9">
        <v>4.7786230766331903E-3</v>
      </c>
      <c r="N266" t="s">
        <v>1020</v>
      </c>
    </row>
    <row r="267" spans="1:14">
      <c r="A267">
        <v>265</v>
      </c>
      <c r="B267" t="s">
        <v>273</v>
      </c>
      <c r="C267" t="s">
        <v>1029</v>
      </c>
      <c r="D267">
        <v>3</v>
      </c>
      <c r="E267" s="65">
        <v>1.47751313605529E-2</v>
      </c>
      <c r="F267" s="65">
        <v>2.2589575626995899E-3</v>
      </c>
      <c r="G267" s="7">
        <v>6.1237418408381494E-11</v>
      </c>
      <c r="H267" s="16">
        <v>1</v>
      </c>
      <c r="I267">
        <v>0</v>
      </c>
      <c r="J267">
        <v>0</v>
      </c>
      <c r="K267">
        <v>1</v>
      </c>
      <c r="L267">
        <v>0</v>
      </c>
      <c r="M267" s="9">
        <v>4.02813189129635E-3</v>
      </c>
      <c r="N267" t="s">
        <v>1032</v>
      </c>
    </row>
    <row r="268" spans="1:14">
      <c r="A268">
        <v>266</v>
      </c>
      <c r="B268" s="17" t="s">
        <v>273</v>
      </c>
      <c r="C268" s="11" t="s">
        <v>1102</v>
      </c>
      <c r="D268" s="17">
        <v>3</v>
      </c>
      <c r="E268" s="66">
        <v>-1.5204508575666799E-2</v>
      </c>
      <c r="F268" s="66">
        <v>2.9029428018725102E-3</v>
      </c>
      <c r="G268" s="18">
        <v>1.6266135843156001E-7</v>
      </c>
      <c r="H268" s="19">
        <v>0</v>
      </c>
      <c r="I268" s="11">
        <v>1</v>
      </c>
      <c r="J268" s="17">
        <v>1</v>
      </c>
      <c r="K268" s="17">
        <v>0</v>
      </c>
      <c r="L268" s="17">
        <v>0</v>
      </c>
      <c r="M268" s="20">
        <v>5.4580614179972004E-3</v>
      </c>
      <c r="N268" s="17" t="s">
        <v>1034</v>
      </c>
    </row>
    <row r="269" spans="1:14">
      <c r="A269">
        <v>267</v>
      </c>
      <c r="B269" t="s">
        <v>273</v>
      </c>
      <c r="C269" t="s">
        <v>1030</v>
      </c>
      <c r="D269">
        <v>3</v>
      </c>
      <c r="E269" s="65">
        <v>-1.23086591852072E-2</v>
      </c>
      <c r="F269" s="65">
        <v>2.11587433225832E-3</v>
      </c>
      <c r="G269" s="7">
        <v>5.9808552222595999E-9</v>
      </c>
      <c r="H269" s="16">
        <v>1</v>
      </c>
      <c r="I269">
        <v>0</v>
      </c>
      <c r="J269">
        <v>0</v>
      </c>
      <c r="K269">
        <v>1</v>
      </c>
      <c r="L269">
        <v>0</v>
      </c>
      <c r="M269" s="9">
        <v>2.6325659470772199E-3</v>
      </c>
      <c r="N269" t="s">
        <v>1033</v>
      </c>
    </row>
    <row r="270" spans="1:14">
      <c r="A270">
        <v>268</v>
      </c>
      <c r="B270" t="s">
        <v>273</v>
      </c>
      <c r="C270" t="s">
        <v>1031</v>
      </c>
      <c r="D270">
        <v>3</v>
      </c>
      <c r="E270" s="65">
        <v>-9.8130776433069996E-3</v>
      </c>
      <c r="F270" s="65">
        <v>2.4586995696687301E-3</v>
      </c>
      <c r="G270" s="7">
        <v>6.5749291677326806E-5</v>
      </c>
      <c r="H270" s="16">
        <v>0</v>
      </c>
      <c r="I270">
        <v>0</v>
      </c>
      <c r="J270">
        <v>0</v>
      </c>
      <c r="K270">
        <v>1</v>
      </c>
      <c r="L270">
        <v>0</v>
      </c>
      <c r="M270" s="9">
        <v>5.6703192421824903E-3</v>
      </c>
      <c r="N270" t="s">
        <v>1033</v>
      </c>
    </row>
    <row r="271" spans="1:14">
      <c r="A271">
        <v>269</v>
      </c>
      <c r="B271" t="s">
        <v>273</v>
      </c>
      <c r="C271" t="s">
        <v>1032</v>
      </c>
      <c r="D271">
        <v>3</v>
      </c>
      <c r="E271" s="65">
        <v>6.4574218929247104E-3</v>
      </c>
      <c r="F271" s="65">
        <v>2.3938599281323599E-3</v>
      </c>
      <c r="G271" s="7">
        <v>6.98636226339743E-3</v>
      </c>
      <c r="H271" s="16">
        <v>0</v>
      </c>
      <c r="I271">
        <v>0</v>
      </c>
      <c r="J271">
        <v>1</v>
      </c>
      <c r="K271">
        <v>1</v>
      </c>
      <c r="L271">
        <v>0</v>
      </c>
      <c r="M271" s="9">
        <v>8.0109965226480201E-2</v>
      </c>
      <c r="N271" t="s">
        <v>1033</v>
      </c>
    </row>
    <row r="272" spans="1:14">
      <c r="A272">
        <v>270</v>
      </c>
      <c r="B272" t="s">
        <v>273</v>
      </c>
      <c r="C272" t="s">
        <v>1033</v>
      </c>
      <c r="D272">
        <v>3</v>
      </c>
      <c r="E272" s="65">
        <v>-1.28324289710163E-2</v>
      </c>
      <c r="F272" s="65">
        <v>2.4279149542593402E-3</v>
      </c>
      <c r="G272" s="7">
        <v>1.2545090482057701E-7</v>
      </c>
      <c r="H272" s="16">
        <v>0</v>
      </c>
      <c r="I272">
        <v>0</v>
      </c>
      <c r="J272">
        <v>1</v>
      </c>
      <c r="K272">
        <v>1</v>
      </c>
      <c r="L272">
        <v>0</v>
      </c>
      <c r="M272" s="9">
        <v>8.0109965226480201E-2</v>
      </c>
      <c r="N272" t="s">
        <v>1032</v>
      </c>
    </row>
    <row r="273" spans="1:14">
      <c r="A273">
        <v>271</v>
      </c>
      <c r="B273" t="s">
        <v>273</v>
      </c>
      <c r="C273" t="s">
        <v>1034</v>
      </c>
      <c r="D273">
        <v>3</v>
      </c>
      <c r="E273" s="65">
        <v>-4.3612890447842396E-3</v>
      </c>
      <c r="F273" s="65">
        <v>2.5208632144466401E-3</v>
      </c>
      <c r="G273" s="7">
        <v>8.3616407142139998E-2</v>
      </c>
      <c r="H273" s="16">
        <v>0</v>
      </c>
      <c r="I273">
        <v>0</v>
      </c>
      <c r="J273">
        <v>1</v>
      </c>
      <c r="K273">
        <v>1</v>
      </c>
      <c r="L273">
        <v>0</v>
      </c>
      <c r="M273" s="9">
        <v>7.8191392328549394E-2</v>
      </c>
      <c r="N273" t="s">
        <v>1033</v>
      </c>
    </row>
    <row r="274" spans="1:14">
      <c r="A274">
        <v>272</v>
      </c>
      <c r="B274" t="s">
        <v>273</v>
      </c>
      <c r="C274" t="s">
        <v>1035</v>
      </c>
      <c r="D274">
        <v>3</v>
      </c>
      <c r="E274" s="65">
        <v>1.1144554179143401E-2</v>
      </c>
      <c r="F274" s="65">
        <v>3.2193391419871801E-3</v>
      </c>
      <c r="G274" s="7">
        <v>5.3667114572986704E-4</v>
      </c>
      <c r="H274" s="16">
        <v>0</v>
      </c>
      <c r="I274">
        <v>0</v>
      </c>
      <c r="J274">
        <v>1</v>
      </c>
      <c r="K274">
        <v>1</v>
      </c>
      <c r="L274">
        <v>0</v>
      </c>
      <c r="M274" s="9">
        <v>4.5564107383432202E-2</v>
      </c>
      <c r="N274" t="s">
        <v>1033</v>
      </c>
    </row>
    <row r="275" spans="1:14">
      <c r="A275">
        <v>273</v>
      </c>
      <c r="B275" t="s">
        <v>273</v>
      </c>
      <c r="C275" t="s">
        <v>1036</v>
      </c>
      <c r="D275">
        <v>4</v>
      </c>
      <c r="E275" s="65">
        <v>-1.2975592849527E-2</v>
      </c>
      <c r="F275" s="65">
        <v>2.1833296856839301E-3</v>
      </c>
      <c r="G275" s="7">
        <v>2.7980196289330698E-9</v>
      </c>
      <c r="H275" s="16">
        <v>1</v>
      </c>
      <c r="I275">
        <v>0</v>
      </c>
      <c r="J275">
        <v>0</v>
      </c>
      <c r="K275">
        <v>1</v>
      </c>
      <c r="L275">
        <v>0</v>
      </c>
      <c r="M275" s="9">
        <v>1.02055294965171E-2</v>
      </c>
      <c r="N275" t="s">
        <v>1038</v>
      </c>
    </row>
    <row r="276" spans="1:14">
      <c r="A276">
        <v>274</v>
      </c>
      <c r="B276" s="17" t="s">
        <v>273</v>
      </c>
      <c r="C276" s="11" t="s">
        <v>1103</v>
      </c>
      <c r="D276" s="17">
        <v>4</v>
      </c>
      <c r="E276" s="66">
        <v>-1.33815938103815E-2</v>
      </c>
      <c r="F276" s="66">
        <v>2.2394909598747602E-3</v>
      </c>
      <c r="G276" s="18">
        <v>2.2969012190573299E-9</v>
      </c>
      <c r="H276" s="19">
        <v>1</v>
      </c>
      <c r="I276" s="11">
        <v>1</v>
      </c>
      <c r="J276" s="17">
        <v>1</v>
      </c>
      <c r="K276" s="17">
        <v>0</v>
      </c>
      <c r="L276" s="17">
        <v>0</v>
      </c>
      <c r="M276" s="20">
        <v>8.5181587015051904E-3</v>
      </c>
      <c r="N276" s="17" t="s">
        <v>1037</v>
      </c>
    </row>
    <row r="277" spans="1:14">
      <c r="A277">
        <v>275</v>
      </c>
      <c r="B277" t="s">
        <v>273</v>
      </c>
      <c r="C277" t="s">
        <v>1037</v>
      </c>
      <c r="D277">
        <v>4</v>
      </c>
      <c r="E277" s="65">
        <v>1.3419977199816699E-2</v>
      </c>
      <c r="F277" s="65">
        <v>2.0133938962525202E-3</v>
      </c>
      <c r="G277" s="7">
        <v>2.64033400327986E-11</v>
      </c>
      <c r="H277" s="16">
        <v>1</v>
      </c>
      <c r="I277">
        <v>0</v>
      </c>
      <c r="J277">
        <v>1</v>
      </c>
      <c r="K277">
        <v>1</v>
      </c>
      <c r="L277">
        <v>0</v>
      </c>
      <c r="M277" s="9">
        <v>8.5181587015051904E-3</v>
      </c>
      <c r="N277" t="s">
        <v>1103</v>
      </c>
    </row>
    <row r="278" spans="1:14">
      <c r="A278">
        <v>276</v>
      </c>
      <c r="B278" t="s">
        <v>273</v>
      </c>
      <c r="C278" t="s">
        <v>1038</v>
      </c>
      <c r="D278">
        <v>4</v>
      </c>
      <c r="E278" s="65">
        <v>-1.32418783476334E-2</v>
      </c>
      <c r="F278" s="65">
        <v>1.9256605625512201E-3</v>
      </c>
      <c r="G278" s="7">
        <v>6.1324512424598001E-12</v>
      </c>
      <c r="H278" s="16">
        <v>1</v>
      </c>
      <c r="I278">
        <v>0</v>
      </c>
      <c r="J278">
        <v>0</v>
      </c>
      <c r="K278">
        <v>1</v>
      </c>
      <c r="L278">
        <v>0</v>
      </c>
      <c r="M278" s="9">
        <v>1.02055294965171E-2</v>
      </c>
      <c r="N278" t="s">
        <v>1036</v>
      </c>
    </row>
    <row r="279" spans="1:14">
      <c r="A279">
        <v>277</v>
      </c>
      <c r="B279" t="s">
        <v>273</v>
      </c>
      <c r="C279" t="s">
        <v>1039</v>
      </c>
      <c r="D279">
        <v>4</v>
      </c>
      <c r="E279" s="65">
        <v>1.21144136020507E-2</v>
      </c>
      <c r="F279" s="65">
        <v>2.2986494310342398E-3</v>
      </c>
      <c r="G279" s="7">
        <v>1.3625213758175E-7</v>
      </c>
      <c r="H279" s="16">
        <v>0</v>
      </c>
      <c r="I279">
        <v>0</v>
      </c>
      <c r="J279">
        <v>1</v>
      </c>
      <c r="K279">
        <v>1</v>
      </c>
      <c r="L279">
        <v>0</v>
      </c>
      <c r="M279" s="9">
        <v>2.4387621098938199E-3</v>
      </c>
      <c r="N279" t="s">
        <v>1036</v>
      </c>
    </row>
    <row r="280" spans="1:14">
      <c r="A280">
        <v>278</v>
      </c>
      <c r="B280" t="s">
        <v>273</v>
      </c>
      <c r="C280" t="s">
        <v>1040</v>
      </c>
      <c r="D280">
        <v>5</v>
      </c>
      <c r="E280" s="65">
        <v>-1.55055901455951E-2</v>
      </c>
      <c r="F280" s="65">
        <v>2.7215121656796099E-3</v>
      </c>
      <c r="G280" s="7">
        <v>1.2163604207555301E-8</v>
      </c>
      <c r="H280" s="16">
        <v>1</v>
      </c>
      <c r="I280">
        <v>0</v>
      </c>
      <c r="J280">
        <v>0</v>
      </c>
      <c r="K280">
        <v>1</v>
      </c>
      <c r="L280">
        <v>0</v>
      </c>
      <c r="M280" s="9">
        <v>3.0782436490545098E-3</v>
      </c>
      <c r="N280" t="s">
        <v>1046</v>
      </c>
    </row>
    <row r="281" spans="1:14">
      <c r="A281">
        <v>279</v>
      </c>
      <c r="B281" s="17" t="s">
        <v>273</v>
      </c>
      <c r="C281" s="11" t="s">
        <v>1104</v>
      </c>
      <c r="D281" s="17">
        <v>5</v>
      </c>
      <c r="E281" s="66">
        <v>-1.6890270983499201E-2</v>
      </c>
      <c r="F281" s="66">
        <v>2.6867716123272602E-3</v>
      </c>
      <c r="G281" s="18">
        <v>3.2479543436923998E-10</v>
      </c>
      <c r="H281" s="19">
        <v>1</v>
      </c>
      <c r="I281" s="11">
        <v>1</v>
      </c>
      <c r="J281" s="17">
        <v>1</v>
      </c>
      <c r="K281" s="17">
        <v>0</v>
      </c>
      <c r="L281" s="17">
        <v>0</v>
      </c>
      <c r="M281" s="20">
        <v>2.27044690652356E-3</v>
      </c>
      <c r="N281" s="17" t="s">
        <v>1110</v>
      </c>
    </row>
    <row r="282" spans="1:14">
      <c r="A282">
        <v>280</v>
      </c>
      <c r="B282" t="s">
        <v>273</v>
      </c>
      <c r="C282" t="s">
        <v>1041</v>
      </c>
      <c r="D282">
        <v>5</v>
      </c>
      <c r="E282" s="65">
        <v>2.00052455447602E-2</v>
      </c>
      <c r="F282" s="65">
        <v>2.6464803680355401E-3</v>
      </c>
      <c r="G282" s="7">
        <v>4.0558990284685902E-14</v>
      </c>
      <c r="H282" s="16">
        <v>1</v>
      </c>
      <c r="I282">
        <v>0</v>
      </c>
      <c r="J282">
        <v>0</v>
      </c>
      <c r="K282">
        <v>1</v>
      </c>
      <c r="L282">
        <v>0</v>
      </c>
      <c r="M282" s="9">
        <v>5.1596558331454103E-3</v>
      </c>
      <c r="N282" t="s">
        <v>1105</v>
      </c>
    </row>
    <row r="283" spans="1:14">
      <c r="A283">
        <v>281</v>
      </c>
      <c r="B283" s="17" t="s">
        <v>273</v>
      </c>
      <c r="C283" s="11" t="s">
        <v>1105</v>
      </c>
      <c r="D283" s="17">
        <v>5</v>
      </c>
      <c r="E283" s="66">
        <v>2.54628711275155E-2</v>
      </c>
      <c r="F283" s="66">
        <v>7.0500068529914198E-3</v>
      </c>
      <c r="G283" s="18">
        <v>3.0413621590246202E-4</v>
      </c>
      <c r="H283" s="19">
        <v>0</v>
      </c>
      <c r="I283" s="11">
        <v>1</v>
      </c>
      <c r="J283" s="17">
        <v>1</v>
      </c>
      <c r="K283" s="17">
        <v>0</v>
      </c>
      <c r="L283" s="17">
        <v>0</v>
      </c>
      <c r="M283" s="20">
        <v>5.1596558331454103E-3</v>
      </c>
      <c r="N283" s="17" t="s">
        <v>1041</v>
      </c>
    </row>
    <row r="284" spans="1:14">
      <c r="A284">
        <v>282</v>
      </c>
      <c r="B284" t="s">
        <v>273</v>
      </c>
      <c r="C284" t="s">
        <v>1042</v>
      </c>
      <c r="D284">
        <v>5</v>
      </c>
      <c r="E284" s="65">
        <v>-1.10564353035555E-2</v>
      </c>
      <c r="F284" s="65">
        <v>2.1148342926644E-3</v>
      </c>
      <c r="G284" s="7">
        <v>1.7131775396228801E-7</v>
      </c>
      <c r="H284" s="16">
        <v>0</v>
      </c>
      <c r="I284">
        <v>0</v>
      </c>
      <c r="J284">
        <v>1</v>
      </c>
      <c r="K284">
        <v>1</v>
      </c>
      <c r="L284">
        <v>0</v>
      </c>
      <c r="M284" s="9">
        <v>2.8742938966635199E-3</v>
      </c>
      <c r="N284" t="s">
        <v>1044</v>
      </c>
    </row>
    <row r="285" spans="1:14">
      <c r="A285">
        <v>283</v>
      </c>
      <c r="B285" t="s">
        <v>273</v>
      </c>
      <c r="C285" t="s">
        <v>1043</v>
      </c>
      <c r="D285">
        <v>5</v>
      </c>
      <c r="E285" s="65">
        <v>1.41425678955745E-2</v>
      </c>
      <c r="F285" s="65">
        <v>1.9807618686052898E-3</v>
      </c>
      <c r="G285" s="7">
        <v>9.3355550531013899E-13</v>
      </c>
      <c r="H285" s="16">
        <v>1</v>
      </c>
      <c r="I285">
        <v>0</v>
      </c>
      <c r="J285">
        <v>1</v>
      </c>
      <c r="K285">
        <v>1</v>
      </c>
      <c r="L285">
        <v>0</v>
      </c>
      <c r="M285" s="9">
        <v>4.3583200961497103E-3</v>
      </c>
      <c r="N285" t="s">
        <v>1041</v>
      </c>
    </row>
    <row r="286" spans="1:14">
      <c r="A286">
        <v>284</v>
      </c>
      <c r="B286" t="s">
        <v>273</v>
      </c>
      <c r="C286" t="s">
        <v>1044</v>
      </c>
      <c r="D286">
        <v>5</v>
      </c>
      <c r="E286" s="65">
        <v>-9.5676591887855003E-3</v>
      </c>
      <c r="F286" s="65">
        <v>2.1926334760689098E-3</v>
      </c>
      <c r="G286" s="7">
        <v>1.27970441424496E-5</v>
      </c>
      <c r="H286" s="16">
        <v>0</v>
      </c>
      <c r="I286">
        <v>0</v>
      </c>
      <c r="J286">
        <v>0</v>
      </c>
      <c r="K286">
        <v>1</v>
      </c>
      <c r="L286">
        <v>0</v>
      </c>
      <c r="M286" s="9">
        <v>3.9501648053003298E-3</v>
      </c>
      <c r="N286" t="s">
        <v>1105</v>
      </c>
    </row>
    <row r="287" spans="1:14">
      <c r="A287">
        <v>285</v>
      </c>
      <c r="B287" s="17" t="s">
        <v>273</v>
      </c>
      <c r="C287" s="11" t="s">
        <v>1107</v>
      </c>
      <c r="D287" s="17">
        <v>5</v>
      </c>
      <c r="E287" s="66">
        <v>8.7089192781342993E-3</v>
      </c>
      <c r="F287" s="66">
        <v>2.1699584634779999E-3</v>
      </c>
      <c r="G287" s="18">
        <v>5.9849431379415203E-5</v>
      </c>
      <c r="H287" s="19">
        <v>0</v>
      </c>
      <c r="I287" s="11">
        <v>1</v>
      </c>
      <c r="J287" s="17">
        <v>1</v>
      </c>
      <c r="K287" s="17">
        <v>0</v>
      </c>
      <c r="L287" s="17">
        <v>0</v>
      </c>
      <c r="M287" s="20">
        <v>4.7829129142267996E-3</v>
      </c>
      <c r="N287" s="17" t="s">
        <v>1110</v>
      </c>
    </row>
    <row r="288" spans="1:14">
      <c r="A288">
        <v>286</v>
      </c>
      <c r="B288" s="17" t="s">
        <v>273</v>
      </c>
      <c r="C288" s="11" t="s">
        <v>1108</v>
      </c>
      <c r="D288" s="17">
        <v>5</v>
      </c>
      <c r="E288" s="66">
        <v>-1.32538804337284E-2</v>
      </c>
      <c r="F288" s="66">
        <v>2.2867302466408898E-3</v>
      </c>
      <c r="G288" s="18">
        <v>6.7916692644253799E-9</v>
      </c>
      <c r="H288" s="19">
        <v>1</v>
      </c>
      <c r="I288" s="11">
        <v>1</v>
      </c>
      <c r="J288" s="17">
        <v>1</v>
      </c>
      <c r="K288" s="17">
        <v>0</v>
      </c>
      <c r="L288" s="17">
        <v>0</v>
      </c>
      <c r="M288" s="20">
        <v>3.36583502631101E-3</v>
      </c>
      <c r="N288" s="17" t="s">
        <v>1043</v>
      </c>
    </row>
    <row r="289" spans="1:14">
      <c r="A289">
        <v>287</v>
      </c>
      <c r="B289" s="17" t="s">
        <v>273</v>
      </c>
      <c r="C289" s="11" t="s">
        <v>1109</v>
      </c>
      <c r="D289" s="17">
        <v>5</v>
      </c>
      <c r="E289" s="66">
        <v>-1.09909217818375E-2</v>
      </c>
      <c r="F289" s="66">
        <v>2.4639274410518798E-3</v>
      </c>
      <c r="G289" s="18">
        <v>8.1679903776493004E-6</v>
      </c>
      <c r="H289" s="19">
        <v>0</v>
      </c>
      <c r="I289" s="11">
        <v>1</v>
      </c>
      <c r="J289" s="17">
        <v>1</v>
      </c>
      <c r="K289" s="17">
        <v>0</v>
      </c>
      <c r="L289" s="17">
        <v>0</v>
      </c>
      <c r="M289" s="20">
        <v>2.9028680051687199E-3</v>
      </c>
      <c r="N289" s="17" t="s">
        <v>1110</v>
      </c>
    </row>
    <row r="290" spans="1:14">
      <c r="A290">
        <v>288</v>
      </c>
      <c r="B290" s="17" t="s">
        <v>273</v>
      </c>
      <c r="C290" s="11" t="s">
        <v>1110</v>
      </c>
      <c r="D290" s="17">
        <v>5</v>
      </c>
      <c r="E290" s="66">
        <v>-1.5937087552948301E-2</v>
      </c>
      <c r="F290" s="66">
        <v>2.9597833230057798E-3</v>
      </c>
      <c r="G290" s="18">
        <v>7.2627988158508097E-8</v>
      </c>
      <c r="H290" s="19">
        <v>0</v>
      </c>
      <c r="I290" s="11">
        <v>1</v>
      </c>
      <c r="J290" s="17">
        <v>1</v>
      </c>
      <c r="K290" s="17">
        <v>0</v>
      </c>
      <c r="L290" s="17">
        <v>0</v>
      </c>
      <c r="M290" s="20">
        <v>4.7829129142267996E-3</v>
      </c>
      <c r="N290" s="17" t="s">
        <v>1107</v>
      </c>
    </row>
    <row r="291" spans="1:14">
      <c r="A291">
        <v>289</v>
      </c>
      <c r="B291" t="s">
        <v>273</v>
      </c>
      <c r="C291" t="s">
        <v>1046</v>
      </c>
      <c r="D291">
        <v>5</v>
      </c>
      <c r="E291" s="65">
        <v>-1.13615835950212E-2</v>
      </c>
      <c r="F291" s="65">
        <v>2.27107228340338E-3</v>
      </c>
      <c r="G291" s="7">
        <v>5.6521220867496099E-7</v>
      </c>
      <c r="H291" s="16">
        <v>0</v>
      </c>
      <c r="I291">
        <v>0</v>
      </c>
      <c r="J291">
        <v>0</v>
      </c>
      <c r="K291">
        <v>1</v>
      </c>
      <c r="L291">
        <v>0</v>
      </c>
      <c r="M291" s="9">
        <v>3.0782436490545098E-3</v>
      </c>
      <c r="N291" t="s">
        <v>1040</v>
      </c>
    </row>
    <row r="292" spans="1:14">
      <c r="A292">
        <v>290</v>
      </c>
      <c r="B292" t="s">
        <v>273</v>
      </c>
      <c r="C292" t="s">
        <v>1047</v>
      </c>
      <c r="D292">
        <v>6</v>
      </c>
      <c r="E292" s="65">
        <v>1.24614502656057E-2</v>
      </c>
      <c r="F292" s="65">
        <v>1.9337313478584E-3</v>
      </c>
      <c r="G292" s="7">
        <v>1.16172652241869E-10</v>
      </c>
      <c r="H292" s="16">
        <v>1</v>
      </c>
      <c r="I292">
        <v>0</v>
      </c>
      <c r="J292">
        <v>0</v>
      </c>
      <c r="K292">
        <v>1</v>
      </c>
      <c r="L292">
        <v>0</v>
      </c>
      <c r="M292" s="9">
        <v>1.0271225704748701E-2</v>
      </c>
      <c r="N292" t="s">
        <v>1051</v>
      </c>
    </row>
    <row r="293" spans="1:14">
      <c r="A293">
        <v>291</v>
      </c>
      <c r="B293" t="s">
        <v>273</v>
      </c>
      <c r="C293" t="s">
        <v>1048</v>
      </c>
      <c r="D293">
        <v>6</v>
      </c>
      <c r="E293" s="65">
        <v>1.6988660253361199E-2</v>
      </c>
      <c r="F293" s="65">
        <v>2.8532286476010602E-3</v>
      </c>
      <c r="G293" s="7">
        <v>2.6136595386420402E-9</v>
      </c>
      <c r="H293" s="16">
        <v>1</v>
      </c>
      <c r="I293">
        <v>0</v>
      </c>
      <c r="J293">
        <v>1</v>
      </c>
      <c r="K293">
        <v>1</v>
      </c>
      <c r="L293">
        <v>0</v>
      </c>
      <c r="M293" s="9">
        <v>2.31283080581138E-3</v>
      </c>
      <c r="N293" t="s">
        <v>1111</v>
      </c>
    </row>
    <row r="294" spans="1:14">
      <c r="A294">
        <v>292</v>
      </c>
      <c r="B294" t="s">
        <v>273</v>
      </c>
      <c r="C294" t="s">
        <v>1049</v>
      </c>
      <c r="D294">
        <v>6</v>
      </c>
      <c r="E294" s="65">
        <v>1.40717488327181E-2</v>
      </c>
      <c r="F294" s="65">
        <v>1.91529608028181E-3</v>
      </c>
      <c r="G294" s="7">
        <v>2.0265063435402101E-13</v>
      </c>
      <c r="H294" s="16">
        <v>1</v>
      </c>
      <c r="I294">
        <v>0</v>
      </c>
      <c r="J294">
        <v>0</v>
      </c>
      <c r="K294">
        <v>1</v>
      </c>
      <c r="L294">
        <v>0</v>
      </c>
      <c r="M294" s="9">
        <v>7.4351141995973799E-3</v>
      </c>
      <c r="N294" t="s">
        <v>1050</v>
      </c>
    </row>
    <row r="295" spans="1:14">
      <c r="A295">
        <v>293</v>
      </c>
      <c r="B295" t="s">
        <v>273</v>
      </c>
      <c r="C295" t="s">
        <v>1050</v>
      </c>
      <c r="D295">
        <v>6</v>
      </c>
      <c r="E295" s="65">
        <v>1.48107074591236E-2</v>
      </c>
      <c r="F295" s="65">
        <v>1.8300875635028401E-3</v>
      </c>
      <c r="G295" s="7">
        <v>5.82628344945474E-16</v>
      </c>
      <c r="H295" s="16">
        <v>1</v>
      </c>
      <c r="I295">
        <v>0</v>
      </c>
      <c r="J295">
        <v>0</v>
      </c>
      <c r="K295">
        <v>1</v>
      </c>
      <c r="L295">
        <v>0</v>
      </c>
      <c r="M295" s="9">
        <v>7.4351141995973799E-3</v>
      </c>
      <c r="N295" t="s">
        <v>1049</v>
      </c>
    </row>
    <row r="296" spans="1:14">
      <c r="A296">
        <v>294</v>
      </c>
      <c r="B296" t="s">
        <v>273</v>
      </c>
      <c r="C296" t="s">
        <v>1051</v>
      </c>
      <c r="D296">
        <v>6</v>
      </c>
      <c r="E296" s="65">
        <v>-1.18465482338615E-2</v>
      </c>
      <c r="F296" s="65">
        <v>2.02272261743398E-3</v>
      </c>
      <c r="G296" s="7">
        <v>4.7205842412424903E-9</v>
      </c>
      <c r="H296" s="16">
        <v>1</v>
      </c>
      <c r="I296">
        <v>0</v>
      </c>
      <c r="J296">
        <v>0</v>
      </c>
      <c r="K296">
        <v>1</v>
      </c>
      <c r="L296">
        <v>0</v>
      </c>
      <c r="M296" s="9">
        <v>1.0271225704748701E-2</v>
      </c>
      <c r="N296" t="s">
        <v>1047</v>
      </c>
    </row>
    <row r="297" spans="1:14">
      <c r="A297">
        <v>295</v>
      </c>
      <c r="B297" t="s">
        <v>273</v>
      </c>
      <c r="C297" t="s">
        <v>1052</v>
      </c>
      <c r="D297">
        <v>6</v>
      </c>
      <c r="E297" s="65">
        <v>1.1809254211174101E-2</v>
      </c>
      <c r="F297" s="65">
        <v>1.9617878553292601E-3</v>
      </c>
      <c r="G297" s="7">
        <v>1.7480674920730899E-9</v>
      </c>
      <c r="H297" s="16">
        <v>1</v>
      </c>
      <c r="I297">
        <v>0</v>
      </c>
      <c r="J297">
        <v>1</v>
      </c>
      <c r="K297">
        <v>1</v>
      </c>
      <c r="L297">
        <v>0</v>
      </c>
      <c r="M297" s="9">
        <v>8.9778949819493698E-4</v>
      </c>
      <c r="N297" t="s">
        <v>1047</v>
      </c>
    </row>
    <row r="298" spans="1:14">
      <c r="A298">
        <v>296</v>
      </c>
      <c r="B298" t="s">
        <v>273</v>
      </c>
      <c r="C298" t="s">
        <v>1053</v>
      </c>
      <c r="D298">
        <v>6</v>
      </c>
      <c r="E298" s="65">
        <v>1.5968359886683301E-2</v>
      </c>
      <c r="F298" s="65">
        <v>2.55062822186399E-3</v>
      </c>
      <c r="G298" s="7">
        <v>3.8359853831269502E-10</v>
      </c>
      <c r="H298" s="16">
        <v>1</v>
      </c>
      <c r="I298">
        <v>0</v>
      </c>
      <c r="J298">
        <v>0</v>
      </c>
      <c r="K298">
        <v>1</v>
      </c>
      <c r="L298">
        <v>0</v>
      </c>
      <c r="M298" s="9">
        <v>4.3652503306540304E-3</v>
      </c>
      <c r="N298" t="s">
        <v>1049</v>
      </c>
    </row>
    <row r="299" spans="1:14">
      <c r="A299">
        <v>297</v>
      </c>
      <c r="B299" s="17" t="s">
        <v>273</v>
      </c>
      <c r="C299" s="11" t="s">
        <v>1111</v>
      </c>
      <c r="D299" s="17">
        <v>6</v>
      </c>
      <c r="E299" s="66">
        <v>-1.3630281293911001E-2</v>
      </c>
      <c r="F299" s="66">
        <v>1.9744517075114699E-3</v>
      </c>
      <c r="G299" s="18">
        <v>5.0799324714217499E-12</v>
      </c>
      <c r="H299" s="19">
        <v>1</v>
      </c>
      <c r="I299" s="11">
        <v>1</v>
      </c>
      <c r="J299" s="17">
        <v>1</v>
      </c>
      <c r="K299" s="17">
        <v>0</v>
      </c>
      <c r="L299" s="17">
        <v>0</v>
      </c>
      <c r="M299" s="20">
        <v>4.7311006950329299E-3</v>
      </c>
      <c r="N299" s="17" t="s">
        <v>1049</v>
      </c>
    </row>
    <row r="300" spans="1:14">
      <c r="A300">
        <v>298</v>
      </c>
      <c r="B300" t="s">
        <v>273</v>
      </c>
      <c r="C300" t="s">
        <v>1054</v>
      </c>
      <c r="D300">
        <v>7</v>
      </c>
      <c r="E300" s="65">
        <v>-1.3403458166332399E-2</v>
      </c>
      <c r="F300" s="65">
        <v>1.9449964110134399E-3</v>
      </c>
      <c r="G300" s="7">
        <v>5.5303916974406798E-12</v>
      </c>
      <c r="H300" s="16">
        <v>1</v>
      </c>
      <c r="I300">
        <v>0</v>
      </c>
      <c r="J300">
        <v>1</v>
      </c>
      <c r="K300">
        <v>1</v>
      </c>
      <c r="L300">
        <v>0</v>
      </c>
      <c r="M300" s="9">
        <v>1.38729295283599E-2</v>
      </c>
      <c r="N300" t="s">
        <v>1056</v>
      </c>
    </row>
    <row r="301" spans="1:14">
      <c r="A301">
        <v>299</v>
      </c>
      <c r="B301" t="s">
        <v>273</v>
      </c>
      <c r="C301" t="s">
        <v>1055</v>
      </c>
      <c r="D301">
        <v>7</v>
      </c>
      <c r="E301" s="65">
        <v>-1.10916944499232E-2</v>
      </c>
      <c r="F301" s="65">
        <v>1.87731701069512E-3</v>
      </c>
      <c r="G301" s="7">
        <v>3.4572054428316198E-9</v>
      </c>
      <c r="H301" s="16">
        <v>1</v>
      </c>
      <c r="I301">
        <v>0</v>
      </c>
      <c r="J301">
        <v>1</v>
      </c>
      <c r="K301">
        <v>1</v>
      </c>
      <c r="L301">
        <v>0</v>
      </c>
      <c r="M301" s="9">
        <v>7.00091269590519E-3</v>
      </c>
      <c r="N301" t="s">
        <v>1058</v>
      </c>
    </row>
    <row r="302" spans="1:14">
      <c r="A302">
        <v>300</v>
      </c>
      <c r="B302" t="s">
        <v>273</v>
      </c>
      <c r="C302" t="s">
        <v>1056</v>
      </c>
      <c r="D302">
        <v>7</v>
      </c>
      <c r="E302" s="65">
        <v>1.6106690432833401E-2</v>
      </c>
      <c r="F302" s="65">
        <v>1.86676167788537E-3</v>
      </c>
      <c r="G302" s="7">
        <v>6.2354998688197497E-18</v>
      </c>
      <c r="H302" s="16">
        <v>1</v>
      </c>
      <c r="I302">
        <v>0</v>
      </c>
      <c r="J302">
        <v>0</v>
      </c>
      <c r="K302">
        <v>1</v>
      </c>
      <c r="L302">
        <v>0</v>
      </c>
      <c r="M302" s="9">
        <v>1.38729295283599E-2</v>
      </c>
      <c r="N302" t="s">
        <v>1054</v>
      </c>
    </row>
    <row r="303" spans="1:14">
      <c r="A303">
        <v>301</v>
      </c>
      <c r="B303" t="s">
        <v>273</v>
      </c>
      <c r="C303" t="s">
        <v>1058</v>
      </c>
      <c r="D303">
        <v>7</v>
      </c>
      <c r="E303" s="65">
        <v>1.0429948700963899E-2</v>
      </c>
      <c r="F303" s="65">
        <v>2.05255179812132E-3</v>
      </c>
      <c r="G303" s="7">
        <v>3.74555611380018E-7</v>
      </c>
      <c r="H303" s="16">
        <v>0</v>
      </c>
      <c r="I303">
        <v>0</v>
      </c>
      <c r="J303">
        <v>1</v>
      </c>
      <c r="K303">
        <v>1</v>
      </c>
      <c r="L303">
        <v>0</v>
      </c>
      <c r="M303" s="9">
        <v>7.00091269590519E-3</v>
      </c>
      <c r="N303" t="s">
        <v>1055</v>
      </c>
    </row>
    <row r="304" spans="1:14">
      <c r="A304">
        <v>302</v>
      </c>
      <c r="B304" s="17" t="s">
        <v>273</v>
      </c>
      <c r="C304" s="11" t="s">
        <v>1112</v>
      </c>
      <c r="D304" s="17">
        <v>7</v>
      </c>
      <c r="E304" s="66">
        <v>-1.41830313950008E-2</v>
      </c>
      <c r="F304" s="66">
        <v>2.9191483249272E-3</v>
      </c>
      <c r="G304" s="18">
        <v>1.1820696933805699E-6</v>
      </c>
      <c r="H304" s="19">
        <v>0</v>
      </c>
      <c r="I304" s="11">
        <v>1</v>
      </c>
      <c r="J304" s="17">
        <v>1</v>
      </c>
      <c r="K304" s="17">
        <v>0</v>
      </c>
      <c r="L304" s="17">
        <v>0</v>
      </c>
      <c r="M304" s="20">
        <v>9.6530838163329507E-3</v>
      </c>
      <c r="N304" s="17" t="s">
        <v>1056</v>
      </c>
    </row>
    <row r="305" spans="1:14">
      <c r="A305">
        <v>303</v>
      </c>
      <c r="B305" t="s">
        <v>273</v>
      </c>
      <c r="C305" t="s">
        <v>1059</v>
      </c>
      <c r="D305">
        <v>7</v>
      </c>
      <c r="E305" s="65">
        <v>-1.1560085322889499E-2</v>
      </c>
      <c r="F305" s="65">
        <v>1.8358812661968299E-3</v>
      </c>
      <c r="G305" s="7">
        <v>3.0395093746764401E-10</v>
      </c>
      <c r="H305" s="16">
        <v>1</v>
      </c>
      <c r="I305">
        <v>0</v>
      </c>
      <c r="J305">
        <v>0</v>
      </c>
      <c r="K305">
        <v>1</v>
      </c>
      <c r="L305">
        <v>0</v>
      </c>
      <c r="M305" s="9">
        <v>8.2156717019190098E-4</v>
      </c>
      <c r="N305" t="s">
        <v>1055</v>
      </c>
    </row>
    <row r="306" spans="1:14">
      <c r="A306">
        <v>304</v>
      </c>
      <c r="B306" t="s">
        <v>273</v>
      </c>
      <c r="C306" t="s">
        <v>1063</v>
      </c>
      <c r="D306">
        <v>9</v>
      </c>
      <c r="E306" s="65">
        <v>-1.24545651448063E-2</v>
      </c>
      <c r="F306" s="65">
        <v>2.0896925997188798E-3</v>
      </c>
      <c r="G306" s="7">
        <v>2.5223996436689302E-9</v>
      </c>
      <c r="H306" s="16">
        <v>1</v>
      </c>
      <c r="I306">
        <v>0</v>
      </c>
      <c r="J306">
        <v>0</v>
      </c>
      <c r="K306">
        <v>1</v>
      </c>
      <c r="L306">
        <v>0</v>
      </c>
      <c r="M306" s="9">
        <v>9.0041634497035905E-4</v>
      </c>
      <c r="N306" t="s">
        <v>1113</v>
      </c>
    </row>
    <row r="307" spans="1:14">
      <c r="A307">
        <v>305</v>
      </c>
      <c r="B307" t="s">
        <v>273</v>
      </c>
      <c r="C307" t="s">
        <v>1064</v>
      </c>
      <c r="D307">
        <v>9</v>
      </c>
      <c r="E307" s="65">
        <v>-1.1603490018605301E-2</v>
      </c>
      <c r="F307" s="65">
        <v>1.9838133979645E-3</v>
      </c>
      <c r="G307" s="7">
        <v>4.9428921620923304E-9</v>
      </c>
      <c r="H307" s="16">
        <v>1</v>
      </c>
      <c r="I307">
        <v>0</v>
      </c>
      <c r="J307">
        <v>1</v>
      </c>
      <c r="K307">
        <v>1</v>
      </c>
      <c r="L307">
        <v>0</v>
      </c>
      <c r="M307" s="9">
        <v>2.1166032784097001E-3</v>
      </c>
      <c r="N307" t="s">
        <v>1065</v>
      </c>
    </row>
    <row r="308" spans="1:14">
      <c r="A308">
        <v>306</v>
      </c>
      <c r="B308" t="s">
        <v>273</v>
      </c>
      <c r="C308" t="s">
        <v>1065</v>
      </c>
      <c r="D308">
        <v>9</v>
      </c>
      <c r="E308" s="65">
        <v>-9.4156368143642703E-3</v>
      </c>
      <c r="F308" s="65">
        <v>2.0104111189794202E-3</v>
      </c>
      <c r="G308" s="7">
        <v>2.8210213588956098E-6</v>
      </c>
      <c r="H308" s="16">
        <v>0</v>
      </c>
      <c r="I308">
        <v>0</v>
      </c>
      <c r="J308">
        <v>0</v>
      </c>
      <c r="K308">
        <v>1</v>
      </c>
      <c r="L308">
        <v>0</v>
      </c>
      <c r="M308" s="9">
        <v>2.1166032784097001E-3</v>
      </c>
      <c r="N308" t="s">
        <v>1064</v>
      </c>
    </row>
    <row r="309" spans="1:14">
      <c r="A309">
        <v>307</v>
      </c>
      <c r="B309" s="17" t="s">
        <v>273</v>
      </c>
      <c r="C309" s="11" t="s">
        <v>1113</v>
      </c>
      <c r="D309" s="17">
        <v>9</v>
      </c>
      <c r="E309" s="66">
        <v>9.5270887367873806E-3</v>
      </c>
      <c r="F309" s="66">
        <v>1.9940897134983499E-3</v>
      </c>
      <c r="G309" s="18">
        <v>1.77344235048764E-6</v>
      </c>
      <c r="H309" s="19">
        <v>0</v>
      </c>
      <c r="I309" s="11">
        <v>1</v>
      </c>
      <c r="J309" s="17">
        <v>1</v>
      </c>
      <c r="K309" s="17">
        <v>0</v>
      </c>
      <c r="L309" s="17">
        <v>0</v>
      </c>
      <c r="M309" s="20">
        <v>9.0041634497035905E-4</v>
      </c>
      <c r="N309" s="17" t="s">
        <v>1063</v>
      </c>
    </row>
    <row r="310" spans="1:14">
      <c r="A310">
        <v>308</v>
      </c>
      <c r="B310" t="s">
        <v>273</v>
      </c>
      <c r="C310" t="s">
        <v>1066</v>
      </c>
      <c r="D310">
        <v>9</v>
      </c>
      <c r="E310" s="65">
        <v>-9.7917402443358399E-3</v>
      </c>
      <c r="F310" s="65">
        <v>2.0700634540360701E-3</v>
      </c>
      <c r="G310" s="7">
        <v>2.2433820632764798E-6</v>
      </c>
      <c r="H310" s="16">
        <v>0</v>
      </c>
      <c r="I310">
        <v>0</v>
      </c>
      <c r="J310">
        <v>1</v>
      </c>
      <c r="K310">
        <v>1</v>
      </c>
      <c r="L310">
        <v>0</v>
      </c>
      <c r="M310" s="9">
        <v>1.8083872030655499E-3</v>
      </c>
      <c r="N310" t="s">
        <v>1065</v>
      </c>
    </row>
    <row r="311" spans="1:14">
      <c r="A311">
        <v>309</v>
      </c>
      <c r="B311" s="17" t="s">
        <v>273</v>
      </c>
      <c r="C311" s="11" t="s">
        <v>1114</v>
      </c>
      <c r="D311" s="17">
        <v>10</v>
      </c>
      <c r="E311" s="66">
        <v>-1.5516919653611801E-2</v>
      </c>
      <c r="F311" s="66">
        <v>3.1026101451469899E-3</v>
      </c>
      <c r="G311" s="18">
        <v>5.6960682725995601E-7</v>
      </c>
      <c r="H311" s="19">
        <v>0</v>
      </c>
      <c r="I311" s="11">
        <v>1</v>
      </c>
      <c r="J311" s="17">
        <v>1</v>
      </c>
      <c r="K311" s="17">
        <v>0</v>
      </c>
      <c r="L311" s="17">
        <v>0</v>
      </c>
      <c r="M311" s="20">
        <v>8.4900785720830197E-3</v>
      </c>
      <c r="N311" s="17" t="s">
        <v>1067</v>
      </c>
    </row>
    <row r="312" spans="1:14">
      <c r="A312">
        <v>310</v>
      </c>
      <c r="B312" t="s">
        <v>273</v>
      </c>
      <c r="C312" t="s">
        <v>1067</v>
      </c>
      <c r="D312">
        <v>10</v>
      </c>
      <c r="E312" s="65">
        <v>-1.396994531792E-2</v>
      </c>
      <c r="F312" s="65">
        <v>2.5744531359909598E-3</v>
      </c>
      <c r="G312" s="7">
        <v>5.7510420108011403E-8</v>
      </c>
      <c r="H312" s="16">
        <v>0</v>
      </c>
      <c r="I312">
        <v>0</v>
      </c>
      <c r="J312">
        <v>1</v>
      </c>
      <c r="K312">
        <v>1</v>
      </c>
      <c r="L312">
        <v>0</v>
      </c>
      <c r="M312" s="9">
        <v>8.4900785720830197E-3</v>
      </c>
      <c r="N312" t="s">
        <v>1114</v>
      </c>
    </row>
    <row r="313" spans="1:14">
      <c r="A313">
        <v>311</v>
      </c>
      <c r="B313" t="s">
        <v>273</v>
      </c>
      <c r="C313" t="s">
        <v>1068</v>
      </c>
      <c r="D313">
        <v>10</v>
      </c>
      <c r="E313" s="65">
        <v>-1.04098682967087E-2</v>
      </c>
      <c r="F313" s="65">
        <v>1.9021374877063099E-3</v>
      </c>
      <c r="G313" s="7">
        <v>4.4317686408550499E-8</v>
      </c>
      <c r="H313" s="16">
        <v>1</v>
      </c>
      <c r="I313">
        <v>0</v>
      </c>
      <c r="J313">
        <v>1</v>
      </c>
      <c r="K313">
        <v>1</v>
      </c>
      <c r="L313">
        <v>0</v>
      </c>
      <c r="M313" s="9">
        <v>1.5713130184311899E-3</v>
      </c>
      <c r="N313" t="s">
        <v>1069</v>
      </c>
    </row>
    <row r="314" spans="1:14">
      <c r="A314">
        <v>312</v>
      </c>
      <c r="B314" t="s">
        <v>273</v>
      </c>
      <c r="C314" t="s">
        <v>1069</v>
      </c>
      <c r="D314">
        <v>10</v>
      </c>
      <c r="E314" s="65">
        <v>1.3353868026171299E-2</v>
      </c>
      <c r="F314" s="65">
        <v>2.2011348903573798E-3</v>
      </c>
      <c r="G314" s="7">
        <v>1.3047543838725701E-9</v>
      </c>
      <c r="H314" s="16">
        <v>1</v>
      </c>
      <c r="I314">
        <v>0</v>
      </c>
      <c r="J314">
        <v>0</v>
      </c>
      <c r="K314">
        <v>1</v>
      </c>
      <c r="L314">
        <v>0</v>
      </c>
      <c r="M314" s="9">
        <v>6.2760423012102598E-3</v>
      </c>
      <c r="N314" t="s">
        <v>1070</v>
      </c>
    </row>
    <row r="315" spans="1:14">
      <c r="A315">
        <v>313</v>
      </c>
      <c r="B315" t="s">
        <v>273</v>
      </c>
      <c r="C315" t="s">
        <v>1070</v>
      </c>
      <c r="D315">
        <v>10</v>
      </c>
      <c r="E315" s="65">
        <v>1.5682674927292101E-2</v>
      </c>
      <c r="F315" s="65">
        <v>3.2091168706489901E-3</v>
      </c>
      <c r="G315" s="7">
        <v>1.02429333153342E-6</v>
      </c>
      <c r="H315" s="16">
        <v>0</v>
      </c>
      <c r="I315">
        <v>0</v>
      </c>
      <c r="J315">
        <v>0</v>
      </c>
      <c r="K315">
        <v>1</v>
      </c>
      <c r="L315">
        <v>0</v>
      </c>
      <c r="M315" s="9">
        <v>6.2760423012102598E-3</v>
      </c>
      <c r="N315" t="s">
        <v>1069</v>
      </c>
    </row>
    <row r="316" spans="1:14">
      <c r="A316">
        <v>314</v>
      </c>
      <c r="B316" t="s">
        <v>273</v>
      </c>
      <c r="C316" t="s">
        <v>1071</v>
      </c>
      <c r="D316">
        <v>10</v>
      </c>
      <c r="E316" s="65">
        <v>-1.20752755308266E-2</v>
      </c>
      <c r="F316" s="65">
        <v>1.9934186929085398E-3</v>
      </c>
      <c r="G316" s="7">
        <v>1.3819223810365199E-9</v>
      </c>
      <c r="H316" s="16">
        <v>1</v>
      </c>
      <c r="I316">
        <v>0</v>
      </c>
      <c r="J316">
        <v>1</v>
      </c>
      <c r="K316">
        <v>1</v>
      </c>
      <c r="L316">
        <v>0</v>
      </c>
      <c r="M316" s="9">
        <v>4.1243484569734304E-3</v>
      </c>
      <c r="N316" t="s">
        <v>1070</v>
      </c>
    </row>
    <row r="317" spans="1:14">
      <c r="A317">
        <v>315</v>
      </c>
      <c r="B317" t="s">
        <v>273</v>
      </c>
      <c r="C317" t="s">
        <v>1072</v>
      </c>
      <c r="D317">
        <v>10</v>
      </c>
      <c r="E317" s="65">
        <v>-1.04807627566138E-2</v>
      </c>
      <c r="F317" s="65">
        <v>1.87553311090219E-3</v>
      </c>
      <c r="G317" s="7">
        <v>2.2949967786903299E-8</v>
      </c>
      <c r="H317" s="16">
        <v>1</v>
      </c>
      <c r="I317">
        <v>0</v>
      </c>
      <c r="J317">
        <v>0</v>
      </c>
      <c r="K317">
        <v>1</v>
      </c>
      <c r="L317">
        <v>0</v>
      </c>
      <c r="M317" s="9">
        <v>1.6077454291488799E-3</v>
      </c>
      <c r="N317" t="s">
        <v>1069</v>
      </c>
    </row>
    <row r="318" spans="1:14">
      <c r="A318">
        <v>316</v>
      </c>
      <c r="B318" t="s">
        <v>273</v>
      </c>
      <c r="C318" t="s">
        <v>1073</v>
      </c>
      <c r="D318">
        <v>11</v>
      </c>
      <c r="E318" s="65">
        <v>-1.2973887289592201E-2</v>
      </c>
      <c r="F318" s="65">
        <v>2.3187506719896402E-3</v>
      </c>
      <c r="G318" s="7">
        <v>2.20360176451287E-8</v>
      </c>
      <c r="H318" s="16">
        <v>1</v>
      </c>
      <c r="I318">
        <v>0</v>
      </c>
      <c r="J318">
        <v>1</v>
      </c>
      <c r="K318">
        <v>1</v>
      </c>
      <c r="L318">
        <v>0</v>
      </c>
      <c r="M318" s="9">
        <v>1.5014271315889501E-3</v>
      </c>
      <c r="N318" t="s">
        <v>1075</v>
      </c>
    </row>
    <row r="319" spans="1:14">
      <c r="A319">
        <v>317</v>
      </c>
      <c r="B319" s="17" t="s">
        <v>273</v>
      </c>
      <c r="C319" s="11" t="s">
        <v>1115</v>
      </c>
      <c r="D319" s="17">
        <v>11</v>
      </c>
      <c r="E319" s="66">
        <v>1.09902127721326E-2</v>
      </c>
      <c r="F319" s="66">
        <v>2.0158398251979401E-3</v>
      </c>
      <c r="G319" s="18">
        <v>4.9826744039112598E-8</v>
      </c>
      <c r="H319" s="19">
        <v>1</v>
      </c>
      <c r="I319" s="11">
        <v>1</v>
      </c>
      <c r="J319" s="17">
        <v>1</v>
      </c>
      <c r="K319" s="17">
        <v>0</v>
      </c>
      <c r="L319" s="17">
        <v>0</v>
      </c>
      <c r="M319" s="20">
        <v>3.3800710782013999E-3</v>
      </c>
      <c r="N319" s="17" t="s">
        <v>1075</v>
      </c>
    </row>
    <row r="320" spans="1:14">
      <c r="A320">
        <v>318</v>
      </c>
      <c r="B320" t="s">
        <v>273</v>
      </c>
      <c r="C320" t="s">
        <v>1075</v>
      </c>
      <c r="D320">
        <v>11</v>
      </c>
      <c r="E320" s="65">
        <v>-1.2758097235878301E-2</v>
      </c>
      <c r="F320" s="65">
        <v>2.4661999058847102E-3</v>
      </c>
      <c r="G320" s="7">
        <v>2.3014250647453801E-7</v>
      </c>
      <c r="H320" s="16">
        <v>0</v>
      </c>
      <c r="I320">
        <v>0</v>
      </c>
      <c r="J320">
        <v>1</v>
      </c>
      <c r="K320">
        <v>1</v>
      </c>
      <c r="L320">
        <v>0</v>
      </c>
      <c r="M320" s="9">
        <v>3.3800710782013999E-3</v>
      </c>
      <c r="N320" t="s">
        <v>1115</v>
      </c>
    </row>
    <row r="321" spans="1:14">
      <c r="A321">
        <v>319</v>
      </c>
      <c r="B321" s="17" t="s">
        <v>273</v>
      </c>
      <c r="C321" s="11" t="s">
        <v>1116</v>
      </c>
      <c r="D321" s="17">
        <v>11</v>
      </c>
      <c r="E321" s="66">
        <v>1.18474328755033E-2</v>
      </c>
      <c r="F321" s="66">
        <v>2.18072013910629E-3</v>
      </c>
      <c r="G321" s="18">
        <v>5.5474221735734597E-8</v>
      </c>
      <c r="H321" s="19">
        <v>0</v>
      </c>
      <c r="I321" s="11">
        <v>1</v>
      </c>
      <c r="J321" s="17">
        <v>1</v>
      </c>
      <c r="K321" s="17">
        <v>0</v>
      </c>
      <c r="L321" s="17">
        <v>0</v>
      </c>
      <c r="M321" s="20">
        <v>3.6286199665999698E-3</v>
      </c>
      <c r="N321" s="17" t="s">
        <v>1076</v>
      </c>
    </row>
    <row r="322" spans="1:14">
      <c r="A322">
        <v>320</v>
      </c>
      <c r="B322" t="s">
        <v>273</v>
      </c>
      <c r="C322" t="s">
        <v>1076</v>
      </c>
      <c r="D322">
        <v>11</v>
      </c>
      <c r="E322" s="65">
        <v>-1.21025241264936E-2</v>
      </c>
      <c r="F322" s="65">
        <v>2.2408604703532901E-3</v>
      </c>
      <c r="G322" s="7">
        <v>6.6330348430866699E-8</v>
      </c>
      <c r="H322" s="16">
        <v>0</v>
      </c>
      <c r="I322">
        <v>0</v>
      </c>
      <c r="J322">
        <v>0</v>
      </c>
      <c r="K322">
        <v>1</v>
      </c>
      <c r="L322">
        <v>0</v>
      </c>
      <c r="M322" s="9">
        <v>3.6286199665999698E-3</v>
      </c>
      <c r="N322" t="s">
        <v>1116</v>
      </c>
    </row>
    <row r="323" spans="1:14">
      <c r="A323">
        <v>321</v>
      </c>
      <c r="B323" s="17" t="s">
        <v>273</v>
      </c>
      <c r="C323" s="11" t="s">
        <v>1117</v>
      </c>
      <c r="D323" s="17">
        <v>11</v>
      </c>
      <c r="E323" s="66">
        <v>-1.3153411404698801E-2</v>
      </c>
      <c r="F323" s="66">
        <v>2.6143926174455401E-3</v>
      </c>
      <c r="G323" s="18">
        <v>4.8753678495521305E-7</v>
      </c>
      <c r="H323" s="19">
        <v>0</v>
      </c>
      <c r="I323" s="11">
        <v>1</v>
      </c>
      <c r="J323" s="17">
        <v>1</v>
      </c>
      <c r="K323" s="17">
        <v>0</v>
      </c>
      <c r="L323" s="17">
        <v>0</v>
      </c>
      <c r="M323" s="20">
        <v>3.1728360448357801E-3</v>
      </c>
      <c r="N323" s="17" t="s">
        <v>1115</v>
      </c>
    </row>
    <row r="324" spans="1:14">
      <c r="A324">
        <v>322</v>
      </c>
      <c r="B324" t="s">
        <v>273</v>
      </c>
      <c r="C324" t="s">
        <v>1080</v>
      </c>
      <c r="D324">
        <v>15</v>
      </c>
      <c r="E324" s="65">
        <v>1.2745875895155899E-2</v>
      </c>
      <c r="F324" s="65">
        <v>2.0013915552023502E-3</v>
      </c>
      <c r="G324" s="7">
        <v>1.9087720821361801E-10</v>
      </c>
      <c r="H324" s="16">
        <v>1</v>
      </c>
      <c r="I324">
        <v>0</v>
      </c>
      <c r="J324">
        <v>1</v>
      </c>
      <c r="K324">
        <v>1</v>
      </c>
      <c r="L324">
        <v>0</v>
      </c>
      <c r="M324" s="9">
        <v>1.8331580979050301E-3</v>
      </c>
      <c r="N324" t="s">
        <v>3250</v>
      </c>
    </row>
    <row r="325" spans="1:14">
      <c r="A325">
        <v>323</v>
      </c>
      <c r="B325" s="17" t="s">
        <v>273</v>
      </c>
      <c r="C325" s="11" t="s">
        <v>3250</v>
      </c>
      <c r="D325" s="17">
        <v>15</v>
      </c>
      <c r="E325" s="66">
        <v>8.2976047418060299E-3</v>
      </c>
      <c r="F325" s="66">
        <v>3.1522725955041701E-3</v>
      </c>
      <c r="G325" s="18">
        <v>8.4818634204802592E-3</v>
      </c>
      <c r="H325" s="19">
        <v>0</v>
      </c>
      <c r="I325" s="11">
        <v>1</v>
      </c>
      <c r="J325" s="17">
        <v>1</v>
      </c>
      <c r="K325" s="17">
        <v>0</v>
      </c>
      <c r="L325" s="17">
        <v>0</v>
      </c>
      <c r="M325" s="20">
        <v>0.11162474726805401</v>
      </c>
      <c r="N325" s="17" t="s">
        <v>1082</v>
      </c>
    </row>
    <row r="326" spans="1:14">
      <c r="A326">
        <v>324</v>
      </c>
      <c r="B326" t="s">
        <v>273</v>
      </c>
      <c r="C326" t="s">
        <v>1082</v>
      </c>
      <c r="D326">
        <v>15</v>
      </c>
      <c r="E326" s="65">
        <v>1.55213036690179E-2</v>
      </c>
      <c r="F326" s="65">
        <v>2.1341650923739999E-3</v>
      </c>
      <c r="G326" s="7">
        <v>3.5217526050873601E-13</v>
      </c>
      <c r="H326" s="16">
        <v>1</v>
      </c>
      <c r="I326">
        <v>0</v>
      </c>
      <c r="J326">
        <v>1</v>
      </c>
      <c r="K326">
        <v>1</v>
      </c>
      <c r="L326">
        <v>0</v>
      </c>
      <c r="M326" s="9">
        <v>0.11162474726805401</v>
      </c>
      <c r="N326" t="s">
        <v>3250</v>
      </c>
    </row>
    <row r="327" spans="1:14">
      <c r="A327">
        <v>325</v>
      </c>
      <c r="B327" t="s">
        <v>273</v>
      </c>
      <c r="C327" t="s">
        <v>1083</v>
      </c>
      <c r="D327">
        <v>15</v>
      </c>
      <c r="E327" s="65">
        <v>1.17700422065426E-2</v>
      </c>
      <c r="F327" s="65">
        <v>2.5634369834228398E-3</v>
      </c>
      <c r="G327" s="7">
        <v>4.4005412131381002E-6</v>
      </c>
      <c r="H327" s="16">
        <v>0</v>
      </c>
      <c r="I327">
        <v>0</v>
      </c>
      <c r="J327">
        <v>1</v>
      </c>
      <c r="K327">
        <v>1</v>
      </c>
      <c r="L327">
        <v>0</v>
      </c>
      <c r="M327" s="9">
        <v>1.8920170626789402E-2</v>
      </c>
      <c r="N327" t="s">
        <v>1082</v>
      </c>
    </row>
    <row r="328" spans="1:14">
      <c r="A328">
        <v>326</v>
      </c>
      <c r="B328" t="s">
        <v>273</v>
      </c>
      <c r="C328" t="s">
        <v>1084</v>
      </c>
      <c r="D328">
        <v>15</v>
      </c>
      <c r="E328" s="65">
        <v>1.07577994683904E-2</v>
      </c>
      <c r="F328" s="65">
        <v>1.8577292569794499E-3</v>
      </c>
      <c r="G328" s="7">
        <v>7.0038283236025897E-9</v>
      </c>
      <c r="H328" s="16">
        <v>1</v>
      </c>
      <c r="I328">
        <v>0</v>
      </c>
      <c r="J328">
        <v>1</v>
      </c>
      <c r="K328">
        <v>1</v>
      </c>
      <c r="L328">
        <v>0</v>
      </c>
      <c r="M328" s="9">
        <v>1.6294793178362799E-3</v>
      </c>
      <c r="N328" t="s">
        <v>1080</v>
      </c>
    </row>
    <row r="329" spans="1:14">
      <c r="A329">
        <v>327</v>
      </c>
      <c r="B329" s="17" t="s">
        <v>273</v>
      </c>
      <c r="C329" s="11" t="s">
        <v>1118</v>
      </c>
      <c r="D329" s="17">
        <v>17</v>
      </c>
      <c r="E329" s="66">
        <v>1.1257175037627999E-2</v>
      </c>
      <c r="F329" s="66">
        <v>1.9495013677834499E-3</v>
      </c>
      <c r="G329" s="18">
        <v>7.7233814970351894E-9</v>
      </c>
      <c r="H329" s="19">
        <v>1</v>
      </c>
      <c r="I329" s="11">
        <v>1</v>
      </c>
      <c r="J329" s="17">
        <v>1</v>
      </c>
      <c r="K329" s="17">
        <v>0</v>
      </c>
      <c r="L329" s="17">
        <v>0</v>
      </c>
      <c r="M329" s="20">
        <v>3.6344699910241E-3</v>
      </c>
      <c r="N329" s="17" t="s">
        <v>1119</v>
      </c>
    </row>
    <row r="330" spans="1:14">
      <c r="A330">
        <v>328</v>
      </c>
      <c r="B330" t="s">
        <v>273</v>
      </c>
      <c r="C330" t="s">
        <v>1086</v>
      </c>
      <c r="D330">
        <v>17</v>
      </c>
      <c r="E330" s="65">
        <v>1.3496031130832E-2</v>
      </c>
      <c r="F330" s="65">
        <v>2.5047547010029199E-3</v>
      </c>
      <c r="G330" s="7">
        <v>7.1180766231036103E-8</v>
      </c>
      <c r="H330" s="16">
        <v>0</v>
      </c>
      <c r="I330">
        <v>0</v>
      </c>
      <c r="J330">
        <v>0</v>
      </c>
      <c r="K330">
        <v>1</v>
      </c>
      <c r="L330">
        <v>0</v>
      </c>
      <c r="M330" s="9">
        <v>5.7747453130482396E-3</v>
      </c>
      <c r="N330" t="s">
        <v>1088</v>
      </c>
    </row>
    <row r="331" spans="1:14">
      <c r="A331">
        <v>329</v>
      </c>
      <c r="B331" t="s">
        <v>273</v>
      </c>
      <c r="C331" t="s">
        <v>1087</v>
      </c>
      <c r="D331">
        <v>17</v>
      </c>
      <c r="E331" s="65">
        <v>-1.0051735172111701E-2</v>
      </c>
      <c r="F331" s="65">
        <v>1.92513121518941E-3</v>
      </c>
      <c r="G331" s="7">
        <v>1.7764774024775299E-7</v>
      </c>
      <c r="H331" s="16">
        <v>0</v>
      </c>
      <c r="I331">
        <v>0</v>
      </c>
      <c r="J331">
        <v>0</v>
      </c>
      <c r="K331">
        <v>1</v>
      </c>
      <c r="L331">
        <v>0</v>
      </c>
      <c r="M331" s="9">
        <v>9.5935812040855301E-3</v>
      </c>
      <c r="N331" t="s">
        <v>1088</v>
      </c>
    </row>
    <row r="332" spans="1:14">
      <c r="A332">
        <v>330</v>
      </c>
      <c r="B332" t="s">
        <v>273</v>
      </c>
      <c r="C332" t="s">
        <v>1088</v>
      </c>
      <c r="D332">
        <v>17</v>
      </c>
      <c r="E332" s="65">
        <v>1.0778546422875601E-2</v>
      </c>
      <c r="F332" s="65">
        <v>2.1749658539329799E-3</v>
      </c>
      <c r="G332" s="7">
        <v>7.2058731618267099E-7</v>
      </c>
      <c r="H332" s="16">
        <v>0</v>
      </c>
      <c r="I332">
        <v>0</v>
      </c>
      <c r="J332">
        <v>1</v>
      </c>
      <c r="K332">
        <v>1</v>
      </c>
      <c r="L332">
        <v>0</v>
      </c>
      <c r="M332" s="9">
        <v>9.5935812040855301E-3</v>
      </c>
      <c r="N332" t="s">
        <v>1087</v>
      </c>
    </row>
    <row r="333" spans="1:14">
      <c r="A333">
        <v>331</v>
      </c>
      <c r="B333" t="s">
        <v>273</v>
      </c>
      <c r="C333" t="s">
        <v>1089</v>
      </c>
      <c r="D333">
        <v>17</v>
      </c>
      <c r="E333" s="65">
        <v>1.1704536160808601E-2</v>
      </c>
      <c r="F333" s="65">
        <v>2.0290903873316601E-3</v>
      </c>
      <c r="G333" s="7">
        <v>8.0043783477882703E-9</v>
      </c>
      <c r="H333" s="16">
        <v>1</v>
      </c>
      <c r="I333">
        <v>0</v>
      </c>
      <c r="J333">
        <v>0</v>
      </c>
      <c r="K333">
        <v>1</v>
      </c>
      <c r="L333">
        <v>0</v>
      </c>
      <c r="M333" s="9">
        <v>2.8164107808998301E-3</v>
      </c>
      <c r="N333" t="s">
        <v>1088</v>
      </c>
    </row>
    <row r="334" spans="1:14">
      <c r="A334">
        <v>332</v>
      </c>
      <c r="B334" s="17" t="s">
        <v>273</v>
      </c>
      <c r="C334" s="11" t="s">
        <v>1119</v>
      </c>
      <c r="D334" s="17">
        <v>17</v>
      </c>
      <c r="E334" s="66">
        <v>1.05337136851267E-2</v>
      </c>
      <c r="F334" s="66">
        <v>2.0341838779759599E-3</v>
      </c>
      <c r="G334" s="18">
        <v>2.2385837358719799E-7</v>
      </c>
      <c r="H334" s="19">
        <v>0</v>
      </c>
      <c r="I334" s="11">
        <v>1</v>
      </c>
      <c r="J334" s="17">
        <v>1</v>
      </c>
      <c r="K334" s="17">
        <v>0</v>
      </c>
      <c r="L334" s="17">
        <v>0</v>
      </c>
      <c r="M334" s="20">
        <v>3.6344699910241E-3</v>
      </c>
      <c r="N334" s="17" t="s">
        <v>1118</v>
      </c>
    </row>
    <row r="335" spans="1:14">
      <c r="A335">
        <v>333</v>
      </c>
      <c r="B335" t="s">
        <v>273</v>
      </c>
      <c r="C335" t="s">
        <v>1091</v>
      </c>
      <c r="D335">
        <v>18</v>
      </c>
      <c r="E335" s="65">
        <v>-1.5725219332823899E-2</v>
      </c>
      <c r="F335" s="65">
        <v>1.87341599450221E-3</v>
      </c>
      <c r="G335" s="7">
        <v>4.7037697868823502E-17</v>
      </c>
      <c r="H335" s="16">
        <v>1</v>
      </c>
      <c r="I335">
        <v>0</v>
      </c>
      <c r="J335">
        <v>1</v>
      </c>
      <c r="K335">
        <v>1</v>
      </c>
      <c r="L335">
        <v>0</v>
      </c>
      <c r="M335" s="9">
        <v>1.2498864886117201E-3</v>
      </c>
      <c r="N335" t="s">
        <v>1092</v>
      </c>
    </row>
    <row r="336" spans="1:14">
      <c r="A336">
        <v>334</v>
      </c>
      <c r="B336" t="s">
        <v>273</v>
      </c>
      <c r="C336" t="s">
        <v>1092</v>
      </c>
      <c r="D336">
        <v>18</v>
      </c>
      <c r="E336" s="65">
        <v>-1.3132861226279499E-2</v>
      </c>
      <c r="F336" s="65">
        <v>1.9648019953026402E-3</v>
      </c>
      <c r="G336" s="7">
        <v>2.32406083328429E-11</v>
      </c>
      <c r="H336" s="16">
        <v>1</v>
      </c>
      <c r="I336">
        <v>0</v>
      </c>
      <c r="J336">
        <v>1</v>
      </c>
      <c r="K336">
        <v>1</v>
      </c>
      <c r="L336">
        <v>0</v>
      </c>
      <c r="M336" s="9">
        <v>1.2498864886117201E-3</v>
      </c>
      <c r="N336" t="s">
        <v>1091</v>
      </c>
    </row>
    <row r="337" spans="1:14">
      <c r="A337">
        <v>335</v>
      </c>
      <c r="B337" s="17" t="s">
        <v>273</v>
      </c>
      <c r="C337" s="11" t="s">
        <v>1120</v>
      </c>
      <c r="D337" s="17">
        <v>18</v>
      </c>
      <c r="E337" s="66">
        <v>1.29243194642144E-2</v>
      </c>
      <c r="F337" s="66">
        <v>2.1211521104686098E-3</v>
      </c>
      <c r="G337" s="18">
        <v>1.10768477227817E-9</v>
      </c>
      <c r="H337" s="19">
        <v>1</v>
      </c>
      <c r="I337" s="11">
        <v>1</v>
      </c>
      <c r="J337" s="17">
        <v>1</v>
      </c>
      <c r="K337" s="17">
        <v>0</v>
      </c>
      <c r="L337" s="17">
        <v>0</v>
      </c>
      <c r="M337" s="20">
        <v>2.46126807764723E-4</v>
      </c>
      <c r="N337" s="17" t="s">
        <v>1091</v>
      </c>
    </row>
    <row r="338" spans="1:14">
      <c r="A338">
        <v>336</v>
      </c>
      <c r="B338" t="s">
        <v>273</v>
      </c>
      <c r="C338" t="s">
        <v>1094</v>
      </c>
      <c r="D338">
        <v>20</v>
      </c>
      <c r="E338" s="65">
        <v>-1.2235678556578601E-2</v>
      </c>
      <c r="F338" s="65">
        <v>2.0412619525729502E-3</v>
      </c>
      <c r="G338" s="7">
        <v>2.04522771309298E-9</v>
      </c>
      <c r="H338" s="16">
        <v>1</v>
      </c>
      <c r="I338">
        <v>0</v>
      </c>
      <c r="J338">
        <v>1</v>
      </c>
      <c r="K338">
        <v>1</v>
      </c>
      <c r="L338">
        <v>0</v>
      </c>
      <c r="M338" s="9">
        <v>1.1753100532057999E-3</v>
      </c>
      <c r="N338" t="s">
        <v>1122</v>
      </c>
    </row>
    <row r="339" spans="1:14">
      <c r="A339">
        <v>337</v>
      </c>
      <c r="B339" s="17" t="s">
        <v>273</v>
      </c>
      <c r="C339" s="11" t="s">
        <v>1121</v>
      </c>
      <c r="D339" s="17">
        <v>20</v>
      </c>
      <c r="E339" s="66">
        <v>1.1274154469221601E-2</v>
      </c>
      <c r="F339" s="66">
        <v>2.03564658318115E-3</v>
      </c>
      <c r="G339" s="18">
        <v>3.0530787073824803E-8</v>
      </c>
      <c r="H339" s="19">
        <v>1</v>
      </c>
      <c r="I339" s="11">
        <v>1</v>
      </c>
      <c r="J339" s="17">
        <v>1</v>
      </c>
      <c r="K339" s="17">
        <v>0</v>
      </c>
      <c r="L339" s="17">
        <v>0</v>
      </c>
      <c r="M339" s="20">
        <v>1.58807338603308E-4</v>
      </c>
      <c r="N339" s="17" t="s">
        <v>1094</v>
      </c>
    </row>
    <row r="340" spans="1:14">
      <c r="A340">
        <v>338</v>
      </c>
      <c r="B340" s="17" t="s">
        <v>273</v>
      </c>
      <c r="C340" s="11" t="s">
        <v>1122</v>
      </c>
      <c r="D340" s="17">
        <v>20</v>
      </c>
      <c r="E340" s="66">
        <v>-1.5013325337471401E-2</v>
      </c>
      <c r="F340" s="66">
        <v>2.5496866342445798E-3</v>
      </c>
      <c r="G340" s="18">
        <v>3.9018324069015098E-9</v>
      </c>
      <c r="H340" s="19">
        <v>1</v>
      </c>
      <c r="I340" s="11">
        <v>1</v>
      </c>
      <c r="J340" s="17">
        <v>1</v>
      </c>
      <c r="K340" s="17">
        <v>0</v>
      </c>
      <c r="L340" s="17">
        <v>0</v>
      </c>
      <c r="M340" s="20">
        <v>1.1753100532057999E-3</v>
      </c>
      <c r="N340" s="17" t="s">
        <v>1094</v>
      </c>
    </row>
    <row r="341" spans="1:14">
      <c r="A341">
        <v>339</v>
      </c>
      <c r="B341" s="17" t="s">
        <v>273</v>
      </c>
      <c r="C341" s="11" t="s">
        <v>1123</v>
      </c>
      <c r="D341" s="17">
        <v>21</v>
      </c>
      <c r="E341" s="65">
        <v>9.8064199107526697E-3</v>
      </c>
      <c r="F341" s="65">
        <v>1.7923154337772299E-3</v>
      </c>
      <c r="G341" s="18">
        <v>4.4656779999999997E-8</v>
      </c>
      <c r="H341" s="19">
        <v>1</v>
      </c>
      <c r="I341" s="11">
        <v>1</v>
      </c>
      <c r="J341" s="17">
        <v>0</v>
      </c>
      <c r="K341" s="17">
        <v>0</v>
      </c>
      <c r="L341" s="17">
        <v>0</v>
      </c>
      <c r="M341" s="20">
        <v>0</v>
      </c>
      <c r="N341" s="17" t="s">
        <v>41</v>
      </c>
    </row>
    <row r="342" spans="1:14">
      <c r="A342">
        <v>340</v>
      </c>
      <c r="B342" t="s">
        <v>274</v>
      </c>
      <c r="C342" t="s">
        <v>1125</v>
      </c>
      <c r="D342">
        <v>1</v>
      </c>
      <c r="E342" s="65">
        <v>9.4001576607455808E-3</v>
      </c>
      <c r="F342" s="65">
        <v>2.00268213394774E-3</v>
      </c>
      <c r="G342" s="7">
        <v>2.68197018525089E-6</v>
      </c>
      <c r="H342" s="16">
        <v>0</v>
      </c>
      <c r="I342">
        <v>0</v>
      </c>
      <c r="J342">
        <v>1</v>
      </c>
      <c r="K342">
        <v>1</v>
      </c>
      <c r="L342">
        <v>0</v>
      </c>
      <c r="M342" s="9">
        <v>2.0126089639022099E-2</v>
      </c>
      <c r="N342" t="s">
        <v>1187</v>
      </c>
    </row>
    <row r="343" spans="1:14">
      <c r="A343">
        <v>341</v>
      </c>
      <c r="B343" t="s">
        <v>274</v>
      </c>
      <c r="C343" t="s">
        <v>1128</v>
      </c>
      <c r="D343">
        <v>1</v>
      </c>
      <c r="E343" s="65">
        <v>-1.01219161133817E-2</v>
      </c>
      <c r="F343" s="65">
        <v>1.7845245821069701E-3</v>
      </c>
      <c r="G343" s="7">
        <v>1.41097182622369E-8</v>
      </c>
      <c r="H343" s="16">
        <v>1</v>
      </c>
      <c r="I343">
        <v>0</v>
      </c>
      <c r="J343">
        <v>0</v>
      </c>
      <c r="K343">
        <v>1</v>
      </c>
      <c r="L343">
        <v>0</v>
      </c>
      <c r="M343" s="9">
        <v>8.88662936193578E-3</v>
      </c>
      <c r="N343" t="s">
        <v>1131</v>
      </c>
    </row>
    <row r="344" spans="1:14">
      <c r="A344">
        <v>342</v>
      </c>
      <c r="B344" s="17" t="s">
        <v>274</v>
      </c>
      <c r="C344" s="11" t="s">
        <v>2866</v>
      </c>
      <c r="D344" s="17">
        <v>1</v>
      </c>
      <c r="E344" s="66">
        <v>1.4282772944424401E-2</v>
      </c>
      <c r="F344" s="66">
        <v>1.8272840777879E-3</v>
      </c>
      <c r="G344" s="18">
        <v>5.4357899709815598E-15</v>
      </c>
      <c r="H344" s="19">
        <v>1</v>
      </c>
      <c r="I344" s="11">
        <v>1</v>
      </c>
      <c r="J344" s="17">
        <v>1</v>
      </c>
      <c r="K344" s="17">
        <v>0</v>
      </c>
      <c r="L344" s="17">
        <v>0</v>
      </c>
      <c r="M344" s="20">
        <v>1.37623349606751E-2</v>
      </c>
      <c r="N344" s="17" t="s">
        <v>1206</v>
      </c>
    </row>
    <row r="345" spans="1:14">
      <c r="A345">
        <v>343</v>
      </c>
      <c r="B345" t="s">
        <v>274</v>
      </c>
      <c r="C345" t="s">
        <v>1131</v>
      </c>
      <c r="D345">
        <v>1</v>
      </c>
      <c r="E345" s="65">
        <v>-1.19445130903055E-2</v>
      </c>
      <c r="F345" s="65">
        <v>2.3250650092940298E-3</v>
      </c>
      <c r="G345" s="7">
        <v>2.7874149870820102E-7</v>
      </c>
      <c r="H345" s="16">
        <v>0</v>
      </c>
      <c r="I345">
        <v>0</v>
      </c>
      <c r="J345">
        <v>1</v>
      </c>
      <c r="K345">
        <v>1</v>
      </c>
      <c r="L345">
        <v>0</v>
      </c>
      <c r="M345" s="9">
        <v>9.8682844104044896E-3</v>
      </c>
      <c r="N345" t="s">
        <v>1134</v>
      </c>
    </row>
    <row r="346" spans="1:14">
      <c r="A346">
        <v>344</v>
      </c>
      <c r="B346" t="s">
        <v>274</v>
      </c>
      <c r="C346" t="s">
        <v>1134</v>
      </c>
      <c r="D346">
        <v>1</v>
      </c>
      <c r="E346" s="65">
        <v>4.2283619913248303E-3</v>
      </c>
      <c r="F346" s="65">
        <v>1.88174061255175E-3</v>
      </c>
      <c r="G346" s="7">
        <v>2.4636942280645099E-2</v>
      </c>
      <c r="H346" s="16">
        <v>0</v>
      </c>
      <c r="I346">
        <v>0</v>
      </c>
      <c r="J346">
        <v>0</v>
      </c>
      <c r="K346">
        <v>1</v>
      </c>
      <c r="L346">
        <v>0</v>
      </c>
      <c r="M346" s="9">
        <v>1.0901706351390501E-2</v>
      </c>
      <c r="N346" t="s">
        <v>1142</v>
      </c>
    </row>
    <row r="347" spans="1:14">
      <c r="A347">
        <v>345</v>
      </c>
      <c r="B347" t="s">
        <v>274</v>
      </c>
      <c r="C347" t="s">
        <v>1136</v>
      </c>
      <c r="D347">
        <v>1</v>
      </c>
      <c r="E347" s="65">
        <v>-1.42928509773615E-2</v>
      </c>
      <c r="F347" s="65">
        <v>1.75518078459028E-3</v>
      </c>
      <c r="G347" s="7">
        <v>3.8485177219741801E-16</v>
      </c>
      <c r="H347" s="16">
        <v>1</v>
      </c>
      <c r="I347">
        <v>0</v>
      </c>
      <c r="J347">
        <v>1</v>
      </c>
      <c r="K347">
        <v>1</v>
      </c>
      <c r="L347">
        <v>0</v>
      </c>
      <c r="M347" s="9">
        <v>1.2527000912442E-2</v>
      </c>
      <c r="N347" t="s">
        <v>1212</v>
      </c>
    </row>
    <row r="348" spans="1:14">
      <c r="A348">
        <v>346</v>
      </c>
      <c r="B348" t="s">
        <v>274</v>
      </c>
      <c r="C348" t="s">
        <v>1139</v>
      </c>
      <c r="D348">
        <v>1</v>
      </c>
      <c r="E348" s="65">
        <v>6.5816753390537802E-3</v>
      </c>
      <c r="F348" s="65">
        <v>1.6093946457013801E-3</v>
      </c>
      <c r="G348" s="7">
        <v>4.3223930028125797E-5</v>
      </c>
      <c r="H348" s="16">
        <v>0</v>
      </c>
      <c r="I348">
        <v>0</v>
      </c>
      <c r="J348">
        <v>1</v>
      </c>
      <c r="K348">
        <v>1</v>
      </c>
      <c r="L348">
        <v>0</v>
      </c>
      <c r="M348" s="9">
        <v>1.1027775648862301E-2</v>
      </c>
      <c r="N348" t="s">
        <v>1158</v>
      </c>
    </row>
    <row r="349" spans="1:14">
      <c r="A349">
        <v>347</v>
      </c>
      <c r="B349" t="s">
        <v>274</v>
      </c>
      <c r="C349" t="s">
        <v>1142</v>
      </c>
      <c r="D349">
        <v>1</v>
      </c>
      <c r="E349" s="65">
        <v>-3.71205240620369E-3</v>
      </c>
      <c r="F349" s="65">
        <v>1.56366127720497E-3</v>
      </c>
      <c r="G349" s="7">
        <v>1.7598972573056301E-2</v>
      </c>
      <c r="H349" s="16">
        <v>0</v>
      </c>
      <c r="I349">
        <v>0</v>
      </c>
      <c r="J349">
        <v>0</v>
      </c>
      <c r="K349">
        <v>1</v>
      </c>
      <c r="L349">
        <v>0</v>
      </c>
      <c r="M349" s="9">
        <v>1.0901706351390501E-2</v>
      </c>
      <c r="N349" t="s">
        <v>1134</v>
      </c>
    </row>
    <row r="350" spans="1:14">
      <c r="A350">
        <v>348</v>
      </c>
      <c r="B350" t="s">
        <v>274</v>
      </c>
      <c r="C350" t="s">
        <v>1145</v>
      </c>
      <c r="D350">
        <v>1</v>
      </c>
      <c r="E350" s="65">
        <v>1.1337778047098301E-2</v>
      </c>
      <c r="F350" s="65">
        <v>1.61482179980765E-3</v>
      </c>
      <c r="G350" s="7">
        <v>2.2017437805079401E-12</v>
      </c>
      <c r="H350" s="16">
        <v>1</v>
      </c>
      <c r="I350">
        <v>0</v>
      </c>
      <c r="J350">
        <v>1</v>
      </c>
      <c r="K350">
        <v>1</v>
      </c>
      <c r="L350">
        <v>0</v>
      </c>
      <c r="M350" s="9">
        <v>1.32609665805334E-2</v>
      </c>
      <c r="N350" t="s">
        <v>1168</v>
      </c>
    </row>
    <row r="351" spans="1:14">
      <c r="A351">
        <v>349</v>
      </c>
      <c r="B351" t="s">
        <v>274</v>
      </c>
      <c r="C351" t="s">
        <v>1148</v>
      </c>
      <c r="D351">
        <v>1</v>
      </c>
      <c r="E351" s="65">
        <v>-1.20470786119205E-2</v>
      </c>
      <c r="F351" s="65">
        <v>1.9343834072234401E-3</v>
      </c>
      <c r="G351" s="7">
        <v>4.7283438273097399E-10</v>
      </c>
      <c r="H351" s="16">
        <v>1</v>
      </c>
      <c r="I351">
        <v>0</v>
      </c>
      <c r="J351">
        <v>1</v>
      </c>
      <c r="K351">
        <v>1</v>
      </c>
      <c r="L351">
        <v>0</v>
      </c>
      <c r="M351" s="9">
        <v>9.1606711564870602E-2</v>
      </c>
      <c r="N351" t="s">
        <v>1151</v>
      </c>
    </row>
    <row r="352" spans="1:14">
      <c r="A352">
        <v>350</v>
      </c>
      <c r="B352" t="s">
        <v>274</v>
      </c>
      <c r="C352" t="s">
        <v>1151</v>
      </c>
      <c r="D352">
        <v>1</v>
      </c>
      <c r="E352" s="65">
        <v>8.2796750444323608E-3</v>
      </c>
      <c r="F352" s="65">
        <v>2.1389624602029798E-3</v>
      </c>
      <c r="G352" s="7">
        <v>1.08441496793682E-4</v>
      </c>
      <c r="H352" s="16">
        <v>0</v>
      </c>
      <c r="I352">
        <v>0</v>
      </c>
      <c r="J352">
        <v>0</v>
      </c>
      <c r="K352">
        <v>1</v>
      </c>
      <c r="L352">
        <v>0</v>
      </c>
      <c r="M352" s="9">
        <v>9.1606711564870602E-2</v>
      </c>
      <c r="N352" t="s">
        <v>1148</v>
      </c>
    </row>
    <row r="353" spans="1:14">
      <c r="A353">
        <v>351</v>
      </c>
      <c r="B353" t="s">
        <v>274</v>
      </c>
      <c r="C353" t="s">
        <v>1153</v>
      </c>
      <c r="D353">
        <v>1</v>
      </c>
      <c r="E353" s="65">
        <v>4.6373529437613104E-3</v>
      </c>
      <c r="F353" s="65">
        <v>1.6026058034040701E-3</v>
      </c>
      <c r="G353" s="7">
        <v>3.8081304676861999E-3</v>
      </c>
      <c r="H353" s="16">
        <v>0</v>
      </c>
      <c r="I353">
        <v>0</v>
      </c>
      <c r="J353">
        <v>0</v>
      </c>
      <c r="K353">
        <v>1</v>
      </c>
      <c r="L353">
        <v>0</v>
      </c>
      <c r="M353" s="9">
        <v>9.8583110871258098E-3</v>
      </c>
      <c r="N353" t="s">
        <v>1184</v>
      </c>
    </row>
    <row r="354" spans="1:14">
      <c r="A354">
        <v>352</v>
      </c>
      <c r="B354" t="s">
        <v>274</v>
      </c>
      <c r="C354" t="s">
        <v>1155</v>
      </c>
      <c r="D354">
        <v>1</v>
      </c>
      <c r="E354" s="65">
        <v>-1.8558173470886102E-2</v>
      </c>
      <c r="F354" s="65">
        <v>3.9884174980374604E-3</v>
      </c>
      <c r="G354" s="7">
        <v>3.2711364600653698E-6</v>
      </c>
      <c r="H354" s="16">
        <v>0</v>
      </c>
      <c r="I354">
        <v>0</v>
      </c>
      <c r="J354">
        <v>0</v>
      </c>
      <c r="K354">
        <v>1</v>
      </c>
      <c r="L354">
        <v>0</v>
      </c>
      <c r="M354" s="9">
        <v>0.38311969446521998</v>
      </c>
      <c r="N354" t="s">
        <v>1158</v>
      </c>
    </row>
    <row r="355" spans="1:14">
      <c r="A355">
        <v>353</v>
      </c>
      <c r="B355" t="s">
        <v>274</v>
      </c>
      <c r="C355" t="s">
        <v>1158</v>
      </c>
      <c r="D355">
        <v>1</v>
      </c>
      <c r="E355" s="65">
        <v>8.8760408256667693E-3</v>
      </c>
      <c r="F355" s="65">
        <v>3.6175301661053598E-3</v>
      </c>
      <c r="G355" s="7">
        <v>1.4142672838127399E-2</v>
      </c>
      <c r="H355" s="16">
        <v>0</v>
      </c>
      <c r="I355">
        <v>0</v>
      </c>
      <c r="J355">
        <v>1</v>
      </c>
      <c r="K355">
        <v>1</v>
      </c>
      <c r="L355">
        <v>0</v>
      </c>
      <c r="M355" s="9">
        <v>0.38311969446521998</v>
      </c>
      <c r="N355" t="s">
        <v>1155</v>
      </c>
    </row>
    <row r="356" spans="1:14">
      <c r="A356">
        <v>354</v>
      </c>
      <c r="B356" t="s">
        <v>274</v>
      </c>
      <c r="C356" t="s">
        <v>1161</v>
      </c>
      <c r="D356">
        <v>1</v>
      </c>
      <c r="E356" s="65">
        <v>-9.6245296381246501E-3</v>
      </c>
      <c r="F356" s="65">
        <v>1.8919677710150201E-3</v>
      </c>
      <c r="G356" s="7">
        <v>3.6368105710930299E-7</v>
      </c>
      <c r="H356" s="16">
        <v>0</v>
      </c>
      <c r="I356">
        <v>0</v>
      </c>
      <c r="J356">
        <v>1</v>
      </c>
      <c r="K356">
        <v>1</v>
      </c>
      <c r="L356">
        <v>0</v>
      </c>
      <c r="M356" s="9">
        <v>1.0406395991420399E-2</v>
      </c>
      <c r="N356" t="s">
        <v>1151</v>
      </c>
    </row>
    <row r="357" spans="1:14">
      <c r="A357">
        <v>355</v>
      </c>
      <c r="B357" t="s">
        <v>274</v>
      </c>
      <c r="C357" t="s">
        <v>1163</v>
      </c>
      <c r="D357">
        <v>1</v>
      </c>
      <c r="E357" s="65">
        <v>-1.0415847296500099E-2</v>
      </c>
      <c r="F357" s="65">
        <v>1.54809643906642E-3</v>
      </c>
      <c r="G357" s="7">
        <v>1.7181677626449198E-11</v>
      </c>
      <c r="H357" s="16">
        <v>1</v>
      </c>
      <c r="I357">
        <v>0</v>
      </c>
      <c r="J357">
        <v>1</v>
      </c>
      <c r="K357">
        <v>1</v>
      </c>
      <c r="L357">
        <v>0</v>
      </c>
      <c r="M357" s="9">
        <v>1.09135734758204E-2</v>
      </c>
      <c r="N357" t="s">
        <v>1251</v>
      </c>
    </row>
    <row r="358" spans="1:14">
      <c r="A358">
        <v>356</v>
      </c>
      <c r="B358" t="s">
        <v>274</v>
      </c>
      <c r="C358" t="s">
        <v>1168</v>
      </c>
      <c r="D358">
        <v>1</v>
      </c>
      <c r="E358" s="65">
        <v>-9.1218902474459306E-3</v>
      </c>
      <c r="F358" s="65">
        <v>1.88268108225538E-3</v>
      </c>
      <c r="G358" s="7">
        <v>1.26509964662401E-6</v>
      </c>
      <c r="H358" s="16">
        <v>0</v>
      </c>
      <c r="I358">
        <v>0</v>
      </c>
      <c r="J358">
        <v>0</v>
      </c>
      <c r="K358">
        <v>1</v>
      </c>
      <c r="L358">
        <v>0</v>
      </c>
      <c r="M358" s="9">
        <v>6.4804330014827702E-2</v>
      </c>
      <c r="N358" t="s">
        <v>1171</v>
      </c>
    </row>
    <row r="359" spans="1:14">
      <c r="A359">
        <v>357</v>
      </c>
      <c r="B359" t="s">
        <v>274</v>
      </c>
      <c r="C359" t="s">
        <v>1171</v>
      </c>
      <c r="D359">
        <v>1</v>
      </c>
      <c r="E359" s="65">
        <v>1.07073221802039E-2</v>
      </c>
      <c r="F359" s="65">
        <v>2.11838157764086E-3</v>
      </c>
      <c r="G359" s="7">
        <v>4.3155978655010899E-7</v>
      </c>
      <c r="H359" s="16">
        <v>0</v>
      </c>
      <c r="I359">
        <v>0</v>
      </c>
      <c r="J359">
        <v>1</v>
      </c>
      <c r="K359">
        <v>1</v>
      </c>
      <c r="L359">
        <v>0</v>
      </c>
      <c r="M359" s="9">
        <v>6.4804330014827702E-2</v>
      </c>
      <c r="N359" t="s">
        <v>1168</v>
      </c>
    </row>
    <row r="360" spans="1:14">
      <c r="A360">
        <v>358</v>
      </c>
      <c r="B360" t="s">
        <v>274</v>
      </c>
      <c r="C360" t="s">
        <v>1174</v>
      </c>
      <c r="D360">
        <v>1</v>
      </c>
      <c r="E360" s="65">
        <v>2.57308553800709E-3</v>
      </c>
      <c r="F360" s="65">
        <v>1.56419989975491E-3</v>
      </c>
      <c r="G360" s="7">
        <v>9.9972882567055901E-2</v>
      </c>
      <c r="H360" s="16">
        <v>0</v>
      </c>
      <c r="I360">
        <v>0</v>
      </c>
      <c r="J360">
        <v>1</v>
      </c>
      <c r="K360">
        <v>1</v>
      </c>
      <c r="L360">
        <v>0</v>
      </c>
      <c r="M360" s="9">
        <v>8.5867024545117597E-3</v>
      </c>
      <c r="N360" t="s">
        <v>1161</v>
      </c>
    </row>
    <row r="361" spans="1:14">
      <c r="A361">
        <v>359</v>
      </c>
      <c r="B361" t="s">
        <v>274</v>
      </c>
      <c r="C361" t="s">
        <v>1182</v>
      </c>
      <c r="D361">
        <v>1</v>
      </c>
      <c r="E361" s="65">
        <v>5.83343087644227E-3</v>
      </c>
      <c r="F361" s="65">
        <v>1.7088745386939701E-3</v>
      </c>
      <c r="G361" s="7">
        <v>6.4108319587507395E-4</v>
      </c>
      <c r="H361" s="16">
        <v>0</v>
      </c>
      <c r="I361">
        <v>0</v>
      </c>
      <c r="J361">
        <v>1</v>
      </c>
      <c r="K361">
        <v>1</v>
      </c>
      <c r="L361">
        <v>0</v>
      </c>
      <c r="M361" s="9">
        <v>8.3620674933826099E-3</v>
      </c>
      <c r="N361" t="s">
        <v>1153</v>
      </c>
    </row>
    <row r="362" spans="1:14">
      <c r="A362">
        <v>360</v>
      </c>
      <c r="B362" t="s">
        <v>274</v>
      </c>
      <c r="C362" t="s">
        <v>1184</v>
      </c>
      <c r="D362">
        <v>1</v>
      </c>
      <c r="E362" s="65">
        <v>2.0858458893951801E-2</v>
      </c>
      <c r="F362" s="65">
        <v>2.9179856849033E-3</v>
      </c>
      <c r="G362" s="7">
        <v>8.7898219551612301E-13</v>
      </c>
      <c r="H362" s="16">
        <v>1</v>
      </c>
      <c r="I362">
        <v>0</v>
      </c>
      <c r="J362">
        <v>1</v>
      </c>
      <c r="K362">
        <v>1</v>
      </c>
      <c r="L362">
        <v>0</v>
      </c>
      <c r="M362" s="9">
        <v>9.8583110871258098E-3</v>
      </c>
      <c r="N362" t="s">
        <v>1153</v>
      </c>
    </row>
    <row r="363" spans="1:14">
      <c r="A363">
        <v>361</v>
      </c>
      <c r="B363" t="s">
        <v>274</v>
      </c>
      <c r="C363" t="s">
        <v>1187</v>
      </c>
      <c r="D363">
        <v>1</v>
      </c>
      <c r="E363" s="65">
        <v>3.9204720676548101E-3</v>
      </c>
      <c r="F363" s="65">
        <v>1.94845116818325E-3</v>
      </c>
      <c r="G363" s="7">
        <v>4.4209749782065599E-2</v>
      </c>
      <c r="H363" s="16">
        <v>0</v>
      </c>
      <c r="I363">
        <v>0</v>
      </c>
      <c r="J363">
        <v>0</v>
      </c>
      <c r="K363">
        <v>1</v>
      </c>
      <c r="L363">
        <v>0</v>
      </c>
      <c r="M363" s="9">
        <v>2.0126089639022099E-2</v>
      </c>
      <c r="N363" t="s">
        <v>1125</v>
      </c>
    </row>
    <row r="364" spans="1:14">
      <c r="A364">
        <v>362</v>
      </c>
      <c r="B364" s="17" t="s">
        <v>274</v>
      </c>
      <c r="C364" s="11" t="s">
        <v>2869</v>
      </c>
      <c r="D364" s="17">
        <v>1</v>
      </c>
      <c r="E364" s="66">
        <v>-6.1199594935304703E-3</v>
      </c>
      <c r="F364" s="66">
        <v>1.65617282380222E-3</v>
      </c>
      <c r="G364" s="18">
        <v>2.19677390574966E-4</v>
      </c>
      <c r="H364" s="19">
        <v>0</v>
      </c>
      <c r="I364" s="11">
        <v>1</v>
      </c>
      <c r="J364" s="17">
        <v>1</v>
      </c>
      <c r="K364" s="17">
        <v>0</v>
      </c>
      <c r="L364" s="17">
        <v>0</v>
      </c>
      <c r="M364" s="20">
        <v>1.0656437806157701E-2</v>
      </c>
      <c r="N364" s="17" t="s">
        <v>1226</v>
      </c>
    </row>
    <row r="365" spans="1:14">
      <c r="A365">
        <v>363</v>
      </c>
      <c r="B365" t="s">
        <v>274</v>
      </c>
      <c r="C365" t="s">
        <v>1189</v>
      </c>
      <c r="D365">
        <v>1</v>
      </c>
      <c r="E365" s="65">
        <v>-1.0306142830120499E-2</v>
      </c>
      <c r="F365" s="65">
        <v>1.9145026701386E-3</v>
      </c>
      <c r="G365" s="7">
        <v>7.31748438183994E-8</v>
      </c>
      <c r="H365" s="16">
        <v>0</v>
      </c>
      <c r="I365">
        <v>0</v>
      </c>
      <c r="J365">
        <v>0</v>
      </c>
      <c r="K365">
        <v>1</v>
      </c>
      <c r="L365">
        <v>0</v>
      </c>
      <c r="M365" s="9">
        <v>9.7387036340811708E-3</v>
      </c>
      <c r="N365" t="s">
        <v>1248</v>
      </c>
    </row>
    <row r="366" spans="1:14">
      <c r="A366">
        <v>364</v>
      </c>
      <c r="B366" t="s">
        <v>274</v>
      </c>
      <c r="C366" t="s">
        <v>1192</v>
      </c>
      <c r="D366">
        <v>1</v>
      </c>
      <c r="E366" s="65">
        <v>-7.2879178514129598E-3</v>
      </c>
      <c r="F366" s="65">
        <v>1.7950568704300999E-3</v>
      </c>
      <c r="G366" s="7">
        <v>4.9074243013369801E-5</v>
      </c>
      <c r="H366" s="16">
        <v>0</v>
      </c>
      <c r="I366">
        <v>0</v>
      </c>
      <c r="J366">
        <v>1</v>
      </c>
      <c r="K366">
        <v>1</v>
      </c>
      <c r="L366">
        <v>0</v>
      </c>
      <c r="M366" s="9">
        <v>6.6665561974287102E-3</v>
      </c>
      <c r="N366" t="s">
        <v>1136</v>
      </c>
    </row>
    <row r="367" spans="1:14">
      <c r="A367">
        <v>365</v>
      </c>
      <c r="B367" t="s">
        <v>274</v>
      </c>
      <c r="C367" t="s">
        <v>1195</v>
      </c>
      <c r="D367">
        <v>1</v>
      </c>
      <c r="E367" s="65">
        <v>-6.9303726147748601E-3</v>
      </c>
      <c r="F367" s="65">
        <v>1.77395992230973E-3</v>
      </c>
      <c r="G367" s="7">
        <v>9.3555736233920503E-5</v>
      </c>
      <c r="H367" s="16">
        <v>0</v>
      </c>
      <c r="I367">
        <v>0</v>
      </c>
      <c r="J367">
        <v>1</v>
      </c>
      <c r="K367">
        <v>1</v>
      </c>
      <c r="L367">
        <v>0</v>
      </c>
      <c r="M367" s="9">
        <v>7.9762490369199007E-3</v>
      </c>
      <c r="N367" t="s">
        <v>1229</v>
      </c>
    </row>
    <row r="368" spans="1:14">
      <c r="A368">
        <v>366</v>
      </c>
      <c r="B368" t="s">
        <v>274</v>
      </c>
      <c r="C368" t="s">
        <v>1197</v>
      </c>
      <c r="D368">
        <v>1</v>
      </c>
      <c r="E368" s="65">
        <v>1.40392927880387E-2</v>
      </c>
      <c r="F368" s="65">
        <v>2.3639148785564099E-3</v>
      </c>
      <c r="G368" s="7">
        <v>2.86764146698795E-9</v>
      </c>
      <c r="H368" s="16">
        <v>1</v>
      </c>
      <c r="I368">
        <v>0</v>
      </c>
      <c r="J368">
        <v>0</v>
      </c>
      <c r="K368">
        <v>1</v>
      </c>
      <c r="L368">
        <v>0</v>
      </c>
      <c r="M368" s="9">
        <v>7.3692102233027697E-3</v>
      </c>
      <c r="N368" t="s">
        <v>1158</v>
      </c>
    </row>
    <row r="369" spans="1:14">
      <c r="A369">
        <v>367</v>
      </c>
      <c r="B369" t="s">
        <v>274</v>
      </c>
      <c r="C369" t="s">
        <v>1204</v>
      </c>
      <c r="D369">
        <v>1</v>
      </c>
      <c r="E369" s="65">
        <v>-7.9984321560250295E-3</v>
      </c>
      <c r="F369" s="65">
        <v>1.5884096964841701E-3</v>
      </c>
      <c r="G369" s="7">
        <v>4.7661075909291002E-7</v>
      </c>
      <c r="H369" s="16">
        <v>0</v>
      </c>
      <c r="I369">
        <v>0</v>
      </c>
      <c r="J369">
        <v>0</v>
      </c>
      <c r="K369">
        <v>1</v>
      </c>
      <c r="L369">
        <v>0</v>
      </c>
      <c r="M369" s="9">
        <v>1.03233303286113E-2</v>
      </c>
      <c r="N369" t="s">
        <v>1145</v>
      </c>
    </row>
    <row r="370" spans="1:14">
      <c r="A370">
        <v>368</v>
      </c>
      <c r="B370" t="s">
        <v>274</v>
      </c>
      <c r="C370" t="s">
        <v>1206</v>
      </c>
      <c r="D370">
        <v>1</v>
      </c>
      <c r="E370" s="65">
        <v>-6.8721827648250203E-3</v>
      </c>
      <c r="F370" s="65">
        <v>2.40198196228021E-3</v>
      </c>
      <c r="G370" s="7">
        <v>4.2224473960022499E-3</v>
      </c>
      <c r="H370" s="16">
        <v>0</v>
      </c>
      <c r="I370">
        <v>0</v>
      </c>
      <c r="J370">
        <v>1</v>
      </c>
      <c r="K370">
        <v>1</v>
      </c>
      <c r="L370">
        <v>0</v>
      </c>
      <c r="M370" s="9">
        <v>1.37623349606751E-2</v>
      </c>
      <c r="N370" t="s">
        <v>2866</v>
      </c>
    </row>
    <row r="371" spans="1:14">
      <c r="A371">
        <v>369</v>
      </c>
      <c r="B371" t="s">
        <v>274</v>
      </c>
      <c r="C371" t="s">
        <v>1208</v>
      </c>
      <c r="D371">
        <v>1</v>
      </c>
      <c r="E371" s="65">
        <v>9.9072526089311694E-3</v>
      </c>
      <c r="F371" s="65">
        <v>1.75026980347573E-3</v>
      </c>
      <c r="G371" s="7">
        <v>1.5100779259894901E-8</v>
      </c>
      <c r="H371" s="16">
        <v>1</v>
      </c>
      <c r="I371">
        <v>0</v>
      </c>
      <c r="J371">
        <v>1</v>
      </c>
      <c r="K371">
        <v>1</v>
      </c>
      <c r="L371">
        <v>0</v>
      </c>
      <c r="M371" s="9">
        <v>1.05124861279184E-2</v>
      </c>
      <c r="N371" t="s">
        <v>1238</v>
      </c>
    </row>
    <row r="372" spans="1:14">
      <c r="A372">
        <v>370</v>
      </c>
      <c r="B372" t="s">
        <v>274</v>
      </c>
      <c r="C372" t="s">
        <v>1210</v>
      </c>
      <c r="D372">
        <v>1</v>
      </c>
      <c r="E372" s="65">
        <v>3.0009288681361501E-3</v>
      </c>
      <c r="F372" s="65">
        <v>1.80967684026638E-3</v>
      </c>
      <c r="G372" s="7">
        <v>9.7263421300975206E-2</v>
      </c>
      <c r="H372" s="16">
        <v>0</v>
      </c>
      <c r="I372">
        <v>0</v>
      </c>
      <c r="J372">
        <v>1</v>
      </c>
      <c r="K372">
        <v>1</v>
      </c>
      <c r="L372">
        <v>0</v>
      </c>
      <c r="M372" s="9">
        <v>9.8335945452099997E-3</v>
      </c>
      <c r="N372" t="s">
        <v>1218</v>
      </c>
    </row>
    <row r="373" spans="1:14">
      <c r="A373">
        <v>371</v>
      </c>
      <c r="B373" t="s">
        <v>274</v>
      </c>
      <c r="C373" t="s">
        <v>1212</v>
      </c>
      <c r="D373">
        <v>1</v>
      </c>
      <c r="E373" s="65">
        <v>1.2998682136376101E-2</v>
      </c>
      <c r="F373" s="65">
        <v>2.1440943038389402E-3</v>
      </c>
      <c r="G373" s="7">
        <v>1.33978887887637E-9</v>
      </c>
      <c r="H373" s="16">
        <v>1</v>
      </c>
      <c r="I373">
        <v>0</v>
      </c>
      <c r="J373">
        <v>1</v>
      </c>
      <c r="K373">
        <v>1</v>
      </c>
      <c r="L373">
        <v>0</v>
      </c>
      <c r="M373" s="9">
        <v>1.2527000912442E-2</v>
      </c>
      <c r="N373" t="s">
        <v>1136</v>
      </c>
    </row>
    <row r="374" spans="1:14">
      <c r="A374">
        <v>372</v>
      </c>
      <c r="B374" t="s">
        <v>274</v>
      </c>
      <c r="C374" t="s">
        <v>1215</v>
      </c>
      <c r="D374">
        <v>1</v>
      </c>
      <c r="E374" s="65">
        <v>-1.19269940249743E-2</v>
      </c>
      <c r="F374" s="65">
        <v>3.1660474667655099E-3</v>
      </c>
      <c r="G374" s="7">
        <v>1.6511797371788399E-4</v>
      </c>
      <c r="H374" s="16">
        <v>0</v>
      </c>
      <c r="I374">
        <v>0</v>
      </c>
      <c r="J374">
        <v>1</v>
      </c>
      <c r="K374">
        <v>1</v>
      </c>
      <c r="L374">
        <v>0</v>
      </c>
      <c r="M374" s="9">
        <v>3.8958361752649301E-2</v>
      </c>
      <c r="N374" t="s">
        <v>1218</v>
      </c>
    </row>
    <row r="375" spans="1:14">
      <c r="A375">
        <v>373</v>
      </c>
      <c r="B375" t="s">
        <v>274</v>
      </c>
      <c r="C375" t="s">
        <v>1218</v>
      </c>
      <c r="D375">
        <v>1</v>
      </c>
      <c r="E375" s="65">
        <v>-1.3410011895168101E-2</v>
      </c>
      <c r="F375" s="65">
        <v>2.06481220945289E-3</v>
      </c>
      <c r="G375" s="7">
        <v>8.3285782614265601E-11</v>
      </c>
      <c r="H375" s="16">
        <v>1</v>
      </c>
      <c r="I375">
        <v>0</v>
      </c>
      <c r="J375">
        <v>1</v>
      </c>
      <c r="K375">
        <v>1</v>
      </c>
      <c r="L375">
        <v>0</v>
      </c>
      <c r="M375" s="9">
        <v>3.8958361752649301E-2</v>
      </c>
      <c r="N375" t="s">
        <v>1215</v>
      </c>
    </row>
    <row r="376" spans="1:14">
      <c r="A376">
        <v>374</v>
      </c>
      <c r="B376" t="s">
        <v>274</v>
      </c>
      <c r="C376" t="s">
        <v>1223</v>
      </c>
      <c r="D376">
        <v>1</v>
      </c>
      <c r="E376" s="65">
        <v>9.2402835225288207E-3</v>
      </c>
      <c r="F376" s="65">
        <v>1.56488299948629E-3</v>
      </c>
      <c r="G376" s="7">
        <v>3.53126297995711E-9</v>
      </c>
      <c r="H376" s="16">
        <v>1</v>
      </c>
      <c r="I376">
        <v>0</v>
      </c>
      <c r="J376">
        <v>0</v>
      </c>
      <c r="K376">
        <v>1</v>
      </c>
      <c r="L376">
        <v>0</v>
      </c>
      <c r="M376" s="9">
        <v>1.50614283556436E-2</v>
      </c>
      <c r="N376" t="s">
        <v>1215</v>
      </c>
    </row>
    <row r="377" spans="1:14">
      <c r="A377">
        <v>375</v>
      </c>
      <c r="B377" t="s">
        <v>274</v>
      </c>
      <c r="C377" t="s">
        <v>1226</v>
      </c>
      <c r="D377">
        <v>1</v>
      </c>
      <c r="E377" s="65">
        <v>1.6777213122602799E-2</v>
      </c>
      <c r="F377" s="65">
        <v>2.05651409414334E-3</v>
      </c>
      <c r="G377" s="7">
        <v>3.4038297302018299E-16</v>
      </c>
      <c r="H377" s="16">
        <v>1</v>
      </c>
      <c r="I377">
        <v>0</v>
      </c>
      <c r="J377">
        <v>1</v>
      </c>
      <c r="K377">
        <v>1</v>
      </c>
      <c r="L377">
        <v>0</v>
      </c>
      <c r="M377" s="9">
        <v>1.21255531658221E-2</v>
      </c>
      <c r="N377" t="s">
        <v>1171</v>
      </c>
    </row>
    <row r="378" spans="1:14">
      <c r="A378">
        <v>376</v>
      </c>
      <c r="B378" t="s">
        <v>274</v>
      </c>
      <c r="C378" t="s">
        <v>1229</v>
      </c>
      <c r="D378">
        <v>1</v>
      </c>
      <c r="E378" s="65">
        <v>-1.5265038438465699E-2</v>
      </c>
      <c r="F378" s="65">
        <v>1.7944912165857899E-3</v>
      </c>
      <c r="G378" s="7">
        <v>1.79091387597475E-17</v>
      </c>
      <c r="H378" s="16">
        <v>1</v>
      </c>
      <c r="I378">
        <v>0</v>
      </c>
      <c r="J378">
        <v>1</v>
      </c>
      <c r="K378">
        <v>1</v>
      </c>
      <c r="L378">
        <v>0</v>
      </c>
      <c r="M378" s="9">
        <v>9.6347878318193692E-3</v>
      </c>
      <c r="N378" t="s">
        <v>1204</v>
      </c>
    </row>
    <row r="379" spans="1:14">
      <c r="A379">
        <v>377</v>
      </c>
      <c r="B379" t="s">
        <v>274</v>
      </c>
      <c r="C379" t="s">
        <v>1232</v>
      </c>
      <c r="D379">
        <v>1</v>
      </c>
      <c r="E379" s="65">
        <v>-2.7623549303968701E-3</v>
      </c>
      <c r="F379" s="65">
        <v>2.3956287130841099E-3</v>
      </c>
      <c r="G379" s="7">
        <v>0.248876971830366</v>
      </c>
      <c r="H379" s="16">
        <v>0</v>
      </c>
      <c r="I379">
        <v>0</v>
      </c>
      <c r="J379">
        <v>0</v>
      </c>
      <c r="K379">
        <v>1</v>
      </c>
      <c r="L379">
        <v>0</v>
      </c>
      <c r="M379" s="9">
        <v>7.84459285138219E-2</v>
      </c>
      <c r="N379" t="s">
        <v>1235</v>
      </c>
    </row>
    <row r="380" spans="1:14">
      <c r="A380">
        <v>378</v>
      </c>
      <c r="B380" t="s">
        <v>274</v>
      </c>
      <c r="C380" t="s">
        <v>1235</v>
      </c>
      <c r="D380">
        <v>1</v>
      </c>
      <c r="E380" s="65">
        <v>9.5360593414422507E-3</v>
      </c>
      <c r="F380" s="65">
        <v>1.7471471383928301E-3</v>
      </c>
      <c r="G380" s="7">
        <v>4.8132555751574298E-8</v>
      </c>
      <c r="H380" s="16">
        <v>1</v>
      </c>
      <c r="I380">
        <v>0</v>
      </c>
      <c r="J380">
        <v>0</v>
      </c>
      <c r="K380">
        <v>1</v>
      </c>
      <c r="L380">
        <v>0</v>
      </c>
      <c r="M380" s="9">
        <v>7.84459285138219E-2</v>
      </c>
      <c r="N380" t="s">
        <v>1232</v>
      </c>
    </row>
    <row r="381" spans="1:14">
      <c r="A381">
        <v>379</v>
      </c>
      <c r="B381" t="s">
        <v>274</v>
      </c>
      <c r="C381" t="s">
        <v>1238</v>
      </c>
      <c r="D381">
        <v>1</v>
      </c>
      <c r="E381" s="65">
        <v>9.0115549783386407E-3</v>
      </c>
      <c r="F381" s="65">
        <v>1.7549168225795501E-3</v>
      </c>
      <c r="G381" s="7">
        <v>2.8209522031523601E-7</v>
      </c>
      <c r="H381" s="16">
        <v>0</v>
      </c>
      <c r="I381">
        <v>0</v>
      </c>
      <c r="J381">
        <v>0</v>
      </c>
      <c r="K381">
        <v>1</v>
      </c>
      <c r="L381">
        <v>0</v>
      </c>
      <c r="M381" s="9">
        <v>1.06885086872868E-2</v>
      </c>
      <c r="N381" t="s">
        <v>1226</v>
      </c>
    </row>
    <row r="382" spans="1:14">
      <c r="A382">
        <v>380</v>
      </c>
      <c r="B382" t="s">
        <v>274</v>
      </c>
      <c r="C382" t="s">
        <v>1240</v>
      </c>
      <c r="D382">
        <v>1</v>
      </c>
      <c r="E382" s="65">
        <v>-8.2763244780795307E-3</v>
      </c>
      <c r="F382" s="65">
        <v>1.66147621861984E-3</v>
      </c>
      <c r="G382" s="7">
        <v>6.3155985652844097E-7</v>
      </c>
      <c r="H382" s="16">
        <v>0</v>
      </c>
      <c r="I382">
        <v>0</v>
      </c>
      <c r="J382">
        <v>0</v>
      </c>
      <c r="K382">
        <v>1</v>
      </c>
      <c r="L382">
        <v>0</v>
      </c>
      <c r="M382" s="9">
        <v>8.2409503028957401E-3</v>
      </c>
      <c r="N382" t="s">
        <v>1136</v>
      </c>
    </row>
    <row r="383" spans="1:14">
      <c r="A383">
        <v>381</v>
      </c>
      <c r="B383" t="s">
        <v>274</v>
      </c>
      <c r="C383" t="s">
        <v>1248</v>
      </c>
      <c r="D383">
        <v>1</v>
      </c>
      <c r="E383" s="65">
        <v>-9.1304559654885094E-3</v>
      </c>
      <c r="F383" s="65">
        <v>1.5343762691053401E-3</v>
      </c>
      <c r="G383" s="7">
        <v>2.6716496344262201E-9</v>
      </c>
      <c r="H383" s="16">
        <v>1</v>
      </c>
      <c r="I383">
        <v>0</v>
      </c>
      <c r="J383">
        <v>0</v>
      </c>
      <c r="K383">
        <v>1</v>
      </c>
      <c r="L383">
        <v>0</v>
      </c>
      <c r="M383" s="9">
        <v>9.7387036340811708E-3</v>
      </c>
      <c r="N383" t="s">
        <v>1189</v>
      </c>
    </row>
    <row r="384" spans="1:14">
      <c r="A384">
        <v>382</v>
      </c>
      <c r="B384" t="s">
        <v>274</v>
      </c>
      <c r="C384" t="s">
        <v>1251</v>
      </c>
      <c r="D384">
        <v>1</v>
      </c>
      <c r="E384" s="65">
        <v>7.5637844134620498E-3</v>
      </c>
      <c r="F384" s="65">
        <v>1.92182226039456E-3</v>
      </c>
      <c r="G384" s="7">
        <v>8.2942226858256403E-5</v>
      </c>
      <c r="H384" s="16">
        <v>0</v>
      </c>
      <c r="I384">
        <v>0</v>
      </c>
      <c r="J384">
        <v>1</v>
      </c>
      <c r="K384">
        <v>1</v>
      </c>
      <c r="L384">
        <v>0</v>
      </c>
      <c r="M384" s="9">
        <v>1.09135734758204E-2</v>
      </c>
      <c r="N384" t="s">
        <v>1163</v>
      </c>
    </row>
    <row r="385" spans="1:14">
      <c r="A385">
        <v>383</v>
      </c>
      <c r="B385" t="s">
        <v>274</v>
      </c>
      <c r="C385" t="s">
        <v>1372</v>
      </c>
      <c r="D385">
        <v>3</v>
      </c>
      <c r="E385" s="65">
        <v>1.0344106015175601E-2</v>
      </c>
      <c r="F385" s="65">
        <v>1.91932574892989E-3</v>
      </c>
      <c r="G385" s="7">
        <v>7.0674487409592305E-8</v>
      </c>
      <c r="H385" s="16">
        <v>0</v>
      </c>
      <c r="I385">
        <v>0</v>
      </c>
      <c r="J385">
        <v>1</v>
      </c>
      <c r="K385">
        <v>1</v>
      </c>
      <c r="L385">
        <v>0</v>
      </c>
      <c r="M385" s="9">
        <v>7.9868183561832007E-3</v>
      </c>
      <c r="N385" t="s">
        <v>1425</v>
      </c>
    </row>
    <row r="386" spans="1:14">
      <c r="A386">
        <v>384</v>
      </c>
      <c r="B386" t="s">
        <v>274</v>
      </c>
      <c r="C386" t="s">
        <v>1375</v>
      </c>
      <c r="D386">
        <v>3</v>
      </c>
      <c r="E386" s="65">
        <v>1.3968880113684599E-2</v>
      </c>
      <c r="F386" s="65">
        <v>2.0856383047039399E-3</v>
      </c>
      <c r="G386" s="7">
        <v>2.1179450585328101E-11</v>
      </c>
      <c r="H386" s="16">
        <v>1</v>
      </c>
      <c r="I386">
        <v>0</v>
      </c>
      <c r="J386">
        <v>1</v>
      </c>
      <c r="K386">
        <v>1</v>
      </c>
      <c r="L386">
        <v>0</v>
      </c>
      <c r="M386" s="9">
        <v>7.3970353368892098E-3</v>
      </c>
      <c r="N386" t="s">
        <v>2875</v>
      </c>
    </row>
    <row r="387" spans="1:14">
      <c r="A387">
        <v>385</v>
      </c>
      <c r="B387" t="s">
        <v>274</v>
      </c>
      <c r="C387" t="s">
        <v>1380</v>
      </c>
      <c r="D387">
        <v>3</v>
      </c>
      <c r="E387" s="65">
        <v>-1.36828772655255E-2</v>
      </c>
      <c r="F387" s="65">
        <v>1.67268522059254E-3</v>
      </c>
      <c r="G387" s="7">
        <v>2.83404604832962E-16</v>
      </c>
      <c r="H387" s="16">
        <v>1</v>
      </c>
      <c r="I387">
        <v>0</v>
      </c>
      <c r="J387">
        <v>0</v>
      </c>
      <c r="K387">
        <v>1</v>
      </c>
      <c r="L387">
        <v>0</v>
      </c>
      <c r="M387" s="9">
        <v>1.2437678498545801E-2</v>
      </c>
      <c r="N387" t="s">
        <v>2873</v>
      </c>
    </row>
    <row r="388" spans="1:14">
      <c r="A388">
        <v>386</v>
      </c>
      <c r="B388" t="s">
        <v>274</v>
      </c>
      <c r="C388" t="s">
        <v>1383</v>
      </c>
      <c r="D388">
        <v>3</v>
      </c>
      <c r="E388" s="65">
        <v>-1.1496065842565399E-2</v>
      </c>
      <c r="F388" s="65">
        <v>1.6737878834147499E-3</v>
      </c>
      <c r="G388" s="7">
        <v>6.4974601091959697E-12</v>
      </c>
      <c r="H388" s="16">
        <v>1</v>
      </c>
      <c r="I388">
        <v>0</v>
      </c>
      <c r="J388">
        <v>0</v>
      </c>
      <c r="K388">
        <v>1</v>
      </c>
      <c r="L388">
        <v>0</v>
      </c>
      <c r="M388" s="9">
        <v>1.19989310939004E-2</v>
      </c>
      <c r="N388" t="s">
        <v>1428</v>
      </c>
    </row>
    <row r="389" spans="1:14">
      <c r="A389">
        <v>387</v>
      </c>
      <c r="B389" t="s">
        <v>274</v>
      </c>
      <c r="C389" t="s">
        <v>1385</v>
      </c>
      <c r="D389">
        <v>3</v>
      </c>
      <c r="E389" s="65">
        <v>-1.01633347415003E-2</v>
      </c>
      <c r="F389" s="65">
        <v>1.72358036566353E-3</v>
      </c>
      <c r="G389" s="7">
        <v>3.7097564812871098E-9</v>
      </c>
      <c r="H389" s="16">
        <v>1</v>
      </c>
      <c r="I389">
        <v>0</v>
      </c>
      <c r="J389">
        <v>1</v>
      </c>
      <c r="K389">
        <v>1</v>
      </c>
      <c r="L389">
        <v>0</v>
      </c>
      <c r="M389" s="9">
        <v>1.0923664735275101E-2</v>
      </c>
      <c r="N389" t="s">
        <v>2873</v>
      </c>
    </row>
    <row r="390" spans="1:14">
      <c r="A390">
        <v>388</v>
      </c>
      <c r="B390" s="17" t="s">
        <v>274</v>
      </c>
      <c r="C390" s="11" t="s">
        <v>2871</v>
      </c>
      <c r="D390" s="17">
        <v>3</v>
      </c>
      <c r="E390" s="66">
        <v>1.02532545313612E-2</v>
      </c>
      <c r="F390" s="66">
        <v>1.5124910764252001E-3</v>
      </c>
      <c r="G390" s="18">
        <v>1.2096760946978101E-11</v>
      </c>
      <c r="H390" s="19">
        <v>1</v>
      </c>
      <c r="I390" s="11">
        <v>1</v>
      </c>
      <c r="J390" s="17">
        <v>1</v>
      </c>
      <c r="K390" s="17">
        <v>0</v>
      </c>
      <c r="L390" s="17">
        <v>0</v>
      </c>
      <c r="M390" s="20">
        <v>1.50407546820853E-2</v>
      </c>
      <c r="N390" s="17" t="s">
        <v>1478</v>
      </c>
    </row>
    <row r="391" spans="1:14">
      <c r="A391">
        <v>389</v>
      </c>
      <c r="B391" t="s">
        <v>274</v>
      </c>
      <c r="C391" t="s">
        <v>1387</v>
      </c>
      <c r="D391">
        <v>3</v>
      </c>
      <c r="E391" s="65">
        <v>1.73073910647326E-2</v>
      </c>
      <c r="F391" s="65">
        <v>2.0044836550322299E-3</v>
      </c>
      <c r="G391" s="7">
        <v>5.9067674973690199E-18</v>
      </c>
      <c r="H391" s="16">
        <v>1</v>
      </c>
      <c r="I391">
        <v>0</v>
      </c>
      <c r="J391">
        <v>0</v>
      </c>
      <c r="K391">
        <v>1</v>
      </c>
      <c r="L391">
        <v>0</v>
      </c>
      <c r="M391" s="9">
        <v>1.25004425959726E-2</v>
      </c>
      <c r="N391" t="s">
        <v>1476</v>
      </c>
    </row>
    <row r="392" spans="1:14">
      <c r="A392">
        <v>390</v>
      </c>
      <c r="B392" t="s">
        <v>274</v>
      </c>
      <c r="C392" t="s">
        <v>1393</v>
      </c>
      <c r="D392">
        <v>3</v>
      </c>
      <c r="E392" s="65">
        <v>-9.5925564112572005E-3</v>
      </c>
      <c r="F392" s="65">
        <v>1.68087883606895E-3</v>
      </c>
      <c r="G392" s="7">
        <v>1.15072839869766E-8</v>
      </c>
      <c r="H392" s="16">
        <v>1</v>
      </c>
      <c r="I392">
        <v>0</v>
      </c>
      <c r="J392">
        <v>0</v>
      </c>
      <c r="K392">
        <v>1</v>
      </c>
      <c r="L392">
        <v>0</v>
      </c>
      <c r="M392" s="9">
        <v>2.8094324759376E-2</v>
      </c>
      <c r="N392" t="s">
        <v>1396</v>
      </c>
    </row>
    <row r="393" spans="1:14">
      <c r="A393">
        <v>391</v>
      </c>
      <c r="B393" t="s">
        <v>274</v>
      </c>
      <c r="C393" t="s">
        <v>1396</v>
      </c>
      <c r="D393">
        <v>3</v>
      </c>
      <c r="E393" s="65">
        <v>7.3791768796809499E-3</v>
      </c>
      <c r="F393" s="65">
        <v>2.5998504256100601E-3</v>
      </c>
      <c r="G393" s="7">
        <v>4.5353361974602904E-3</v>
      </c>
      <c r="H393" s="16">
        <v>0</v>
      </c>
      <c r="I393">
        <v>0</v>
      </c>
      <c r="J393">
        <v>0</v>
      </c>
      <c r="K393">
        <v>1</v>
      </c>
      <c r="L393">
        <v>0</v>
      </c>
      <c r="M393" s="9">
        <v>2.8094324759376E-2</v>
      </c>
      <c r="N393" t="s">
        <v>1393</v>
      </c>
    </row>
    <row r="394" spans="1:14">
      <c r="A394">
        <v>392</v>
      </c>
      <c r="B394" t="s">
        <v>274</v>
      </c>
      <c r="C394" t="s">
        <v>1399</v>
      </c>
      <c r="D394">
        <v>3</v>
      </c>
      <c r="E394" s="65">
        <v>1.3407982051394899E-2</v>
      </c>
      <c r="F394" s="65">
        <v>2.0708736203186901E-3</v>
      </c>
      <c r="G394" s="7">
        <v>9.50927129526493E-11</v>
      </c>
      <c r="H394" s="16">
        <v>1</v>
      </c>
      <c r="I394">
        <v>0</v>
      </c>
      <c r="J394">
        <v>1</v>
      </c>
      <c r="K394">
        <v>1</v>
      </c>
      <c r="L394">
        <v>0</v>
      </c>
      <c r="M394" s="9">
        <v>5.3409764720435397E-2</v>
      </c>
      <c r="N394" t="s">
        <v>1405</v>
      </c>
    </row>
    <row r="395" spans="1:14">
      <c r="A395">
        <v>393</v>
      </c>
      <c r="B395" t="s">
        <v>274</v>
      </c>
      <c r="C395" t="s">
        <v>1405</v>
      </c>
      <c r="D395">
        <v>3</v>
      </c>
      <c r="E395" s="65">
        <v>-1.8953918242509201E-3</v>
      </c>
      <c r="F395" s="65">
        <v>1.75464826515975E-3</v>
      </c>
      <c r="G395" s="7">
        <v>0.28004785886217798</v>
      </c>
      <c r="H395" s="16">
        <v>0</v>
      </c>
      <c r="I395">
        <v>0</v>
      </c>
      <c r="J395">
        <v>0</v>
      </c>
      <c r="K395">
        <v>1</v>
      </c>
      <c r="L395">
        <v>0</v>
      </c>
      <c r="M395" s="9">
        <v>5.3409764720435397E-2</v>
      </c>
      <c r="N395" t="s">
        <v>1399</v>
      </c>
    </row>
    <row r="396" spans="1:14">
      <c r="A396">
        <v>394</v>
      </c>
      <c r="B396" t="s">
        <v>274</v>
      </c>
      <c r="C396" t="s">
        <v>1408</v>
      </c>
      <c r="D396">
        <v>3</v>
      </c>
      <c r="E396" s="65">
        <v>-6.8988294393025696E-3</v>
      </c>
      <c r="F396" s="65">
        <v>1.8135985435838999E-3</v>
      </c>
      <c r="G396" s="7">
        <v>1.4240970830616399E-4</v>
      </c>
      <c r="H396" s="16">
        <v>0</v>
      </c>
      <c r="I396">
        <v>0</v>
      </c>
      <c r="J396">
        <v>1</v>
      </c>
      <c r="K396">
        <v>1</v>
      </c>
      <c r="L396">
        <v>0</v>
      </c>
      <c r="M396" s="9">
        <v>6.9758907459938499E-2</v>
      </c>
      <c r="N396" t="s">
        <v>1411</v>
      </c>
    </row>
    <row r="397" spans="1:14">
      <c r="A397">
        <v>395</v>
      </c>
      <c r="B397" t="s">
        <v>274</v>
      </c>
      <c r="C397" t="s">
        <v>1411</v>
      </c>
      <c r="D397">
        <v>3</v>
      </c>
      <c r="E397" s="65">
        <v>-1.2358684189952E-2</v>
      </c>
      <c r="F397" s="65">
        <v>2.2098885101008198E-3</v>
      </c>
      <c r="G397" s="7">
        <v>2.23891613553567E-8</v>
      </c>
      <c r="H397" s="16">
        <v>1</v>
      </c>
      <c r="I397">
        <v>0</v>
      </c>
      <c r="J397">
        <v>1</v>
      </c>
      <c r="K397">
        <v>1</v>
      </c>
      <c r="L397">
        <v>0</v>
      </c>
      <c r="M397" s="9">
        <v>6.9758907459938499E-2</v>
      </c>
      <c r="N397" t="s">
        <v>1408</v>
      </c>
    </row>
    <row r="398" spans="1:14">
      <c r="A398">
        <v>396</v>
      </c>
      <c r="B398" t="s">
        <v>274</v>
      </c>
      <c r="C398" t="s">
        <v>1414</v>
      </c>
      <c r="D398">
        <v>3</v>
      </c>
      <c r="E398" s="65">
        <v>1.6369472024774699E-2</v>
      </c>
      <c r="F398" s="65">
        <v>2.2289761254016302E-3</v>
      </c>
      <c r="G398" s="7">
        <v>2.0739257912640201E-13</v>
      </c>
      <c r="H398" s="16">
        <v>1</v>
      </c>
      <c r="I398">
        <v>0</v>
      </c>
      <c r="J398">
        <v>0</v>
      </c>
      <c r="K398">
        <v>1</v>
      </c>
      <c r="L398">
        <v>0</v>
      </c>
      <c r="M398" s="9">
        <v>1.8124210077756199E-2</v>
      </c>
      <c r="N398" t="s">
        <v>1459</v>
      </c>
    </row>
    <row r="399" spans="1:14">
      <c r="A399">
        <v>397</v>
      </c>
      <c r="B399" t="s">
        <v>274</v>
      </c>
      <c r="C399" t="s">
        <v>1417</v>
      </c>
      <c r="D399">
        <v>3</v>
      </c>
      <c r="E399" s="65">
        <v>-1.4656108362940901E-2</v>
      </c>
      <c r="F399" s="65">
        <v>3.0803603714806799E-3</v>
      </c>
      <c r="G399" s="7">
        <v>1.9559793730932499E-6</v>
      </c>
      <c r="H399" s="16">
        <v>0</v>
      </c>
      <c r="I399">
        <v>0</v>
      </c>
      <c r="J399">
        <v>0</v>
      </c>
      <c r="K399">
        <v>1</v>
      </c>
      <c r="L399">
        <v>0</v>
      </c>
      <c r="M399" s="9">
        <v>7.0080905615352799E-3</v>
      </c>
      <c r="N399" t="s">
        <v>1430</v>
      </c>
    </row>
    <row r="400" spans="1:14">
      <c r="A400">
        <v>398</v>
      </c>
      <c r="B400" t="s">
        <v>274</v>
      </c>
      <c r="C400" t="s">
        <v>1420</v>
      </c>
      <c r="D400">
        <v>3</v>
      </c>
      <c r="E400" s="65">
        <v>1.27707448000951E-2</v>
      </c>
      <c r="F400" s="65">
        <v>1.68802679451032E-3</v>
      </c>
      <c r="G400" s="7">
        <v>3.8641410825514499E-14</v>
      </c>
      <c r="H400" s="16">
        <v>1</v>
      </c>
      <c r="I400">
        <v>0</v>
      </c>
      <c r="J400">
        <v>1</v>
      </c>
      <c r="K400">
        <v>1</v>
      </c>
      <c r="L400">
        <v>0</v>
      </c>
      <c r="M400" s="9">
        <v>9.4897041805252595E-3</v>
      </c>
      <c r="N400" t="s">
        <v>1425</v>
      </c>
    </row>
    <row r="401" spans="1:14">
      <c r="A401">
        <v>399</v>
      </c>
      <c r="B401" t="s">
        <v>274</v>
      </c>
      <c r="C401" t="s">
        <v>1423</v>
      </c>
      <c r="D401">
        <v>3</v>
      </c>
      <c r="E401" s="65">
        <v>7.3664832632863702E-3</v>
      </c>
      <c r="F401" s="65">
        <v>1.8530440188372901E-3</v>
      </c>
      <c r="G401" s="7">
        <v>7.0278261387396896E-5</v>
      </c>
      <c r="H401" s="16">
        <v>0</v>
      </c>
      <c r="I401">
        <v>0</v>
      </c>
      <c r="J401">
        <v>1</v>
      </c>
      <c r="K401">
        <v>1</v>
      </c>
      <c r="L401">
        <v>0</v>
      </c>
      <c r="M401" s="9">
        <v>1.12993197016739E-2</v>
      </c>
      <c r="N401" t="s">
        <v>1478</v>
      </c>
    </row>
    <row r="402" spans="1:14">
      <c r="A402">
        <v>400</v>
      </c>
      <c r="B402" t="s">
        <v>274</v>
      </c>
      <c r="C402" t="s">
        <v>1425</v>
      </c>
      <c r="D402">
        <v>3</v>
      </c>
      <c r="E402" s="65">
        <v>-1.13644407692411E-2</v>
      </c>
      <c r="F402" s="65">
        <v>1.8255830021355101E-3</v>
      </c>
      <c r="G402" s="7">
        <v>4.8124219338075201E-10</v>
      </c>
      <c r="H402" s="16">
        <v>1</v>
      </c>
      <c r="I402">
        <v>0</v>
      </c>
      <c r="J402">
        <v>0</v>
      </c>
      <c r="K402">
        <v>1</v>
      </c>
      <c r="L402">
        <v>0</v>
      </c>
      <c r="M402" s="9">
        <v>1.09690500910644E-2</v>
      </c>
      <c r="N402" t="s">
        <v>1423</v>
      </c>
    </row>
    <row r="403" spans="1:14">
      <c r="A403">
        <v>401</v>
      </c>
      <c r="B403" s="17" t="s">
        <v>274</v>
      </c>
      <c r="C403" s="11" t="s">
        <v>2873</v>
      </c>
      <c r="D403" s="17">
        <v>3</v>
      </c>
      <c r="E403" s="66">
        <v>5.1975578883592102E-3</v>
      </c>
      <c r="F403" s="66">
        <v>1.80199204567494E-3</v>
      </c>
      <c r="G403" s="18">
        <v>3.9223491458185503E-3</v>
      </c>
      <c r="H403" s="19">
        <v>0</v>
      </c>
      <c r="I403" s="11">
        <v>1</v>
      </c>
      <c r="J403" s="17">
        <v>1</v>
      </c>
      <c r="K403" s="17">
        <v>0</v>
      </c>
      <c r="L403" s="17">
        <v>0</v>
      </c>
      <c r="M403" s="20">
        <v>1.2437678498545801E-2</v>
      </c>
      <c r="N403" s="17" t="s">
        <v>1380</v>
      </c>
    </row>
    <row r="404" spans="1:14">
      <c r="A404">
        <v>402</v>
      </c>
      <c r="B404" t="s">
        <v>274</v>
      </c>
      <c r="C404" t="s">
        <v>1428</v>
      </c>
      <c r="D404">
        <v>3</v>
      </c>
      <c r="E404" s="65">
        <v>9.7319158868504306E-3</v>
      </c>
      <c r="F404" s="65">
        <v>1.5264977794068001E-3</v>
      </c>
      <c r="G404" s="7">
        <v>1.82578145555815E-10</v>
      </c>
      <c r="H404" s="16">
        <v>1</v>
      </c>
      <c r="I404">
        <v>0</v>
      </c>
      <c r="J404">
        <v>1</v>
      </c>
      <c r="K404">
        <v>1</v>
      </c>
      <c r="L404">
        <v>0</v>
      </c>
      <c r="M404" s="9">
        <v>1.19989310939004E-2</v>
      </c>
      <c r="N404" t="s">
        <v>1383</v>
      </c>
    </row>
    <row r="405" spans="1:14">
      <c r="A405">
        <v>403</v>
      </c>
      <c r="B405" t="s">
        <v>274</v>
      </c>
      <c r="C405" t="s">
        <v>1430</v>
      </c>
      <c r="D405">
        <v>3</v>
      </c>
      <c r="E405" s="65">
        <v>1.2787722752565201E-2</v>
      </c>
      <c r="F405" s="65">
        <v>1.8281190760008499E-3</v>
      </c>
      <c r="G405" s="7">
        <v>2.65228073175262E-12</v>
      </c>
      <c r="H405" s="16">
        <v>1</v>
      </c>
      <c r="I405">
        <v>0</v>
      </c>
      <c r="J405">
        <v>0</v>
      </c>
      <c r="K405">
        <v>1</v>
      </c>
      <c r="L405">
        <v>0</v>
      </c>
      <c r="M405" s="9">
        <v>1.8810653987423102E-2</v>
      </c>
      <c r="N405" t="s">
        <v>1454</v>
      </c>
    </row>
    <row r="406" spans="1:14">
      <c r="A406">
        <v>404</v>
      </c>
      <c r="B406" t="s">
        <v>274</v>
      </c>
      <c r="C406" t="s">
        <v>1433</v>
      </c>
      <c r="D406">
        <v>3</v>
      </c>
      <c r="E406" s="65">
        <v>-7.6934161096667902E-3</v>
      </c>
      <c r="F406" s="65">
        <v>1.73895490158012E-3</v>
      </c>
      <c r="G406" s="7">
        <v>9.6817889689135801E-6</v>
      </c>
      <c r="H406" s="16">
        <v>0</v>
      </c>
      <c r="I406">
        <v>0</v>
      </c>
      <c r="J406">
        <v>0</v>
      </c>
      <c r="K406">
        <v>1</v>
      </c>
      <c r="L406">
        <v>0</v>
      </c>
      <c r="M406" s="9">
        <v>1.30364030827658E-2</v>
      </c>
      <c r="N406" t="s">
        <v>1393</v>
      </c>
    </row>
    <row r="407" spans="1:14">
      <c r="A407">
        <v>405</v>
      </c>
      <c r="B407" t="s">
        <v>274</v>
      </c>
      <c r="C407" t="s">
        <v>1436</v>
      </c>
      <c r="D407">
        <v>3</v>
      </c>
      <c r="E407" s="65">
        <v>9.6122973757267506E-3</v>
      </c>
      <c r="F407" s="65">
        <v>2.5018230205448499E-3</v>
      </c>
      <c r="G407" s="7">
        <v>1.21977540039255E-4</v>
      </c>
      <c r="H407" s="16">
        <v>0</v>
      </c>
      <c r="I407">
        <v>0</v>
      </c>
      <c r="J407">
        <v>1</v>
      </c>
      <c r="K407">
        <v>1</v>
      </c>
      <c r="L407">
        <v>0</v>
      </c>
      <c r="M407" s="9">
        <v>2.7332860714222001E-2</v>
      </c>
      <c r="N407" t="s">
        <v>1439</v>
      </c>
    </row>
    <row r="408" spans="1:14">
      <c r="A408">
        <v>406</v>
      </c>
      <c r="B408" t="s">
        <v>274</v>
      </c>
      <c r="C408" t="s">
        <v>1439</v>
      </c>
      <c r="D408">
        <v>3</v>
      </c>
      <c r="E408" s="65">
        <v>-7.6774638455729396E-3</v>
      </c>
      <c r="F408" s="65">
        <v>1.7220926523371901E-3</v>
      </c>
      <c r="G408" s="7">
        <v>8.2643967488406807E-6</v>
      </c>
      <c r="H408" s="16">
        <v>0</v>
      </c>
      <c r="I408">
        <v>0</v>
      </c>
      <c r="J408">
        <v>1</v>
      </c>
      <c r="K408">
        <v>1</v>
      </c>
      <c r="L408">
        <v>0</v>
      </c>
      <c r="M408" s="9">
        <v>2.7332860714222001E-2</v>
      </c>
      <c r="N408" t="s">
        <v>1436</v>
      </c>
    </row>
    <row r="409" spans="1:14">
      <c r="A409">
        <v>407</v>
      </c>
      <c r="B409" t="s">
        <v>274</v>
      </c>
      <c r="C409" t="s">
        <v>1442</v>
      </c>
      <c r="D409">
        <v>3</v>
      </c>
      <c r="E409" s="65">
        <v>1.22117007717017E-2</v>
      </c>
      <c r="F409" s="65">
        <v>1.55897664946753E-3</v>
      </c>
      <c r="G409" s="7">
        <v>4.7578922202635498E-15</v>
      </c>
      <c r="H409" s="16">
        <v>1</v>
      </c>
      <c r="I409">
        <v>0</v>
      </c>
      <c r="J409">
        <v>0</v>
      </c>
      <c r="K409">
        <v>1</v>
      </c>
      <c r="L409">
        <v>0</v>
      </c>
      <c r="M409" s="9">
        <v>8.8479818480307892E-3</v>
      </c>
      <c r="N409" t="s">
        <v>1425</v>
      </c>
    </row>
    <row r="410" spans="1:14">
      <c r="A410">
        <v>408</v>
      </c>
      <c r="B410" t="s">
        <v>274</v>
      </c>
      <c r="C410" t="s">
        <v>1447</v>
      </c>
      <c r="D410">
        <v>3</v>
      </c>
      <c r="E410" s="65">
        <v>-9.1215354177456905E-3</v>
      </c>
      <c r="F410" s="65">
        <v>2.10958633785508E-3</v>
      </c>
      <c r="G410" s="7">
        <v>1.5332939442220201E-5</v>
      </c>
      <c r="H410" s="16">
        <v>0</v>
      </c>
      <c r="I410">
        <v>0</v>
      </c>
      <c r="J410">
        <v>0</v>
      </c>
      <c r="K410">
        <v>1</v>
      </c>
      <c r="L410">
        <v>0</v>
      </c>
      <c r="M410" s="9">
        <v>9.8499680994899707E-3</v>
      </c>
      <c r="N410" t="s">
        <v>1456</v>
      </c>
    </row>
    <row r="411" spans="1:14">
      <c r="A411">
        <v>409</v>
      </c>
      <c r="B411" t="s">
        <v>274</v>
      </c>
      <c r="C411" t="s">
        <v>1449</v>
      </c>
      <c r="D411">
        <v>3</v>
      </c>
      <c r="E411" s="65">
        <v>8.9781536526506705E-3</v>
      </c>
      <c r="F411" s="65">
        <v>1.7207401822967501E-3</v>
      </c>
      <c r="G411" s="7">
        <v>1.8124518311778301E-7</v>
      </c>
      <c r="H411" s="16">
        <v>0</v>
      </c>
      <c r="I411">
        <v>0</v>
      </c>
      <c r="J411">
        <v>0</v>
      </c>
      <c r="K411">
        <v>1</v>
      </c>
      <c r="L411">
        <v>0</v>
      </c>
      <c r="M411" s="9">
        <v>8.9320983532003399E-3</v>
      </c>
      <c r="N411" t="s">
        <v>1399</v>
      </c>
    </row>
    <row r="412" spans="1:14">
      <c r="A412">
        <v>410</v>
      </c>
      <c r="B412" t="s">
        <v>274</v>
      </c>
      <c r="C412" t="s">
        <v>1452</v>
      </c>
      <c r="D412">
        <v>3</v>
      </c>
      <c r="E412" s="65">
        <v>-8.1446682908593096E-3</v>
      </c>
      <c r="F412" s="65">
        <v>1.56689795450211E-3</v>
      </c>
      <c r="G412" s="7">
        <v>2.0149065161904701E-7</v>
      </c>
      <c r="H412" s="16">
        <v>0</v>
      </c>
      <c r="I412">
        <v>0</v>
      </c>
      <c r="J412">
        <v>0</v>
      </c>
      <c r="K412">
        <v>1</v>
      </c>
      <c r="L412">
        <v>0</v>
      </c>
      <c r="M412" s="9">
        <v>1.45635813249813E-2</v>
      </c>
      <c r="N412" t="s">
        <v>1396</v>
      </c>
    </row>
    <row r="413" spans="1:14">
      <c r="A413">
        <v>411</v>
      </c>
      <c r="B413" t="s">
        <v>274</v>
      </c>
      <c r="C413" t="s">
        <v>1454</v>
      </c>
      <c r="D413">
        <v>3</v>
      </c>
      <c r="E413" s="65">
        <v>1.36173928803969E-2</v>
      </c>
      <c r="F413" s="65">
        <v>1.8565579023023799E-3</v>
      </c>
      <c r="G413" s="7">
        <v>2.22131453054245E-13</v>
      </c>
      <c r="H413" s="16">
        <v>1</v>
      </c>
      <c r="I413">
        <v>0</v>
      </c>
      <c r="J413">
        <v>1</v>
      </c>
      <c r="K413">
        <v>1</v>
      </c>
      <c r="L413">
        <v>0</v>
      </c>
      <c r="M413" s="9">
        <v>1.8810653987423102E-2</v>
      </c>
      <c r="N413" t="s">
        <v>1430</v>
      </c>
    </row>
    <row r="414" spans="1:14">
      <c r="A414">
        <v>412</v>
      </c>
      <c r="B414" t="s">
        <v>274</v>
      </c>
      <c r="C414" t="s">
        <v>1456</v>
      </c>
      <c r="D414">
        <v>3</v>
      </c>
      <c r="E414" s="65">
        <v>1.1855672865855401E-2</v>
      </c>
      <c r="F414" s="65">
        <v>1.73409501465407E-3</v>
      </c>
      <c r="G414" s="7">
        <v>8.0977739488610296E-12</v>
      </c>
      <c r="H414" s="16">
        <v>1</v>
      </c>
      <c r="I414">
        <v>0</v>
      </c>
      <c r="J414">
        <v>0</v>
      </c>
      <c r="K414">
        <v>1</v>
      </c>
      <c r="L414">
        <v>0</v>
      </c>
      <c r="M414" s="9">
        <v>9.2070483535554706E-2</v>
      </c>
      <c r="N414" t="s">
        <v>1459</v>
      </c>
    </row>
    <row r="415" spans="1:14">
      <c r="A415">
        <v>413</v>
      </c>
      <c r="B415" t="s">
        <v>274</v>
      </c>
      <c r="C415" t="s">
        <v>1459</v>
      </c>
      <c r="D415">
        <v>3</v>
      </c>
      <c r="E415" s="65">
        <v>-1.3255552236876999E-2</v>
      </c>
      <c r="F415" s="65">
        <v>2.6456518337026501E-3</v>
      </c>
      <c r="G415" s="7">
        <v>5.4340676545703996E-7</v>
      </c>
      <c r="H415" s="16">
        <v>0</v>
      </c>
      <c r="I415">
        <v>0</v>
      </c>
      <c r="J415">
        <v>0</v>
      </c>
      <c r="K415">
        <v>1</v>
      </c>
      <c r="L415">
        <v>0</v>
      </c>
      <c r="M415" s="9">
        <v>9.2070483535554706E-2</v>
      </c>
      <c r="N415" t="s">
        <v>1456</v>
      </c>
    </row>
    <row r="416" spans="1:14">
      <c r="A416">
        <v>414</v>
      </c>
      <c r="B416" t="s">
        <v>274</v>
      </c>
      <c r="C416" t="s">
        <v>1465</v>
      </c>
      <c r="D416">
        <v>3</v>
      </c>
      <c r="E416" s="65">
        <v>6.4910942110520502E-3</v>
      </c>
      <c r="F416" s="65">
        <v>2.0904949453764399E-3</v>
      </c>
      <c r="G416" s="7">
        <v>1.90245975345733E-3</v>
      </c>
      <c r="H416" s="16">
        <v>0</v>
      </c>
      <c r="I416">
        <v>0</v>
      </c>
      <c r="J416">
        <v>1</v>
      </c>
      <c r="K416">
        <v>1</v>
      </c>
      <c r="L416">
        <v>0</v>
      </c>
      <c r="M416" s="9">
        <v>8.9235580267326108E-3</v>
      </c>
      <c r="N416" t="s">
        <v>1456</v>
      </c>
    </row>
    <row r="417" spans="1:14">
      <c r="A417">
        <v>415</v>
      </c>
      <c r="B417" t="s">
        <v>274</v>
      </c>
      <c r="C417" t="s">
        <v>1467</v>
      </c>
      <c r="D417">
        <v>3</v>
      </c>
      <c r="E417" s="65">
        <v>3.1540828464048402E-3</v>
      </c>
      <c r="F417" s="65">
        <v>1.6831454880158699E-3</v>
      </c>
      <c r="G417" s="7">
        <v>6.0941218690188197E-2</v>
      </c>
      <c r="H417" s="16">
        <v>0</v>
      </c>
      <c r="I417">
        <v>0</v>
      </c>
      <c r="J417">
        <v>1</v>
      </c>
      <c r="K417">
        <v>1</v>
      </c>
      <c r="L417">
        <v>0</v>
      </c>
      <c r="M417" s="9">
        <v>1.1664082392669899E-2</v>
      </c>
      <c r="N417" t="s">
        <v>1414</v>
      </c>
    </row>
    <row r="418" spans="1:14">
      <c r="A418">
        <v>416</v>
      </c>
      <c r="B418" s="17" t="s">
        <v>274</v>
      </c>
      <c r="C418" s="11" t="s">
        <v>2875</v>
      </c>
      <c r="D418" s="17">
        <v>3</v>
      </c>
      <c r="E418" s="66">
        <v>1.06254105350262E-2</v>
      </c>
      <c r="F418" s="66">
        <v>1.7760798064766E-3</v>
      </c>
      <c r="G418" s="18">
        <v>2.19728563130399E-9</v>
      </c>
      <c r="H418" s="19">
        <v>1</v>
      </c>
      <c r="I418" s="11">
        <v>1</v>
      </c>
      <c r="J418" s="17">
        <v>1</v>
      </c>
      <c r="K418" s="17">
        <v>0</v>
      </c>
      <c r="L418" s="17">
        <v>0</v>
      </c>
      <c r="M418" s="20">
        <v>1.06187435896047E-2</v>
      </c>
      <c r="N418" s="17" t="s">
        <v>1473</v>
      </c>
    </row>
    <row r="419" spans="1:14">
      <c r="A419">
        <v>417</v>
      </c>
      <c r="B419" t="s">
        <v>274</v>
      </c>
      <c r="C419" t="s">
        <v>1470</v>
      </c>
      <c r="D419">
        <v>3</v>
      </c>
      <c r="E419" s="65">
        <v>-1.52234884028195E-2</v>
      </c>
      <c r="F419" s="65">
        <v>2.0042648505340199E-3</v>
      </c>
      <c r="G419" s="7">
        <v>3.0649433522028403E-14</v>
      </c>
      <c r="H419" s="16">
        <v>1</v>
      </c>
      <c r="I419">
        <v>0</v>
      </c>
      <c r="J419">
        <v>0</v>
      </c>
      <c r="K419">
        <v>1</v>
      </c>
      <c r="L419">
        <v>0</v>
      </c>
      <c r="M419" s="9">
        <v>2.0903860624730899E-2</v>
      </c>
      <c r="N419" t="s">
        <v>1473</v>
      </c>
    </row>
    <row r="420" spans="1:14">
      <c r="A420">
        <v>418</v>
      </c>
      <c r="B420" t="s">
        <v>274</v>
      </c>
      <c r="C420" t="s">
        <v>1473</v>
      </c>
      <c r="D420">
        <v>3</v>
      </c>
      <c r="E420" s="65">
        <v>-1.37958818700864E-2</v>
      </c>
      <c r="F420" s="65">
        <v>1.76007496996268E-3</v>
      </c>
      <c r="G420" s="7">
        <v>4.5692197878936496E-15</v>
      </c>
      <c r="H420" s="16">
        <v>1</v>
      </c>
      <c r="I420">
        <v>0</v>
      </c>
      <c r="J420">
        <v>1</v>
      </c>
      <c r="K420">
        <v>1</v>
      </c>
      <c r="L420">
        <v>0</v>
      </c>
      <c r="M420" s="9">
        <v>2.0903860624730899E-2</v>
      </c>
      <c r="N420" t="s">
        <v>1470</v>
      </c>
    </row>
    <row r="421" spans="1:14">
      <c r="A421">
        <v>419</v>
      </c>
      <c r="B421" t="s">
        <v>274</v>
      </c>
      <c r="C421" t="s">
        <v>1476</v>
      </c>
      <c r="D421">
        <v>3</v>
      </c>
      <c r="E421" s="65">
        <v>1.19414165369005E-2</v>
      </c>
      <c r="F421" s="65">
        <v>1.8308187570067801E-3</v>
      </c>
      <c r="G421" s="7">
        <v>6.9169954880017606E-11</v>
      </c>
      <c r="H421" s="16">
        <v>1</v>
      </c>
      <c r="I421">
        <v>0</v>
      </c>
      <c r="J421">
        <v>1</v>
      </c>
      <c r="K421">
        <v>1</v>
      </c>
      <c r="L421">
        <v>0</v>
      </c>
      <c r="M421" s="9">
        <v>1.25004425959726E-2</v>
      </c>
      <c r="N421" t="s">
        <v>1387</v>
      </c>
    </row>
    <row r="422" spans="1:14">
      <c r="A422">
        <v>420</v>
      </c>
      <c r="B422" t="s">
        <v>274</v>
      </c>
      <c r="C422" t="s">
        <v>1478</v>
      </c>
      <c r="D422">
        <v>3</v>
      </c>
      <c r="E422" s="65">
        <v>-1.5554466173798E-2</v>
      </c>
      <c r="F422" s="65">
        <v>1.5807484068743401E-3</v>
      </c>
      <c r="G422" s="7">
        <v>7.5757577350914602E-23</v>
      </c>
      <c r="H422" s="16">
        <v>1</v>
      </c>
      <c r="I422">
        <v>0</v>
      </c>
      <c r="J422">
        <v>1</v>
      </c>
      <c r="K422">
        <v>1</v>
      </c>
      <c r="L422">
        <v>0</v>
      </c>
      <c r="M422" s="9">
        <v>1.50407546820853E-2</v>
      </c>
      <c r="N422" t="s">
        <v>2871</v>
      </c>
    </row>
    <row r="423" spans="1:14">
      <c r="A423">
        <v>421</v>
      </c>
      <c r="B423" t="s">
        <v>274</v>
      </c>
      <c r="C423" t="s">
        <v>1481</v>
      </c>
      <c r="D423">
        <v>3</v>
      </c>
      <c r="E423" s="65">
        <v>1.5897854633752002E-2</v>
      </c>
      <c r="F423" s="65">
        <v>1.8757919218739001E-3</v>
      </c>
      <c r="G423" s="7">
        <v>2.3452245249773201E-17</v>
      </c>
      <c r="H423" s="16">
        <v>1</v>
      </c>
      <c r="I423">
        <v>0</v>
      </c>
      <c r="J423">
        <v>1</v>
      </c>
      <c r="K423">
        <v>1</v>
      </c>
      <c r="L423">
        <v>0</v>
      </c>
      <c r="M423" s="9">
        <v>1.2187518659448299E-2</v>
      </c>
      <c r="N423" t="s">
        <v>1454</v>
      </c>
    </row>
    <row r="424" spans="1:14">
      <c r="A424">
        <v>422</v>
      </c>
      <c r="B424" t="s">
        <v>274</v>
      </c>
      <c r="C424" t="s">
        <v>1484</v>
      </c>
      <c r="D424">
        <v>4</v>
      </c>
      <c r="E424" s="65">
        <v>1.8694598521007001E-3</v>
      </c>
      <c r="F424" s="65">
        <v>1.5172347567508301E-3</v>
      </c>
      <c r="G424" s="7">
        <v>0.21789329148966699</v>
      </c>
      <c r="H424" s="16">
        <v>0</v>
      </c>
      <c r="I424">
        <v>0</v>
      </c>
      <c r="J424">
        <v>1</v>
      </c>
      <c r="K424">
        <v>1</v>
      </c>
      <c r="L424">
        <v>0</v>
      </c>
      <c r="M424" s="9">
        <v>1.0611061936522399E-2</v>
      </c>
      <c r="N424" t="s">
        <v>1486</v>
      </c>
    </row>
    <row r="425" spans="1:14">
      <c r="A425">
        <v>423</v>
      </c>
      <c r="B425" t="s">
        <v>274</v>
      </c>
      <c r="C425" t="s">
        <v>1486</v>
      </c>
      <c r="D425">
        <v>4</v>
      </c>
      <c r="E425" s="65">
        <v>1.12106041585887E-2</v>
      </c>
      <c r="F425" s="65">
        <v>1.6568258003941E-3</v>
      </c>
      <c r="G425" s="7">
        <v>1.32104375932244E-11</v>
      </c>
      <c r="H425" s="16">
        <v>1</v>
      </c>
      <c r="I425">
        <v>0</v>
      </c>
      <c r="J425">
        <v>1</v>
      </c>
      <c r="K425">
        <v>1</v>
      </c>
      <c r="L425">
        <v>0</v>
      </c>
      <c r="M425" s="9">
        <v>1.0611061936522399E-2</v>
      </c>
      <c r="N425" t="s">
        <v>1484</v>
      </c>
    </row>
    <row r="426" spans="1:14">
      <c r="A426">
        <v>424</v>
      </c>
      <c r="B426" t="s">
        <v>274</v>
      </c>
      <c r="C426" t="s">
        <v>1489</v>
      </c>
      <c r="D426">
        <v>4</v>
      </c>
      <c r="E426" s="65">
        <v>8.6519745049088801E-3</v>
      </c>
      <c r="F426" s="65">
        <v>1.49823532649336E-3</v>
      </c>
      <c r="G426" s="7">
        <v>7.7055190141840202E-9</v>
      </c>
      <c r="H426" s="16">
        <v>1</v>
      </c>
      <c r="I426">
        <v>0</v>
      </c>
      <c r="J426">
        <v>0</v>
      </c>
      <c r="K426">
        <v>1</v>
      </c>
      <c r="L426">
        <v>0</v>
      </c>
      <c r="M426" s="9">
        <v>2.59102965488365E-2</v>
      </c>
      <c r="N426" t="s">
        <v>1492</v>
      </c>
    </row>
    <row r="427" spans="1:14">
      <c r="A427">
        <v>425</v>
      </c>
      <c r="B427" t="s">
        <v>274</v>
      </c>
      <c r="C427" t="s">
        <v>1492</v>
      </c>
      <c r="D427">
        <v>4</v>
      </c>
      <c r="E427" s="65">
        <v>-8.6368829952924893E-3</v>
      </c>
      <c r="F427" s="65">
        <v>1.5462460729820701E-3</v>
      </c>
      <c r="G427" s="7">
        <v>2.3274661757898899E-8</v>
      </c>
      <c r="H427" s="16">
        <v>1</v>
      </c>
      <c r="I427">
        <v>0</v>
      </c>
      <c r="J427">
        <v>1</v>
      </c>
      <c r="K427">
        <v>1</v>
      </c>
      <c r="L427">
        <v>0</v>
      </c>
      <c r="M427" s="9">
        <v>2.59102965488365E-2</v>
      </c>
      <c r="N427" t="s">
        <v>1489</v>
      </c>
    </row>
    <row r="428" spans="1:14">
      <c r="A428">
        <v>426</v>
      </c>
      <c r="B428" t="s">
        <v>274</v>
      </c>
      <c r="C428" t="s">
        <v>1495</v>
      </c>
      <c r="D428">
        <v>4</v>
      </c>
      <c r="E428" s="65">
        <v>-9.5012156608359905E-3</v>
      </c>
      <c r="F428" s="65">
        <v>1.6414334333442701E-3</v>
      </c>
      <c r="G428" s="7">
        <v>7.1074882324875902E-9</v>
      </c>
      <c r="H428" s="16">
        <v>1</v>
      </c>
      <c r="I428">
        <v>0</v>
      </c>
      <c r="J428">
        <v>1</v>
      </c>
      <c r="K428">
        <v>1</v>
      </c>
      <c r="L428">
        <v>0</v>
      </c>
      <c r="M428" s="9">
        <v>4.5330317355063701E-3</v>
      </c>
      <c r="N428" t="s">
        <v>1546</v>
      </c>
    </row>
    <row r="429" spans="1:14">
      <c r="A429">
        <v>427</v>
      </c>
      <c r="B429" t="s">
        <v>274</v>
      </c>
      <c r="C429" t="s">
        <v>1497</v>
      </c>
      <c r="D429">
        <v>4</v>
      </c>
      <c r="E429" s="65">
        <v>8.2870484561786504E-3</v>
      </c>
      <c r="F429" s="65">
        <v>1.5334336251948699E-3</v>
      </c>
      <c r="G429" s="7">
        <v>6.5082540442473998E-8</v>
      </c>
      <c r="H429" s="16">
        <v>0</v>
      </c>
      <c r="I429">
        <v>0</v>
      </c>
      <c r="J429">
        <v>1</v>
      </c>
      <c r="K429">
        <v>1</v>
      </c>
      <c r="L429">
        <v>0</v>
      </c>
      <c r="M429" s="9">
        <v>7.5257419042511998E-3</v>
      </c>
      <c r="N429" t="s">
        <v>1524</v>
      </c>
    </row>
    <row r="430" spans="1:14">
      <c r="A430">
        <v>428</v>
      </c>
      <c r="B430" t="s">
        <v>274</v>
      </c>
      <c r="C430" t="s">
        <v>1499</v>
      </c>
      <c r="D430">
        <v>4</v>
      </c>
      <c r="E430" s="65">
        <v>9.6390019460041703E-3</v>
      </c>
      <c r="F430" s="65">
        <v>1.48071479464163E-3</v>
      </c>
      <c r="G430" s="7">
        <v>7.5303458914181395E-11</v>
      </c>
      <c r="H430" s="16">
        <v>1</v>
      </c>
      <c r="I430">
        <v>0</v>
      </c>
      <c r="J430">
        <v>0</v>
      </c>
      <c r="K430">
        <v>1</v>
      </c>
      <c r="L430">
        <v>0</v>
      </c>
      <c r="M430" s="9">
        <v>5.0318817937858697E-3</v>
      </c>
      <c r="N430" t="s">
        <v>1521</v>
      </c>
    </row>
    <row r="431" spans="1:14">
      <c r="A431">
        <v>429</v>
      </c>
      <c r="B431" t="s">
        <v>274</v>
      </c>
      <c r="C431" t="s">
        <v>1501</v>
      </c>
      <c r="D431">
        <v>4</v>
      </c>
      <c r="E431" s="65">
        <v>-6.2279141343817299E-3</v>
      </c>
      <c r="F431" s="65">
        <v>1.43186320813857E-3</v>
      </c>
      <c r="G431" s="7">
        <v>1.3643737311375301E-5</v>
      </c>
      <c r="H431" s="16">
        <v>0</v>
      </c>
      <c r="I431">
        <v>0</v>
      </c>
      <c r="J431">
        <v>0</v>
      </c>
      <c r="K431">
        <v>1</v>
      </c>
      <c r="L431">
        <v>0</v>
      </c>
      <c r="M431" s="9">
        <v>1.33303795299288E-2</v>
      </c>
      <c r="N431" t="s">
        <v>1504</v>
      </c>
    </row>
    <row r="432" spans="1:14">
      <c r="A432">
        <v>430</v>
      </c>
      <c r="B432" t="s">
        <v>274</v>
      </c>
      <c r="C432" t="s">
        <v>1504</v>
      </c>
      <c r="D432">
        <v>4</v>
      </c>
      <c r="E432" s="65">
        <v>1.6466284702427302E-2</v>
      </c>
      <c r="F432" s="65">
        <v>2.5348013577353402E-3</v>
      </c>
      <c r="G432" s="7">
        <v>8.2437173226996098E-11</v>
      </c>
      <c r="H432" s="16">
        <v>1</v>
      </c>
      <c r="I432">
        <v>0</v>
      </c>
      <c r="J432">
        <v>1</v>
      </c>
      <c r="K432">
        <v>1</v>
      </c>
      <c r="L432">
        <v>0</v>
      </c>
      <c r="M432" s="9">
        <v>1.33303795299288E-2</v>
      </c>
      <c r="N432" t="s">
        <v>1501</v>
      </c>
    </row>
    <row r="433" spans="1:14">
      <c r="A433">
        <v>431</v>
      </c>
      <c r="B433" t="s">
        <v>274</v>
      </c>
      <c r="C433" t="s">
        <v>1506</v>
      </c>
      <c r="D433">
        <v>4</v>
      </c>
      <c r="E433" s="65">
        <v>-7.6558689595730301E-3</v>
      </c>
      <c r="F433" s="65">
        <v>1.5127815750604599E-3</v>
      </c>
      <c r="G433" s="7">
        <v>4.1752419456905099E-7</v>
      </c>
      <c r="H433" s="16">
        <v>0</v>
      </c>
      <c r="I433">
        <v>0</v>
      </c>
      <c r="J433">
        <v>0</v>
      </c>
      <c r="K433">
        <v>1</v>
      </c>
      <c r="L433">
        <v>0</v>
      </c>
      <c r="M433" s="9">
        <v>8.4101253684754195E-3</v>
      </c>
      <c r="N433" t="s">
        <v>1489</v>
      </c>
    </row>
    <row r="434" spans="1:14">
      <c r="A434">
        <v>432</v>
      </c>
      <c r="B434" t="s">
        <v>274</v>
      </c>
      <c r="C434" t="s">
        <v>1509</v>
      </c>
      <c r="D434">
        <v>4</v>
      </c>
      <c r="E434" s="65">
        <v>-6.5357850564291501E-3</v>
      </c>
      <c r="F434" s="65">
        <v>1.71046279641293E-3</v>
      </c>
      <c r="G434" s="7">
        <v>1.32878029948447E-4</v>
      </c>
      <c r="H434" s="16">
        <v>0</v>
      </c>
      <c r="I434">
        <v>0</v>
      </c>
      <c r="J434">
        <v>0</v>
      </c>
      <c r="K434">
        <v>1</v>
      </c>
      <c r="L434">
        <v>0</v>
      </c>
      <c r="M434" s="9">
        <v>9.8326918796818891E-3</v>
      </c>
      <c r="N434" t="s">
        <v>1528</v>
      </c>
    </row>
    <row r="435" spans="1:14">
      <c r="A435">
        <v>433</v>
      </c>
      <c r="B435" t="s">
        <v>274</v>
      </c>
      <c r="C435" t="s">
        <v>1512</v>
      </c>
      <c r="D435">
        <v>4</v>
      </c>
      <c r="E435" s="65">
        <v>8.2494045386058701E-3</v>
      </c>
      <c r="F435" s="65">
        <v>1.74510032543219E-3</v>
      </c>
      <c r="G435" s="7">
        <v>2.27658680882313E-6</v>
      </c>
      <c r="H435" s="16">
        <v>0</v>
      </c>
      <c r="I435">
        <v>0</v>
      </c>
      <c r="J435">
        <v>0</v>
      </c>
      <c r="K435">
        <v>1</v>
      </c>
      <c r="L435">
        <v>0</v>
      </c>
      <c r="M435" s="9">
        <v>1.02184147167353E-2</v>
      </c>
      <c r="N435" t="s">
        <v>1521</v>
      </c>
    </row>
    <row r="436" spans="1:14">
      <c r="A436">
        <v>434</v>
      </c>
      <c r="B436" t="s">
        <v>274</v>
      </c>
      <c r="C436" t="s">
        <v>1515</v>
      </c>
      <c r="D436">
        <v>4</v>
      </c>
      <c r="E436" s="65">
        <v>-1.08913935938377E-2</v>
      </c>
      <c r="F436" s="65">
        <v>1.42990637761505E-3</v>
      </c>
      <c r="G436" s="7">
        <v>2.5992534027504698E-14</v>
      </c>
      <c r="H436" s="16">
        <v>1</v>
      </c>
      <c r="I436">
        <v>0</v>
      </c>
      <c r="J436">
        <v>1</v>
      </c>
      <c r="K436">
        <v>1</v>
      </c>
      <c r="L436">
        <v>0</v>
      </c>
      <c r="M436" s="9">
        <v>5.4680637050237802E-3</v>
      </c>
      <c r="N436" t="s">
        <v>1541</v>
      </c>
    </row>
    <row r="437" spans="1:14">
      <c r="A437">
        <v>435</v>
      </c>
      <c r="B437" t="s">
        <v>274</v>
      </c>
      <c r="C437" t="s">
        <v>1518</v>
      </c>
      <c r="D437">
        <v>4</v>
      </c>
      <c r="E437" s="65">
        <v>1.08998525283753E-2</v>
      </c>
      <c r="F437" s="65">
        <v>2.2488368953420398E-3</v>
      </c>
      <c r="G437" s="7">
        <v>1.2541543841779899E-6</v>
      </c>
      <c r="H437" s="16">
        <v>0</v>
      </c>
      <c r="I437">
        <v>0</v>
      </c>
      <c r="J437">
        <v>1</v>
      </c>
      <c r="K437">
        <v>1</v>
      </c>
      <c r="L437">
        <v>0</v>
      </c>
      <c r="M437" s="9">
        <v>4.6988757428824197E-2</v>
      </c>
      <c r="N437" t="s">
        <v>1521</v>
      </c>
    </row>
    <row r="438" spans="1:14">
      <c r="A438">
        <v>436</v>
      </c>
      <c r="B438" t="s">
        <v>274</v>
      </c>
      <c r="C438" t="s">
        <v>1521</v>
      </c>
      <c r="D438">
        <v>4</v>
      </c>
      <c r="E438" s="65">
        <v>-8.5245451560321695E-3</v>
      </c>
      <c r="F438" s="65">
        <v>1.9171766697092499E-3</v>
      </c>
      <c r="G438" s="7">
        <v>8.7318995872397794E-6</v>
      </c>
      <c r="H438" s="16">
        <v>0</v>
      </c>
      <c r="I438">
        <v>0</v>
      </c>
      <c r="J438">
        <v>1</v>
      </c>
      <c r="K438">
        <v>1</v>
      </c>
      <c r="L438">
        <v>0</v>
      </c>
      <c r="M438" s="9">
        <v>4.6988757428824197E-2</v>
      </c>
      <c r="N438" t="s">
        <v>1518</v>
      </c>
    </row>
    <row r="439" spans="1:14">
      <c r="A439">
        <v>437</v>
      </c>
      <c r="B439" t="s">
        <v>274</v>
      </c>
      <c r="C439" t="s">
        <v>1524</v>
      </c>
      <c r="D439">
        <v>4</v>
      </c>
      <c r="E439" s="65">
        <v>-4.8531302345494699E-3</v>
      </c>
      <c r="F439" s="65">
        <v>1.8438040742943299E-3</v>
      </c>
      <c r="G439" s="7">
        <v>8.4851630298041596E-3</v>
      </c>
      <c r="H439" s="16">
        <v>0</v>
      </c>
      <c r="I439">
        <v>0</v>
      </c>
      <c r="J439">
        <v>1</v>
      </c>
      <c r="K439">
        <v>1</v>
      </c>
      <c r="L439">
        <v>0</v>
      </c>
      <c r="M439" s="9">
        <v>9.16088383512597E-2</v>
      </c>
      <c r="N439" t="s">
        <v>1526</v>
      </c>
    </row>
    <row r="440" spans="1:14">
      <c r="A440">
        <v>438</v>
      </c>
      <c r="B440" t="s">
        <v>274</v>
      </c>
      <c r="C440" t="s">
        <v>1526</v>
      </c>
      <c r="D440">
        <v>4</v>
      </c>
      <c r="E440" s="65">
        <v>1.05226499666919E-2</v>
      </c>
      <c r="F440" s="65">
        <v>2.24970984323123E-3</v>
      </c>
      <c r="G440" s="7">
        <v>2.9062512978425999E-6</v>
      </c>
      <c r="H440" s="16">
        <v>0</v>
      </c>
      <c r="I440">
        <v>0</v>
      </c>
      <c r="J440">
        <v>1</v>
      </c>
      <c r="K440">
        <v>1</v>
      </c>
      <c r="L440">
        <v>0</v>
      </c>
      <c r="M440" s="9">
        <v>9.16088383512597E-2</v>
      </c>
      <c r="N440" t="s">
        <v>1524</v>
      </c>
    </row>
    <row r="441" spans="1:14">
      <c r="A441">
        <v>439</v>
      </c>
      <c r="B441" s="17" t="s">
        <v>274</v>
      </c>
      <c r="C441" s="11" t="s">
        <v>2877</v>
      </c>
      <c r="D441" s="17">
        <v>4</v>
      </c>
      <c r="E441" s="66">
        <v>5.0805024262113602E-3</v>
      </c>
      <c r="F441" s="66">
        <v>1.75348736141762E-3</v>
      </c>
      <c r="G441" s="18">
        <v>3.7630514610049299E-3</v>
      </c>
      <c r="H441" s="19">
        <v>0</v>
      </c>
      <c r="I441" s="11">
        <v>1</v>
      </c>
      <c r="J441" s="17">
        <v>1</v>
      </c>
      <c r="K441" s="17">
        <v>0</v>
      </c>
      <c r="L441" s="17">
        <v>0</v>
      </c>
      <c r="M441" s="20">
        <v>5.9479794457874498E-2</v>
      </c>
      <c r="N441" s="17" t="s">
        <v>1526</v>
      </c>
    </row>
    <row r="442" spans="1:14">
      <c r="A442">
        <v>440</v>
      </c>
      <c r="B442" t="s">
        <v>274</v>
      </c>
      <c r="C442" t="s">
        <v>1528</v>
      </c>
      <c r="D442">
        <v>4</v>
      </c>
      <c r="E442" s="65">
        <v>-9.67536771145526E-3</v>
      </c>
      <c r="F442" s="65">
        <v>1.96819972178625E-3</v>
      </c>
      <c r="G442" s="7">
        <v>8.8399644932600896E-7</v>
      </c>
      <c r="H442" s="16">
        <v>0</v>
      </c>
      <c r="I442">
        <v>0</v>
      </c>
      <c r="J442">
        <v>1</v>
      </c>
      <c r="K442">
        <v>1</v>
      </c>
      <c r="L442">
        <v>0</v>
      </c>
      <c r="M442" s="9">
        <v>9.8326918796818891E-3</v>
      </c>
      <c r="N442" t="s">
        <v>1509</v>
      </c>
    </row>
    <row r="443" spans="1:14">
      <c r="A443">
        <v>441</v>
      </c>
      <c r="B443" t="s">
        <v>274</v>
      </c>
      <c r="C443" t="s">
        <v>1530</v>
      </c>
      <c r="D443">
        <v>4</v>
      </c>
      <c r="E443" s="65">
        <v>1.6414621183787101E-2</v>
      </c>
      <c r="F443" s="65">
        <v>2.0551176045005299E-3</v>
      </c>
      <c r="G443" s="7">
        <v>1.3804575476607401E-15</v>
      </c>
      <c r="H443" s="16">
        <v>1</v>
      </c>
      <c r="I443">
        <v>0</v>
      </c>
      <c r="J443">
        <v>0</v>
      </c>
      <c r="K443">
        <v>1</v>
      </c>
      <c r="L443">
        <v>0</v>
      </c>
      <c r="M443" s="9">
        <v>1.0938597006855901E-2</v>
      </c>
      <c r="N443" t="s">
        <v>1521</v>
      </c>
    </row>
    <row r="444" spans="1:14">
      <c r="A444">
        <v>442</v>
      </c>
      <c r="B444" t="s">
        <v>274</v>
      </c>
      <c r="C444" t="s">
        <v>1535</v>
      </c>
      <c r="D444">
        <v>4</v>
      </c>
      <c r="E444" s="65">
        <v>7.43222247022674E-3</v>
      </c>
      <c r="F444" s="65">
        <v>1.45869423066873E-3</v>
      </c>
      <c r="G444" s="7">
        <v>3.4852002006692002E-7</v>
      </c>
      <c r="H444" s="16">
        <v>0</v>
      </c>
      <c r="I444">
        <v>0</v>
      </c>
      <c r="J444">
        <v>0</v>
      </c>
      <c r="K444">
        <v>1</v>
      </c>
      <c r="L444">
        <v>0</v>
      </c>
      <c r="M444" s="9">
        <v>9.2414896641205193E-3</v>
      </c>
      <c r="N444" t="s">
        <v>2877</v>
      </c>
    </row>
    <row r="445" spans="1:14">
      <c r="A445">
        <v>443</v>
      </c>
      <c r="B445" t="s">
        <v>274</v>
      </c>
      <c r="C445" t="s">
        <v>1538</v>
      </c>
      <c r="D445">
        <v>4</v>
      </c>
      <c r="E445" s="65">
        <v>4.2467166001127297E-3</v>
      </c>
      <c r="F445" s="65">
        <v>1.67662237538139E-3</v>
      </c>
      <c r="G445" s="7">
        <v>1.13123261196346E-2</v>
      </c>
      <c r="H445" s="16">
        <v>0</v>
      </c>
      <c r="I445">
        <v>0</v>
      </c>
      <c r="J445">
        <v>1</v>
      </c>
      <c r="K445">
        <v>1</v>
      </c>
      <c r="L445">
        <v>0</v>
      </c>
      <c r="M445" s="9">
        <v>1.5150691880576E-2</v>
      </c>
      <c r="N445" t="s">
        <v>1518</v>
      </c>
    </row>
    <row r="446" spans="1:14">
      <c r="A446">
        <v>444</v>
      </c>
      <c r="B446" t="s">
        <v>274</v>
      </c>
      <c r="C446" t="s">
        <v>1541</v>
      </c>
      <c r="D446">
        <v>4</v>
      </c>
      <c r="E446" s="65">
        <v>1.1302264381430401E-2</v>
      </c>
      <c r="F446" s="65">
        <v>1.51510146693294E-3</v>
      </c>
      <c r="G446" s="7">
        <v>8.6692788041452997E-14</v>
      </c>
      <c r="H446" s="16">
        <v>1</v>
      </c>
      <c r="I446">
        <v>0</v>
      </c>
      <c r="J446">
        <v>1</v>
      </c>
      <c r="K446">
        <v>1</v>
      </c>
      <c r="L446">
        <v>0</v>
      </c>
      <c r="M446" s="9">
        <v>1.324597531867E-2</v>
      </c>
      <c r="N446" t="s">
        <v>1548</v>
      </c>
    </row>
    <row r="447" spans="1:14">
      <c r="A447">
        <v>445</v>
      </c>
      <c r="B447" t="s">
        <v>274</v>
      </c>
      <c r="C447" t="s">
        <v>1544</v>
      </c>
      <c r="D447">
        <v>4</v>
      </c>
      <c r="E447" s="65">
        <v>7.9637572889022304E-3</v>
      </c>
      <c r="F447" s="65">
        <v>1.3751950460685401E-3</v>
      </c>
      <c r="G447" s="7">
        <v>6.9967735736466704E-9</v>
      </c>
      <c r="H447" s="16">
        <v>1</v>
      </c>
      <c r="I447">
        <v>0</v>
      </c>
      <c r="J447">
        <v>0</v>
      </c>
      <c r="K447">
        <v>1</v>
      </c>
      <c r="L447">
        <v>0</v>
      </c>
      <c r="M447" s="9">
        <v>6.7113801651022603E-3</v>
      </c>
      <c r="N447" t="s">
        <v>1538</v>
      </c>
    </row>
    <row r="448" spans="1:14">
      <c r="A448">
        <v>446</v>
      </c>
      <c r="B448" t="s">
        <v>274</v>
      </c>
      <c r="C448" t="s">
        <v>1546</v>
      </c>
      <c r="D448">
        <v>4</v>
      </c>
      <c r="E448" s="65">
        <v>8.9981983020215994E-3</v>
      </c>
      <c r="F448" s="65">
        <v>1.4460798200948699E-3</v>
      </c>
      <c r="G448" s="7">
        <v>4.8936679541982904E-10</v>
      </c>
      <c r="H448" s="16">
        <v>1</v>
      </c>
      <c r="I448">
        <v>0</v>
      </c>
      <c r="J448">
        <v>1</v>
      </c>
      <c r="K448">
        <v>1</v>
      </c>
      <c r="L448">
        <v>0</v>
      </c>
      <c r="M448" s="9">
        <v>6.3023199299463697E-3</v>
      </c>
      <c r="N448" t="s">
        <v>1486</v>
      </c>
    </row>
    <row r="449" spans="1:14">
      <c r="A449">
        <v>447</v>
      </c>
      <c r="B449" t="s">
        <v>274</v>
      </c>
      <c r="C449" t="s">
        <v>1548</v>
      </c>
      <c r="D449">
        <v>4</v>
      </c>
      <c r="E449" s="65">
        <v>6.35806628314482E-3</v>
      </c>
      <c r="F449" s="65">
        <v>1.6670681569229001E-3</v>
      </c>
      <c r="G449" s="7">
        <v>1.3677919712096301E-4</v>
      </c>
      <c r="H449" s="16">
        <v>0</v>
      </c>
      <c r="I449">
        <v>0</v>
      </c>
      <c r="J449">
        <v>0</v>
      </c>
      <c r="K449">
        <v>1</v>
      </c>
      <c r="L449">
        <v>0</v>
      </c>
      <c r="M449" s="9">
        <v>1.324597531867E-2</v>
      </c>
      <c r="N449" t="s">
        <v>1541</v>
      </c>
    </row>
    <row r="450" spans="1:14">
      <c r="A450">
        <v>448</v>
      </c>
      <c r="B450" t="s">
        <v>274</v>
      </c>
      <c r="C450" t="s">
        <v>1550</v>
      </c>
      <c r="D450">
        <v>4</v>
      </c>
      <c r="E450" s="65">
        <v>-1.10658215606771E-2</v>
      </c>
      <c r="F450" s="65">
        <v>1.7676690642781201E-3</v>
      </c>
      <c r="G450" s="7">
        <v>3.8467981247105799E-10</v>
      </c>
      <c r="H450" s="16">
        <v>1</v>
      </c>
      <c r="I450">
        <v>0</v>
      </c>
      <c r="J450">
        <v>1</v>
      </c>
      <c r="K450">
        <v>1</v>
      </c>
      <c r="L450">
        <v>0</v>
      </c>
      <c r="M450" s="9">
        <v>7.4039540719117204E-3</v>
      </c>
      <c r="N450" t="s">
        <v>1538</v>
      </c>
    </row>
    <row r="451" spans="1:14">
      <c r="A451">
        <v>449</v>
      </c>
      <c r="B451" t="s">
        <v>274</v>
      </c>
      <c r="C451" t="s">
        <v>1553</v>
      </c>
      <c r="D451">
        <v>5</v>
      </c>
      <c r="E451" s="65">
        <v>-1.0177892195109801E-2</v>
      </c>
      <c r="F451" s="65">
        <v>1.7400590247275899E-3</v>
      </c>
      <c r="G451" s="7">
        <v>4.94047077877263E-9</v>
      </c>
      <c r="H451" s="16">
        <v>1</v>
      </c>
      <c r="I451">
        <v>0</v>
      </c>
      <c r="J451">
        <v>1</v>
      </c>
      <c r="K451">
        <v>1</v>
      </c>
      <c r="L451">
        <v>0</v>
      </c>
      <c r="M451" s="9">
        <v>8.5432223679179908E-3</v>
      </c>
      <c r="N451" t="s">
        <v>1561</v>
      </c>
    </row>
    <row r="452" spans="1:14">
      <c r="A452">
        <v>450</v>
      </c>
      <c r="B452" t="s">
        <v>274</v>
      </c>
      <c r="C452" t="s">
        <v>1556</v>
      </c>
      <c r="D452">
        <v>5</v>
      </c>
      <c r="E452" s="65">
        <v>8.89684400009467E-3</v>
      </c>
      <c r="F452" s="65">
        <v>1.54448117874989E-3</v>
      </c>
      <c r="G452" s="7">
        <v>8.3910128595157803E-9</v>
      </c>
      <c r="H452" s="16">
        <v>1</v>
      </c>
      <c r="I452">
        <v>0</v>
      </c>
      <c r="J452">
        <v>1</v>
      </c>
      <c r="K452">
        <v>1</v>
      </c>
      <c r="L452">
        <v>0</v>
      </c>
      <c r="M452" s="9">
        <v>2.2762147732587099E-2</v>
      </c>
      <c r="N452" t="s">
        <v>1628</v>
      </c>
    </row>
    <row r="453" spans="1:14">
      <c r="A453">
        <v>451</v>
      </c>
      <c r="B453" s="17" t="s">
        <v>274</v>
      </c>
      <c r="C453" s="11" t="s">
        <v>2880</v>
      </c>
      <c r="D453" s="17">
        <v>5</v>
      </c>
      <c r="E453" s="66">
        <v>5.9745535652650696E-3</v>
      </c>
      <c r="F453" s="66">
        <v>1.469353811767E-3</v>
      </c>
      <c r="G453" s="18">
        <v>4.78044710095208E-5</v>
      </c>
      <c r="H453" s="19">
        <v>0</v>
      </c>
      <c r="I453" s="11">
        <v>1</v>
      </c>
      <c r="J453" s="17">
        <v>1</v>
      </c>
      <c r="K453" s="17">
        <v>0</v>
      </c>
      <c r="L453" s="17">
        <v>0</v>
      </c>
      <c r="M453" s="20">
        <v>8.9277824773992508E-3</v>
      </c>
      <c r="N453" s="17" t="s">
        <v>2882</v>
      </c>
    </row>
    <row r="454" spans="1:14">
      <c r="A454">
        <v>452</v>
      </c>
      <c r="B454" t="s">
        <v>274</v>
      </c>
      <c r="C454" t="s">
        <v>1559</v>
      </c>
      <c r="D454">
        <v>5</v>
      </c>
      <c r="E454" s="65">
        <v>1.4560164795552799E-2</v>
      </c>
      <c r="F454" s="65">
        <v>1.56335704876384E-3</v>
      </c>
      <c r="G454" s="7">
        <v>1.2380791251060199E-20</v>
      </c>
      <c r="H454" s="16">
        <v>1</v>
      </c>
      <c r="I454">
        <v>0</v>
      </c>
      <c r="J454">
        <v>1</v>
      </c>
      <c r="K454">
        <v>1</v>
      </c>
      <c r="L454">
        <v>0</v>
      </c>
      <c r="M454" s="9">
        <v>2.3976762196738499E-2</v>
      </c>
      <c r="N454" t="s">
        <v>1658</v>
      </c>
    </row>
    <row r="455" spans="1:14">
      <c r="A455">
        <v>453</v>
      </c>
      <c r="B455" t="s">
        <v>274</v>
      </c>
      <c r="C455" t="s">
        <v>1561</v>
      </c>
      <c r="D455">
        <v>5</v>
      </c>
      <c r="E455" s="65">
        <v>1.34331445794294E-2</v>
      </c>
      <c r="F455" s="65">
        <v>1.6872648808738801E-3</v>
      </c>
      <c r="G455" s="7">
        <v>1.69978091606226E-15</v>
      </c>
      <c r="H455" s="16">
        <v>1</v>
      </c>
      <c r="I455">
        <v>0</v>
      </c>
      <c r="J455">
        <v>1</v>
      </c>
      <c r="K455">
        <v>1</v>
      </c>
      <c r="L455">
        <v>0</v>
      </c>
      <c r="M455" s="9">
        <v>8.5432223679179908E-3</v>
      </c>
      <c r="N455" t="s">
        <v>1553</v>
      </c>
    </row>
    <row r="456" spans="1:14">
      <c r="A456">
        <v>454</v>
      </c>
      <c r="B456" t="s">
        <v>274</v>
      </c>
      <c r="C456" t="s">
        <v>1563</v>
      </c>
      <c r="D456">
        <v>5</v>
      </c>
      <c r="E456" s="65">
        <v>1.7081621960797499E-2</v>
      </c>
      <c r="F456" s="65">
        <v>2.3968652768260701E-3</v>
      </c>
      <c r="G456" s="7">
        <v>1.0284052078544601E-12</v>
      </c>
      <c r="H456" s="16">
        <v>1</v>
      </c>
      <c r="I456">
        <v>0</v>
      </c>
      <c r="J456">
        <v>0</v>
      </c>
      <c r="K456">
        <v>1</v>
      </c>
      <c r="L456">
        <v>0</v>
      </c>
      <c r="M456" s="9">
        <v>2.3546455817599302E-2</v>
      </c>
      <c r="N456" t="s">
        <v>1589</v>
      </c>
    </row>
    <row r="457" spans="1:14">
      <c r="A457">
        <v>455</v>
      </c>
      <c r="B457" t="s">
        <v>274</v>
      </c>
      <c r="C457" t="s">
        <v>1565</v>
      </c>
      <c r="D457">
        <v>5</v>
      </c>
      <c r="E457" s="65">
        <v>-1.01650816585904E-2</v>
      </c>
      <c r="F457" s="65">
        <v>1.11405029937146E-2</v>
      </c>
      <c r="G457" s="7">
        <v>0.36153519933473699</v>
      </c>
      <c r="H457" s="16">
        <v>0</v>
      </c>
      <c r="I457">
        <v>0</v>
      </c>
      <c r="J457">
        <v>0</v>
      </c>
      <c r="K457">
        <v>1</v>
      </c>
      <c r="L457">
        <v>0</v>
      </c>
      <c r="M457" s="9">
        <v>0.87028914990904604</v>
      </c>
      <c r="N457" t="s">
        <v>1570</v>
      </c>
    </row>
    <row r="458" spans="1:14">
      <c r="A458">
        <v>456</v>
      </c>
      <c r="B458" t="s">
        <v>274</v>
      </c>
      <c r="C458" t="s">
        <v>1570</v>
      </c>
      <c r="D458">
        <v>5</v>
      </c>
      <c r="E458" s="65">
        <v>8.1876219437722396E-4</v>
      </c>
      <c r="F458" s="65">
        <v>1.11093507583809E-2</v>
      </c>
      <c r="G458" s="7">
        <v>0.94124888079735802</v>
      </c>
      <c r="H458" s="16">
        <v>0</v>
      </c>
      <c r="I458">
        <v>0</v>
      </c>
      <c r="J458">
        <v>0</v>
      </c>
      <c r="K458">
        <v>1</v>
      </c>
      <c r="L458">
        <v>0</v>
      </c>
      <c r="M458" s="9">
        <v>0.87028914990904604</v>
      </c>
      <c r="N458" t="s">
        <v>1565</v>
      </c>
    </row>
    <row r="459" spans="1:14">
      <c r="A459">
        <v>457</v>
      </c>
      <c r="B459" s="17" t="s">
        <v>274</v>
      </c>
      <c r="C459" s="11" t="s">
        <v>3252</v>
      </c>
      <c r="D459" s="17">
        <v>5</v>
      </c>
      <c r="E459" s="66">
        <v>-1.30501828205563E-2</v>
      </c>
      <c r="F459" s="66">
        <v>5.6699331312819396E-3</v>
      </c>
      <c r="G459" s="18">
        <v>2.1355104864535901E-2</v>
      </c>
      <c r="H459" s="19">
        <v>0</v>
      </c>
      <c r="I459" s="11">
        <v>1</v>
      </c>
      <c r="J459" s="17">
        <v>1</v>
      </c>
      <c r="K459" s="17">
        <v>0</v>
      </c>
      <c r="L459" s="17">
        <v>0</v>
      </c>
      <c r="M459" s="20">
        <v>0.49294923846335698</v>
      </c>
      <c r="N459" s="17" t="s">
        <v>1576</v>
      </c>
    </row>
    <row r="460" spans="1:14">
      <c r="A460">
        <v>458</v>
      </c>
      <c r="B460" t="s">
        <v>274</v>
      </c>
      <c r="C460" t="s">
        <v>1576</v>
      </c>
      <c r="D460">
        <v>5</v>
      </c>
      <c r="E460" s="65">
        <v>-2.9423991792160201E-3</v>
      </c>
      <c r="F460" s="65">
        <v>5.1158121049852297E-3</v>
      </c>
      <c r="G460" s="7">
        <v>0.56518458757394496</v>
      </c>
      <c r="H460" s="16">
        <v>0</v>
      </c>
      <c r="I460">
        <v>0</v>
      </c>
      <c r="J460">
        <v>0</v>
      </c>
      <c r="K460">
        <v>1</v>
      </c>
      <c r="L460">
        <v>0</v>
      </c>
      <c r="M460" s="9">
        <v>0.49294923846335698</v>
      </c>
      <c r="N460" t="s">
        <v>3252</v>
      </c>
    </row>
    <row r="461" spans="1:14">
      <c r="A461">
        <v>459</v>
      </c>
      <c r="B461" t="s">
        <v>274</v>
      </c>
      <c r="C461" t="s">
        <v>1578</v>
      </c>
      <c r="D461">
        <v>5</v>
      </c>
      <c r="E461" s="65">
        <v>1.0033292693392201E-2</v>
      </c>
      <c r="F461" s="65">
        <v>1.5089214589369499E-3</v>
      </c>
      <c r="G461" s="7">
        <v>2.9446205386723602E-11</v>
      </c>
      <c r="H461" s="16">
        <v>1</v>
      </c>
      <c r="I461">
        <v>0</v>
      </c>
      <c r="J461">
        <v>1</v>
      </c>
      <c r="K461">
        <v>1</v>
      </c>
      <c r="L461">
        <v>0</v>
      </c>
      <c r="M461" s="9">
        <v>1.03148546348671E-2</v>
      </c>
      <c r="N461" t="s">
        <v>1570</v>
      </c>
    </row>
    <row r="462" spans="1:14">
      <c r="A462">
        <v>460</v>
      </c>
      <c r="B462" t="s">
        <v>274</v>
      </c>
      <c r="C462" t="s">
        <v>1581</v>
      </c>
      <c r="D462">
        <v>5</v>
      </c>
      <c r="E462" s="65">
        <v>-1.0928571679322799E-2</v>
      </c>
      <c r="F462" s="65">
        <v>1.6672072522866299E-3</v>
      </c>
      <c r="G462" s="7">
        <v>5.5635583488165903E-11</v>
      </c>
      <c r="H462" s="16">
        <v>1</v>
      </c>
      <c r="I462">
        <v>0</v>
      </c>
      <c r="J462">
        <v>1</v>
      </c>
      <c r="K462">
        <v>1</v>
      </c>
      <c r="L462">
        <v>0</v>
      </c>
      <c r="M462" s="9">
        <v>1.5674431889661201E-2</v>
      </c>
      <c r="N462" t="s">
        <v>1602</v>
      </c>
    </row>
    <row r="463" spans="1:14">
      <c r="A463">
        <v>461</v>
      </c>
      <c r="B463" s="17" t="s">
        <v>274</v>
      </c>
      <c r="C463" s="11" t="s">
        <v>2882</v>
      </c>
      <c r="D463" s="17">
        <v>5</v>
      </c>
      <c r="E463" s="66">
        <v>-1.5377921145755299E-2</v>
      </c>
      <c r="F463" s="66">
        <v>3.0229206112758898E-3</v>
      </c>
      <c r="G463" s="18">
        <v>3.6356639081100001E-7</v>
      </c>
      <c r="H463" s="19">
        <v>0</v>
      </c>
      <c r="I463" s="11">
        <v>1</v>
      </c>
      <c r="J463" s="17">
        <v>1</v>
      </c>
      <c r="K463" s="17">
        <v>0</v>
      </c>
      <c r="L463" s="17">
        <v>0</v>
      </c>
      <c r="M463" s="20">
        <v>7.50001198147663E-2</v>
      </c>
      <c r="N463" s="17" t="s">
        <v>1589</v>
      </c>
    </row>
    <row r="464" spans="1:14">
      <c r="A464">
        <v>462</v>
      </c>
      <c r="B464" t="s">
        <v>274</v>
      </c>
      <c r="C464" t="s">
        <v>1586</v>
      </c>
      <c r="D464">
        <v>5</v>
      </c>
      <c r="E464" s="65">
        <v>-1.29400902517963E-2</v>
      </c>
      <c r="F464" s="65">
        <v>1.97922824802614E-3</v>
      </c>
      <c r="G464" s="7">
        <v>6.2368834425428397E-11</v>
      </c>
      <c r="H464" s="16">
        <v>1</v>
      </c>
      <c r="I464">
        <v>0</v>
      </c>
      <c r="J464">
        <v>0</v>
      </c>
      <c r="K464">
        <v>1</v>
      </c>
      <c r="L464">
        <v>0</v>
      </c>
      <c r="M464" s="9">
        <v>7.6124114628130901E-2</v>
      </c>
      <c r="N464" t="s">
        <v>1589</v>
      </c>
    </row>
    <row r="465" spans="1:14">
      <c r="A465">
        <v>463</v>
      </c>
      <c r="B465" t="s">
        <v>274</v>
      </c>
      <c r="C465" t="s">
        <v>1589</v>
      </c>
      <c r="D465">
        <v>5</v>
      </c>
      <c r="E465" s="65">
        <v>2.8803085612433702E-3</v>
      </c>
      <c r="F465" s="65">
        <v>1.8288304553078199E-3</v>
      </c>
      <c r="G465" s="7">
        <v>0.115268991449696</v>
      </c>
      <c r="H465" s="16">
        <v>0</v>
      </c>
      <c r="I465">
        <v>0</v>
      </c>
      <c r="J465">
        <v>0</v>
      </c>
      <c r="K465">
        <v>1</v>
      </c>
      <c r="L465">
        <v>0</v>
      </c>
      <c r="M465" s="9">
        <v>7.6124114628130901E-2</v>
      </c>
      <c r="N465" t="s">
        <v>1586</v>
      </c>
    </row>
    <row r="466" spans="1:14">
      <c r="A466">
        <v>464</v>
      </c>
      <c r="B466" t="s">
        <v>274</v>
      </c>
      <c r="C466" t="s">
        <v>1592</v>
      </c>
      <c r="D466">
        <v>5</v>
      </c>
      <c r="E466" s="65">
        <v>-2.22163131167574E-2</v>
      </c>
      <c r="F466" s="65">
        <v>2.5096609107831901E-3</v>
      </c>
      <c r="G466" s="7">
        <v>8.5721068536830498E-19</v>
      </c>
      <c r="H466" s="16">
        <v>1</v>
      </c>
      <c r="I466">
        <v>0</v>
      </c>
      <c r="J466">
        <v>0</v>
      </c>
      <c r="K466">
        <v>1</v>
      </c>
      <c r="L466">
        <v>0</v>
      </c>
      <c r="M466" s="9">
        <v>6.5211899016279204E-2</v>
      </c>
      <c r="N466" t="s">
        <v>1589</v>
      </c>
    </row>
    <row r="467" spans="1:14">
      <c r="A467">
        <v>465</v>
      </c>
      <c r="B467" s="17" t="s">
        <v>274</v>
      </c>
      <c r="C467" s="11" t="s">
        <v>2885</v>
      </c>
      <c r="D467" s="17">
        <v>5</v>
      </c>
      <c r="E467" s="66">
        <v>2.3043290977615601E-2</v>
      </c>
      <c r="F467" s="66">
        <v>3.4782966183811099E-3</v>
      </c>
      <c r="G467" s="18">
        <v>3.4753493251265898E-11</v>
      </c>
      <c r="H467" s="19">
        <v>1</v>
      </c>
      <c r="I467" s="11">
        <v>1</v>
      </c>
      <c r="J467" s="17">
        <v>1</v>
      </c>
      <c r="K467" s="17">
        <v>0</v>
      </c>
      <c r="L467" s="17">
        <v>0</v>
      </c>
      <c r="M467" s="20">
        <v>9.8861411335245293E-3</v>
      </c>
      <c r="N467" s="17" t="s">
        <v>1623</v>
      </c>
    </row>
    <row r="468" spans="1:14">
      <c r="A468">
        <v>466</v>
      </c>
      <c r="B468" t="s">
        <v>274</v>
      </c>
      <c r="C468" t="s">
        <v>1595</v>
      </c>
      <c r="D468">
        <v>5</v>
      </c>
      <c r="E468" s="65">
        <v>-2.61800134853316E-2</v>
      </c>
      <c r="F468" s="65">
        <v>3.1905711098933402E-3</v>
      </c>
      <c r="G468" s="7">
        <v>2.2976368513928802E-16</v>
      </c>
      <c r="H468" s="16">
        <v>1</v>
      </c>
      <c r="I468">
        <v>0</v>
      </c>
      <c r="J468">
        <v>1</v>
      </c>
      <c r="K468">
        <v>1</v>
      </c>
      <c r="L468">
        <v>0</v>
      </c>
      <c r="M468" s="9">
        <v>1.1080805365877E-2</v>
      </c>
      <c r="N468" t="s">
        <v>1625</v>
      </c>
    </row>
    <row r="469" spans="1:14">
      <c r="A469">
        <v>467</v>
      </c>
      <c r="B469" t="s">
        <v>274</v>
      </c>
      <c r="C469" t="s">
        <v>1598</v>
      </c>
      <c r="D469">
        <v>5</v>
      </c>
      <c r="E469" s="65">
        <v>-2.0037096031400799E-2</v>
      </c>
      <c r="F469" s="65">
        <v>3.1227037867047401E-3</v>
      </c>
      <c r="G469" s="7">
        <v>1.3936463808558401E-10</v>
      </c>
      <c r="H469" s="16">
        <v>1</v>
      </c>
      <c r="I469">
        <v>0</v>
      </c>
      <c r="J469">
        <v>0</v>
      </c>
      <c r="K469">
        <v>1</v>
      </c>
      <c r="L469">
        <v>0</v>
      </c>
      <c r="M469" s="9">
        <v>1.49314151990638E-2</v>
      </c>
      <c r="N469" t="s">
        <v>1662</v>
      </c>
    </row>
    <row r="470" spans="1:14">
      <c r="A470">
        <v>468</v>
      </c>
      <c r="B470" t="s">
        <v>274</v>
      </c>
      <c r="C470" t="s">
        <v>1600</v>
      </c>
      <c r="D470">
        <v>5</v>
      </c>
      <c r="E470" s="65">
        <v>1.159599300573E-2</v>
      </c>
      <c r="F470" s="65">
        <v>1.5093336639453699E-3</v>
      </c>
      <c r="G470" s="7">
        <v>1.5558059360224199E-14</v>
      </c>
      <c r="H470" s="16">
        <v>1</v>
      </c>
      <c r="I470">
        <v>0</v>
      </c>
      <c r="J470">
        <v>0</v>
      </c>
      <c r="K470">
        <v>1</v>
      </c>
      <c r="L470">
        <v>0</v>
      </c>
      <c r="M470" s="9">
        <v>1.2041852423337E-2</v>
      </c>
      <c r="N470" t="s">
        <v>1658</v>
      </c>
    </row>
    <row r="471" spans="1:14">
      <c r="A471">
        <v>469</v>
      </c>
      <c r="B471" t="s">
        <v>274</v>
      </c>
      <c r="C471" t="s">
        <v>1602</v>
      </c>
      <c r="D471">
        <v>5</v>
      </c>
      <c r="E471" s="65">
        <v>5.4387842167313597E-3</v>
      </c>
      <c r="F471" s="65">
        <v>1.6140185712300199E-3</v>
      </c>
      <c r="G471" s="7">
        <v>7.5245689524638601E-4</v>
      </c>
      <c r="H471" s="16">
        <v>0</v>
      </c>
      <c r="I471">
        <v>0</v>
      </c>
      <c r="J471">
        <v>1</v>
      </c>
      <c r="K471">
        <v>1</v>
      </c>
      <c r="L471">
        <v>0</v>
      </c>
      <c r="M471" s="9">
        <v>1.5674431889661201E-2</v>
      </c>
      <c r="N471" t="s">
        <v>1581</v>
      </c>
    </row>
    <row r="472" spans="1:14">
      <c r="A472">
        <v>470</v>
      </c>
      <c r="B472" t="s">
        <v>274</v>
      </c>
      <c r="C472" t="s">
        <v>1604</v>
      </c>
      <c r="D472">
        <v>5</v>
      </c>
      <c r="E472" s="65">
        <v>-1.1544351430341999E-2</v>
      </c>
      <c r="F472" s="65">
        <v>1.78325548782085E-3</v>
      </c>
      <c r="G472" s="7">
        <v>9.5599597873301494E-11</v>
      </c>
      <c r="H472" s="16">
        <v>1</v>
      </c>
      <c r="I472">
        <v>0</v>
      </c>
      <c r="J472">
        <v>1</v>
      </c>
      <c r="K472">
        <v>1</v>
      </c>
      <c r="L472">
        <v>0</v>
      </c>
      <c r="M472" s="9">
        <v>1.39419474675115E-2</v>
      </c>
      <c r="N472" t="s">
        <v>1616</v>
      </c>
    </row>
    <row r="473" spans="1:14">
      <c r="A473">
        <v>471</v>
      </c>
      <c r="B473" t="s">
        <v>274</v>
      </c>
      <c r="C473" t="s">
        <v>1607</v>
      </c>
      <c r="D473">
        <v>5</v>
      </c>
      <c r="E473" s="65">
        <v>1.2052811247896899E-2</v>
      </c>
      <c r="F473" s="65">
        <v>1.4981899168615999E-3</v>
      </c>
      <c r="G473" s="7">
        <v>8.6304970183928397E-16</v>
      </c>
      <c r="H473" s="16">
        <v>1</v>
      </c>
      <c r="I473">
        <v>0</v>
      </c>
      <c r="J473">
        <v>0</v>
      </c>
      <c r="K473">
        <v>1</v>
      </c>
      <c r="L473">
        <v>0</v>
      </c>
      <c r="M473" s="9">
        <v>7.7295796468222098E-3</v>
      </c>
      <c r="N473" t="s">
        <v>1586</v>
      </c>
    </row>
    <row r="474" spans="1:14">
      <c r="A474">
        <v>472</v>
      </c>
      <c r="B474" t="s">
        <v>274</v>
      </c>
      <c r="C474" t="s">
        <v>1610</v>
      </c>
      <c r="D474">
        <v>5</v>
      </c>
      <c r="E474" s="65">
        <v>-1.20784566956894E-2</v>
      </c>
      <c r="F474" s="65">
        <v>1.80989265534801E-3</v>
      </c>
      <c r="G474" s="7">
        <v>2.4964372732532401E-11</v>
      </c>
      <c r="H474" s="16">
        <v>1</v>
      </c>
      <c r="I474">
        <v>0</v>
      </c>
      <c r="J474">
        <v>0</v>
      </c>
      <c r="K474">
        <v>1</v>
      </c>
      <c r="L474">
        <v>0</v>
      </c>
      <c r="M474" s="9">
        <v>8.6783003994495497E-3</v>
      </c>
      <c r="N474" t="s">
        <v>1660</v>
      </c>
    </row>
    <row r="475" spans="1:14">
      <c r="A475">
        <v>473</v>
      </c>
      <c r="B475" t="s">
        <v>274</v>
      </c>
      <c r="C475" t="s">
        <v>1613</v>
      </c>
      <c r="D475">
        <v>5</v>
      </c>
      <c r="E475" s="65">
        <v>-9.3104631831210302E-3</v>
      </c>
      <c r="F475" s="65">
        <v>1.75246278909966E-3</v>
      </c>
      <c r="G475" s="7">
        <v>1.07960642287137E-7</v>
      </c>
      <c r="H475" s="16">
        <v>0</v>
      </c>
      <c r="I475">
        <v>0</v>
      </c>
      <c r="J475">
        <v>0</v>
      </c>
      <c r="K475">
        <v>1</v>
      </c>
      <c r="L475">
        <v>0</v>
      </c>
      <c r="M475" s="9">
        <v>1.1285734757711699E-2</v>
      </c>
      <c r="N475" t="s">
        <v>1650</v>
      </c>
    </row>
    <row r="476" spans="1:14">
      <c r="A476">
        <v>474</v>
      </c>
      <c r="B476" t="s">
        <v>274</v>
      </c>
      <c r="C476" t="s">
        <v>1616</v>
      </c>
      <c r="D476">
        <v>5</v>
      </c>
      <c r="E476" s="65">
        <v>7.6531167916335302E-3</v>
      </c>
      <c r="F476" s="65">
        <v>1.78622864552898E-3</v>
      </c>
      <c r="G476" s="7">
        <v>1.8314131223601902E-5</v>
      </c>
      <c r="H476" s="16">
        <v>0</v>
      </c>
      <c r="I476">
        <v>0</v>
      </c>
      <c r="J476">
        <v>1</v>
      </c>
      <c r="K476">
        <v>1</v>
      </c>
      <c r="L476">
        <v>0</v>
      </c>
      <c r="M476" s="9">
        <v>1.39419474675115E-2</v>
      </c>
      <c r="N476" t="s">
        <v>1604</v>
      </c>
    </row>
    <row r="477" spans="1:14">
      <c r="A477">
        <v>475</v>
      </c>
      <c r="B477" t="s">
        <v>274</v>
      </c>
      <c r="C477" t="s">
        <v>1620</v>
      </c>
      <c r="D477">
        <v>5</v>
      </c>
      <c r="E477" s="65">
        <v>9.3841736244779997E-3</v>
      </c>
      <c r="F477" s="65">
        <v>1.7113625194571499E-3</v>
      </c>
      <c r="G477" s="7">
        <v>4.1710632279644603E-8</v>
      </c>
      <c r="H477" s="16">
        <v>1</v>
      </c>
      <c r="I477">
        <v>0</v>
      </c>
      <c r="J477">
        <v>1</v>
      </c>
      <c r="K477">
        <v>1</v>
      </c>
      <c r="L477">
        <v>0</v>
      </c>
      <c r="M477" s="9">
        <v>1.4680311995639499E-2</v>
      </c>
      <c r="N477" t="s">
        <v>1559</v>
      </c>
    </row>
    <row r="478" spans="1:14">
      <c r="A478">
        <v>476</v>
      </c>
      <c r="B478" t="s">
        <v>274</v>
      </c>
      <c r="C478" t="s">
        <v>1623</v>
      </c>
      <c r="D478">
        <v>5</v>
      </c>
      <c r="E478" s="65">
        <v>-7.1897700019557401E-3</v>
      </c>
      <c r="F478" s="65">
        <v>1.9190077031035601E-3</v>
      </c>
      <c r="G478" s="7">
        <v>1.7924170782359901E-4</v>
      </c>
      <c r="H478" s="16">
        <v>0</v>
      </c>
      <c r="I478">
        <v>0</v>
      </c>
      <c r="J478">
        <v>1</v>
      </c>
      <c r="K478">
        <v>1</v>
      </c>
      <c r="L478">
        <v>0</v>
      </c>
      <c r="M478" s="9">
        <v>5.2561099870897597E-2</v>
      </c>
      <c r="N478" t="s">
        <v>1625</v>
      </c>
    </row>
    <row r="479" spans="1:14">
      <c r="A479">
        <v>477</v>
      </c>
      <c r="B479" t="s">
        <v>274</v>
      </c>
      <c r="C479" t="s">
        <v>1625</v>
      </c>
      <c r="D479">
        <v>5</v>
      </c>
      <c r="E479" s="65">
        <v>9.8231181040409395E-3</v>
      </c>
      <c r="F479" s="65">
        <v>1.83623275885074E-3</v>
      </c>
      <c r="G479" s="7">
        <v>8.8146896969352004E-8</v>
      </c>
      <c r="H479" s="16">
        <v>0</v>
      </c>
      <c r="I479">
        <v>0</v>
      </c>
      <c r="J479">
        <v>0</v>
      </c>
      <c r="K479">
        <v>1</v>
      </c>
      <c r="L479">
        <v>0</v>
      </c>
      <c r="M479" s="9">
        <v>5.2561099870897597E-2</v>
      </c>
      <c r="N479" t="s">
        <v>1623</v>
      </c>
    </row>
    <row r="480" spans="1:14">
      <c r="A480">
        <v>478</v>
      </c>
      <c r="B480" t="s">
        <v>274</v>
      </c>
      <c r="C480" t="s">
        <v>1628</v>
      </c>
      <c r="D480">
        <v>5</v>
      </c>
      <c r="E480" s="65">
        <v>-1.13938307547645E-2</v>
      </c>
      <c r="F480" s="65">
        <v>1.58504097091075E-3</v>
      </c>
      <c r="G480" s="7">
        <v>6.5578527100212096E-13</v>
      </c>
      <c r="H480" s="16">
        <v>1</v>
      </c>
      <c r="I480">
        <v>0</v>
      </c>
      <c r="J480">
        <v>0</v>
      </c>
      <c r="K480">
        <v>1</v>
      </c>
      <c r="L480">
        <v>0</v>
      </c>
      <c r="M480" s="9">
        <v>2.2762147732587099E-2</v>
      </c>
      <c r="N480" t="s">
        <v>1556</v>
      </c>
    </row>
    <row r="481" spans="1:14">
      <c r="A481">
        <v>479</v>
      </c>
      <c r="B481" t="s">
        <v>274</v>
      </c>
      <c r="C481" t="s">
        <v>1630</v>
      </c>
      <c r="D481">
        <v>5</v>
      </c>
      <c r="E481" s="65">
        <v>-1.44095584106651E-2</v>
      </c>
      <c r="F481" s="65">
        <v>1.82964619227039E-3</v>
      </c>
      <c r="G481" s="7">
        <v>3.39116177759049E-15</v>
      </c>
      <c r="H481" s="16">
        <v>1</v>
      </c>
      <c r="I481">
        <v>0</v>
      </c>
      <c r="J481">
        <v>1</v>
      </c>
      <c r="K481">
        <v>1</v>
      </c>
      <c r="L481">
        <v>0</v>
      </c>
      <c r="M481" s="9">
        <v>1.80956351568397E-2</v>
      </c>
      <c r="N481" t="s">
        <v>1639</v>
      </c>
    </row>
    <row r="482" spans="1:14">
      <c r="A482">
        <v>480</v>
      </c>
      <c r="B482" t="s">
        <v>274</v>
      </c>
      <c r="C482" t="s">
        <v>1635</v>
      </c>
      <c r="D482">
        <v>5</v>
      </c>
      <c r="E482" s="65">
        <v>2.8111297667635501E-3</v>
      </c>
      <c r="F482" s="65">
        <v>1.4753789421685099E-3</v>
      </c>
      <c r="G482" s="7">
        <v>5.6733137348860499E-2</v>
      </c>
      <c r="H482" s="16">
        <v>0</v>
      </c>
      <c r="I482">
        <v>0</v>
      </c>
      <c r="J482">
        <v>0</v>
      </c>
      <c r="K482">
        <v>1</v>
      </c>
      <c r="L482">
        <v>0</v>
      </c>
      <c r="M482" s="9">
        <v>1.0096586142786799E-2</v>
      </c>
      <c r="N482" t="s">
        <v>1650</v>
      </c>
    </row>
    <row r="483" spans="1:14">
      <c r="A483">
        <v>481</v>
      </c>
      <c r="B483" t="s">
        <v>274</v>
      </c>
      <c r="C483" t="s">
        <v>1637</v>
      </c>
      <c r="D483">
        <v>5</v>
      </c>
      <c r="E483" s="65">
        <v>6.0090708661830498E-3</v>
      </c>
      <c r="F483" s="65">
        <v>1.50531153125164E-3</v>
      </c>
      <c r="G483" s="7">
        <v>6.5542751284727901E-5</v>
      </c>
      <c r="H483" s="16">
        <v>0</v>
      </c>
      <c r="I483">
        <v>0</v>
      </c>
      <c r="J483">
        <v>0</v>
      </c>
      <c r="K483">
        <v>1</v>
      </c>
      <c r="L483">
        <v>0</v>
      </c>
      <c r="M483" s="9">
        <v>9.3772178112690296E-3</v>
      </c>
      <c r="N483" t="s">
        <v>1604</v>
      </c>
    </row>
    <row r="484" spans="1:14">
      <c r="A484">
        <v>482</v>
      </c>
      <c r="B484" t="s">
        <v>274</v>
      </c>
      <c r="C484" t="s">
        <v>1639</v>
      </c>
      <c r="D484">
        <v>5</v>
      </c>
      <c r="E484" s="65">
        <v>-8.6853249559788303E-3</v>
      </c>
      <c r="F484" s="65">
        <v>1.4296873791132701E-3</v>
      </c>
      <c r="G484" s="7">
        <v>1.24001704222902E-9</v>
      </c>
      <c r="H484" s="16">
        <v>1</v>
      </c>
      <c r="I484">
        <v>0</v>
      </c>
      <c r="J484">
        <v>1</v>
      </c>
      <c r="K484">
        <v>1</v>
      </c>
      <c r="L484">
        <v>0</v>
      </c>
      <c r="M484" s="9">
        <v>1.80956351568397E-2</v>
      </c>
      <c r="N484" t="s">
        <v>1630</v>
      </c>
    </row>
    <row r="485" spans="1:14">
      <c r="A485">
        <v>483</v>
      </c>
      <c r="B485" t="s">
        <v>274</v>
      </c>
      <c r="C485" t="s">
        <v>1641</v>
      </c>
      <c r="D485">
        <v>5</v>
      </c>
      <c r="E485" s="65">
        <v>-9.1781072949543695E-3</v>
      </c>
      <c r="F485" s="65">
        <v>1.7146957393642901E-3</v>
      </c>
      <c r="G485" s="7">
        <v>8.6691847801643397E-8</v>
      </c>
      <c r="H485" s="16">
        <v>0</v>
      </c>
      <c r="I485">
        <v>0</v>
      </c>
      <c r="J485">
        <v>1</v>
      </c>
      <c r="K485">
        <v>1</v>
      </c>
      <c r="L485">
        <v>0</v>
      </c>
      <c r="M485" s="9">
        <v>8.2676796885634302E-3</v>
      </c>
      <c r="N485" t="s">
        <v>1563</v>
      </c>
    </row>
    <row r="486" spans="1:14">
      <c r="A486">
        <v>484</v>
      </c>
      <c r="B486" t="s">
        <v>274</v>
      </c>
      <c r="C486" t="s">
        <v>1647</v>
      </c>
      <c r="D486">
        <v>5</v>
      </c>
      <c r="E486" s="65">
        <v>-1.4411514811166501E-2</v>
      </c>
      <c r="F486" s="65">
        <v>1.7776414417778499E-3</v>
      </c>
      <c r="G486" s="7">
        <v>5.1842702283509704E-16</v>
      </c>
      <c r="H486" s="16">
        <v>1</v>
      </c>
      <c r="I486">
        <v>0</v>
      </c>
      <c r="J486">
        <v>1</v>
      </c>
      <c r="K486">
        <v>1</v>
      </c>
      <c r="L486">
        <v>0</v>
      </c>
      <c r="M486" s="9">
        <v>6.5602285455105399E-3</v>
      </c>
      <c r="N486" t="s">
        <v>1628</v>
      </c>
    </row>
    <row r="487" spans="1:14">
      <c r="A487">
        <v>485</v>
      </c>
      <c r="B487" t="s">
        <v>274</v>
      </c>
      <c r="C487" t="s">
        <v>1650</v>
      </c>
      <c r="D487">
        <v>5</v>
      </c>
      <c r="E487" s="65">
        <v>-8.9959170168255904E-3</v>
      </c>
      <c r="F487" s="65">
        <v>1.8153468558001699E-3</v>
      </c>
      <c r="G487" s="7">
        <v>7.2151539690639698E-7</v>
      </c>
      <c r="H487" s="16">
        <v>0</v>
      </c>
      <c r="I487">
        <v>0</v>
      </c>
      <c r="J487">
        <v>0</v>
      </c>
      <c r="K487">
        <v>1</v>
      </c>
      <c r="L487">
        <v>0</v>
      </c>
      <c r="M487" s="9">
        <v>1.4037668537142301E-2</v>
      </c>
      <c r="N487" t="s">
        <v>1625</v>
      </c>
    </row>
    <row r="488" spans="1:14">
      <c r="A488">
        <v>486</v>
      </c>
      <c r="B488" t="s">
        <v>274</v>
      </c>
      <c r="C488" t="s">
        <v>1655</v>
      </c>
      <c r="D488">
        <v>5</v>
      </c>
      <c r="E488" s="65">
        <v>9.5700958896803301E-3</v>
      </c>
      <c r="F488" s="65">
        <v>2.2227491413250402E-3</v>
      </c>
      <c r="G488" s="7">
        <v>1.66592242420748E-5</v>
      </c>
      <c r="H488" s="16">
        <v>0</v>
      </c>
      <c r="I488">
        <v>0</v>
      </c>
      <c r="J488">
        <v>0</v>
      </c>
      <c r="K488">
        <v>1</v>
      </c>
      <c r="L488">
        <v>0</v>
      </c>
      <c r="M488" s="9">
        <v>1.0244114805779201E-2</v>
      </c>
      <c r="N488" t="s">
        <v>1625</v>
      </c>
    </row>
    <row r="489" spans="1:14">
      <c r="A489">
        <v>487</v>
      </c>
      <c r="B489" t="s">
        <v>274</v>
      </c>
      <c r="C489" t="s">
        <v>1658</v>
      </c>
      <c r="D489">
        <v>5</v>
      </c>
      <c r="E489" s="65">
        <v>1.28322561045182E-2</v>
      </c>
      <c r="F489" s="65">
        <v>1.67218303014425E-3</v>
      </c>
      <c r="G489" s="7">
        <v>1.6677355847244E-14</v>
      </c>
      <c r="H489" s="16">
        <v>1</v>
      </c>
      <c r="I489">
        <v>0</v>
      </c>
      <c r="J489">
        <v>1</v>
      </c>
      <c r="K489">
        <v>1</v>
      </c>
      <c r="L489">
        <v>0</v>
      </c>
      <c r="M489" s="9">
        <v>2.3976762196738499E-2</v>
      </c>
      <c r="N489" t="s">
        <v>1559</v>
      </c>
    </row>
    <row r="490" spans="1:14">
      <c r="A490">
        <v>488</v>
      </c>
      <c r="B490" t="s">
        <v>274</v>
      </c>
      <c r="C490" t="s">
        <v>1660</v>
      </c>
      <c r="D490">
        <v>5</v>
      </c>
      <c r="E490" s="65">
        <v>-6.0462902811438202E-3</v>
      </c>
      <c r="F490" s="65">
        <v>2.0340430838848098E-3</v>
      </c>
      <c r="G490" s="7">
        <v>2.9533922487368501E-3</v>
      </c>
      <c r="H490" s="16">
        <v>0</v>
      </c>
      <c r="I490">
        <v>0</v>
      </c>
      <c r="J490">
        <v>0</v>
      </c>
      <c r="K490">
        <v>1</v>
      </c>
      <c r="L490">
        <v>0</v>
      </c>
      <c r="M490" s="9">
        <v>8.6783003994495497E-3</v>
      </c>
      <c r="N490" t="s">
        <v>1610</v>
      </c>
    </row>
    <row r="491" spans="1:14">
      <c r="A491">
        <v>489</v>
      </c>
      <c r="B491" s="17" t="s">
        <v>274</v>
      </c>
      <c r="C491" s="11" t="s">
        <v>2887</v>
      </c>
      <c r="D491" s="17">
        <v>5</v>
      </c>
      <c r="E491" s="66">
        <v>8.4679457895768598E-3</v>
      </c>
      <c r="F491" s="66">
        <v>1.5210007332319699E-3</v>
      </c>
      <c r="G491" s="18">
        <v>2.58640256593873E-8</v>
      </c>
      <c r="H491" s="19">
        <v>1</v>
      </c>
      <c r="I491" s="11">
        <v>1</v>
      </c>
      <c r="J491" s="17">
        <v>1</v>
      </c>
      <c r="K491" s="17">
        <v>0</v>
      </c>
      <c r="L491" s="17">
        <v>0</v>
      </c>
      <c r="M491" s="20">
        <v>6.9190003073066704E-3</v>
      </c>
      <c r="N491" s="17" t="s">
        <v>1563</v>
      </c>
    </row>
    <row r="492" spans="1:14">
      <c r="A492">
        <v>490</v>
      </c>
      <c r="B492" t="s">
        <v>274</v>
      </c>
      <c r="C492" t="s">
        <v>1662</v>
      </c>
      <c r="D492">
        <v>5</v>
      </c>
      <c r="E492" s="65">
        <v>1.7053511008559799E-2</v>
      </c>
      <c r="F492" s="65">
        <v>2.34550440587563E-3</v>
      </c>
      <c r="G492" s="7">
        <v>3.5757055084199799E-13</v>
      </c>
      <c r="H492" s="16">
        <v>1</v>
      </c>
      <c r="I492">
        <v>0</v>
      </c>
      <c r="J492">
        <v>1</v>
      </c>
      <c r="K492">
        <v>1</v>
      </c>
      <c r="L492">
        <v>0</v>
      </c>
      <c r="M492" s="9">
        <v>1.49314151990638E-2</v>
      </c>
      <c r="N492" t="s">
        <v>1598</v>
      </c>
    </row>
    <row r="493" spans="1:14">
      <c r="A493">
        <v>491</v>
      </c>
      <c r="B493" t="s">
        <v>274</v>
      </c>
      <c r="C493" t="s">
        <v>1664</v>
      </c>
      <c r="D493">
        <v>6</v>
      </c>
      <c r="E493" s="65">
        <v>8.84001002322044E-3</v>
      </c>
      <c r="F493" s="65">
        <v>1.9076752589174599E-3</v>
      </c>
      <c r="G493" s="7">
        <v>3.5880980263290001E-6</v>
      </c>
      <c r="H493" s="16">
        <v>0</v>
      </c>
      <c r="I493">
        <v>0</v>
      </c>
      <c r="J493">
        <v>0</v>
      </c>
      <c r="K493">
        <v>1</v>
      </c>
      <c r="L493">
        <v>0</v>
      </c>
      <c r="M493" s="9">
        <v>2.2967449385952701E-2</v>
      </c>
      <c r="N493" t="s">
        <v>1705</v>
      </c>
    </row>
    <row r="494" spans="1:14">
      <c r="A494">
        <v>492</v>
      </c>
      <c r="B494" t="s">
        <v>274</v>
      </c>
      <c r="C494" t="s">
        <v>1669</v>
      </c>
      <c r="D494">
        <v>6</v>
      </c>
      <c r="E494" s="65">
        <v>-1.3916735461865899E-2</v>
      </c>
      <c r="F494" s="65">
        <v>1.68129138275472E-3</v>
      </c>
      <c r="G494" s="7">
        <v>1.25884869647744E-16</v>
      </c>
      <c r="H494" s="16">
        <v>1</v>
      </c>
      <c r="I494">
        <v>0</v>
      </c>
      <c r="J494">
        <v>0</v>
      </c>
      <c r="K494">
        <v>1</v>
      </c>
      <c r="L494">
        <v>0</v>
      </c>
      <c r="M494" s="9">
        <v>1.2979346065560299E-2</v>
      </c>
      <c r="N494" t="s">
        <v>1753</v>
      </c>
    </row>
    <row r="495" spans="1:14">
      <c r="A495">
        <v>493</v>
      </c>
      <c r="B495" t="s">
        <v>274</v>
      </c>
      <c r="C495" t="s">
        <v>1672</v>
      </c>
      <c r="D495">
        <v>6</v>
      </c>
      <c r="E495" s="65">
        <v>1.18188287575689E-2</v>
      </c>
      <c r="F495" s="65">
        <v>1.7473021155573101E-3</v>
      </c>
      <c r="G495" s="7">
        <v>1.341921062187E-11</v>
      </c>
      <c r="H495" s="16">
        <v>1</v>
      </c>
      <c r="I495">
        <v>0</v>
      </c>
      <c r="J495">
        <v>0</v>
      </c>
      <c r="K495">
        <v>1</v>
      </c>
      <c r="L495">
        <v>0</v>
      </c>
      <c r="M495" s="9">
        <v>4.67813436936051E-2</v>
      </c>
      <c r="N495" t="s">
        <v>1685</v>
      </c>
    </row>
    <row r="496" spans="1:14">
      <c r="A496">
        <v>494</v>
      </c>
      <c r="B496" t="s">
        <v>274</v>
      </c>
      <c r="C496" t="s">
        <v>1674</v>
      </c>
      <c r="D496">
        <v>6</v>
      </c>
      <c r="E496" s="65">
        <v>5.7213164578677296E-3</v>
      </c>
      <c r="F496" s="65">
        <v>1.5864224044160899E-3</v>
      </c>
      <c r="G496" s="7">
        <v>3.10442241545804E-4</v>
      </c>
      <c r="H496" s="16">
        <v>0</v>
      </c>
      <c r="I496">
        <v>0</v>
      </c>
      <c r="J496">
        <v>1</v>
      </c>
      <c r="K496">
        <v>1</v>
      </c>
      <c r="L496">
        <v>0</v>
      </c>
      <c r="M496" s="9">
        <v>6.6047549714253403E-2</v>
      </c>
      <c r="N496" t="s">
        <v>1691</v>
      </c>
    </row>
    <row r="497" spans="1:14">
      <c r="A497">
        <v>495</v>
      </c>
      <c r="B497" t="s">
        <v>274</v>
      </c>
      <c r="C497" t="s">
        <v>1677</v>
      </c>
      <c r="D497">
        <v>6</v>
      </c>
      <c r="E497" s="65">
        <v>-1.1682304785216899E-2</v>
      </c>
      <c r="F497" s="65">
        <v>1.6100406964029001E-3</v>
      </c>
      <c r="G497" s="7">
        <v>3.9898057367518302E-13</v>
      </c>
      <c r="H497" s="16">
        <v>1</v>
      </c>
      <c r="I497">
        <v>0</v>
      </c>
      <c r="J497">
        <v>1</v>
      </c>
      <c r="K497">
        <v>1</v>
      </c>
      <c r="L497">
        <v>0</v>
      </c>
      <c r="M497" s="9">
        <v>3.5551440048750001E-2</v>
      </c>
      <c r="N497" t="s">
        <v>1685</v>
      </c>
    </row>
    <row r="498" spans="1:14">
      <c r="A498">
        <v>496</v>
      </c>
      <c r="B498" t="s">
        <v>274</v>
      </c>
      <c r="C498" t="s">
        <v>1679</v>
      </c>
      <c r="D498">
        <v>6</v>
      </c>
      <c r="E498" s="65">
        <v>5.1782825587548802E-3</v>
      </c>
      <c r="F498" s="65">
        <v>3.6565177376883702E-3</v>
      </c>
      <c r="G498" s="7">
        <v>0.15672318874087099</v>
      </c>
      <c r="H498" s="16">
        <v>0</v>
      </c>
      <c r="I498">
        <v>0</v>
      </c>
      <c r="J498">
        <v>0</v>
      </c>
      <c r="K498">
        <v>1</v>
      </c>
      <c r="L498">
        <v>0</v>
      </c>
      <c r="M498" s="9">
        <v>0.34379008391534799</v>
      </c>
      <c r="N498" t="s">
        <v>1685</v>
      </c>
    </row>
    <row r="499" spans="1:14">
      <c r="A499">
        <v>497</v>
      </c>
      <c r="B499" t="s">
        <v>274</v>
      </c>
      <c r="C499" t="s">
        <v>1682</v>
      </c>
      <c r="D499">
        <v>6</v>
      </c>
      <c r="E499" s="65">
        <v>1.0132900793623599E-2</v>
      </c>
      <c r="F499" s="65">
        <v>1.56564834065384E-3</v>
      </c>
      <c r="G499" s="7">
        <v>9.6704008532662903E-11</v>
      </c>
      <c r="H499" s="16">
        <v>1</v>
      </c>
      <c r="I499">
        <v>0</v>
      </c>
      <c r="J499">
        <v>1</v>
      </c>
      <c r="K499">
        <v>1</v>
      </c>
      <c r="L499">
        <v>0</v>
      </c>
      <c r="M499" s="9">
        <v>6.7987391217411902E-2</v>
      </c>
      <c r="N499" t="s">
        <v>1685</v>
      </c>
    </row>
    <row r="500" spans="1:14">
      <c r="A500">
        <v>498</v>
      </c>
      <c r="B500" t="s">
        <v>274</v>
      </c>
      <c r="C500" t="s">
        <v>1685</v>
      </c>
      <c r="D500">
        <v>6</v>
      </c>
      <c r="E500" s="65">
        <v>-6.6352924181353199E-3</v>
      </c>
      <c r="F500" s="65">
        <v>4.8716094698001396E-3</v>
      </c>
      <c r="G500" s="7">
        <v>0.17318749958817301</v>
      </c>
      <c r="H500" s="16">
        <v>0</v>
      </c>
      <c r="I500">
        <v>0</v>
      </c>
      <c r="J500">
        <v>1</v>
      </c>
      <c r="K500">
        <v>1</v>
      </c>
      <c r="L500">
        <v>0</v>
      </c>
      <c r="M500" s="9">
        <v>0.421546497148237</v>
      </c>
      <c r="N500" t="s">
        <v>1691</v>
      </c>
    </row>
    <row r="501" spans="1:14">
      <c r="A501">
        <v>499</v>
      </c>
      <c r="B501" t="s">
        <v>274</v>
      </c>
      <c r="C501" t="s">
        <v>1691</v>
      </c>
      <c r="D501">
        <v>6</v>
      </c>
      <c r="E501" s="65">
        <v>2.2379636678250599E-3</v>
      </c>
      <c r="F501" s="65">
        <v>4.64969719699369E-3</v>
      </c>
      <c r="G501" s="7">
        <v>0.63029345368482403</v>
      </c>
      <c r="H501" s="16">
        <v>0</v>
      </c>
      <c r="I501">
        <v>0</v>
      </c>
      <c r="J501">
        <v>0</v>
      </c>
      <c r="K501">
        <v>1</v>
      </c>
      <c r="L501">
        <v>0</v>
      </c>
      <c r="M501" s="9">
        <v>0.421546497148237</v>
      </c>
      <c r="N501" t="s">
        <v>1685</v>
      </c>
    </row>
    <row r="502" spans="1:14">
      <c r="A502">
        <v>500</v>
      </c>
      <c r="B502" t="s">
        <v>274</v>
      </c>
      <c r="C502" t="s">
        <v>1697</v>
      </c>
      <c r="D502">
        <v>6</v>
      </c>
      <c r="E502" s="65">
        <v>-1.35641210639622E-2</v>
      </c>
      <c r="F502" s="65">
        <v>2.4100522532544701E-3</v>
      </c>
      <c r="G502" s="7">
        <v>1.8215902062694902E-8</v>
      </c>
      <c r="H502" s="16">
        <v>1</v>
      </c>
      <c r="I502">
        <v>0</v>
      </c>
      <c r="J502">
        <v>0</v>
      </c>
      <c r="K502">
        <v>1</v>
      </c>
      <c r="L502">
        <v>0</v>
      </c>
      <c r="M502" s="9">
        <v>9.2494507183145998E-3</v>
      </c>
      <c r="N502" t="s">
        <v>1737</v>
      </c>
    </row>
    <row r="503" spans="1:14">
      <c r="A503">
        <v>501</v>
      </c>
      <c r="B503" t="s">
        <v>274</v>
      </c>
      <c r="C503" t="s">
        <v>1700</v>
      </c>
      <c r="D503">
        <v>6</v>
      </c>
      <c r="E503" s="65">
        <v>-2.16354515727709E-2</v>
      </c>
      <c r="F503" s="65">
        <v>2.9889908051739999E-3</v>
      </c>
      <c r="G503" s="7">
        <v>4.5407536752404899E-13</v>
      </c>
      <c r="H503" s="16">
        <v>1</v>
      </c>
      <c r="I503">
        <v>0</v>
      </c>
      <c r="J503">
        <v>1</v>
      </c>
      <c r="K503">
        <v>1</v>
      </c>
      <c r="L503">
        <v>0</v>
      </c>
      <c r="M503" s="9">
        <v>8.6962578949441906E-3</v>
      </c>
      <c r="N503" t="s">
        <v>1691</v>
      </c>
    </row>
    <row r="504" spans="1:14">
      <c r="A504">
        <v>502</v>
      </c>
      <c r="B504" t="s">
        <v>274</v>
      </c>
      <c r="C504" t="s">
        <v>1703</v>
      </c>
      <c r="D504">
        <v>6</v>
      </c>
      <c r="E504" s="65">
        <v>-8.9454211198923793E-3</v>
      </c>
      <c r="F504" s="65">
        <v>1.73350502471738E-3</v>
      </c>
      <c r="G504" s="7">
        <v>2.4654292776846202E-7</v>
      </c>
      <c r="H504" s="16">
        <v>0</v>
      </c>
      <c r="I504">
        <v>0</v>
      </c>
      <c r="J504">
        <v>1</v>
      </c>
      <c r="K504">
        <v>1</v>
      </c>
      <c r="L504">
        <v>0</v>
      </c>
      <c r="M504" s="9">
        <v>1.28216872103085E-2</v>
      </c>
      <c r="N504" t="s">
        <v>1721</v>
      </c>
    </row>
    <row r="505" spans="1:14">
      <c r="A505">
        <v>503</v>
      </c>
      <c r="B505" t="s">
        <v>274</v>
      </c>
      <c r="C505" t="s">
        <v>1705</v>
      </c>
      <c r="D505">
        <v>6</v>
      </c>
      <c r="E505" s="65">
        <v>-9.0466175983185595E-3</v>
      </c>
      <c r="F505" s="65">
        <v>1.55640006083649E-3</v>
      </c>
      <c r="G505" s="7">
        <v>6.1536702141616001E-9</v>
      </c>
      <c r="H505" s="16">
        <v>1</v>
      </c>
      <c r="I505">
        <v>0</v>
      </c>
      <c r="J505">
        <v>1</v>
      </c>
      <c r="K505">
        <v>1</v>
      </c>
      <c r="L505">
        <v>0</v>
      </c>
      <c r="M505" s="9">
        <v>2.2967449385952701E-2</v>
      </c>
      <c r="N505" t="s">
        <v>1664</v>
      </c>
    </row>
    <row r="506" spans="1:14">
      <c r="A506">
        <v>504</v>
      </c>
      <c r="B506" t="s">
        <v>274</v>
      </c>
      <c r="C506" t="s">
        <v>1707</v>
      </c>
      <c r="D506">
        <v>6</v>
      </c>
      <c r="E506" s="65">
        <v>-1.19038032894908E-2</v>
      </c>
      <c r="F506" s="65">
        <v>1.50470471828388E-3</v>
      </c>
      <c r="G506" s="7">
        <v>2.5521468740102999E-15</v>
      </c>
      <c r="H506" s="16">
        <v>1</v>
      </c>
      <c r="I506">
        <v>0</v>
      </c>
      <c r="J506">
        <v>1</v>
      </c>
      <c r="K506">
        <v>1</v>
      </c>
      <c r="L506">
        <v>0</v>
      </c>
      <c r="M506" s="9">
        <v>1.8253320139831899E-2</v>
      </c>
      <c r="N506" t="s">
        <v>1753</v>
      </c>
    </row>
    <row r="507" spans="1:14">
      <c r="A507">
        <v>505</v>
      </c>
      <c r="B507" t="s">
        <v>274</v>
      </c>
      <c r="C507" t="s">
        <v>1709</v>
      </c>
      <c r="D507">
        <v>6</v>
      </c>
      <c r="E507" s="65">
        <v>8.9101634439376996E-3</v>
      </c>
      <c r="F507" s="65">
        <v>1.4848714413524501E-3</v>
      </c>
      <c r="G507" s="7">
        <v>1.9655396174594502E-9</v>
      </c>
      <c r="H507" s="16">
        <v>1</v>
      </c>
      <c r="I507">
        <v>0</v>
      </c>
      <c r="J507">
        <v>0</v>
      </c>
      <c r="K507">
        <v>1</v>
      </c>
      <c r="L507">
        <v>0</v>
      </c>
      <c r="M507" s="9">
        <v>1.0441514719822499E-2</v>
      </c>
      <c r="N507" t="s">
        <v>1669</v>
      </c>
    </row>
    <row r="508" spans="1:14">
      <c r="A508">
        <v>506</v>
      </c>
      <c r="B508" t="s">
        <v>274</v>
      </c>
      <c r="C508" t="s">
        <v>1711</v>
      </c>
      <c r="D508">
        <v>6</v>
      </c>
      <c r="E508" s="65">
        <v>-1.0806870085760201E-2</v>
      </c>
      <c r="F508" s="65">
        <v>1.7376628380917499E-3</v>
      </c>
      <c r="G508" s="7">
        <v>4.9970087184496503E-10</v>
      </c>
      <c r="H508" s="16">
        <v>1</v>
      </c>
      <c r="I508">
        <v>0</v>
      </c>
      <c r="J508">
        <v>1</v>
      </c>
      <c r="K508">
        <v>1</v>
      </c>
      <c r="L508">
        <v>0</v>
      </c>
      <c r="M508" s="9">
        <v>8.5906845886800504E-3</v>
      </c>
      <c r="N508" t="s">
        <v>1751</v>
      </c>
    </row>
    <row r="509" spans="1:14">
      <c r="A509">
        <v>507</v>
      </c>
      <c r="B509" t="s">
        <v>274</v>
      </c>
      <c r="C509" t="s">
        <v>1715</v>
      </c>
      <c r="D509">
        <v>6</v>
      </c>
      <c r="E509" s="65">
        <v>-1.2519572329744899E-2</v>
      </c>
      <c r="F509" s="65">
        <v>1.5945080286251601E-3</v>
      </c>
      <c r="G509" s="7">
        <v>4.1048944653651301E-15</v>
      </c>
      <c r="H509" s="16">
        <v>1</v>
      </c>
      <c r="I509">
        <v>0</v>
      </c>
      <c r="J509">
        <v>0</v>
      </c>
      <c r="K509">
        <v>1</v>
      </c>
      <c r="L509">
        <v>0</v>
      </c>
      <c r="M509" s="9">
        <v>1.86428409923119E-2</v>
      </c>
      <c r="N509" t="s">
        <v>1677</v>
      </c>
    </row>
    <row r="510" spans="1:14">
      <c r="A510">
        <v>508</v>
      </c>
      <c r="B510" t="s">
        <v>274</v>
      </c>
      <c r="C510" t="s">
        <v>1717</v>
      </c>
      <c r="D510">
        <v>6</v>
      </c>
      <c r="E510" s="65">
        <v>1.04995135258341E-2</v>
      </c>
      <c r="F510" s="65">
        <v>1.64412426906907E-3</v>
      </c>
      <c r="G510" s="7">
        <v>1.7018900435856199E-10</v>
      </c>
      <c r="H510" s="16">
        <v>1</v>
      </c>
      <c r="I510">
        <v>0</v>
      </c>
      <c r="J510">
        <v>0</v>
      </c>
      <c r="K510">
        <v>1</v>
      </c>
      <c r="L510">
        <v>0</v>
      </c>
      <c r="M510" s="9">
        <v>8.5181905205871794E-3</v>
      </c>
      <c r="N510" t="s">
        <v>1730</v>
      </c>
    </row>
    <row r="511" spans="1:14">
      <c r="A511">
        <v>509</v>
      </c>
      <c r="B511" t="s">
        <v>274</v>
      </c>
      <c r="C511" t="s">
        <v>1719</v>
      </c>
      <c r="D511">
        <v>6</v>
      </c>
      <c r="E511" s="65">
        <v>1.1207353825837501E-2</v>
      </c>
      <c r="F511" s="65">
        <v>1.7839777183830999E-3</v>
      </c>
      <c r="G511" s="7">
        <v>3.3375601951376602E-10</v>
      </c>
      <c r="H511" s="16">
        <v>1</v>
      </c>
      <c r="I511">
        <v>0</v>
      </c>
      <c r="J511">
        <v>1</v>
      </c>
      <c r="K511">
        <v>1</v>
      </c>
      <c r="L511">
        <v>0</v>
      </c>
      <c r="M511" s="9">
        <v>6.4795323163761602E-3</v>
      </c>
      <c r="N511" t="s">
        <v>1733</v>
      </c>
    </row>
    <row r="512" spans="1:14">
      <c r="A512">
        <v>510</v>
      </c>
      <c r="B512" t="s">
        <v>274</v>
      </c>
      <c r="C512" t="s">
        <v>1721</v>
      </c>
      <c r="D512">
        <v>6</v>
      </c>
      <c r="E512" s="65">
        <v>5.2755345954704803E-3</v>
      </c>
      <c r="F512" s="65">
        <v>1.5245039511063399E-3</v>
      </c>
      <c r="G512" s="7">
        <v>5.3918811345694101E-4</v>
      </c>
      <c r="H512" s="16">
        <v>0</v>
      </c>
      <c r="I512">
        <v>0</v>
      </c>
      <c r="J512">
        <v>1</v>
      </c>
      <c r="K512">
        <v>1</v>
      </c>
      <c r="L512">
        <v>0</v>
      </c>
      <c r="M512" s="9">
        <v>6.7410982851053194E-2</v>
      </c>
      <c r="N512" t="s">
        <v>1724</v>
      </c>
    </row>
    <row r="513" spans="1:14">
      <c r="A513">
        <v>511</v>
      </c>
      <c r="B513" t="s">
        <v>274</v>
      </c>
      <c r="C513" t="s">
        <v>1724</v>
      </c>
      <c r="D513">
        <v>6</v>
      </c>
      <c r="E513" s="65">
        <v>-1.76475729782836E-2</v>
      </c>
      <c r="F513" s="65">
        <v>2.4830517519522999E-3</v>
      </c>
      <c r="G513" s="7">
        <v>1.1841125091788801E-12</v>
      </c>
      <c r="H513" s="16">
        <v>1</v>
      </c>
      <c r="I513">
        <v>0</v>
      </c>
      <c r="J513">
        <v>0</v>
      </c>
      <c r="K513">
        <v>1</v>
      </c>
      <c r="L513">
        <v>0</v>
      </c>
      <c r="M513" s="9">
        <v>6.7410982851053194E-2</v>
      </c>
      <c r="N513" t="s">
        <v>1721</v>
      </c>
    </row>
    <row r="514" spans="1:14">
      <c r="A514">
        <v>512</v>
      </c>
      <c r="B514" s="17" t="s">
        <v>274</v>
      </c>
      <c r="C514" s="11" t="s">
        <v>2889</v>
      </c>
      <c r="D514" s="17">
        <v>6</v>
      </c>
      <c r="E514" s="66">
        <v>1.43097236922291E-2</v>
      </c>
      <c r="F514" s="66">
        <v>2.43006698407437E-3</v>
      </c>
      <c r="G514" s="18">
        <v>3.89450550581961E-9</v>
      </c>
      <c r="H514" s="19">
        <v>1</v>
      </c>
      <c r="I514" s="11">
        <v>1</v>
      </c>
      <c r="J514" s="17">
        <v>1</v>
      </c>
      <c r="K514" s="17">
        <v>0</v>
      </c>
      <c r="L514" s="17">
        <v>0</v>
      </c>
      <c r="M514" s="20">
        <v>1.0825081514077999E-2</v>
      </c>
      <c r="N514" s="17" t="s">
        <v>1672</v>
      </c>
    </row>
    <row r="515" spans="1:14">
      <c r="A515">
        <v>513</v>
      </c>
      <c r="B515" t="s">
        <v>274</v>
      </c>
      <c r="C515" t="s">
        <v>1727</v>
      </c>
      <c r="D515">
        <v>6</v>
      </c>
      <c r="E515" s="65">
        <v>-9.5084016627548298E-3</v>
      </c>
      <c r="F515" s="65">
        <v>1.51241540434979E-3</v>
      </c>
      <c r="G515" s="7">
        <v>3.2387162424574801E-10</v>
      </c>
      <c r="H515" s="16">
        <v>1</v>
      </c>
      <c r="I515">
        <v>0</v>
      </c>
      <c r="J515">
        <v>1</v>
      </c>
      <c r="K515">
        <v>1</v>
      </c>
      <c r="L515">
        <v>0</v>
      </c>
      <c r="M515" s="9">
        <v>4.8477774994201403E-2</v>
      </c>
      <c r="N515" t="s">
        <v>1730</v>
      </c>
    </row>
    <row r="516" spans="1:14">
      <c r="A516">
        <v>514</v>
      </c>
      <c r="B516" t="s">
        <v>274</v>
      </c>
      <c r="C516" t="s">
        <v>1730</v>
      </c>
      <c r="D516">
        <v>6</v>
      </c>
      <c r="E516" s="65">
        <v>-5.6260974988366803E-3</v>
      </c>
      <c r="F516" s="65">
        <v>1.8767284676158901E-3</v>
      </c>
      <c r="G516" s="7">
        <v>2.7191662382706899E-3</v>
      </c>
      <c r="H516" s="16">
        <v>0</v>
      </c>
      <c r="I516">
        <v>0</v>
      </c>
      <c r="J516">
        <v>0</v>
      </c>
      <c r="K516">
        <v>1</v>
      </c>
      <c r="L516">
        <v>0</v>
      </c>
      <c r="M516" s="9">
        <v>4.8477774994201403E-2</v>
      </c>
      <c r="N516" t="s">
        <v>1727</v>
      </c>
    </row>
    <row r="517" spans="1:14">
      <c r="A517">
        <v>515</v>
      </c>
      <c r="B517" t="s">
        <v>274</v>
      </c>
      <c r="C517" t="s">
        <v>1733</v>
      </c>
      <c r="D517">
        <v>6</v>
      </c>
      <c r="E517" s="65">
        <v>1.17685378319798E-2</v>
      </c>
      <c r="F517" s="65">
        <v>1.8549024686681599E-3</v>
      </c>
      <c r="G517" s="7">
        <v>2.2306373952026199E-10</v>
      </c>
      <c r="H517" s="16">
        <v>1</v>
      </c>
      <c r="I517">
        <v>0</v>
      </c>
      <c r="J517">
        <v>1</v>
      </c>
      <c r="K517">
        <v>1</v>
      </c>
      <c r="L517">
        <v>0</v>
      </c>
      <c r="M517" s="9">
        <v>1.292676083137E-2</v>
      </c>
      <c r="N517" t="s">
        <v>1664</v>
      </c>
    </row>
    <row r="518" spans="1:14">
      <c r="A518">
        <v>516</v>
      </c>
      <c r="B518" t="s">
        <v>274</v>
      </c>
      <c r="C518" t="s">
        <v>1735</v>
      </c>
      <c r="D518">
        <v>6</v>
      </c>
      <c r="E518" s="65">
        <v>-1.5323258493393201E-2</v>
      </c>
      <c r="F518" s="65">
        <v>1.9225413967586401E-3</v>
      </c>
      <c r="G518" s="7">
        <v>1.5827178664625801E-15</v>
      </c>
      <c r="H518" s="16">
        <v>1</v>
      </c>
      <c r="I518">
        <v>0</v>
      </c>
      <c r="J518">
        <v>1</v>
      </c>
      <c r="K518">
        <v>1</v>
      </c>
      <c r="L518">
        <v>0</v>
      </c>
      <c r="M518" s="9">
        <v>1.10016302120414E-2</v>
      </c>
      <c r="N518" t="s">
        <v>1742</v>
      </c>
    </row>
    <row r="519" spans="1:14">
      <c r="A519">
        <v>517</v>
      </c>
      <c r="B519" t="s">
        <v>274</v>
      </c>
      <c r="C519" t="s">
        <v>1737</v>
      </c>
      <c r="D519">
        <v>6</v>
      </c>
      <c r="E519" s="65">
        <v>1.1722363110969899E-2</v>
      </c>
      <c r="F519" s="65">
        <v>1.62852926205249E-3</v>
      </c>
      <c r="G519" s="7">
        <v>6.1044543441225098E-13</v>
      </c>
      <c r="H519" s="16">
        <v>1</v>
      </c>
      <c r="I519">
        <v>0</v>
      </c>
      <c r="J519">
        <v>0</v>
      </c>
      <c r="K519">
        <v>1</v>
      </c>
      <c r="L519">
        <v>0</v>
      </c>
      <c r="M519" s="9">
        <v>1.00810534274709E-2</v>
      </c>
      <c r="N519" t="s">
        <v>1735</v>
      </c>
    </row>
    <row r="520" spans="1:14">
      <c r="A520">
        <v>518</v>
      </c>
      <c r="B520" t="s">
        <v>274</v>
      </c>
      <c r="C520" t="s">
        <v>1740</v>
      </c>
      <c r="D520">
        <v>6</v>
      </c>
      <c r="E520" s="65">
        <v>9.7781840152222597E-3</v>
      </c>
      <c r="F520" s="65">
        <v>1.8303336824926201E-3</v>
      </c>
      <c r="G520" s="7">
        <v>9.1776711214908696E-8</v>
      </c>
      <c r="H520" s="16">
        <v>0</v>
      </c>
      <c r="I520">
        <v>0</v>
      </c>
      <c r="J520">
        <v>0</v>
      </c>
      <c r="K520">
        <v>1</v>
      </c>
      <c r="L520">
        <v>0</v>
      </c>
      <c r="M520" s="9">
        <v>8.0796346392072293E-3</v>
      </c>
      <c r="N520" t="s">
        <v>1679</v>
      </c>
    </row>
    <row r="521" spans="1:14">
      <c r="A521">
        <v>519</v>
      </c>
      <c r="B521" t="s">
        <v>274</v>
      </c>
      <c r="C521" t="s">
        <v>1742</v>
      </c>
      <c r="D521">
        <v>6</v>
      </c>
      <c r="E521" s="65">
        <v>6.02775911502898E-3</v>
      </c>
      <c r="F521" s="65">
        <v>1.5403403573134001E-3</v>
      </c>
      <c r="G521" s="7">
        <v>9.1056731362848799E-5</v>
      </c>
      <c r="H521" s="16">
        <v>0</v>
      </c>
      <c r="I521">
        <v>0</v>
      </c>
      <c r="J521">
        <v>0</v>
      </c>
      <c r="K521">
        <v>1</v>
      </c>
      <c r="L521">
        <v>0</v>
      </c>
      <c r="M521" s="9">
        <v>1.10016302120414E-2</v>
      </c>
      <c r="N521" t="s">
        <v>1735</v>
      </c>
    </row>
    <row r="522" spans="1:14">
      <c r="A522">
        <v>520</v>
      </c>
      <c r="B522" t="s">
        <v>274</v>
      </c>
      <c r="C522" t="s">
        <v>1745</v>
      </c>
      <c r="D522">
        <v>6</v>
      </c>
      <c r="E522" s="65">
        <v>-7.0160083417630196E-3</v>
      </c>
      <c r="F522" s="65">
        <v>1.9803708454230601E-3</v>
      </c>
      <c r="G522" s="7">
        <v>3.9594034697031799E-4</v>
      </c>
      <c r="H522" s="16">
        <v>0</v>
      </c>
      <c r="I522">
        <v>0</v>
      </c>
      <c r="J522">
        <v>0</v>
      </c>
      <c r="K522">
        <v>1</v>
      </c>
      <c r="L522">
        <v>0</v>
      </c>
      <c r="M522" s="9">
        <v>8.5350999504927704E-3</v>
      </c>
      <c r="N522" t="s">
        <v>1709</v>
      </c>
    </row>
    <row r="523" spans="1:14">
      <c r="A523">
        <v>521</v>
      </c>
      <c r="B523" t="s">
        <v>274</v>
      </c>
      <c r="C523" t="s">
        <v>1748</v>
      </c>
      <c r="D523">
        <v>6</v>
      </c>
      <c r="E523" s="65">
        <v>-9.19049821010102E-3</v>
      </c>
      <c r="F523" s="65">
        <v>1.40952406570909E-3</v>
      </c>
      <c r="G523" s="7">
        <v>7.0174064070488398E-11</v>
      </c>
      <c r="H523" s="16">
        <v>1</v>
      </c>
      <c r="I523">
        <v>0</v>
      </c>
      <c r="J523">
        <v>0</v>
      </c>
      <c r="K523">
        <v>1</v>
      </c>
      <c r="L523">
        <v>0</v>
      </c>
      <c r="M523" s="9">
        <v>5.84433215507072E-3</v>
      </c>
      <c r="N523" t="s">
        <v>1742</v>
      </c>
    </row>
    <row r="524" spans="1:14">
      <c r="A524">
        <v>522</v>
      </c>
      <c r="B524" s="17" t="s">
        <v>274</v>
      </c>
      <c r="C524" s="11" t="s">
        <v>2891</v>
      </c>
      <c r="D524" s="17">
        <v>6</v>
      </c>
      <c r="E524" s="66">
        <v>-1.0533746020188301E-2</v>
      </c>
      <c r="F524" s="66">
        <v>2.8413826842533301E-3</v>
      </c>
      <c r="G524" s="18">
        <v>2.0951333328297401E-4</v>
      </c>
      <c r="H524" s="19">
        <v>0</v>
      </c>
      <c r="I524" s="11">
        <v>1</v>
      </c>
      <c r="J524" s="17">
        <v>1</v>
      </c>
      <c r="K524" s="17">
        <v>0</v>
      </c>
      <c r="L524" s="17">
        <v>0</v>
      </c>
      <c r="M524" s="20">
        <v>1.0985619362809999E-2</v>
      </c>
      <c r="N524" s="17" t="s">
        <v>1682</v>
      </c>
    </row>
    <row r="525" spans="1:14">
      <c r="A525">
        <v>523</v>
      </c>
      <c r="B525" t="s">
        <v>274</v>
      </c>
      <c r="C525" t="s">
        <v>1751</v>
      </c>
      <c r="D525">
        <v>6</v>
      </c>
      <c r="E525" s="65">
        <v>6.9027254322757397E-3</v>
      </c>
      <c r="F525" s="65">
        <v>1.4422148108259199E-3</v>
      </c>
      <c r="G525" s="7">
        <v>1.6997050441678901E-6</v>
      </c>
      <c r="H525" s="16">
        <v>0</v>
      </c>
      <c r="I525">
        <v>0</v>
      </c>
      <c r="J525">
        <v>0</v>
      </c>
      <c r="K525">
        <v>1</v>
      </c>
      <c r="L525">
        <v>0</v>
      </c>
      <c r="M525" s="9">
        <v>8.5906845886800504E-3</v>
      </c>
      <c r="N525" t="s">
        <v>1711</v>
      </c>
    </row>
    <row r="526" spans="1:14">
      <c r="A526">
        <v>524</v>
      </c>
      <c r="B526" t="s">
        <v>274</v>
      </c>
      <c r="C526" t="s">
        <v>1753</v>
      </c>
      <c r="D526">
        <v>6</v>
      </c>
      <c r="E526" s="65">
        <v>-1.1134257776245301E-2</v>
      </c>
      <c r="F526" s="65">
        <v>1.90318836054849E-3</v>
      </c>
      <c r="G526" s="7">
        <v>4.90633051393336E-9</v>
      </c>
      <c r="H526" s="16">
        <v>1</v>
      </c>
      <c r="I526">
        <v>0</v>
      </c>
      <c r="J526">
        <v>0</v>
      </c>
      <c r="K526">
        <v>1</v>
      </c>
      <c r="L526">
        <v>0</v>
      </c>
      <c r="M526" s="9">
        <v>1.8253320139831899E-2</v>
      </c>
      <c r="N526" t="s">
        <v>1707</v>
      </c>
    </row>
    <row r="527" spans="1:14">
      <c r="A527">
        <v>525</v>
      </c>
      <c r="B527" t="s">
        <v>274</v>
      </c>
      <c r="C527" t="s">
        <v>1755</v>
      </c>
      <c r="D527">
        <v>7</v>
      </c>
      <c r="E527" s="65">
        <v>1.1442822457714099E-2</v>
      </c>
      <c r="F527" s="65">
        <v>1.7258314447562101E-3</v>
      </c>
      <c r="G527" s="7">
        <v>3.3494976959772303E-11</v>
      </c>
      <c r="H527" s="16">
        <v>1</v>
      </c>
      <c r="I527">
        <v>0</v>
      </c>
      <c r="J527">
        <v>0</v>
      </c>
      <c r="K527">
        <v>1</v>
      </c>
      <c r="L527">
        <v>0</v>
      </c>
      <c r="M527" s="9">
        <v>9.8909364598361495E-3</v>
      </c>
      <c r="N527" t="s">
        <v>1766</v>
      </c>
    </row>
    <row r="528" spans="1:14">
      <c r="A528">
        <v>526</v>
      </c>
      <c r="B528" t="s">
        <v>274</v>
      </c>
      <c r="C528" t="s">
        <v>1761</v>
      </c>
      <c r="D528">
        <v>7</v>
      </c>
      <c r="E528" s="65">
        <v>6.060507524468E-3</v>
      </c>
      <c r="F528" s="65">
        <v>2.6742559212012099E-3</v>
      </c>
      <c r="G528" s="7">
        <v>2.3436651937420599E-2</v>
      </c>
      <c r="H528" s="16">
        <v>0</v>
      </c>
      <c r="I528">
        <v>0</v>
      </c>
      <c r="J528">
        <v>0</v>
      </c>
      <c r="K528">
        <v>1</v>
      </c>
      <c r="L528">
        <v>0</v>
      </c>
      <c r="M528" s="9">
        <v>6.5618768580957706E-2</v>
      </c>
      <c r="N528" t="s">
        <v>1763</v>
      </c>
    </row>
    <row r="529" spans="1:14">
      <c r="A529">
        <v>527</v>
      </c>
      <c r="B529" t="s">
        <v>274</v>
      </c>
      <c r="C529" t="s">
        <v>1763</v>
      </c>
      <c r="D529">
        <v>7</v>
      </c>
      <c r="E529" s="65">
        <v>1.6323455120568701E-2</v>
      </c>
      <c r="F529" s="65">
        <v>2.2532346330850798E-3</v>
      </c>
      <c r="G529" s="7">
        <v>4.3418406967021299E-13</v>
      </c>
      <c r="H529" s="16">
        <v>1</v>
      </c>
      <c r="I529">
        <v>0</v>
      </c>
      <c r="J529">
        <v>1</v>
      </c>
      <c r="K529">
        <v>1</v>
      </c>
      <c r="L529">
        <v>0</v>
      </c>
      <c r="M529" s="9">
        <v>6.5618768580957706E-2</v>
      </c>
      <c r="N529" t="s">
        <v>1761</v>
      </c>
    </row>
    <row r="530" spans="1:14">
      <c r="A530">
        <v>528</v>
      </c>
      <c r="B530" t="s">
        <v>274</v>
      </c>
      <c r="C530" t="s">
        <v>1766</v>
      </c>
      <c r="D530">
        <v>7</v>
      </c>
      <c r="E530" s="65">
        <v>-8.60222503020696E-3</v>
      </c>
      <c r="F530" s="65">
        <v>1.7606175571322699E-3</v>
      </c>
      <c r="G530" s="7">
        <v>1.0295041090143401E-6</v>
      </c>
      <c r="H530" s="16">
        <v>0</v>
      </c>
      <c r="I530">
        <v>0</v>
      </c>
      <c r="J530">
        <v>1</v>
      </c>
      <c r="K530">
        <v>1</v>
      </c>
      <c r="L530">
        <v>0</v>
      </c>
      <c r="M530" s="9">
        <v>9.8909364598361495E-3</v>
      </c>
      <c r="N530" t="s">
        <v>1755</v>
      </c>
    </row>
    <row r="531" spans="1:14">
      <c r="A531">
        <v>529</v>
      </c>
      <c r="B531" t="s">
        <v>274</v>
      </c>
      <c r="C531" t="s">
        <v>1768</v>
      </c>
      <c r="D531">
        <v>7</v>
      </c>
      <c r="E531" s="65">
        <v>-8.2357757281400594E-3</v>
      </c>
      <c r="F531" s="65">
        <v>1.4227107109668999E-3</v>
      </c>
      <c r="G531" s="7">
        <v>7.0894614774666899E-9</v>
      </c>
      <c r="H531" s="16">
        <v>1</v>
      </c>
      <c r="I531">
        <v>0</v>
      </c>
      <c r="J531">
        <v>1</v>
      </c>
      <c r="K531">
        <v>1</v>
      </c>
      <c r="L531">
        <v>0</v>
      </c>
      <c r="M531" s="9">
        <v>1.0248366161002701E-2</v>
      </c>
      <c r="N531" t="s">
        <v>1823</v>
      </c>
    </row>
    <row r="532" spans="1:14">
      <c r="A532">
        <v>530</v>
      </c>
      <c r="B532" t="s">
        <v>274</v>
      </c>
      <c r="C532" t="s">
        <v>1771</v>
      </c>
      <c r="D532">
        <v>7</v>
      </c>
      <c r="E532" s="65">
        <v>1.24902860290368E-2</v>
      </c>
      <c r="F532" s="65">
        <v>1.5870720284642001E-3</v>
      </c>
      <c r="G532" s="7">
        <v>3.5458916258883199E-15</v>
      </c>
      <c r="H532" s="16">
        <v>1</v>
      </c>
      <c r="I532">
        <v>0</v>
      </c>
      <c r="J532">
        <v>1</v>
      </c>
      <c r="K532">
        <v>1</v>
      </c>
      <c r="L532">
        <v>0</v>
      </c>
      <c r="M532" s="9">
        <v>1.3857127889808399E-2</v>
      </c>
      <c r="N532" t="s">
        <v>1807</v>
      </c>
    </row>
    <row r="533" spans="1:14">
      <c r="A533">
        <v>531</v>
      </c>
      <c r="B533" t="s">
        <v>274</v>
      </c>
      <c r="C533" t="s">
        <v>1773</v>
      </c>
      <c r="D533">
        <v>7</v>
      </c>
      <c r="E533" s="65">
        <v>1.12297094819769E-2</v>
      </c>
      <c r="F533" s="65">
        <v>2.0388291059537998E-3</v>
      </c>
      <c r="G533" s="7">
        <v>3.63096442834077E-8</v>
      </c>
      <c r="H533" s="16">
        <v>1</v>
      </c>
      <c r="I533">
        <v>0</v>
      </c>
      <c r="J533">
        <v>1</v>
      </c>
      <c r="K533">
        <v>1</v>
      </c>
      <c r="L533">
        <v>0</v>
      </c>
      <c r="M533" s="9">
        <v>6.0026616051406601E-3</v>
      </c>
      <c r="N533" t="s">
        <v>2893</v>
      </c>
    </row>
    <row r="534" spans="1:14">
      <c r="A534">
        <v>532</v>
      </c>
      <c r="B534" t="s">
        <v>274</v>
      </c>
      <c r="C534" t="s">
        <v>1775</v>
      </c>
      <c r="D534">
        <v>7</v>
      </c>
      <c r="E534" s="65">
        <v>9.0726125251674606E-3</v>
      </c>
      <c r="F534" s="65">
        <v>1.5261539112261799E-3</v>
      </c>
      <c r="G534" s="7">
        <v>2.7686906344295001E-9</v>
      </c>
      <c r="H534" s="16">
        <v>1</v>
      </c>
      <c r="I534">
        <v>0</v>
      </c>
      <c r="J534">
        <v>0</v>
      </c>
      <c r="K534">
        <v>1</v>
      </c>
      <c r="L534">
        <v>0</v>
      </c>
      <c r="M534" s="9">
        <v>7.1483877035707398E-3</v>
      </c>
      <c r="N534" t="s">
        <v>1766</v>
      </c>
    </row>
    <row r="535" spans="1:14">
      <c r="A535">
        <v>533</v>
      </c>
      <c r="B535" t="s">
        <v>274</v>
      </c>
      <c r="C535" t="s">
        <v>1777</v>
      </c>
      <c r="D535">
        <v>7</v>
      </c>
      <c r="E535" s="65">
        <v>7.7962961426497604E-3</v>
      </c>
      <c r="F535" s="65">
        <v>1.6429262524128899E-3</v>
      </c>
      <c r="G535" s="7">
        <v>2.0812354803527198E-6</v>
      </c>
      <c r="H535" s="16">
        <v>0</v>
      </c>
      <c r="I535">
        <v>0</v>
      </c>
      <c r="J535">
        <v>1</v>
      </c>
      <c r="K535">
        <v>1</v>
      </c>
      <c r="L535">
        <v>0</v>
      </c>
      <c r="M535" s="9">
        <v>2.6673113391249299E-2</v>
      </c>
      <c r="N535" t="s">
        <v>1779</v>
      </c>
    </row>
    <row r="536" spans="1:14">
      <c r="A536">
        <v>534</v>
      </c>
      <c r="B536" t="s">
        <v>274</v>
      </c>
      <c r="C536" t="s">
        <v>1779</v>
      </c>
      <c r="D536">
        <v>7</v>
      </c>
      <c r="E536" s="65">
        <v>7.6866946864507001E-3</v>
      </c>
      <c r="F536" s="65">
        <v>1.6324769099935201E-3</v>
      </c>
      <c r="G536" s="7">
        <v>2.4941356874212201E-6</v>
      </c>
      <c r="H536" s="16">
        <v>0</v>
      </c>
      <c r="I536">
        <v>0</v>
      </c>
      <c r="J536">
        <v>0</v>
      </c>
      <c r="K536">
        <v>1</v>
      </c>
      <c r="L536">
        <v>0</v>
      </c>
      <c r="M536" s="9">
        <v>2.6673113391249299E-2</v>
      </c>
      <c r="N536" t="s">
        <v>1777</v>
      </c>
    </row>
    <row r="537" spans="1:14">
      <c r="A537">
        <v>535</v>
      </c>
      <c r="B537" t="s">
        <v>274</v>
      </c>
      <c r="C537" t="s">
        <v>1782</v>
      </c>
      <c r="D537">
        <v>7</v>
      </c>
      <c r="E537" s="65">
        <v>7.4864767451521697E-3</v>
      </c>
      <c r="F537" s="65">
        <v>1.5425088756506799E-3</v>
      </c>
      <c r="G537" s="7">
        <v>1.2133708525898799E-6</v>
      </c>
      <c r="H537" s="16">
        <v>0</v>
      </c>
      <c r="I537">
        <v>0</v>
      </c>
      <c r="J537">
        <v>0</v>
      </c>
      <c r="K537">
        <v>1</v>
      </c>
      <c r="L537">
        <v>0</v>
      </c>
      <c r="M537" s="9">
        <v>9.2327600892312192E-3</v>
      </c>
      <c r="N537" t="s">
        <v>1814</v>
      </c>
    </row>
    <row r="538" spans="1:14">
      <c r="A538">
        <v>536</v>
      </c>
      <c r="B538" t="s">
        <v>274</v>
      </c>
      <c r="C538" t="s">
        <v>1784</v>
      </c>
      <c r="D538">
        <v>7</v>
      </c>
      <c r="E538" s="65">
        <v>8.6195311727914996E-3</v>
      </c>
      <c r="F538" s="65">
        <v>1.6132839615327799E-3</v>
      </c>
      <c r="G538" s="7">
        <v>9.1497426848892898E-8</v>
      </c>
      <c r="H538" s="16">
        <v>0</v>
      </c>
      <c r="I538">
        <v>0</v>
      </c>
      <c r="J538">
        <v>1</v>
      </c>
      <c r="K538">
        <v>1</v>
      </c>
      <c r="L538">
        <v>0</v>
      </c>
      <c r="M538" s="9">
        <v>9.0597170133297593E-3</v>
      </c>
      <c r="N538" t="s">
        <v>1787</v>
      </c>
    </row>
    <row r="539" spans="1:14">
      <c r="A539">
        <v>537</v>
      </c>
      <c r="B539" t="s">
        <v>274</v>
      </c>
      <c r="C539" t="s">
        <v>1787</v>
      </c>
      <c r="D539">
        <v>7</v>
      </c>
      <c r="E539" s="65">
        <v>4.7086427157801503E-3</v>
      </c>
      <c r="F539" s="65">
        <v>1.46355546812115E-3</v>
      </c>
      <c r="G539" s="7">
        <v>1.2941994600781401E-3</v>
      </c>
      <c r="H539" s="16">
        <v>0</v>
      </c>
      <c r="I539">
        <v>0</v>
      </c>
      <c r="J539">
        <v>1</v>
      </c>
      <c r="K539">
        <v>1</v>
      </c>
      <c r="L539">
        <v>0</v>
      </c>
      <c r="M539" s="9">
        <v>1.4824677276974899E-2</v>
      </c>
      <c r="N539" t="s">
        <v>1831</v>
      </c>
    </row>
    <row r="540" spans="1:14">
      <c r="A540">
        <v>538</v>
      </c>
      <c r="B540" t="s">
        <v>274</v>
      </c>
      <c r="C540" t="s">
        <v>1790</v>
      </c>
      <c r="D540">
        <v>7</v>
      </c>
      <c r="E540" s="65">
        <v>-7.7145901818551701E-3</v>
      </c>
      <c r="F540" s="65">
        <v>1.53806511674786E-3</v>
      </c>
      <c r="G540" s="7">
        <v>5.2819824508143498E-7</v>
      </c>
      <c r="H540" s="16">
        <v>0</v>
      </c>
      <c r="I540">
        <v>0</v>
      </c>
      <c r="J540">
        <v>1</v>
      </c>
      <c r="K540">
        <v>1</v>
      </c>
      <c r="L540">
        <v>0</v>
      </c>
      <c r="M540" s="9">
        <v>7.1791609534253703E-2</v>
      </c>
      <c r="N540" t="s">
        <v>1793</v>
      </c>
    </row>
    <row r="541" spans="1:14">
      <c r="A541">
        <v>539</v>
      </c>
      <c r="B541" t="s">
        <v>274</v>
      </c>
      <c r="C541" t="s">
        <v>1793</v>
      </c>
      <c r="D541">
        <v>7</v>
      </c>
      <c r="E541" s="65">
        <v>-8.7484365991157692E-3</v>
      </c>
      <c r="F541" s="65">
        <v>1.5534327602639E-3</v>
      </c>
      <c r="G541" s="7">
        <v>1.7846232193558699E-8</v>
      </c>
      <c r="H541" s="16">
        <v>1</v>
      </c>
      <c r="I541">
        <v>0</v>
      </c>
      <c r="J541">
        <v>0</v>
      </c>
      <c r="K541">
        <v>1</v>
      </c>
      <c r="L541">
        <v>0</v>
      </c>
      <c r="M541" s="9">
        <v>7.1791609534253703E-2</v>
      </c>
      <c r="N541" t="s">
        <v>1790</v>
      </c>
    </row>
    <row r="542" spans="1:14">
      <c r="A542">
        <v>540</v>
      </c>
      <c r="B542" t="s">
        <v>274</v>
      </c>
      <c r="C542" t="s">
        <v>1796</v>
      </c>
      <c r="D542">
        <v>7</v>
      </c>
      <c r="E542" s="65">
        <v>1.1601768572226201E-2</v>
      </c>
      <c r="F542" s="65">
        <v>1.7393287027272599E-3</v>
      </c>
      <c r="G542" s="7">
        <v>2.55356739553699E-11</v>
      </c>
      <c r="H542" s="16">
        <v>1</v>
      </c>
      <c r="I542">
        <v>0</v>
      </c>
      <c r="J542">
        <v>0</v>
      </c>
      <c r="K542">
        <v>1</v>
      </c>
      <c r="L542">
        <v>0</v>
      </c>
      <c r="M542" s="9">
        <v>4.4862491877239501E-2</v>
      </c>
      <c r="N542" t="s">
        <v>1799</v>
      </c>
    </row>
    <row r="543" spans="1:14">
      <c r="A543">
        <v>541</v>
      </c>
      <c r="B543" t="s">
        <v>274</v>
      </c>
      <c r="C543" t="s">
        <v>1799</v>
      </c>
      <c r="D543">
        <v>7</v>
      </c>
      <c r="E543" s="65">
        <v>1.2316086663654901E-2</v>
      </c>
      <c r="F543" s="65">
        <v>1.7045823108795899E-3</v>
      </c>
      <c r="G543" s="7">
        <v>5.0006569823062104E-13</v>
      </c>
      <c r="H543" s="16">
        <v>1</v>
      </c>
      <c r="I543">
        <v>0</v>
      </c>
      <c r="J543">
        <v>0</v>
      </c>
      <c r="K543">
        <v>1</v>
      </c>
      <c r="L543">
        <v>0</v>
      </c>
      <c r="M543" s="9">
        <v>4.4862491877239501E-2</v>
      </c>
      <c r="N543" t="s">
        <v>1796</v>
      </c>
    </row>
    <row r="544" spans="1:14">
      <c r="A544">
        <v>542</v>
      </c>
      <c r="B544" t="s">
        <v>274</v>
      </c>
      <c r="C544" t="s">
        <v>1802</v>
      </c>
      <c r="D544">
        <v>7</v>
      </c>
      <c r="E544" s="65">
        <v>-1.06097126782494E-2</v>
      </c>
      <c r="F544" s="65">
        <v>1.7135951445051299E-3</v>
      </c>
      <c r="G544" s="7">
        <v>5.95969110088248E-10</v>
      </c>
      <c r="H544" s="16">
        <v>1</v>
      </c>
      <c r="I544">
        <v>0</v>
      </c>
      <c r="J544">
        <v>1</v>
      </c>
      <c r="K544">
        <v>1</v>
      </c>
      <c r="L544">
        <v>0</v>
      </c>
      <c r="M544" s="9">
        <v>1.24564087356182E-2</v>
      </c>
      <c r="N544" t="s">
        <v>1838</v>
      </c>
    </row>
    <row r="545" spans="1:14">
      <c r="A545">
        <v>543</v>
      </c>
      <c r="B545" t="s">
        <v>274</v>
      </c>
      <c r="C545" t="s">
        <v>1805</v>
      </c>
      <c r="D545">
        <v>7</v>
      </c>
      <c r="E545" s="65">
        <v>1.0297559348020799E-2</v>
      </c>
      <c r="F545" s="65">
        <v>1.78628239773843E-3</v>
      </c>
      <c r="G545" s="7">
        <v>8.1755117061140705E-9</v>
      </c>
      <c r="H545" s="16">
        <v>1</v>
      </c>
      <c r="I545">
        <v>0</v>
      </c>
      <c r="J545">
        <v>1</v>
      </c>
      <c r="K545">
        <v>1</v>
      </c>
      <c r="L545">
        <v>0</v>
      </c>
      <c r="M545" s="9">
        <v>7.9481667599935503E-3</v>
      </c>
      <c r="N545" t="s">
        <v>1768</v>
      </c>
    </row>
    <row r="546" spans="1:14">
      <c r="A546">
        <v>544</v>
      </c>
      <c r="B546" t="s">
        <v>274</v>
      </c>
      <c r="C546" t="s">
        <v>1807</v>
      </c>
      <c r="D546">
        <v>7</v>
      </c>
      <c r="E546" s="65">
        <v>-8.2421616162452801E-3</v>
      </c>
      <c r="F546" s="65">
        <v>1.49042460880709E-3</v>
      </c>
      <c r="G546" s="7">
        <v>3.2009176388117202E-8</v>
      </c>
      <c r="H546" s="16">
        <v>1</v>
      </c>
      <c r="I546">
        <v>0</v>
      </c>
      <c r="J546">
        <v>0</v>
      </c>
      <c r="K546">
        <v>1</v>
      </c>
      <c r="L546">
        <v>0</v>
      </c>
      <c r="M546" s="9">
        <v>1.6065469183980802E-2</v>
      </c>
      <c r="N546" t="s">
        <v>1810</v>
      </c>
    </row>
    <row r="547" spans="1:14">
      <c r="A547">
        <v>545</v>
      </c>
      <c r="B547" t="s">
        <v>274</v>
      </c>
      <c r="C547" t="s">
        <v>1810</v>
      </c>
      <c r="D547">
        <v>7</v>
      </c>
      <c r="E547" s="65">
        <v>-1.10175357102704E-2</v>
      </c>
      <c r="F547" s="65">
        <v>1.4323861115281601E-3</v>
      </c>
      <c r="G547" s="7">
        <v>1.45151975755181E-14</v>
      </c>
      <c r="H547" s="16">
        <v>1</v>
      </c>
      <c r="I547">
        <v>0</v>
      </c>
      <c r="J547">
        <v>1</v>
      </c>
      <c r="K547">
        <v>1</v>
      </c>
      <c r="L547">
        <v>0</v>
      </c>
      <c r="M547" s="9">
        <v>1.6065469183980802E-2</v>
      </c>
      <c r="N547" t="s">
        <v>1807</v>
      </c>
    </row>
    <row r="548" spans="1:14">
      <c r="A548">
        <v>546</v>
      </c>
      <c r="B548" t="s">
        <v>274</v>
      </c>
      <c r="C548" t="s">
        <v>1058</v>
      </c>
      <c r="D548">
        <v>7</v>
      </c>
      <c r="E548" s="65">
        <v>-1.55403298620165E-2</v>
      </c>
      <c r="F548" s="65">
        <v>1.59943591949485E-3</v>
      </c>
      <c r="G548" s="7">
        <v>2.5737413722280702E-22</v>
      </c>
      <c r="H548" s="16">
        <v>1</v>
      </c>
      <c r="I548">
        <v>0</v>
      </c>
      <c r="J548">
        <v>1</v>
      </c>
      <c r="K548">
        <v>1</v>
      </c>
      <c r="L548">
        <v>0</v>
      </c>
      <c r="M548" s="9">
        <v>8.4416648062542697E-3</v>
      </c>
      <c r="N548" t="s">
        <v>1787</v>
      </c>
    </row>
    <row r="549" spans="1:14">
      <c r="A549">
        <v>547</v>
      </c>
      <c r="B549" t="s">
        <v>274</v>
      </c>
      <c r="C549" t="s">
        <v>1814</v>
      </c>
      <c r="D549">
        <v>7</v>
      </c>
      <c r="E549" s="65">
        <v>-6.1512071001184002E-3</v>
      </c>
      <c r="F549" s="65">
        <v>1.56702212122706E-3</v>
      </c>
      <c r="G549" s="7">
        <v>8.6581496594248893E-5</v>
      </c>
      <c r="H549" s="16">
        <v>0</v>
      </c>
      <c r="I549">
        <v>0</v>
      </c>
      <c r="J549">
        <v>0</v>
      </c>
      <c r="K549">
        <v>1</v>
      </c>
      <c r="L549">
        <v>0</v>
      </c>
      <c r="M549" s="9">
        <v>5.0547418248859798E-2</v>
      </c>
      <c r="N549" t="s">
        <v>1817</v>
      </c>
    </row>
    <row r="550" spans="1:14">
      <c r="A550">
        <v>548</v>
      </c>
      <c r="B550" t="s">
        <v>274</v>
      </c>
      <c r="C550" t="s">
        <v>1817</v>
      </c>
      <c r="D550">
        <v>7</v>
      </c>
      <c r="E550" s="65">
        <v>-5.3260772329202996E-3</v>
      </c>
      <c r="F550" s="65">
        <v>1.6089537326361501E-3</v>
      </c>
      <c r="G550" s="7">
        <v>9.3204783069941299E-4</v>
      </c>
      <c r="H550" s="16">
        <v>0</v>
      </c>
      <c r="I550">
        <v>0</v>
      </c>
      <c r="J550">
        <v>0</v>
      </c>
      <c r="K550">
        <v>1</v>
      </c>
      <c r="L550">
        <v>0</v>
      </c>
      <c r="M550" s="9">
        <v>5.5669669912480797E-2</v>
      </c>
      <c r="N550" t="s">
        <v>1820</v>
      </c>
    </row>
    <row r="551" spans="1:14">
      <c r="A551">
        <v>549</v>
      </c>
      <c r="B551" t="s">
        <v>274</v>
      </c>
      <c r="C551" t="s">
        <v>1820</v>
      </c>
      <c r="D551">
        <v>7</v>
      </c>
      <c r="E551" s="65">
        <v>-4.5051646959707297E-3</v>
      </c>
      <c r="F551" s="65">
        <v>1.9063838575652801E-3</v>
      </c>
      <c r="G551" s="7">
        <v>1.81179309217912E-2</v>
      </c>
      <c r="H551" s="16">
        <v>0</v>
      </c>
      <c r="I551">
        <v>0</v>
      </c>
      <c r="J551">
        <v>1</v>
      </c>
      <c r="K551">
        <v>1</v>
      </c>
      <c r="L551">
        <v>0</v>
      </c>
      <c r="M551" s="9">
        <v>5.5669669912480797E-2</v>
      </c>
      <c r="N551" t="s">
        <v>1817</v>
      </c>
    </row>
    <row r="552" spans="1:14">
      <c r="A552">
        <v>550</v>
      </c>
      <c r="B552" t="s">
        <v>274</v>
      </c>
      <c r="C552" t="s">
        <v>1823</v>
      </c>
      <c r="D552">
        <v>7</v>
      </c>
      <c r="E552" s="65">
        <v>-7.5627076882243301E-3</v>
      </c>
      <c r="F552" s="65">
        <v>1.48106628618329E-3</v>
      </c>
      <c r="G552" s="7">
        <v>3.2859965787133701E-7</v>
      </c>
      <c r="H552" s="16">
        <v>0</v>
      </c>
      <c r="I552">
        <v>0</v>
      </c>
      <c r="J552">
        <v>0</v>
      </c>
      <c r="K552">
        <v>1</v>
      </c>
      <c r="L552">
        <v>0</v>
      </c>
      <c r="M552" s="9">
        <v>1.2841783275884E-2</v>
      </c>
      <c r="N552" t="s">
        <v>2893</v>
      </c>
    </row>
    <row r="553" spans="1:14">
      <c r="A553">
        <v>551</v>
      </c>
      <c r="B553" s="17" t="s">
        <v>274</v>
      </c>
      <c r="C553" s="11" t="s">
        <v>2893</v>
      </c>
      <c r="D553" s="17">
        <v>7</v>
      </c>
      <c r="E553" s="66">
        <v>1.1669572478879699E-2</v>
      </c>
      <c r="F553" s="66">
        <v>2.0466658768143698E-3</v>
      </c>
      <c r="G553" s="18">
        <v>1.1858525059945301E-8</v>
      </c>
      <c r="H553" s="19">
        <v>1</v>
      </c>
      <c r="I553" s="11">
        <v>1</v>
      </c>
      <c r="J553" s="17">
        <v>1</v>
      </c>
      <c r="K553" s="17">
        <v>0</v>
      </c>
      <c r="L553" s="17">
        <v>0</v>
      </c>
      <c r="M553" s="20">
        <v>1.2841783275884E-2</v>
      </c>
      <c r="N553" s="17" t="s">
        <v>1823</v>
      </c>
    </row>
    <row r="554" spans="1:14">
      <c r="A554">
        <v>552</v>
      </c>
      <c r="B554" t="s">
        <v>274</v>
      </c>
      <c r="C554" t="s">
        <v>1826</v>
      </c>
      <c r="D554">
        <v>7</v>
      </c>
      <c r="E554" s="65">
        <v>6.1107107420342302E-3</v>
      </c>
      <c r="F554" s="65">
        <v>1.4672859891986399E-3</v>
      </c>
      <c r="G554" s="7">
        <v>3.1185091427371899E-5</v>
      </c>
      <c r="H554" s="16">
        <v>0</v>
      </c>
      <c r="I554">
        <v>0</v>
      </c>
      <c r="J554">
        <v>1</v>
      </c>
      <c r="K554">
        <v>1</v>
      </c>
      <c r="L554">
        <v>0</v>
      </c>
      <c r="M554" s="9">
        <v>3.5646791057198E-3</v>
      </c>
      <c r="N554" t="s">
        <v>1768</v>
      </c>
    </row>
    <row r="555" spans="1:14">
      <c r="A555">
        <v>553</v>
      </c>
      <c r="B555" t="s">
        <v>274</v>
      </c>
      <c r="C555" t="s">
        <v>1828</v>
      </c>
      <c r="D555">
        <v>7</v>
      </c>
      <c r="E555" s="65">
        <v>7.7084062933738002E-3</v>
      </c>
      <c r="F555" s="65">
        <v>1.48874335401548E-3</v>
      </c>
      <c r="G555" s="7">
        <v>2.24525039367173E-7</v>
      </c>
      <c r="H555" s="16">
        <v>0</v>
      </c>
      <c r="I555">
        <v>0</v>
      </c>
      <c r="J555">
        <v>1</v>
      </c>
      <c r="K555">
        <v>1</v>
      </c>
      <c r="L555">
        <v>0</v>
      </c>
      <c r="M555" s="9">
        <v>1.3311333203326101E-2</v>
      </c>
      <c r="N555" t="s">
        <v>1834</v>
      </c>
    </row>
    <row r="556" spans="1:14">
      <c r="A556">
        <v>554</v>
      </c>
      <c r="B556" t="s">
        <v>274</v>
      </c>
      <c r="C556" t="s">
        <v>1831</v>
      </c>
      <c r="D556">
        <v>7</v>
      </c>
      <c r="E556" s="65">
        <v>1.00912262671019E-2</v>
      </c>
      <c r="F556" s="65">
        <v>1.45746277988755E-3</v>
      </c>
      <c r="G556" s="7">
        <v>4.3958968295417301E-12</v>
      </c>
      <c r="H556" s="16">
        <v>1</v>
      </c>
      <c r="I556">
        <v>0</v>
      </c>
      <c r="J556">
        <v>0</v>
      </c>
      <c r="K556">
        <v>1</v>
      </c>
      <c r="L556">
        <v>0</v>
      </c>
      <c r="M556" s="9">
        <v>1.4824677276974899E-2</v>
      </c>
      <c r="N556" t="s">
        <v>1787</v>
      </c>
    </row>
    <row r="557" spans="1:14">
      <c r="A557">
        <v>555</v>
      </c>
      <c r="B557" t="s">
        <v>274</v>
      </c>
      <c r="C557" t="s">
        <v>1834</v>
      </c>
      <c r="D557">
        <v>7</v>
      </c>
      <c r="E557" s="65">
        <v>-8.7019941576613399E-3</v>
      </c>
      <c r="F557" s="65">
        <v>1.6502097037880299E-3</v>
      </c>
      <c r="G557" s="7">
        <v>1.3401734955549201E-7</v>
      </c>
      <c r="H557" s="16">
        <v>0</v>
      </c>
      <c r="I557">
        <v>0</v>
      </c>
      <c r="J557">
        <v>1</v>
      </c>
      <c r="K557">
        <v>1</v>
      </c>
      <c r="L557">
        <v>0</v>
      </c>
      <c r="M557" s="9">
        <v>1.3311333203326101E-2</v>
      </c>
      <c r="N557" t="s">
        <v>1828</v>
      </c>
    </row>
    <row r="558" spans="1:14">
      <c r="A558">
        <v>556</v>
      </c>
      <c r="B558" t="s">
        <v>274</v>
      </c>
      <c r="C558" t="s">
        <v>1836</v>
      </c>
      <c r="D558">
        <v>7</v>
      </c>
      <c r="E558" s="65">
        <v>8.0221121848754393E-3</v>
      </c>
      <c r="F558" s="65">
        <v>1.4766220991590401E-3</v>
      </c>
      <c r="G558" s="7">
        <v>5.5493502431691798E-8</v>
      </c>
      <c r="H558" s="16">
        <v>0</v>
      </c>
      <c r="I558">
        <v>0</v>
      </c>
      <c r="J558">
        <v>0</v>
      </c>
      <c r="K558">
        <v>1</v>
      </c>
      <c r="L558">
        <v>0</v>
      </c>
      <c r="M558" s="9">
        <v>6.2142527837183003E-3</v>
      </c>
      <c r="N558" t="s">
        <v>1777</v>
      </c>
    </row>
    <row r="559" spans="1:14">
      <c r="A559">
        <v>557</v>
      </c>
      <c r="B559" t="s">
        <v>274</v>
      </c>
      <c r="C559" t="s">
        <v>1838</v>
      </c>
      <c r="D559">
        <v>7</v>
      </c>
      <c r="E559" s="65">
        <v>9.2919453922878491E-3</v>
      </c>
      <c r="F559" s="65">
        <v>1.44365259587983E-3</v>
      </c>
      <c r="G559" s="7">
        <v>1.2232930905813499E-10</v>
      </c>
      <c r="H559" s="16">
        <v>1</v>
      </c>
      <c r="I559">
        <v>0</v>
      </c>
      <c r="J559">
        <v>1</v>
      </c>
      <c r="K559">
        <v>1</v>
      </c>
      <c r="L559">
        <v>0</v>
      </c>
      <c r="M559" s="9">
        <v>1.24564087356182E-2</v>
      </c>
      <c r="N559" t="s">
        <v>1802</v>
      </c>
    </row>
    <row r="560" spans="1:14">
      <c r="A560">
        <v>558</v>
      </c>
      <c r="B560" t="s">
        <v>274</v>
      </c>
      <c r="C560" t="s">
        <v>1840</v>
      </c>
      <c r="D560">
        <v>8</v>
      </c>
      <c r="E560" s="65">
        <v>1.48453623952449E-2</v>
      </c>
      <c r="F560" s="65">
        <v>1.6818086085440499E-3</v>
      </c>
      <c r="G560" s="7">
        <v>1.0749920031475E-18</v>
      </c>
      <c r="H560" s="16">
        <v>1</v>
      </c>
      <c r="I560">
        <v>0</v>
      </c>
      <c r="J560">
        <v>1</v>
      </c>
      <c r="K560">
        <v>1</v>
      </c>
      <c r="L560">
        <v>0</v>
      </c>
      <c r="M560" s="9">
        <v>2.0191591797140199E-2</v>
      </c>
      <c r="N560" t="s">
        <v>1962</v>
      </c>
    </row>
    <row r="561" spans="1:14">
      <c r="A561">
        <v>559</v>
      </c>
      <c r="B561" t="s">
        <v>274</v>
      </c>
      <c r="C561" t="s">
        <v>1842</v>
      </c>
      <c r="D561">
        <v>8</v>
      </c>
      <c r="E561" s="65">
        <v>1.7649873931468999E-2</v>
      </c>
      <c r="F561" s="65">
        <v>2.53060173460519E-3</v>
      </c>
      <c r="G561" s="7">
        <v>3.0679482717564599E-12</v>
      </c>
      <c r="H561" s="16">
        <v>1</v>
      </c>
      <c r="I561">
        <v>0</v>
      </c>
      <c r="J561">
        <v>0</v>
      </c>
      <c r="K561">
        <v>1</v>
      </c>
      <c r="L561">
        <v>0</v>
      </c>
      <c r="M561" s="9">
        <v>1.5316805761740101E-2</v>
      </c>
      <c r="N561" t="s">
        <v>1863</v>
      </c>
    </row>
    <row r="562" spans="1:14">
      <c r="A562">
        <v>560</v>
      </c>
      <c r="B562" t="s">
        <v>274</v>
      </c>
      <c r="C562" t="s">
        <v>1845</v>
      </c>
      <c r="D562">
        <v>8</v>
      </c>
      <c r="E562" s="65">
        <v>-1.7514423023306601E-2</v>
      </c>
      <c r="F562" s="65">
        <v>2.14820578634236E-3</v>
      </c>
      <c r="G562" s="7">
        <v>3.5486722994586101E-16</v>
      </c>
      <c r="H562" s="16">
        <v>1</v>
      </c>
      <c r="I562">
        <v>0</v>
      </c>
      <c r="J562">
        <v>1</v>
      </c>
      <c r="K562">
        <v>1</v>
      </c>
      <c r="L562">
        <v>0</v>
      </c>
      <c r="M562" s="9">
        <v>8.5716994042414396E-2</v>
      </c>
      <c r="N562" t="s">
        <v>1848</v>
      </c>
    </row>
    <row r="563" spans="1:14">
      <c r="A563">
        <v>561</v>
      </c>
      <c r="B563" t="s">
        <v>274</v>
      </c>
      <c r="C563" t="s">
        <v>1848</v>
      </c>
      <c r="D563">
        <v>8</v>
      </c>
      <c r="E563" s="65">
        <v>9.4334912540210095E-3</v>
      </c>
      <c r="F563" s="65">
        <v>2.6979644049698799E-3</v>
      </c>
      <c r="G563" s="7">
        <v>4.7136604547217998E-4</v>
      </c>
      <c r="H563" s="16">
        <v>0</v>
      </c>
      <c r="I563">
        <v>0</v>
      </c>
      <c r="J563">
        <v>1</v>
      </c>
      <c r="K563">
        <v>1</v>
      </c>
      <c r="L563">
        <v>0</v>
      </c>
      <c r="M563" s="9">
        <v>8.5716994042414396E-2</v>
      </c>
      <c r="N563" t="s">
        <v>1845</v>
      </c>
    </row>
    <row r="564" spans="1:14">
      <c r="A564">
        <v>562</v>
      </c>
      <c r="B564" t="s">
        <v>274</v>
      </c>
      <c r="C564" t="s">
        <v>1851</v>
      </c>
      <c r="D564">
        <v>8</v>
      </c>
      <c r="E564" s="65">
        <v>2.0619037041052701E-3</v>
      </c>
      <c r="F564" s="65">
        <v>2.20938424485055E-3</v>
      </c>
      <c r="G564" s="7">
        <v>0.35069187217081499</v>
      </c>
      <c r="H564" s="16">
        <v>0</v>
      </c>
      <c r="I564">
        <v>0</v>
      </c>
      <c r="J564">
        <v>0</v>
      </c>
      <c r="K564">
        <v>1</v>
      </c>
      <c r="L564">
        <v>0</v>
      </c>
      <c r="M564" s="9">
        <v>0.124574836999142</v>
      </c>
      <c r="N564" t="s">
        <v>2011</v>
      </c>
    </row>
    <row r="565" spans="1:14">
      <c r="A565">
        <v>563</v>
      </c>
      <c r="B565" t="s">
        <v>274</v>
      </c>
      <c r="C565" t="s">
        <v>1854</v>
      </c>
      <c r="D565">
        <v>8</v>
      </c>
      <c r="E565" s="65">
        <v>8.1076212534611503E-4</v>
      </c>
      <c r="F565" s="65">
        <v>2.0959539212464899E-3</v>
      </c>
      <c r="G565" s="7">
        <v>0.69888762251606196</v>
      </c>
      <c r="H565" s="16">
        <v>0</v>
      </c>
      <c r="I565">
        <v>0</v>
      </c>
      <c r="J565">
        <v>0</v>
      </c>
      <c r="K565">
        <v>1</v>
      </c>
      <c r="L565">
        <v>0</v>
      </c>
      <c r="M565" s="9">
        <v>8.8987488135482601E-2</v>
      </c>
      <c r="N565" t="s">
        <v>1893</v>
      </c>
    </row>
    <row r="566" spans="1:14">
      <c r="A566">
        <v>564</v>
      </c>
      <c r="B566" t="s">
        <v>274</v>
      </c>
      <c r="C566" t="s">
        <v>1857</v>
      </c>
      <c r="D566">
        <v>8</v>
      </c>
      <c r="E566" s="65">
        <v>-1.1343404074194499E-3</v>
      </c>
      <c r="F566" s="65">
        <v>3.2107773118135899E-3</v>
      </c>
      <c r="G566" s="7">
        <v>0.72386989977079097</v>
      </c>
      <c r="H566" s="16">
        <v>0</v>
      </c>
      <c r="I566">
        <v>0</v>
      </c>
      <c r="J566">
        <v>0</v>
      </c>
      <c r="K566">
        <v>1</v>
      </c>
      <c r="L566">
        <v>0</v>
      </c>
      <c r="M566" s="9">
        <v>4.4380438947817999E-2</v>
      </c>
      <c r="N566" t="s">
        <v>1953</v>
      </c>
    </row>
    <row r="567" spans="1:14">
      <c r="A567">
        <v>565</v>
      </c>
      <c r="B567" t="s">
        <v>274</v>
      </c>
      <c r="C567" t="s">
        <v>1860</v>
      </c>
      <c r="D567">
        <v>8</v>
      </c>
      <c r="E567" s="65">
        <v>-7.5942395279337898E-4</v>
      </c>
      <c r="F567" s="65">
        <v>2.8608947350361701E-3</v>
      </c>
      <c r="G567" s="7">
        <v>0.79066297207831404</v>
      </c>
      <c r="H567" s="16">
        <v>0</v>
      </c>
      <c r="I567">
        <v>0</v>
      </c>
      <c r="J567">
        <v>1</v>
      </c>
      <c r="K567">
        <v>1</v>
      </c>
      <c r="L567">
        <v>0</v>
      </c>
      <c r="M567" s="9">
        <v>7.6256838082199602E-2</v>
      </c>
      <c r="N567" t="s">
        <v>1893</v>
      </c>
    </row>
    <row r="568" spans="1:14">
      <c r="A568">
        <v>566</v>
      </c>
      <c r="B568" t="s">
        <v>274</v>
      </c>
      <c r="C568" t="s">
        <v>1863</v>
      </c>
      <c r="D568">
        <v>8</v>
      </c>
      <c r="E568" s="65">
        <v>3.9434502200333199E-3</v>
      </c>
      <c r="F568" s="65">
        <v>3.0287062138995998E-3</v>
      </c>
      <c r="G568" s="7">
        <v>0.192907951103828</v>
      </c>
      <c r="H568" s="16">
        <v>0</v>
      </c>
      <c r="I568">
        <v>0</v>
      </c>
      <c r="J568">
        <v>1</v>
      </c>
      <c r="K568">
        <v>1</v>
      </c>
      <c r="L568">
        <v>0</v>
      </c>
      <c r="M568" s="9">
        <v>7.7959476073436701E-2</v>
      </c>
      <c r="N568" t="s">
        <v>2011</v>
      </c>
    </row>
    <row r="569" spans="1:14">
      <c r="A569">
        <v>567</v>
      </c>
      <c r="B569" t="s">
        <v>274</v>
      </c>
      <c r="C569" t="s">
        <v>1866</v>
      </c>
      <c r="D569">
        <v>8</v>
      </c>
      <c r="E569" s="65">
        <v>9.1702774381779604E-4</v>
      </c>
      <c r="F569" s="65">
        <v>2.9828655271297998E-3</v>
      </c>
      <c r="G569" s="7">
        <v>0.75851471994772501</v>
      </c>
      <c r="H569" s="16">
        <v>0</v>
      </c>
      <c r="I569">
        <v>0</v>
      </c>
      <c r="J569">
        <v>0</v>
      </c>
      <c r="K569">
        <v>1</v>
      </c>
      <c r="L569">
        <v>0</v>
      </c>
      <c r="M569" s="9">
        <v>0.11393936661999</v>
      </c>
      <c r="N569" t="s">
        <v>1953</v>
      </c>
    </row>
    <row r="570" spans="1:14">
      <c r="A570">
        <v>568</v>
      </c>
      <c r="B570" t="s">
        <v>274</v>
      </c>
      <c r="C570" t="s">
        <v>1872</v>
      </c>
      <c r="D570">
        <v>8</v>
      </c>
      <c r="E570" s="65">
        <v>4.9851657869153599E-3</v>
      </c>
      <c r="F570" s="65">
        <v>3.2251433802716299E-3</v>
      </c>
      <c r="G570" s="7">
        <v>0.12217241759688199</v>
      </c>
      <c r="H570" s="16">
        <v>0</v>
      </c>
      <c r="I570">
        <v>0</v>
      </c>
      <c r="J570">
        <v>1</v>
      </c>
      <c r="K570">
        <v>1</v>
      </c>
      <c r="L570">
        <v>0</v>
      </c>
      <c r="M570" s="9">
        <v>7.4664121851268098E-2</v>
      </c>
      <c r="N570" t="s">
        <v>1953</v>
      </c>
    </row>
    <row r="571" spans="1:14">
      <c r="A571">
        <v>569</v>
      </c>
      <c r="B571" t="s">
        <v>274</v>
      </c>
      <c r="C571" t="s">
        <v>1875</v>
      </c>
      <c r="D571">
        <v>8</v>
      </c>
      <c r="E571" s="65">
        <v>-8.8640703960984803E-3</v>
      </c>
      <c r="F571" s="65">
        <v>2.3056405246930502E-3</v>
      </c>
      <c r="G571" s="7">
        <v>1.20790922869004E-4</v>
      </c>
      <c r="H571" s="16">
        <v>0</v>
      </c>
      <c r="I571">
        <v>0</v>
      </c>
      <c r="J571">
        <v>1</v>
      </c>
      <c r="K571">
        <v>1</v>
      </c>
      <c r="L571">
        <v>0</v>
      </c>
      <c r="M571" s="9">
        <v>9.2281174235319702E-2</v>
      </c>
      <c r="N571" t="s">
        <v>1953</v>
      </c>
    </row>
    <row r="572" spans="1:14">
      <c r="A572">
        <v>570</v>
      </c>
      <c r="B572" t="s">
        <v>274</v>
      </c>
      <c r="C572" t="s">
        <v>1881</v>
      </c>
      <c r="D572">
        <v>8</v>
      </c>
      <c r="E572" s="65">
        <v>4.7162095434503297E-3</v>
      </c>
      <c r="F572" s="65">
        <v>3.0927181567234402E-3</v>
      </c>
      <c r="G572" s="7">
        <v>0.127274070391517</v>
      </c>
      <c r="H572" s="16">
        <v>0</v>
      </c>
      <c r="I572">
        <v>0</v>
      </c>
      <c r="J572">
        <v>0</v>
      </c>
      <c r="K572">
        <v>1</v>
      </c>
      <c r="L572">
        <v>0</v>
      </c>
      <c r="M572" s="9">
        <v>9.6347096045561201E-2</v>
      </c>
      <c r="N572" t="s">
        <v>2011</v>
      </c>
    </row>
    <row r="573" spans="1:14">
      <c r="A573">
        <v>571</v>
      </c>
      <c r="B573" t="s">
        <v>274</v>
      </c>
      <c r="C573" t="s">
        <v>1893</v>
      </c>
      <c r="D573">
        <v>8</v>
      </c>
      <c r="E573" s="65">
        <v>3.2568950726116598E-3</v>
      </c>
      <c r="F573" s="65">
        <v>3.4432849929264698E-3</v>
      </c>
      <c r="G573" s="7">
        <v>0.34421562307605602</v>
      </c>
      <c r="H573" s="16">
        <v>0</v>
      </c>
      <c r="I573">
        <v>0</v>
      </c>
      <c r="J573">
        <v>0</v>
      </c>
      <c r="K573">
        <v>1</v>
      </c>
      <c r="L573">
        <v>0</v>
      </c>
      <c r="M573" s="9">
        <v>0.53286901636955697</v>
      </c>
      <c r="N573" t="s">
        <v>2011</v>
      </c>
    </row>
    <row r="574" spans="1:14">
      <c r="A574">
        <v>572</v>
      </c>
      <c r="B574" t="s">
        <v>274</v>
      </c>
      <c r="C574" t="s">
        <v>1896</v>
      </c>
      <c r="D574">
        <v>8</v>
      </c>
      <c r="E574" s="65">
        <v>-1.4942812040344601E-2</v>
      </c>
      <c r="F574" s="65">
        <v>2.6575059277639101E-3</v>
      </c>
      <c r="G574" s="7">
        <v>1.8781004819988601E-8</v>
      </c>
      <c r="H574" s="16">
        <v>1</v>
      </c>
      <c r="I574">
        <v>0</v>
      </c>
      <c r="J574">
        <v>1</v>
      </c>
      <c r="K574">
        <v>1</v>
      </c>
      <c r="L574">
        <v>0</v>
      </c>
      <c r="M574" s="9">
        <v>6.5089716836866901E-2</v>
      </c>
      <c r="N574" t="s">
        <v>2011</v>
      </c>
    </row>
    <row r="575" spans="1:14">
      <c r="A575">
        <v>573</v>
      </c>
      <c r="B575" t="s">
        <v>274</v>
      </c>
      <c r="C575" t="s">
        <v>1902</v>
      </c>
      <c r="D575">
        <v>8</v>
      </c>
      <c r="E575" s="65">
        <v>-8.8000721628496998E-3</v>
      </c>
      <c r="F575" s="65">
        <v>4.1512370690104704E-3</v>
      </c>
      <c r="G575" s="7">
        <v>3.4017228697242899E-2</v>
      </c>
      <c r="H575" s="16">
        <v>0</v>
      </c>
      <c r="I575">
        <v>0</v>
      </c>
      <c r="J575">
        <v>0</v>
      </c>
      <c r="K575">
        <v>1</v>
      </c>
      <c r="L575">
        <v>0</v>
      </c>
      <c r="M575" s="9">
        <v>9.3488244932568701E-2</v>
      </c>
      <c r="N575" t="s">
        <v>2011</v>
      </c>
    </row>
    <row r="576" spans="1:14">
      <c r="A576">
        <v>574</v>
      </c>
      <c r="B576" s="17" t="s">
        <v>274</v>
      </c>
      <c r="C576" s="11" t="s">
        <v>3253</v>
      </c>
      <c r="D576" s="17">
        <v>8</v>
      </c>
      <c r="E576" s="66">
        <v>-2.39905655528736E-3</v>
      </c>
      <c r="F576" s="66">
        <v>2.9939987708593099E-3</v>
      </c>
      <c r="G576" s="18">
        <v>0.42296469110746898</v>
      </c>
      <c r="H576" s="19">
        <v>0</v>
      </c>
      <c r="I576" s="11">
        <v>1</v>
      </c>
      <c r="J576" s="17">
        <v>1</v>
      </c>
      <c r="K576" s="17">
        <v>0</v>
      </c>
      <c r="L576" s="17">
        <v>0</v>
      </c>
      <c r="M576" s="20">
        <v>0.16029153702259699</v>
      </c>
      <c r="N576" s="17" t="s">
        <v>1905</v>
      </c>
    </row>
    <row r="577" spans="1:14">
      <c r="A577">
        <v>575</v>
      </c>
      <c r="B577" t="s">
        <v>274</v>
      </c>
      <c r="C577" t="s">
        <v>1905</v>
      </c>
      <c r="D577">
        <v>8</v>
      </c>
      <c r="E577" s="65">
        <v>-1.60366651425932E-2</v>
      </c>
      <c r="F577" s="65">
        <v>4.0110653589345803E-3</v>
      </c>
      <c r="G577" s="7">
        <v>6.3851312748411704E-5</v>
      </c>
      <c r="H577" s="16">
        <v>0</v>
      </c>
      <c r="I577">
        <v>0</v>
      </c>
      <c r="J577">
        <v>0</v>
      </c>
      <c r="K577">
        <v>1</v>
      </c>
      <c r="L577">
        <v>0</v>
      </c>
      <c r="M577" s="9">
        <v>0.16029153702259699</v>
      </c>
      <c r="N577" t="s">
        <v>3253</v>
      </c>
    </row>
    <row r="578" spans="1:14">
      <c r="A578">
        <v>576</v>
      </c>
      <c r="B578" t="s">
        <v>274</v>
      </c>
      <c r="C578" t="s">
        <v>1908</v>
      </c>
      <c r="D578">
        <v>8</v>
      </c>
      <c r="E578" s="65">
        <v>-9.5259025939436297E-3</v>
      </c>
      <c r="F578" s="65">
        <v>4.8919694587970597E-3</v>
      </c>
      <c r="G578" s="7">
        <v>5.1504400893934502E-2</v>
      </c>
      <c r="H578" s="16">
        <v>0</v>
      </c>
      <c r="I578">
        <v>0</v>
      </c>
      <c r="J578">
        <v>0</v>
      </c>
      <c r="K578">
        <v>1</v>
      </c>
      <c r="L578">
        <v>0</v>
      </c>
      <c r="M578" s="9">
        <v>9.0456829252363202E-2</v>
      </c>
      <c r="N578" t="s">
        <v>2011</v>
      </c>
    </row>
    <row r="579" spans="1:14">
      <c r="A579">
        <v>577</v>
      </c>
      <c r="B579" t="s">
        <v>274</v>
      </c>
      <c r="C579" t="s">
        <v>1914</v>
      </c>
      <c r="D579">
        <v>8</v>
      </c>
      <c r="E579" s="65">
        <v>6.7615590270493804E-3</v>
      </c>
      <c r="F579" s="65">
        <v>4.4038571159934698E-3</v>
      </c>
      <c r="G579" s="7">
        <v>0.124692470829715</v>
      </c>
      <c r="H579" s="16">
        <v>0</v>
      </c>
      <c r="I579">
        <v>0</v>
      </c>
      <c r="J579">
        <v>1</v>
      </c>
      <c r="K579">
        <v>1</v>
      </c>
      <c r="L579">
        <v>0</v>
      </c>
      <c r="M579" s="9">
        <v>6.3968619871813598E-2</v>
      </c>
      <c r="N579" t="s">
        <v>2011</v>
      </c>
    </row>
    <row r="580" spans="1:14">
      <c r="A580">
        <v>578</v>
      </c>
      <c r="B580" t="s">
        <v>274</v>
      </c>
      <c r="C580" t="s">
        <v>1916</v>
      </c>
      <c r="D580">
        <v>8</v>
      </c>
      <c r="E580" s="65">
        <v>-1.02451292510641E-2</v>
      </c>
      <c r="F580" s="65">
        <v>3.3506492339265498E-3</v>
      </c>
      <c r="G580" s="7">
        <v>2.2307626970074499E-3</v>
      </c>
      <c r="H580" s="16">
        <v>0</v>
      </c>
      <c r="I580">
        <v>0</v>
      </c>
      <c r="J580">
        <v>0</v>
      </c>
      <c r="K580">
        <v>1</v>
      </c>
      <c r="L580">
        <v>0</v>
      </c>
      <c r="M580" s="9">
        <v>8.3912577569631497E-2</v>
      </c>
      <c r="N580" t="s">
        <v>1953</v>
      </c>
    </row>
    <row r="581" spans="1:14">
      <c r="A581">
        <v>579</v>
      </c>
      <c r="B581" t="s">
        <v>274</v>
      </c>
      <c r="C581" t="s">
        <v>1922</v>
      </c>
      <c r="D581">
        <v>8</v>
      </c>
      <c r="E581" s="65">
        <v>1.0099617315382101E-2</v>
      </c>
      <c r="F581" s="65">
        <v>4.1454628823746698E-3</v>
      </c>
      <c r="G581" s="7">
        <v>1.4838114240951101E-2</v>
      </c>
      <c r="H581" s="16">
        <v>0</v>
      </c>
      <c r="I581">
        <v>0</v>
      </c>
      <c r="J581">
        <v>0</v>
      </c>
      <c r="K581">
        <v>1</v>
      </c>
      <c r="L581">
        <v>0</v>
      </c>
      <c r="M581" s="9">
        <v>5.12185443620038E-2</v>
      </c>
      <c r="N581" t="s">
        <v>1953</v>
      </c>
    </row>
    <row r="582" spans="1:14">
      <c r="A582">
        <v>580</v>
      </c>
      <c r="B582" t="s">
        <v>274</v>
      </c>
      <c r="C582" t="s">
        <v>1928</v>
      </c>
      <c r="D582">
        <v>8</v>
      </c>
      <c r="E582" s="65">
        <v>-2.5926417503922398E-3</v>
      </c>
      <c r="F582" s="65">
        <v>2.3800643293623901E-3</v>
      </c>
      <c r="G582" s="7">
        <v>0.27601463437825702</v>
      </c>
      <c r="H582" s="16">
        <v>0</v>
      </c>
      <c r="I582">
        <v>0</v>
      </c>
      <c r="J582">
        <v>1</v>
      </c>
      <c r="K582">
        <v>1</v>
      </c>
      <c r="L582">
        <v>0</v>
      </c>
      <c r="M582" s="9">
        <v>7.6272968976522096E-2</v>
      </c>
      <c r="N582" t="s">
        <v>1953</v>
      </c>
    </row>
    <row r="583" spans="1:14">
      <c r="A583">
        <v>581</v>
      </c>
      <c r="B583" t="s">
        <v>274</v>
      </c>
      <c r="C583" t="s">
        <v>1937</v>
      </c>
      <c r="D583">
        <v>8</v>
      </c>
      <c r="E583" s="65">
        <v>-4.0506737085740201E-3</v>
      </c>
      <c r="F583" s="65">
        <v>1.9387698908667501E-3</v>
      </c>
      <c r="G583" s="7">
        <v>3.6680644010042202E-2</v>
      </c>
      <c r="H583" s="16">
        <v>0</v>
      </c>
      <c r="I583">
        <v>0</v>
      </c>
      <c r="J583">
        <v>0</v>
      </c>
      <c r="K583">
        <v>1</v>
      </c>
      <c r="L583">
        <v>0</v>
      </c>
      <c r="M583" s="9">
        <v>8.29873453449083E-2</v>
      </c>
      <c r="N583" t="s">
        <v>1953</v>
      </c>
    </row>
    <row r="584" spans="1:14">
      <c r="A584">
        <v>582</v>
      </c>
      <c r="B584" t="s">
        <v>274</v>
      </c>
      <c r="C584" t="s">
        <v>1940</v>
      </c>
      <c r="D584">
        <v>8</v>
      </c>
      <c r="E584" s="65">
        <v>-1.3626779149962199E-2</v>
      </c>
      <c r="F584" s="65">
        <v>2.7297371105495E-3</v>
      </c>
      <c r="G584" s="7">
        <v>5.9765022169175599E-7</v>
      </c>
      <c r="H584" s="16">
        <v>0</v>
      </c>
      <c r="I584">
        <v>0</v>
      </c>
      <c r="J584">
        <v>0</v>
      </c>
      <c r="K584">
        <v>1</v>
      </c>
      <c r="L584">
        <v>0</v>
      </c>
      <c r="M584" s="9">
        <v>4.8580024742008197E-2</v>
      </c>
      <c r="N584" t="s">
        <v>2011</v>
      </c>
    </row>
    <row r="585" spans="1:14">
      <c r="A585">
        <v>583</v>
      </c>
      <c r="B585" t="s">
        <v>274</v>
      </c>
      <c r="C585" t="s">
        <v>1946</v>
      </c>
      <c r="D585">
        <v>8</v>
      </c>
      <c r="E585" s="65">
        <v>-6.1639935370470301E-4</v>
      </c>
      <c r="F585" s="65">
        <v>3.2470213137280701E-3</v>
      </c>
      <c r="G585" s="7">
        <v>0.84943817207588002</v>
      </c>
      <c r="H585" s="16">
        <v>0</v>
      </c>
      <c r="I585">
        <v>0</v>
      </c>
      <c r="J585">
        <v>0</v>
      </c>
      <c r="K585">
        <v>1</v>
      </c>
      <c r="L585">
        <v>0</v>
      </c>
      <c r="M585" s="9">
        <v>8.41140929431866E-2</v>
      </c>
      <c r="N585" t="s">
        <v>1953</v>
      </c>
    </row>
    <row r="586" spans="1:14">
      <c r="A586">
        <v>584</v>
      </c>
      <c r="B586" t="s">
        <v>274</v>
      </c>
      <c r="C586" t="s">
        <v>1949</v>
      </c>
      <c r="D586">
        <v>8</v>
      </c>
      <c r="E586" s="65">
        <v>8.5547775652711992E-3</v>
      </c>
      <c r="F586" s="65">
        <v>3.06298769259369E-3</v>
      </c>
      <c r="G586" s="7">
        <v>5.2229443452542004E-3</v>
      </c>
      <c r="H586" s="16">
        <v>0</v>
      </c>
      <c r="I586">
        <v>0</v>
      </c>
      <c r="J586">
        <v>1</v>
      </c>
      <c r="K586">
        <v>1</v>
      </c>
      <c r="L586">
        <v>0</v>
      </c>
      <c r="M586" s="9">
        <v>5.5817128559213398E-2</v>
      </c>
      <c r="N586" t="s">
        <v>1962</v>
      </c>
    </row>
    <row r="587" spans="1:14">
      <c r="A587">
        <v>585</v>
      </c>
      <c r="B587" t="s">
        <v>274</v>
      </c>
      <c r="C587" t="s">
        <v>948</v>
      </c>
      <c r="D587">
        <v>8</v>
      </c>
      <c r="E587" s="65">
        <v>1.83820839496209E-2</v>
      </c>
      <c r="F587" s="65">
        <v>2.9278200907703498E-3</v>
      </c>
      <c r="G587" s="7">
        <v>3.4203113761421799E-10</v>
      </c>
      <c r="H587" s="16">
        <v>1</v>
      </c>
      <c r="I587">
        <v>0</v>
      </c>
      <c r="J587">
        <v>1</v>
      </c>
      <c r="K587">
        <v>1</v>
      </c>
      <c r="L587">
        <v>0</v>
      </c>
      <c r="M587" s="9">
        <v>8.1462338459867306E-2</v>
      </c>
      <c r="N587" t="s">
        <v>2011</v>
      </c>
    </row>
    <row r="588" spans="1:14">
      <c r="A588">
        <v>586</v>
      </c>
      <c r="B588" t="s">
        <v>274</v>
      </c>
      <c r="C588" t="s">
        <v>1953</v>
      </c>
      <c r="D588">
        <v>8</v>
      </c>
      <c r="E588" s="65">
        <v>1.84394177951425E-3</v>
      </c>
      <c r="F588" s="65">
        <v>3.9053532417750499E-3</v>
      </c>
      <c r="G588" s="7">
        <v>0.63681438073406804</v>
      </c>
      <c r="H588" s="16">
        <v>0</v>
      </c>
      <c r="I588">
        <v>0</v>
      </c>
      <c r="J588">
        <v>0</v>
      </c>
      <c r="K588">
        <v>1</v>
      </c>
      <c r="L588">
        <v>0</v>
      </c>
      <c r="M588" s="9">
        <v>0.58374852683933298</v>
      </c>
      <c r="N588" t="s">
        <v>2011</v>
      </c>
    </row>
    <row r="589" spans="1:14">
      <c r="A589">
        <v>587</v>
      </c>
      <c r="B589" t="s">
        <v>274</v>
      </c>
      <c r="C589" t="s">
        <v>1962</v>
      </c>
      <c r="D589">
        <v>8</v>
      </c>
      <c r="E589" s="65">
        <v>-8.0549043496125194E-3</v>
      </c>
      <c r="F589" s="65">
        <v>1.8643680353680899E-3</v>
      </c>
      <c r="G589" s="7">
        <v>1.5571305060502599E-5</v>
      </c>
      <c r="H589" s="16">
        <v>0</v>
      </c>
      <c r="I589">
        <v>0</v>
      </c>
      <c r="J589">
        <v>1</v>
      </c>
      <c r="K589">
        <v>1</v>
      </c>
      <c r="L589">
        <v>0</v>
      </c>
      <c r="M589" s="9">
        <v>7.6720535249408098E-2</v>
      </c>
      <c r="N589" t="s">
        <v>2011</v>
      </c>
    </row>
    <row r="590" spans="1:14">
      <c r="A590">
        <v>588</v>
      </c>
      <c r="B590" t="s">
        <v>274</v>
      </c>
      <c r="C590" t="s">
        <v>1974</v>
      </c>
      <c r="D590">
        <v>8</v>
      </c>
      <c r="E590" s="65">
        <v>5.2645509220459099E-3</v>
      </c>
      <c r="F590" s="65">
        <v>3.43177582621734E-3</v>
      </c>
      <c r="G590" s="7">
        <v>0.125014828283777</v>
      </c>
      <c r="H590" s="16">
        <v>0</v>
      </c>
      <c r="I590">
        <v>0</v>
      </c>
      <c r="J590">
        <v>0</v>
      </c>
      <c r="K590">
        <v>1</v>
      </c>
      <c r="L590">
        <v>0</v>
      </c>
      <c r="M590" s="9">
        <v>4.3501938113556599E-2</v>
      </c>
      <c r="N590" t="s">
        <v>2011</v>
      </c>
    </row>
    <row r="591" spans="1:14">
      <c r="A591">
        <v>589</v>
      </c>
      <c r="B591" t="s">
        <v>274</v>
      </c>
      <c r="C591" t="s">
        <v>1976</v>
      </c>
      <c r="D591">
        <v>8</v>
      </c>
      <c r="E591" s="65">
        <v>-5.1265010976869899E-3</v>
      </c>
      <c r="F591" s="65">
        <v>2.6628126434808199E-3</v>
      </c>
      <c r="G591" s="7">
        <v>5.42017968704454E-2</v>
      </c>
      <c r="H591" s="16">
        <v>0</v>
      </c>
      <c r="I591">
        <v>0</v>
      </c>
      <c r="J591">
        <v>1</v>
      </c>
      <c r="K591">
        <v>1</v>
      </c>
      <c r="L591">
        <v>0</v>
      </c>
      <c r="M591" s="9">
        <v>7.87708090579506E-2</v>
      </c>
      <c r="N591" t="s">
        <v>1953</v>
      </c>
    </row>
    <row r="592" spans="1:14">
      <c r="A592">
        <v>590</v>
      </c>
      <c r="B592" t="s">
        <v>274</v>
      </c>
      <c r="C592" t="s">
        <v>1996</v>
      </c>
      <c r="D592">
        <v>8</v>
      </c>
      <c r="E592" s="65">
        <v>-9.84533762615905E-4</v>
      </c>
      <c r="F592" s="65">
        <v>1.9874208662142398E-3</v>
      </c>
      <c r="G592" s="7">
        <v>0.62033005817836695</v>
      </c>
      <c r="H592" s="16">
        <v>0</v>
      </c>
      <c r="I592">
        <v>0</v>
      </c>
      <c r="J592">
        <v>1</v>
      </c>
      <c r="K592">
        <v>1</v>
      </c>
      <c r="L592">
        <v>0</v>
      </c>
      <c r="M592" s="9">
        <v>4.4582288840676498E-2</v>
      </c>
      <c r="N592" t="s">
        <v>2011</v>
      </c>
    </row>
    <row r="593" spans="1:14">
      <c r="A593">
        <v>591</v>
      </c>
      <c r="B593" t="s">
        <v>274</v>
      </c>
      <c r="C593" t="s">
        <v>2002</v>
      </c>
      <c r="D593">
        <v>8</v>
      </c>
      <c r="E593" s="65">
        <v>1.2899572389670901E-4</v>
      </c>
      <c r="F593" s="65">
        <v>2.13096516389649E-3</v>
      </c>
      <c r="G593" s="7">
        <v>0.95173038275407795</v>
      </c>
      <c r="H593" s="16">
        <v>0</v>
      </c>
      <c r="I593">
        <v>0</v>
      </c>
      <c r="J593">
        <v>0</v>
      </c>
      <c r="K593">
        <v>1</v>
      </c>
      <c r="L593">
        <v>0</v>
      </c>
      <c r="M593" s="9">
        <v>8.2823634816388506E-2</v>
      </c>
      <c r="N593" t="s">
        <v>2011</v>
      </c>
    </row>
    <row r="594" spans="1:14">
      <c r="A594">
        <v>592</v>
      </c>
      <c r="B594" t="s">
        <v>274</v>
      </c>
      <c r="C594" t="s">
        <v>2008</v>
      </c>
      <c r="D594">
        <v>8</v>
      </c>
      <c r="E594" s="65">
        <v>-2.4654767764107398E-3</v>
      </c>
      <c r="F594" s="65">
        <v>2.18775486455148E-3</v>
      </c>
      <c r="G594" s="7">
        <v>0.259766243896763</v>
      </c>
      <c r="H594" s="16">
        <v>0</v>
      </c>
      <c r="I594">
        <v>0</v>
      </c>
      <c r="J594">
        <v>0</v>
      </c>
      <c r="K594">
        <v>1</v>
      </c>
      <c r="L594">
        <v>0</v>
      </c>
      <c r="M594" s="9">
        <v>9.0983055853915695E-2</v>
      </c>
      <c r="N594" t="s">
        <v>2011</v>
      </c>
    </row>
    <row r="595" spans="1:14">
      <c r="A595">
        <v>593</v>
      </c>
      <c r="B595" t="s">
        <v>274</v>
      </c>
      <c r="C595" t="s">
        <v>2011</v>
      </c>
      <c r="D595">
        <v>8</v>
      </c>
      <c r="E595" s="65">
        <v>-8.8922135404811298E-3</v>
      </c>
      <c r="F595" s="65">
        <v>5.2943720446764399E-3</v>
      </c>
      <c r="G595" s="7">
        <v>9.3043028252249999E-2</v>
      </c>
      <c r="H595" s="16">
        <v>0</v>
      </c>
      <c r="I595">
        <v>0</v>
      </c>
      <c r="J595">
        <v>0</v>
      </c>
      <c r="K595">
        <v>1</v>
      </c>
      <c r="L595">
        <v>0</v>
      </c>
      <c r="M595" s="9">
        <v>0.58374852683933298</v>
      </c>
      <c r="N595" t="s">
        <v>1953</v>
      </c>
    </row>
    <row r="596" spans="1:14">
      <c r="A596">
        <v>594</v>
      </c>
      <c r="B596" t="s">
        <v>274</v>
      </c>
      <c r="C596" t="s">
        <v>2017</v>
      </c>
      <c r="D596">
        <v>8</v>
      </c>
      <c r="E596" s="65">
        <v>-4.5475039212444198E-3</v>
      </c>
      <c r="F596" s="65">
        <v>2.0154003802376501E-3</v>
      </c>
      <c r="G596" s="7">
        <v>2.4047004181520899E-2</v>
      </c>
      <c r="H596" s="16">
        <v>0</v>
      </c>
      <c r="I596">
        <v>0</v>
      </c>
      <c r="J596">
        <v>1</v>
      </c>
      <c r="K596">
        <v>1</v>
      </c>
      <c r="L596">
        <v>0</v>
      </c>
      <c r="M596" s="9">
        <v>8.3338237568747905E-2</v>
      </c>
      <c r="N596" t="s">
        <v>2008</v>
      </c>
    </row>
    <row r="597" spans="1:14">
      <c r="A597">
        <v>595</v>
      </c>
      <c r="B597" t="s">
        <v>274</v>
      </c>
      <c r="C597" t="s">
        <v>2023</v>
      </c>
      <c r="D597">
        <v>8</v>
      </c>
      <c r="E597" s="65">
        <v>4.6891634645509902E-3</v>
      </c>
      <c r="F597" s="65">
        <v>2.0560787065717302E-3</v>
      </c>
      <c r="G597" s="7">
        <v>2.2570100389873698E-2</v>
      </c>
      <c r="H597" s="16">
        <v>0</v>
      </c>
      <c r="I597">
        <v>0</v>
      </c>
      <c r="J597">
        <v>0</v>
      </c>
      <c r="K597">
        <v>1</v>
      </c>
      <c r="L597">
        <v>0</v>
      </c>
      <c r="M597" s="9">
        <v>8.2488102184474998E-2</v>
      </c>
      <c r="N597" t="s">
        <v>2011</v>
      </c>
    </row>
    <row r="598" spans="1:14">
      <c r="A598">
        <v>596</v>
      </c>
      <c r="B598" t="s">
        <v>274</v>
      </c>
      <c r="C598" t="s">
        <v>2026</v>
      </c>
      <c r="D598">
        <v>8</v>
      </c>
      <c r="E598" s="65">
        <v>-2.74126341865202E-3</v>
      </c>
      <c r="F598" s="65">
        <v>2.3811229216505101E-3</v>
      </c>
      <c r="G598" s="7">
        <v>0.24963015107627301</v>
      </c>
      <c r="H598" s="16">
        <v>0</v>
      </c>
      <c r="I598">
        <v>0</v>
      </c>
      <c r="J598">
        <v>0</v>
      </c>
      <c r="K598">
        <v>1</v>
      </c>
      <c r="L598">
        <v>0</v>
      </c>
      <c r="M598" s="9">
        <v>6.4294844668361203E-2</v>
      </c>
      <c r="N598" t="s">
        <v>2023</v>
      </c>
    </row>
    <row r="599" spans="1:14">
      <c r="A599">
        <v>597</v>
      </c>
      <c r="B599" t="s">
        <v>274</v>
      </c>
      <c r="C599" t="s">
        <v>2032</v>
      </c>
      <c r="D599">
        <v>8</v>
      </c>
      <c r="E599" s="65">
        <v>-3.9800039678878599E-4</v>
      </c>
      <c r="F599" s="65">
        <v>2.58846635294837E-3</v>
      </c>
      <c r="G599" s="7">
        <v>0.87779964108583197</v>
      </c>
      <c r="H599" s="16">
        <v>0</v>
      </c>
      <c r="I599">
        <v>0</v>
      </c>
      <c r="J599">
        <v>1</v>
      </c>
      <c r="K599">
        <v>1</v>
      </c>
      <c r="L599">
        <v>0</v>
      </c>
      <c r="M599" s="9">
        <v>7.2205520407562895E-2</v>
      </c>
      <c r="N599" t="s">
        <v>2011</v>
      </c>
    </row>
    <row r="600" spans="1:14">
      <c r="A600">
        <v>598</v>
      </c>
      <c r="B600" t="s">
        <v>274</v>
      </c>
      <c r="C600" t="s">
        <v>2038</v>
      </c>
      <c r="D600">
        <v>8</v>
      </c>
      <c r="E600" s="65">
        <v>-5.7651799969025402E-3</v>
      </c>
      <c r="F600" s="65">
        <v>2.0021531491779499E-3</v>
      </c>
      <c r="G600" s="7">
        <v>3.9831891369374699E-3</v>
      </c>
      <c r="H600" s="16">
        <v>0</v>
      </c>
      <c r="I600">
        <v>0</v>
      </c>
      <c r="J600">
        <v>0</v>
      </c>
      <c r="K600">
        <v>1</v>
      </c>
      <c r="L600">
        <v>0</v>
      </c>
      <c r="M600" s="9">
        <v>8.09591242418254E-2</v>
      </c>
      <c r="N600" t="s">
        <v>2041</v>
      </c>
    </row>
    <row r="601" spans="1:14">
      <c r="A601">
        <v>599</v>
      </c>
      <c r="B601" t="s">
        <v>274</v>
      </c>
      <c r="C601" t="s">
        <v>2041</v>
      </c>
      <c r="D601">
        <v>8</v>
      </c>
      <c r="E601" s="65">
        <v>-3.0311676395100998E-3</v>
      </c>
      <c r="F601" s="65">
        <v>2.1051015600434099E-3</v>
      </c>
      <c r="G601" s="7">
        <v>0.149891404824223</v>
      </c>
      <c r="H601" s="16">
        <v>0</v>
      </c>
      <c r="I601">
        <v>0</v>
      </c>
      <c r="J601">
        <v>1</v>
      </c>
      <c r="K601">
        <v>1</v>
      </c>
      <c r="L601">
        <v>0</v>
      </c>
      <c r="M601" s="9">
        <v>8.09591242418254E-2</v>
      </c>
      <c r="N601" t="s">
        <v>2038</v>
      </c>
    </row>
    <row r="602" spans="1:14">
      <c r="A602">
        <v>600</v>
      </c>
      <c r="B602" t="s">
        <v>274</v>
      </c>
      <c r="C602" t="s">
        <v>2044</v>
      </c>
      <c r="D602">
        <v>8</v>
      </c>
      <c r="E602" s="65">
        <v>7.5070493732443502E-4</v>
      </c>
      <c r="F602" s="65">
        <v>1.78907679237607E-3</v>
      </c>
      <c r="G602" s="7">
        <v>0.67477429248255305</v>
      </c>
      <c r="H602" s="16">
        <v>0</v>
      </c>
      <c r="I602">
        <v>0</v>
      </c>
      <c r="J602">
        <v>0</v>
      </c>
      <c r="K602">
        <v>1</v>
      </c>
      <c r="L602">
        <v>0</v>
      </c>
      <c r="M602" s="9">
        <v>8.4899948088865099E-2</v>
      </c>
      <c r="N602" t="s">
        <v>2011</v>
      </c>
    </row>
    <row r="603" spans="1:14">
      <c r="A603">
        <v>601</v>
      </c>
      <c r="B603" t="s">
        <v>274</v>
      </c>
      <c r="C603" t="s">
        <v>2047</v>
      </c>
      <c r="D603">
        <v>8</v>
      </c>
      <c r="E603" s="65">
        <v>6.3299678533644196E-3</v>
      </c>
      <c r="F603" s="65">
        <v>1.6860916172799501E-3</v>
      </c>
      <c r="G603" s="7">
        <v>1.7387839716129699E-4</v>
      </c>
      <c r="H603" s="16">
        <v>0</v>
      </c>
      <c r="I603">
        <v>0</v>
      </c>
      <c r="J603">
        <v>1</v>
      </c>
      <c r="K603">
        <v>1</v>
      </c>
      <c r="L603">
        <v>0</v>
      </c>
      <c r="M603" s="9">
        <v>3.78240842470252E-2</v>
      </c>
      <c r="N603" t="s">
        <v>2050</v>
      </c>
    </row>
    <row r="604" spans="1:14">
      <c r="A604">
        <v>602</v>
      </c>
      <c r="B604" t="s">
        <v>274</v>
      </c>
      <c r="C604" t="s">
        <v>2050</v>
      </c>
      <c r="D604">
        <v>8</v>
      </c>
      <c r="E604" s="65">
        <v>-1.35589603164198E-2</v>
      </c>
      <c r="F604" s="65">
        <v>2.10387748492448E-3</v>
      </c>
      <c r="G604" s="7">
        <v>1.1579261122277901E-10</v>
      </c>
      <c r="H604" s="16">
        <v>1</v>
      </c>
      <c r="I604">
        <v>0</v>
      </c>
      <c r="J604">
        <v>1</v>
      </c>
      <c r="K604">
        <v>1</v>
      </c>
      <c r="L604">
        <v>0</v>
      </c>
      <c r="M604" s="9">
        <v>3.78240842470252E-2</v>
      </c>
      <c r="N604" t="s">
        <v>2047</v>
      </c>
    </row>
    <row r="605" spans="1:14">
      <c r="A605">
        <v>603</v>
      </c>
      <c r="B605" t="s">
        <v>274</v>
      </c>
      <c r="C605" t="s">
        <v>2053</v>
      </c>
      <c r="D605">
        <v>8</v>
      </c>
      <c r="E605" s="65">
        <v>-7.2078527473977902E-3</v>
      </c>
      <c r="F605" s="65">
        <v>1.58228374621006E-3</v>
      </c>
      <c r="G605" s="7">
        <v>5.2298977555234504E-6</v>
      </c>
      <c r="H605" s="16">
        <v>0</v>
      </c>
      <c r="I605">
        <v>0</v>
      </c>
      <c r="J605">
        <v>1</v>
      </c>
      <c r="K605">
        <v>1</v>
      </c>
      <c r="L605">
        <v>0</v>
      </c>
      <c r="M605" s="9">
        <v>1.1691819911550201E-2</v>
      </c>
      <c r="N605" t="s">
        <v>1914</v>
      </c>
    </row>
    <row r="606" spans="1:14">
      <c r="A606">
        <v>604</v>
      </c>
      <c r="B606" t="s">
        <v>274</v>
      </c>
      <c r="C606" t="s">
        <v>2055</v>
      </c>
      <c r="D606">
        <v>8</v>
      </c>
      <c r="E606" s="65">
        <v>-1.2703486568128501E-2</v>
      </c>
      <c r="F606" s="65">
        <v>1.62815973366901E-3</v>
      </c>
      <c r="G606" s="7">
        <v>6.0760555475384096E-15</v>
      </c>
      <c r="H606" s="16">
        <v>1</v>
      </c>
      <c r="I606">
        <v>0</v>
      </c>
      <c r="J606">
        <v>1</v>
      </c>
      <c r="K606">
        <v>1</v>
      </c>
      <c r="L606">
        <v>0</v>
      </c>
      <c r="M606" s="9">
        <v>9.8745070283954503E-3</v>
      </c>
      <c r="N606" t="s">
        <v>948</v>
      </c>
    </row>
    <row r="607" spans="1:14">
      <c r="A607">
        <v>605</v>
      </c>
      <c r="B607" t="s">
        <v>274</v>
      </c>
      <c r="C607" t="s">
        <v>2058</v>
      </c>
      <c r="D607">
        <v>8</v>
      </c>
      <c r="E607" s="65">
        <v>-1.43313916647188E-2</v>
      </c>
      <c r="F607" s="65">
        <v>2.3771472869551099E-3</v>
      </c>
      <c r="G607" s="7">
        <v>1.65161729952614E-9</v>
      </c>
      <c r="H607" s="16">
        <v>1</v>
      </c>
      <c r="I607">
        <v>0</v>
      </c>
      <c r="J607">
        <v>0</v>
      </c>
      <c r="K607">
        <v>1</v>
      </c>
      <c r="L607">
        <v>0</v>
      </c>
      <c r="M607" s="9">
        <v>1.31221154205294E-2</v>
      </c>
      <c r="N607" t="s">
        <v>2092</v>
      </c>
    </row>
    <row r="608" spans="1:14">
      <c r="A608">
        <v>606</v>
      </c>
      <c r="B608" t="s">
        <v>274</v>
      </c>
      <c r="C608" t="s">
        <v>2061</v>
      </c>
      <c r="D608">
        <v>8</v>
      </c>
      <c r="E608" s="65">
        <v>-1.0253792349462099E-2</v>
      </c>
      <c r="F608" s="65">
        <v>2.3423344289075099E-3</v>
      </c>
      <c r="G608" s="7">
        <v>1.1999585950765799E-5</v>
      </c>
      <c r="H608" s="16">
        <v>0</v>
      </c>
      <c r="I608">
        <v>0</v>
      </c>
      <c r="J608">
        <v>0</v>
      </c>
      <c r="K608">
        <v>1</v>
      </c>
      <c r="L608">
        <v>0</v>
      </c>
      <c r="M608" s="9">
        <v>1.1398322361851799E-2</v>
      </c>
      <c r="N608" t="s">
        <v>1962</v>
      </c>
    </row>
    <row r="609" spans="1:14">
      <c r="A609">
        <v>607</v>
      </c>
      <c r="B609" t="s">
        <v>274</v>
      </c>
      <c r="C609" t="s">
        <v>2063</v>
      </c>
      <c r="D609">
        <v>8</v>
      </c>
      <c r="E609" s="65">
        <v>9.9231315975695407E-3</v>
      </c>
      <c r="F609" s="65">
        <v>1.6798976904786301E-3</v>
      </c>
      <c r="G609" s="7">
        <v>3.4842403028480801E-9</v>
      </c>
      <c r="H609" s="16">
        <v>1</v>
      </c>
      <c r="I609">
        <v>0</v>
      </c>
      <c r="J609">
        <v>1</v>
      </c>
      <c r="K609">
        <v>1</v>
      </c>
      <c r="L609">
        <v>0</v>
      </c>
      <c r="M609" s="9">
        <v>1.27711881523811E-2</v>
      </c>
      <c r="N609" t="s">
        <v>2023</v>
      </c>
    </row>
    <row r="610" spans="1:14">
      <c r="A610">
        <v>608</v>
      </c>
      <c r="B610" t="s">
        <v>274</v>
      </c>
      <c r="C610" t="s">
        <v>2066</v>
      </c>
      <c r="D610">
        <v>8</v>
      </c>
      <c r="E610" s="65">
        <v>9.6258438749126998E-3</v>
      </c>
      <c r="F610" s="65">
        <v>1.774748256422E-3</v>
      </c>
      <c r="G610" s="7">
        <v>5.8351734956168298E-8</v>
      </c>
      <c r="H610" s="16">
        <v>0</v>
      </c>
      <c r="I610">
        <v>0</v>
      </c>
      <c r="J610">
        <v>0</v>
      </c>
      <c r="K610">
        <v>1</v>
      </c>
      <c r="L610">
        <v>0</v>
      </c>
      <c r="M610" s="9">
        <v>8.0184809702139401E-3</v>
      </c>
      <c r="N610" t="s">
        <v>2100</v>
      </c>
    </row>
    <row r="611" spans="1:14">
      <c r="A611">
        <v>609</v>
      </c>
      <c r="B611" t="s">
        <v>274</v>
      </c>
      <c r="C611" t="s">
        <v>2069</v>
      </c>
      <c r="D611">
        <v>8</v>
      </c>
      <c r="E611" s="65">
        <v>-8.3654720273894107E-3</v>
      </c>
      <c r="F611" s="65">
        <v>1.5910006284622299E-3</v>
      </c>
      <c r="G611" s="7">
        <v>1.4563513632737499E-7</v>
      </c>
      <c r="H611" s="16">
        <v>0</v>
      </c>
      <c r="I611">
        <v>0</v>
      </c>
      <c r="J611">
        <v>0</v>
      </c>
      <c r="K611">
        <v>1</v>
      </c>
      <c r="L611">
        <v>0</v>
      </c>
      <c r="M611" s="9">
        <v>1.25367735345018E-2</v>
      </c>
      <c r="N611" t="s">
        <v>2017</v>
      </c>
    </row>
    <row r="612" spans="1:14">
      <c r="A612">
        <v>610</v>
      </c>
      <c r="B612" t="s">
        <v>274</v>
      </c>
      <c r="C612" t="s">
        <v>2071</v>
      </c>
      <c r="D612">
        <v>8</v>
      </c>
      <c r="E612" s="65">
        <v>1.0870976973162401E-2</v>
      </c>
      <c r="F612" s="65">
        <v>1.81530140512031E-3</v>
      </c>
      <c r="G612" s="7">
        <v>2.1175322086457398E-9</v>
      </c>
      <c r="H612" s="16">
        <v>1</v>
      </c>
      <c r="I612">
        <v>0</v>
      </c>
      <c r="J612">
        <v>1</v>
      </c>
      <c r="K612">
        <v>1</v>
      </c>
      <c r="L612">
        <v>0</v>
      </c>
      <c r="M612" s="9">
        <v>1.2757927192905199E-2</v>
      </c>
      <c r="N612" t="s">
        <v>1908</v>
      </c>
    </row>
    <row r="613" spans="1:14">
      <c r="A613">
        <v>611</v>
      </c>
      <c r="B613" t="s">
        <v>274</v>
      </c>
      <c r="C613" t="s">
        <v>2075</v>
      </c>
      <c r="D613">
        <v>8</v>
      </c>
      <c r="E613" s="65">
        <v>9.0622200413896705E-3</v>
      </c>
      <c r="F613" s="65">
        <v>2.0775571449445402E-3</v>
      </c>
      <c r="G613" s="7">
        <v>1.28902758859271E-5</v>
      </c>
      <c r="H613" s="16">
        <v>0</v>
      </c>
      <c r="I613">
        <v>0</v>
      </c>
      <c r="J613">
        <v>1</v>
      </c>
      <c r="K613">
        <v>1</v>
      </c>
      <c r="L613">
        <v>0</v>
      </c>
      <c r="M613" s="9">
        <v>5.21370462778687E-2</v>
      </c>
      <c r="N613" t="s">
        <v>2078</v>
      </c>
    </row>
    <row r="614" spans="1:14">
      <c r="A614">
        <v>612</v>
      </c>
      <c r="B614" t="s">
        <v>274</v>
      </c>
      <c r="C614" t="s">
        <v>2078</v>
      </c>
      <c r="D614">
        <v>8</v>
      </c>
      <c r="E614" s="65">
        <v>-8.9034860543443697E-3</v>
      </c>
      <c r="F614" s="65">
        <v>1.73196657781457E-3</v>
      </c>
      <c r="G614" s="7">
        <v>2.7374584107105302E-7</v>
      </c>
      <c r="H614" s="16">
        <v>0</v>
      </c>
      <c r="I614">
        <v>0</v>
      </c>
      <c r="J614">
        <v>0</v>
      </c>
      <c r="K614">
        <v>1</v>
      </c>
      <c r="L614">
        <v>0</v>
      </c>
      <c r="M614" s="9">
        <v>5.21370462778687E-2</v>
      </c>
      <c r="N614" t="s">
        <v>2075</v>
      </c>
    </row>
    <row r="615" spans="1:14">
      <c r="A615">
        <v>613</v>
      </c>
      <c r="B615" t="s">
        <v>274</v>
      </c>
      <c r="C615" t="s">
        <v>2081</v>
      </c>
      <c r="D615">
        <v>8</v>
      </c>
      <c r="E615" s="65">
        <v>1.3234774211144801E-2</v>
      </c>
      <c r="F615" s="65">
        <v>2.3054109397883998E-3</v>
      </c>
      <c r="G615" s="7">
        <v>9.4261450085090194E-9</v>
      </c>
      <c r="H615" s="16">
        <v>1</v>
      </c>
      <c r="I615">
        <v>0</v>
      </c>
      <c r="J615">
        <v>0</v>
      </c>
      <c r="K615">
        <v>1</v>
      </c>
      <c r="L615">
        <v>0</v>
      </c>
      <c r="M615" s="9">
        <v>1.65620614939491E-2</v>
      </c>
      <c r="N615" t="s">
        <v>1962</v>
      </c>
    </row>
    <row r="616" spans="1:14">
      <c r="A616">
        <v>614</v>
      </c>
      <c r="B616" t="s">
        <v>274</v>
      </c>
      <c r="C616" t="s">
        <v>2083</v>
      </c>
      <c r="D616">
        <v>8</v>
      </c>
      <c r="E616" s="65">
        <v>1.2697074553458299E-2</v>
      </c>
      <c r="F616" s="65">
        <v>1.5832208186744E-3</v>
      </c>
      <c r="G616" s="7">
        <v>1.05939140523309E-15</v>
      </c>
      <c r="H616" s="16">
        <v>1</v>
      </c>
      <c r="I616">
        <v>0</v>
      </c>
      <c r="J616">
        <v>1</v>
      </c>
      <c r="K616">
        <v>1</v>
      </c>
      <c r="L616">
        <v>0</v>
      </c>
      <c r="M616" s="9">
        <v>1.11135646565074E-2</v>
      </c>
      <c r="N616" t="s">
        <v>1840</v>
      </c>
    </row>
    <row r="617" spans="1:14">
      <c r="A617">
        <v>615</v>
      </c>
      <c r="B617" t="s">
        <v>274</v>
      </c>
      <c r="C617" t="s">
        <v>2085</v>
      </c>
      <c r="D617">
        <v>8</v>
      </c>
      <c r="E617" s="65">
        <v>1.21894020836262E-2</v>
      </c>
      <c r="F617" s="65">
        <v>1.71890358974421E-3</v>
      </c>
      <c r="G617" s="7">
        <v>1.32779208392819E-12</v>
      </c>
      <c r="H617" s="16">
        <v>1</v>
      </c>
      <c r="I617">
        <v>0</v>
      </c>
      <c r="J617">
        <v>0</v>
      </c>
      <c r="K617">
        <v>1</v>
      </c>
      <c r="L617">
        <v>0</v>
      </c>
      <c r="M617" s="9">
        <v>1.08469443857675E-2</v>
      </c>
      <c r="N617" t="s">
        <v>1928</v>
      </c>
    </row>
    <row r="618" spans="1:14">
      <c r="A618">
        <v>616</v>
      </c>
      <c r="B618" t="s">
        <v>274</v>
      </c>
      <c r="C618" t="s">
        <v>2087</v>
      </c>
      <c r="D618">
        <v>8</v>
      </c>
      <c r="E618" s="65">
        <v>1.3429156051977699E-2</v>
      </c>
      <c r="F618" s="65">
        <v>1.9274992028554001E-3</v>
      </c>
      <c r="G618" s="7">
        <v>3.2344965416654598E-12</v>
      </c>
      <c r="H618" s="16">
        <v>1</v>
      </c>
      <c r="I618">
        <v>0</v>
      </c>
      <c r="J618">
        <v>1</v>
      </c>
      <c r="K618">
        <v>1</v>
      </c>
      <c r="L618">
        <v>0</v>
      </c>
      <c r="M618" s="9">
        <v>9.0288544759013298E-3</v>
      </c>
      <c r="N618" t="s">
        <v>1854</v>
      </c>
    </row>
    <row r="619" spans="1:14">
      <c r="A619">
        <v>617</v>
      </c>
      <c r="B619" t="s">
        <v>274</v>
      </c>
      <c r="C619" t="s">
        <v>2089</v>
      </c>
      <c r="D619">
        <v>8</v>
      </c>
      <c r="E619" s="65">
        <v>-9.4399964951527304E-3</v>
      </c>
      <c r="F619" s="65">
        <v>1.56383464545056E-3</v>
      </c>
      <c r="G619" s="7">
        <v>1.5754974137242E-9</v>
      </c>
      <c r="H619" s="16">
        <v>1</v>
      </c>
      <c r="I619">
        <v>0</v>
      </c>
      <c r="J619">
        <v>0</v>
      </c>
      <c r="K619">
        <v>1</v>
      </c>
      <c r="L619">
        <v>0</v>
      </c>
      <c r="M619" s="9">
        <v>2.8692120526650398E-2</v>
      </c>
      <c r="N619" t="s">
        <v>1896</v>
      </c>
    </row>
    <row r="620" spans="1:14">
      <c r="A620">
        <v>618</v>
      </c>
      <c r="B620" t="s">
        <v>274</v>
      </c>
      <c r="C620" t="s">
        <v>2092</v>
      </c>
      <c r="D620">
        <v>8</v>
      </c>
      <c r="E620" s="65">
        <v>1.6919620573344601E-2</v>
      </c>
      <c r="F620" s="65">
        <v>1.68153780244145E-3</v>
      </c>
      <c r="G620" s="7">
        <v>8.1335368711020293E-24</v>
      </c>
      <c r="H620" s="16">
        <v>1</v>
      </c>
      <c r="I620">
        <v>0</v>
      </c>
      <c r="J620">
        <v>1</v>
      </c>
      <c r="K620">
        <v>1</v>
      </c>
      <c r="L620">
        <v>0</v>
      </c>
      <c r="M620" s="9">
        <v>3.9584722408837397E-2</v>
      </c>
      <c r="N620" t="s">
        <v>2100</v>
      </c>
    </row>
    <row r="621" spans="1:14">
      <c r="A621">
        <v>619</v>
      </c>
      <c r="B621" t="s">
        <v>274</v>
      </c>
      <c r="C621" t="s">
        <v>2097</v>
      </c>
      <c r="D621">
        <v>8</v>
      </c>
      <c r="E621" s="65">
        <v>-7.5627673059857001E-3</v>
      </c>
      <c r="F621" s="65">
        <v>2.2063308375372299E-3</v>
      </c>
      <c r="G621" s="7">
        <v>6.0858859534770296E-4</v>
      </c>
      <c r="H621" s="16">
        <v>0</v>
      </c>
      <c r="I621">
        <v>0</v>
      </c>
      <c r="J621">
        <v>1</v>
      </c>
      <c r="K621">
        <v>1</v>
      </c>
      <c r="L621">
        <v>0</v>
      </c>
      <c r="M621" s="9">
        <v>3.8975928811127401E-2</v>
      </c>
      <c r="N621" t="s">
        <v>2092</v>
      </c>
    </row>
    <row r="622" spans="1:14">
      <c r="A622">
        <v>620</v>
      </c>
      <c r="B622" t="s">
        <v>274</v>
      </c>
      <c r="C622" t="s">
        <v>2100</v>
      </c>
      <c r="D622">
        <v>8</v>
      </c>
      <c r="E622" s="65">
        <v>3.1273194225971E-3</v>
      </c>
      <c r="F622" s="65">
        <v>2.8825989434729002E-3</v>
      </c>
      <c r="G622" s="7">
        <v>0.27796781827353301</v>
      </c>
      <c r="H622" s="16">
        <v>0</v>
      </c>
      <c r="I622">
        <v>0</v>
      </c>
      <c r="J622">
        <v>0</v>
      </c>
      <c r="K622">
        <v>1</v>
      </c>
      <c r="L622">
        <v>0</v>
      </c>
      <c r="M622" s="9">
        <v>3.9584722408837397E-2</v>
      </c>
      <c r="N622" t="s">
        <v>2092</v>
      </c>
    </row>
    <row r="623" spans="1:14">
      <c r="A623">
        <v>621</v>
      </c>
      <c r="B623" t="s">
        <v>274</v>
      </c>
      <c r="C623" t="s">
        <v>2105</v>
      </c>
      <c r="D623">
        <v>9</v>
      </c>
      <c r="E623" s="65">
        <v>4.1349285026055496E-3</v>
      </c>
      <c r="F623" s="65">
        <v>2.25699913025036E-3</v>
      </c>
      <c r="G623" s="7">
        <v>6.6944417448902102E-2</v>
      </c>
      <c r="H623" s="16">
        <v>0</v>
      </c>
      <c r="I623">
        <v>0</v>
      </c>
      <c r="J623">
        <v>1</v>
      </c>
      <c r="K623">
        <v>1</v>
      </c>
      <c r="L623">
        <v>0</v>
      </c>
      <c r="M623" s="9">
        <v>9.9654331462758605E-3</v>
      </c>
      <c r="N623" t="s">
        <v>2157</v>
      </c>
    </row>
    <row r="624" spans="1:14">
      <c r="A624">
        <v>622</v>
      </c>
      <c r="B624" t="s">
        <v>274</v>
      </c>
      <c r="C624" t="s">
        <v>2107</v>
      </c>
      <c r="D624">
        <v>9</v>
      </c>
      <c r="E624" s="65">
        <v>-7.9954829513512408E-3</v>
      </c>
      <c r="F624" s="65">
        <v>1.5262668198931699E-3</v>
      </c>
      <c r="G624" s="7">
        <v>1.6180987133512599E-7</v>
      </c>
      <c r="H624" s="16">
        <v>0</v>
      </c>
      <c r="I624">
        <v>0</v>
      </c>
      <c r="J624">
        <v>0</v>
      </c>
      <c r="K624">
        <v>1</v>
      </c>
      <c r="L624">
        <v>0</v>
      </c>
      <c r="M624" s="9">
        <v>9.9118868891786595E-3</v>
      </c>
      <c r="N624" t="s">
        <v>2148</v>
      </c>
    </row>
    <row r="625" spans="1:14">
      <c r="A625">
        <v>623</v>
      </c>
      <c r="B625" t="s">
        <v>274</v>
      </c>
      <c r="C625" t="s">
        <v>2109</v>
      </c>
      <c r="D625">
        <v>9</v>
      </c>
      <c r="E625" s="65">
        <v>1.3736078684251699E-2</v>
      </c>
      <c r="F625" s="65">
        <v>1.46502788731739E-3</v>
      </c>
      <c r="G625" s="7">
        <v>6.8533196618610599E-21</v>
      </c>
      <c r="H625" s="16">
        <v>1</v>
      </c>
      <c r="I625">
        <v>0</v>
      </c>
      <c r="J625">
        <v>1</v>
      </c>
      <c r="K625">
        <v>1</v>
      </c>
      <c r="L625">
        <v>0</v>
      </c>
      <c r="M625" s="9">
        <v>7.3092508893691103E-3</v>
      </c>
      <c r="N625" t="s">
        <v>2898</v>
      </c>
    </row>
    <row r="626" spans="1:14">
      <c r="A626">
        <v>624</v>
      </c>
      <c r="B626" t="s">
        <v>274</v>
      </c>
      <c r="C626" t="s">
        <v>2115</v>
      </c>
      <c r="D626">
        <v>9</v>
      </c>
      <c r="E626" s="65">
        <v>1.6661306979573898E-2</v>
      </c>
      <c r="F626" s="65">
        <v>1.80895476952567E-3</v>
      </c>
      <c r="G626" s="7">
        <v>3.2472790389405501E-20</v>
      </c>
      <c r="H626" s="16">
        <v>1</v>
      </c>
      <c r="I626">
        <v>0</v>
      </c>
      <c r="J626">
        <v>1</v>
      </c>
      <c r="K626">
        <v>1</v>
      </c>
      <c r="L626">
        <v>0</v>
      </c>
      <c r="M626" s="9">
        <v>1.7165313467285E-2</v>
      </c>
      <c r="N626" t="s">
        <v>2118</v>
      </c>
    </row>
    <row r="627" spans="1:14">
      <c r="A627">
        <v>625</v>
      </c>
      <c r="B627" t="s">
        <v>274</v>
      </c>
      <c r="C627" t="s">
        <v>2118</v>
      </c>
      <c r="D627">
        <v>9</v>
      </c>
      <c r="E627" s="65">
        <v>5.5725457258823004E-3</v>
      </c>
      <c r="F627" s="65">
        <v>1.5429120514433401E-3</v>
      </c>
      <c r="G627" s="7">
        <v>3.0418854078182697E-4</v>
      </c>
      <c r="H627" s="16">
        <v>0</v>
      </c>
      <c r="I627">
        <v>0</v>
      </c>
      <c r="J627">
        <v>1</v>
      </c>
      <c r="K627">
        <v>1</v>
      </c>
      <c r="L627">
        <v>0</v>
      </c>
      <c r="M627" s="9">
        <v>1.7165313467285E-2</v>
      </c>
      <c r="N627" t="s">
        <v>2115</v>
      </c>
    </row>
    <row r="628" spans="1:14">
      <c r="A628">
        <v>626</v>
      </c>
      <c r="B628" t="s">
        <v>274</v>
      </c>
      <c r="C628" t="s">
        <v>2121</v>
      </c>
      <c r="D628">
        <v>9</v>
      </c>
      <c r="E628" s="65">
        <v>1.0053910240403001E-2</v>
      </c>
      <c r="F628" s="65">
        <v>1.44264946307989E-3</v>
      </c>
      <c r="G628" s="7">
        <v>3.19066284540449E-12</v>
      </c>
      <c r="H628" s="16">
        <v>1</v>
      </c>
      <c r="I628">
        <v>0</v>
      </c>
      <c r="J628">
        <v>1</v>
      </c>
      <c r="K628">
        <v>1</v>
      </c>
      <c r="L628">
        <v>0</v>
      </c>
      <c r="M628" s="9">
        <v>6.7593036783990196E-3</v>
      </c>
      <c r="N628" t="s">
        <v>2157</v>
      </c>
    </row>
    <row r="629" spans="1:14">
      <c r="A629">
        <v>627</v>
      </c>
      <c r="B629" t="s">
        <v>274</v>
      </c>
      <c r="C629" t="s">
        <v>2123</v>
      </c>
      <c r="D629">
        <v>9</v>
      </c>
      <c r="E629" s="65">
        <v>1.0869752631265901E-2</v>
      </c>
      <c r="F629" s="65">
        <v>1.5851412237046199E-3</v>
      </c>
      <c r="G629" s="7">
        <v>7.0185406632056199E-12</v>
      </c>
      <c r="H629" s="16">
        <v>1</v>
      </c>
      <c r="I629">
        <v>0</v>
      </c>
      <c r="J629">
        <v>0</v>
      </c>
      <c r="K629">
        <v>1</v>
      </c>
      <c r="L629">
        <v>0</v>
      </c>
      <c r="M629" s="9">
        <v>6.7307798111329196E-3</v>
      </c>
      <c r="N629" t="s">
        <v>2125</v>
      </c>
    </row>
    <row r="630" spans="1:14">
      <c r="A630">
        <v>628</v>
      </c>
      <c r="B630" t="s">
        <v>274</v>
      </c>
      <c r="C630" t="s">
        <v>2125</v>
      </c>
      <c r="D630">
        <v>9</v>
      </c>
      <c r="E630" s="65">
        <v>3.1804507344863702E-3</v>
      </c>
      <c r="F630" s="65">
        <v>1.8650847231186101E-3</v>
      </c>
      <c r="G630" s="7">
        <v>8.8146308065899195E-2</v>
      </c>
      <c r="H630" s="16">
        <v>0</v>
      </c>
      <c r="I630">
        <v>0</v>
      </c>
      <c r="J630">
        <v>1</v>
      </c>
      <c r="K630">
        <v>1</v>
      </c>
      <c r="L630">
        <v>0</v>
      </c>
      <c r="M630" s="9">
        <v>3.6975234319853799E-2</v>
      </c>
      <c r="N630" t="s">
        <v>2128</v>
      </c>
    </row>
    <row r="631" spans="1:14">
      <c r="A631">
        <v>629</v>
      </c>
      <c r="B631" t="s">
        <v>274</v>
      </c>
      <c r="C631" t="s">
        <v>2128</v>
      </c>
      <c r="D631">
        <v>9</v>
      </c>
      <c r="E631" s="65">
        <v>-7.6940402300178503E-3</v>
      </c>
      <c r="F631" s="65">
        <v>1.9719199884496298E-3</v>
      </c>
      <c r="G631" s="7">
        <v>9.5479469043765306E-5</v>
      </c>
      <c r="H631" s="16">
        <v>0</v>
      </c>
      <c r="I631">
        <v>0</v>
      </c>
      <c r="J631">
        <v>1</v>
      </c>
      <c r="K631">
        <v>1</v>
      </c>
      <c r="L631">
        <v>0</v>
      </c>
      <c r="M631" s="9">
        <v>3.6975234319853799E-2</v>
      </c>
      <c r="N631" t="s">
        <v>2125</v>
      </c>
    </row>
    <row r="632" spans="1:14">
      <c r="A632">
        <v>630</v>
      </c>
      <c r="B632" t="s">
        <v>274</v>
      </c>
      <c r="C632" t="s">
        <v>2130</v>
      </c>
      <c r="D632">
        <v>9</v>
      </c>
      <c r="E632" s="65">
        <v>6.8774951112927901E-3</v>
      </c>
      <c r="F632" s="65">
        <v>1.4705672411801001E-3</v>
      </c>
      <c r="G632" s="7">
        <v>2.9143812610125099E-6</v>
      </c>
      <c r="H632" s="16">
        <v>0</v>
      </c>
      <c r="I632">
        <v>0</v>
      </c>
      <c r="J632">
        <v>0</v>
      </c>
      <c r="K632">
        <v>1</v>
      </c>
      <c r="L632">
        <v>0</v>
      </c>
      <c r="M632" s="9">
        <v>6.1403789578291703E-3</v>
      </c>
      <c r="N632" t="s">
        <v>2188</v>
      </c>
    </row>
    <row r="633" spans="1:14">
      <c r="A633">
        <v>631</v>
      </c>
      <c r="B633" t="s">
        <v>274</v>
      </c>
      <c r="C633" t="s">
        <v>2132</v>
      </c>
      <c r="D633">
        <v>9</v>
      </c>
      <c r="E633" s="65">
        <v>1.3708505178785101E-2</v>
      </c>
      <c r="F633" s="65">
        <v>1.7120526078408999E-3</v>
      </c>
      <c r="G633" s="7">
        <v>1.17484728420666E-15</v>
      </c>
      <c r="H633" s="16">
        <v>1</v>
      </c>
      <c r="I633">
        <v>0</v>
      </c>
      <c r="J633">
        <v>0</v>
      </c>
      <c r="K633">
        <v>1</v>
      </c>
      <c r="L633">
        <v>0</v>
      </c>
      <c r="M633" s="9">
        <v>4.0521513009919097E-3</v>
      </c>
      <c r="N633" t="s">
        <v>2107</v>
      </c>
    </row>
    <row r="634" spans="1:14">
      <c r="A634">
        <v>632</v>
      </c>
      <c r="B634" t="s">
        <v>274</v>
      </c>
      <c r="C634" t="s">
        <v>2135</v>
      </c>
      <c r="D634">
        <v>9</v>
      </c>
      <c r="E634" s="65">
        <v>7.6743053323244997E-3</v>
      </c>
      <c r="F634" s="65">
        <v>1.6287431243324701E-3</v>
      </c>
      <c r="G634" s="7">
        <v>2.4554312159118099E-6</v>
      </c>
      <c r="H634" s="16">
        <v>0</v>
      </c>
      <c r="I634">
        <v>0</v>
      </c>
      <c r="J634">
        <v>0</v>
      </c>
      <c r="K634">
        <v>1</v>
      </c>
      <c r="L634">
        <v>0</v>
      </c>
      <c r="M634" s="9">
        <v>7.0795989293818296E-3</v>
      </c>
      <c r="N634" t="s">
        <v>2125</v>
      </c>
    </row>
    <row r="635" spans="1:14">
      <c r="A635">
        <v>633</v>
      </c>
      <c r="B635" t="s">
        <v>274</v>
      </c>
      <c r="C635" t="s">
        <v>2138</v>
      </c>
      <c r="D635">
        <v>9</v>
      </c>
      <c r="E635" s="65">
        <v>9.8926281473999296E-3</v>
      </c>
      <c r="F635" s="65">
        <v>1.53728986949352E-3</v>
      </c>
      <c r="G635" s="7">
        <v>1.2338461033125901E-10</v>
      </c>
      <c r="H635" s="16">
        <v>1</v>
      </c>
      <c r="I635">
        <v>0</v>
      </c>
      <c r="J635">
        <v>1</v>
      </c>
      <c r="K635">
        <v>1</v>
      </c>
      <c r="L635">
        <v>0</v>
      </c>
      <c r="M635" s="9">
        <v>1.1495080849544001E-2</v>
      </c>
      <c r="N635" t="s">
        <v>2145</v>
      </c>
    </row>
    <row r="636" spans="1:14">
      <c r="A636">
        <v>634</v>
      </c>
      <c r="B636" t="s">
        <v>274</v>
      </c>
      <c r="C636" t="s">
        <v>2140</v>
      </c>
      <c r="D636">
        <v>9</v>
      </c>
      <c r="E636" s="65">
        <v>-6.2353476543815104E-3</v>
      </c>
      <c r="F636" s="65">
        <v>1.6604773711898101E-3</v>
      </c>
      <c r="G636" s="7">
        <v>1.7323517313264301E-4</v>
      </c>
      <c r="H636" s="16">
        <v>0</v>
      </c>
      <c r="I636">
        <v>0</v>
      </c>
      <c r="J636">
        <v>0</v>
      </c>
      <c r="K636">
        <v>1</v>
      </c>
      <c r="L636">
        <v>0</v>
      </c>
      <c r="M636" s="9">
        <v>1.3645817069816201E-2</v>
      </c>
      <c r="N636" t="s">
        <v>2183</v>
      </c>
    </row>
    <row r="637" spans="1:14">
      <c r="A637">
        <v>635</v>
      </c>
      <c r="B637" t="s">
        <v>274</v>
      </c>
      <c r="C637" t="s">
        <v>2143</v>
      </c>
      <c r="D637">
        <v>9</v>
      </c>
      <c r="E637" s="65">
        <v>-7.5440004712071197E-3</v>
      </c>
      <c r="F637" s="65">
        <v>1.41382759855002E-3</v>
      </c>
      <c r="G637" s="7">
        <v>9.5087438003178396E-8</v>
      </c>
      <c r="H637" s="16">
        <v>0</v>
      </c>
      <c r="I637">
        <v>0</v>
      </c>
      <c r="J637">
        <v>0</v>
      </c>
      <c r="K637">
        <v>1</v>
      </c>
      <c r="L637">
        <v>0</v>
      </c>
      <c r="M637" s="9">
        <v>8.3167467461787992E-3</v>
      </c>
      <c r="N637" t="s">
        <v>2140</v>
      </c>
    </row>
    <row r="638" spans="1:14">
      <c r="A638">
        <v>636</v>
      </c>
      <c r="B638" t="s">
        <v>274</v>
      </c>
      <c r="C638" t="s">
        <v>2145</v>
      </c>
      <c r="D638">
        <v>9</v>
      </c>
      <c r="E638" s="65">
        <v>-1.1877608525779E-2</v>
      </c>
      <c r="F638" s="65">
        <v>1.4802032274926599E-3</v>
      </c>
      <c r="G638" s="7">
        <v>1.02098759273001E-15</v>
      </c>
      <c r="H638" s="16">
        <v>1</v>
      </c>
      <c r="I638">
        <v>0</v>
      </c>
      <c r="J638">
        <v>0</v>
      </c>
      <c r="K638">
        <v>1</v>
      </c>
      <c r="L638">
        <v>0</v>
      </c>
      <c r="M638" s="9">
        <v>1.1495080849544001E-2</v>
      </c>
      <c r="N638" t="s">
        <v>2138</v>
      </c>
    </row>
    <row r="639" spans="1:14">
      <c r="A639">
        <v>637</v>
      </c>
      <c r="B639" t="s">
        <v>274</v>
      </c>
      <c r="C639" t="s">
        <v>2148</v>
      </c>
      <c r="D639">
        <v>9</v>
      </c>
      <c r="E639" s="65">
        <v>-9.8763606409784203E-3</v>
      </c>
      <c r="F639" s="65">
        <v>1.4979955647488399E-3</v>
      </c>
      <c r="G639" s="7">
        <v>4.3087947446541803E-11</v>
      </c>
      <c r="H639" s="16">
        <v>1</v>
      </c>
      <c r="I639">
        <v>0</v>
      </c>
      <c r="J639">
        <v>1</v>
      </c>
      <c r="K639">
        <v>1</v>
      </c>
      <c r="L639">
        <v>0</v>
      </c>
      <c r="M639" s="9">
        <v>9.9118868891786595E-3</v>
      </c>
      <c r="N639" t="s">
        <v>2107</v>
      </c>
    </row>
    <row r="640" spans="1:14">
      <c r="A640">
        <v>638</v>
      </c>
      <c r="B640" t="s">
        <v>274</v>
      </c>
      <c r="C640" t="s">
        <v>2151</v>
      </c>
      <c r="D640">
        <v>9</v>
      </c>
      <c r="E640" s="65">
        <v>1.14212423955787E-2</v>
      </c>
      <c r="F640" s="65">
        <v>1.59536096719278E-3</v>
      </c>
      <c r="G640" s="7">
        <v>8.1247911038592101E-13</v>
      </c>
      <c r="H640" s="16">
        <v>1</v>
      </c>
      <c r="I640">
        <v>0</v>
      </c>
      <c r="J640">
        <v>0</v>
      </c>
      <c r="K640">
        <v>1</v>
      </c>
      <c r="L640">
        <v>0</v>
      </c>
      <c r="M640" s="9">
        <v>7.2298742254289297E-2</v>
      </c>
      <c r="N640" t="s">
        <v>2157</v>
      </c>
    </row>
    <row r="641" spans="1:14">
      <c r="A641">
        <v>639</v>
      </c>
      <c r="B641" t="s">
        <v>274</v>
      </c>
      <c r="C641" t="s">
        <v>2157</v>
      </c>
      <c r="D641">
        <v>9</v>
      </c>
      <c r="E641" s="65">
        <v>5.6820399292173704E-3</v>
      </c>
      <c r="F641" s="65">
        <v>1.5089616475255699E-3</v>
      </c>
      <c r="G641" s="7">
        <v>1.6619635260683299E-4</v>
      </c>
      <c r="H641" s="16">
        <v>0</v>
      </c>
      <c r="I641">
        <v>0</v>
      </c>
      <c r="J641">
        <v>0</v>
      </c>
      <c r="K641">
        <v>1</v>
      </c>
      <c r="L641">
        <v>0</v>
      </c>
      <c r="M641" s="9">
        <v>7.2298742254289297E-2</v>
      </c>
      <c r="N641" t="s">
        <v>2151</v>
      </c>
    </row>
    <row r="642" spans="1:14">
      <c r="A642">
        <v>640</v>
      </c>
      <c r="B642" t="s">
        <v>274</v>
      </c>
      <c r="C642" t="s">
        <v>2160</v>
      </c>
      <c r="D642">
        <v>9</v>
      </c>
      <c r="E642" s="65">
        <v>-2.4230648382834001E-2</v>
      </c>
      <c r="F642" s="65">
        <v>2.5393703385280801E-3</v>
      </c>
      <c r="G642" s="7">
        <v>1.4011631434998101E-21</v>
      </c>
      <c r="H642" s="16">
        <v>1</v>
      </c>
      <c r="I642">
        <v>0</v>
      </c>
      <c r="J642">
        <v>0</v>
      </c>
      <c r="K642">
        <v>1</v>
      </c>
      <c r="L642">
        <v>0</v>
      </c>
      <c r="M642" s="9">
        <v>1.59158537655468E-2</v>
      </c>
      <c r="N642" t="s">
        <v>2125</v>
      </c>
    </row>
    <row r="643" spans="1:14">
      <c r="A643">
        <v>641</v>
      </c>
      <c r="B643" t="s">
        <v>274</v>
      </c>
      <c r="C643" t="s">
        <v>2163</v>
      </c>
      <c r="D643">
        <v>9</v>
      </c>
      <c r="E643" s="65">
        <v>-7.7060542297736501E-3</v>
      </c>
      <c r="F643" s="65">
        <v>1.48059805837749E-3</v>
      </c>
      <c r="G643" s="7">
        <v>1.9432049011773299E-7</v>
      </c>
      <c r="H643" s="16">
        <v>0</v>
      </c>
      <c r="I643">
        <v>0</v>
      </c>
      <c r="J643">
        <v>1</v>
      </c>
      <c r="K643">
        <v>1</v>
      </c>
      <c r="L643">
        <v>0</v>
      </c>
      <c r="M643" s="9">
        <v>1.11186174319694E-2</v>
      </c>
      <c r="N643" t="s">
        <v>2193</v>
      </c>
    </row>
    <row r="644" spans="1:14">
      <c r="A644">
        <v>642</v>
      </c>
      <c r="B644" t="s">
        <v>274</v>
      </c>
      <c r="C644" t="s">
        <v>2167</v>
      </c>
      <c r="D644">
        <v>9</v>
      </c>
      <c r="E644" s="65">
        <v>-1.0731725489503E-2</v>
      </c>
      <c r="F644" s="65">
        <v>1.86806950324563E-3</v>
      </c>
      <c r="G644" s="7">
        <v>9.2018107753275395E-9</v>
      </c>
      <c r="H644" s="16">
        <v>1</v>
      </c>
      <c r="I644">
        <v>0</v>
      </c>
      <c r="J644">
        <v>1</v>
      </c>
      <c r="K644">
        <v>1</v>
      </c>
      <c r="L644">
        <v>0</v>
      </c>
      <c r="M644" s="9">
        <v>6.3511460918419102E-3</v>
      </c>
      <c r="N644" t="s">
        <v>2177</v>
      </c>
    </row>
    <row r="645" spans="1:14">
      <c r="A645">
        <v>643</v>
      </c>
      <c r="B645" t="s">
        <v>274</v>
      </c>
      <c r="C645" t="s">
        <v>2169</v>
      </c>
      <c r="D645">
        <v>9</v>
      </c>
      <c r="E645" s="65">
        <v>7.6942770862488104E-3</v>
      </c>
      <c r="F645" s="65">
        <v>1.6296479601939501E-3</v>
      </c>
      <c r="G645" s="7">
        <v>2.3418635474296401E-6</v>
      </c>
      <c r="H645" s="16">
        <v>0</v>
      </c>
      <c r="I645">
        <v>0</v>
      </c>
      <c r="J645">
        <v>1</v>
      </c>
      <c r="K645">
        <v>1</v>
      </c>
      <c r="L645">
        <v>0</v>
      </c>
      <c r="M645" s="9">
        <v>6.59437400581637E-3</v>
      </c>
      <c r="N645" t="s">
        <v>2105</v>
      </c>
    </row>
    <row r="646" spans="1:14">
      <c r="A646">
        <v>644</v>
      </c>
      <c r="B646" t="s">
        <v>274</v>
      </c>
      <c r="C646" t="s">
        <v>2174</v>
      </c>
      <c r="D646">
        <v>9</v>
      </c>
      <c r="E646" s="65">
        <v>7.0547936677203002E-3</v>
      </c>
      <c r="F646" s="65">
        <v>1.91729119988862E-3</v>
      </c>
      <c r="G646" s="7">
        <v>2.3363401209793101E-4</v>
      </c>
      <c r="H646" s="16">
        <v>0</v>
      </c>
      <c r="I646">
        <v>0</v>
      </c>
      <c r="J646">
        <v>0</v>
      </c>
      <c r="K646">
        <v>1</v>
      </c>
      <c r="L646">
        <v>0</v>
      </c>
      <c r="M646" s="9">
        <v>1.36876130425879E-2</v>
      </c>
      <c r="N646" t="s">
        <v>2177</v>
      </c>
    </row>
    <row r="647" spans="1:14">
      <c r="A647">
        <v>645</v>
      </c>
      <c r="B647" t="s">
        <v>274</v>
      </c>
      <c r="C647" t="s">
        <v>2177</v>
      </c>
      <c r="D647">
        <v>9</v>
      </c>
      <c r="E647" s="65">
        <v>1.1787877413848499E-2</v>
      </c>
      <c r="F647" s="65">
        <v>1.85990346554736E-3</v>
      </c>
      <c r="G647" s="7">
        <v>2.3292178182366098E-10</v>
      </c>
      <c r="H647" s="16">
        <v>1</v>
      </c>
      <c r="I647">
        <v>0</v>
      </c>
      <c r="J647">
        <v>0</v>
      </c>
      <c r="K647">
        <v>1</v>
      </c>
      <c r="L647">
        <v>0</v>
      </c>
      <c r="M647" s="9">
        <v>1.36876130425879E-2</v>
      </c>
      <c r="N647" t="s">
        <v>2174</v>
      </c>
    </row>
    <row r="648" spans="1:14">
      <c r="A648">
        <v>646</v>
      </c>
      <c r="B648" s="17" t="s">
        <v>274</v>
      </c>
      <c r="C648" s="11" t="s">
        <v>2896</v>
      </c>
      <c r="D648" s="17">
        <v>9</v>
      </c>
      <c r="E648" s="66">
        <v>-8.6094799271087593E-3</v>
      </c>
      <c r="F648" s="66">
        <v>1.5139945015824701E-3</v>
      </c>
      <c r="G648" s="18">
        <v>1.29594117947684E-8</v>
      </c>
      <c r="H648" s="19">
        <v>1</v>
      </c>
      <c r="I648" s="11">
        <v>1</v>
      </c>
      <c r="J648" s="17">
        <v>1</v>
      </c>
      <c r="K648" s="17">
        <v>0</v>
      </c>
      <c r="L648" s="17">
        <v>0</v>
      </c>
      <c r="M648" s="20">
        <v>9.9944963753506501E-3</v>
      </c>
      <c r="N648" s="17" t="s">
        <v>2157</v>
      </c>
    </row>
    <row r="649" spans="1:14">
      <c r="A649">
        <v>647</v>
      </c>
      <c r="B649" s="17" t="s">
        <v>274</v>
      </c>
      <c r="C649" s="11" t="s">
        <v>2898</v>
      </c>
      <c r="D649" s="17">
        <v>9</v>
      </c>
      <c r="E649" s="66">
        <v>1.2127963012828801E-2</v>
      </c>
      <c r="F649" s="66">
        <v>1.7874426954890099E-3</v>
      </c>
      <c r="G649" s="18">
        <v>1.16012613139469E-11</v>
      </c>
      <c r="H649" s="19">
        <v>1</v>
      </c>
      <c r="I649" s="11">
        <v>1</v>
      </c>
      <c r="J649" s="17">
        <v>1</v>
      </c>
      <c r="K649" s="17">
        <v>0</v>
      </c>
      <c r="L649" s="17">
        <v>0</v>
      </c>
      <c r="M649" s="20">
        <v>7.3092508893691103E-3</v>
      </c>
      <c r="N649" s="17" t="s">
        <v>2109</v>
      </c>
    </row>
    <row r="650" spans="1:14">
      <c r="A650">
        <v>648</v>
      </c>
      <c r="B650" t="s">
        <v>274</v>
      </c>
      <c r="C650" t="s">
        <v>2180</v>
      </c>
      <c r="D650">
        <v>9</v>
      </c>
      <c r="E650" s="65">
        <v>1.10521391352427E-2</v>
      </c>
      <c r="F650" s="65">
        <v>1.4983746369528E-3</v>
      </c>
      <c r="G650" s="7">
        <v>1.6301159465000501E-13</v>
      </c>
      <c r="H650" s="16">
        <v>1</v>
      </c>
      <c r="I650">
        <v>0</v>
      </c>
      <c r="J650">
        <v>0</v>
      </c>
      <c r="K650">
        <v>1</v>
      </c>
      <c r="L650">
        <v>0</v>
      </c>
      <c r="M650" s="9">
        <v>4.4149288979695896E-3</v>
      </c>
      <c r="N650" t="s">
        <v>2163</v>
      </c>
    </row>
    <row r="651" spans="1:14">
      <c r="A651">
        <v>649</v>
      </c>
      <c r="B651" t="s">
        <v>274</v>
      </c>
      <c r="C651" t="s">
        <v>2183</v>
      </c>
      <c r="D651">
        <v>9</v>
      </c>
      <c r="E651" s="65">
        <v>-1.3112819648852501E-2</v>
      </c>
      <c r="F651" s="65">
        <v>1.9113653612654101E-3</v>
      </c>
      <c r="G651" s="7">
        <v>6.8645687785977197E-12</v>
      </c>
      <c r="H651" s="16">
        <v>1</v>
      </c>
      <c r="I651">
        <v>0</v>
      </c>
      <c r="J651">
        <v>1</v>
      </c>
      <c r="K651">
        <v>1</v>
      </c>
      <c r="L651">
        <v>0</v>
      </c>
      <c r="M651" s="9">
        <v>1.3645817069816201E-2</v>
      </c>
      <c r="N651" t="s">
        <v>2140</v>
      </c>
    </row>
    <row r="652" spans="1:14">
      <c r="A652">
        <v>650</v>
      </c>
      <c r="B652" t="s">
        <v>274</v>
      </c>
      <c r="C652" t="s">
        <v>2185</v>
      </c>
      <c r="D652">
        <v>9</v>
      </c>
      <c r="E652" s="65">
        <v>1.1014272463712E-2</v>
      </c>
      <c r="F652" s="65">
        <v>1.5613151932277101E-3</v>
      </c>
      <c r="G652" s="7">
        <v>1.73242851021711E-12</v>
      </c>
      <c r="H652" s="16">
        <v>1</v>
      </c>
      <c r="I652">
        <v>0</v>
      </c>
      <c r="J652">
        <v>1</v>
      </c>
      <c r="K652">
        <v>1</v>
      </c>
      <c r="L652">
        <v>0</v>
      </c>
      <c r="M652" s="9">
        <v>4.4313886397054003E-3</v>
      </c>
      <c r="N652" t="s">
        <v>2160</v>
      </c>
    </row>
    <row r="653" spans="1:14">
      <c r="A653">
        <v>651</v>
      </c>
      <c r="B653" t="s">
        <v>274</v>
      </c>
      <c r="C653" t="s">
        <v>2188</v>
      </c>
      <c r="D653">
        <v>9</v>
      </c>
      <c r="E653" s="65">
        <v>-1.44384066013896E-2</v>
      </c>
      <c r="F653" s="65">
        <v>2.1656408379960002E-3</v>
      </c>
      <c r="G653" s="7">
        <v>2.61020123304737E-11</v>
      </c>
      <c r="H653" s="16">
        <v>1</v>
      </c>
      <c r="I653">
        <v>0</v>
      </c>
      <c r="J653">
        <v>1</v>
      </c>
      <c r="K653">
        <v>1</v>
      </c>
      <c r="L653">
        <v>0</v>
      </c>
      <c r="M653" s="9">
        <v>1.1460481199859301E-2</v>
      </c>
      <c r="N653" t="s">
        <v>2193</v>
      </c>
    </row>
    <row r="654" spans="1:14">
      <c r="A654">
        <v>652</v>
      </c>
      <c r="B654" t="s">
        <v>274</v>
      </c>
      <c r="C654" t="s">
        <v>2193</v>
      </c>
      <c r="D654">
        <v>9</v>
      </c>
      <c r="E654" s="65">
        <v>9.3439549447970997E-3</v>
      </c>
      <c r="F654" s="65">
        <v>1.5369353492262301E-3</v>
      </c>
      <c r="G654" s="7">
        <v>1.20481357303278E-9</v>
      </c>
      <c r="H654" s="16">
        <v>1</v>
      </c>
      <c r="I654">
        <v>0</v>
      </c>
      <c r="J654">
        <v>0</v>
      </c>
      <c r="K654">
        <v>1</v>
      </c>
      <c r="L654">
        <v>0</v>
      </c>
      <c r="M654" s="9">
        <v>1.1460481199859301E-2</v>
      </c>
      <c r="N654" t="s">
        <v>2188</v>
      </c>
    </row>
    <row r="655" spans="1:14">
      <c r="A655">
        <v>653</v>
      </c>
      <c r="B655" t="s">
        <v>274</v>
      </c>
      <c r="C655" t="s">
        <v>2198</v>
      </c>
      <c r="D655">
        <v>10</v>
      </c>
      <c r="E655" s="65">
        <v>8.0603838747556594E-3</v>
      </c>
      <c r="F655" s="65">
        <v>1.93999235628446E-3</v>
      </c>
      <c r="G655" s="7">
        <v>3.2549614212493999E-5</v>
      </c>
      <c r="H655" s="16">
        <v>0</v>
      </c>
      <c r="I655">
        <v>0</v>
      </c>
      <c r="J655">
        <v>0</v>
      </c>
      <c r="K655">
        <v>1</v>
      </c>
      <c r="L655">
        <v>0</v>
      </c>
      <c r="M655" s="9">
        <v>2.25667314403694E-2</v>
      </c>
      <c r="N655" t="s">
        <v>2200</v>
      </c>
    </row>
    <row r="656" spans="1:14">
      <c r="A656">
        <v>654</v>
      </c>
      <c r="B656" t="s">
        <v>274</v>
      </c>
      <c r="C656" t="s">
        <v>2200</v>
      </c>
      <c r="D656">
        <v>10</v>
      </c>
      <c r="E656" s="65">
        <v>6.8176659649041398E-3</v>
      </c>
      <c r="F656" s="65">
        <v>1.6443829915558899E-3</v>
      </c>
      <c r="G656" s="7">
        <v>3.3828525725783201E-5</v>
      </c>
      <c r="H656" s="16">
        <v>0</v>
      </c>
      <c r="I656">
        <v>0</v>
      </c>
      <c r="J656">
        <v>1</v>
      </c>
      <c r="K656">
        <v>1</v>
      </c>
      <c r="L656">
        <v>0</v>
      </c>
      <c r="M656" s="9">
        <v>2.25667314403694E-2</v>
      </c>
      <c r="N656" t="s">
        <v>2198</v>
      </c>
    </row>
    <row r="657" spans="1:14">
      <c r="A657">
        <v>655</v>
      </c>
      <c r="B657" t="s">
        <v>274</v>
      </c>
      <c r="C657" t="s">
        <v>2203</v>
      </c>
      <c r="D657">
        <v>10</v>
      </c>
      <c r="E657" s="65">
        <v>9.4726608738794592E-3</v>
      </c>
      <c r="F657" s="65">
        <v>1.6777133030392601E-3</v>
      </c>
      <c r="G657" s="7">
        <v>1.64058010706625E-8</v>
      </c>
      <c r="H657" s="16">
        <v>1</v>
      </c>
      <c r="I657">
        <v>0</v>
      </c>
      <c r="J657">
        <v>1</v>
      </c>
      <c r="K657">
        <v>1</v>
      </c>
      <c r="L657">
        <v>0</v>
      </c>
      <c r="M657" s="9">
        <v>6.92836678653208E-3</v>
      </c>
      <c r="N657" t="s">
        <v>2218</v>
      </c>
    </row>
    <row r="658" spans="1:14">
      <c r="A658">
        <v>656</v>
      </c>
      <c r="B658" t="s">
        <v>274</v>
      </c>
      <c r="C658" t="s">
        <v>2206</v>
      </c>
      <c r="D658">
        <v>10</v>
      </c>
      <c r="E658" s="65">
        <v>9.5073045441063896E-3</v>
      </c>
      <c r="F658" s="65">
        <v>1.5929443344618801E-3</v>
      </c>
      <c r="G658" s="7">
        <v>2.3961392467259299E-9</v>
      </c>
      <c r="H658" s="16">
        <v>1</v>
      </c>
      <c r="I658">
        <v>0</v>
      </c>
      <c r="J658">
        <v>1</v>
      </c>
      <c r="K658">
        <v>1</v>
      </c>
      <c r="L658">
        <v>0</v>
      </c>
      <c r="M658" s="9">
        <v>1.4925345573195199E-2</v>
      </c>
      <c r="N658" t="s">
        <v>2221</v>
      </c>
    </row>
    <row r="659" spans="1:14">
      <c r="A659">
        <v>657</v>
      </c>
      <c r="B659" t="s">
        <v>274</v>
      </c>
      <c r="C659" t="s">
        <v>2208</v>
      </c>
      <c r="D659">
        <v>10</v>
      </c>
      <c r="E659" s="65">
        <v>9.6198661309366395E-3</v>
      </c>
      <c r="F659" s="65">
        <v>1.7401447060193601E-3</v>
      </c>
      <c r="G659" s="7">
        <v>3.2353503756018202E-8</v>
      </c>
      <c r="H659" s="16">
        <v>1</v>
      </c>
      <c r="I659">
        <v>0</v>
      </c>
      <c r="J659">
        <v>0</v>
      </c>
      <c r="K659">
        <v>1</v>
      </c>
      <c r="L659">
        <v>0</v>
      </c>
      <c r="M659" s="9">
        <v>3.9999798817426701E-3</v>
      </c>
      <c r="N659" t="s">
        <v>2226</v>
      </c>
    </row>
    <row r="660" spans="1:14">
      <c r="A660">
        <v>658</v>
      </c>
      <c r="B660" t="s">
        <v>274</v>
      </c>
      <c r="C660" t="s">
        <v>2210</v>
      </c>
      <c r="D660">
        <v>10</v>
      </c>
      <c r="E660" s="65">
        <v>-4.4122433093883298E-3</v>
      </c>
      <c r="F660" s="65">
        <v>1.64974579207422E-3</v>
      </c>
      <c r="G660" s="7">
        <v>7.4841021316041896E-3</v>
      </c>
      <c r="H660" s="16">
        <v>0</v>
      </c>
      <c r="I660">
        <v>0</v>
      </c>
      <c r="J660">
        <v>1</v>
      </c>
      <c r="K660">
        <v>1</v>
      </c>
      <c r="L660">
        <v>0</v>
      </c>
      <c r="M660" s="9">
        <v>6.7571035504145702E-3</v>
      </c>
      <c r="N660" t="s">
        <v>2900</v>
      </c>
    </row>
    <row r="661" spans="1:14">
      <c r="A661">
        <v>659</v>
      </c>
      <c r="B661" s="17" t="s">
        <v>274</v>
      </c>
      <c r="C661" s="11" t="s">
        <v>2900</v>
      </c>
      <c r="D661" s="17">
        <v>10</v>
      </c>
      <c r="E661" s="66">
        <v>-8.1981667381330094E-3</v>
      </c>
      <c r="F661" s="66">
        <v>1.5335254866726199E-3</v>
      </c>
      <c r="G661" s="18">
        <v>8.9938802584501496E-8</v>
      </c>
      <c r="H661" s="19">
        <v>0</v>
      </c>
      <c r="I661" s="11">
        <v>1</v>
      </c>
      <c r="J661" s="17">
        <v>1</v>
      </c>
      <c r="K661" s="17">
        <v>0</v>
      </c>
      <c r="L661" s="17">
        <v>0</v>
      </c>
      <c r="M661" s="20">
        <v>8.7379675095620099E-3</v>
      </c>
      <c r="N661" s="17" t="s">
        <v>2218</v>
      </c>
    </row>
    <row r="662" spans="1:14">
      <c r="A662">
        <v>660</v>
      </c>
      <c r="B662" t="s">
        <v>274</v>
      </c>
      <c r="C662" t="s">
        <v>2213</v>
      </c>
      <c r="D662">
        <v>10</v>
      </c>
      <c r="E662" s="65">
        <v>-8.6910299722460609E-3</v>
      </c>
      <c r="F662" s="65">
        <v>1.54608080516742E-3</v>
      </c>
      <c r="G662" s="7">
        <v>1.8949322143311301E-8</v>
      </c>
      <c r="H662" s="16">
        <v>1</v>
      </c>
      <c r="I662">
        <v>0</v>
      </c>
      <c r="J662">
        <v>1</v>
      </c>
      <c r="K662">
        <v>1</v>
      </c>
      <c r="L662">
        <v>0</v>
      </c>
      <c r="M662" s="9">
        <v>9.0643911084767898E-3</v>
      </c>
      <c r="N662" t="s">
        <v>2228</v>
      </c>
    </row>
    <row r="663" spans="1:14">
      <c r="A663">
        <v>661</v>
      </c>
      <c r="B663" t="s">
        <v>274</v>
      </c>
      <c r="C663" t="s">
        <v>2215</v>
      </c>
      <c r="D663">
        <v>10</v>
      </c>
      <c r="E663" s="65">
        <v>1.55729804548594E-2</v>
      </c>
      <c r="F663" s="65">
        <v>2.1606798510944202E-3</v>
      </c>
      <c r="G663" s="7">
        <v>5.7011597283358005E-13</v>
      </c>
      <c r="H663" s="16">
        <v>1</v>
      </c>
      <c r="I663">
        <v>0</v>
      </c>
      <c r="J663">
        <v>1</v>
      </c>
      <c r="K663">
        <v>1</v>
      </c>
      <c r="L663">
        <v>0</v>
      </c>
      <c r="M663" s="9">
        <v>5.3846416173693604E-3</v>
      </c>
      <c r="N663" t="s">
        <v>2226</v>
      </c>
    </row>
    <row r="664" spans="1:14">
      <c r="A664">
        <v>662</v>
      </c>
      <c r="B664" t="s">
        <v>274</v>
      </c>
      <c r="C664" t="s">
        <v>2218</v>
      </c>
      <c r="D664">
        <v>10</v>
      </c>
      <c r="E664" s="65">
        <v>3.3771301769937199E-3</v>
      </c>
      <c r="F664" s="65">
        <v>1.73779090840226E-3</v>
      </c>
      <c r="G664" s="7">
        <v>5.1974286038315498E-2</v>
      </c>
      <c r="H664" s="16">
        <v>0</v>
      </c>
      <c r="I664">
        <v>0</v>
      </c>
      <c r="J664">
        <v>0</v>
      </c>
      <c r="K664">
        <v>1</v>
      </c>
      <c r="L664">
        <v>0</v>
      </c>
      <c r="M664" s="9">
        <v>3.4139634065806397E-2</v>
      </c>
      <c r="N664" t="s">
        <v>2221</v>
      </c>
    </row>
    <row r="665" spans="1:14">
      <c r="A665">
        <v>663</v>
      </c>
      <c r="B665" t="s">
        <v>274</v>
      </c>
      <c r="C665" t="s">
        <v>2221</v>
      </c>
      <c r="D665">
        <v>10</v>
      </c>
      <c r="E665" s="65">
        <v>7.7493513452587997E-3</v>
      </c>
      <c r="F665" s="65">
        <v>1.89969400190789E-3</v>
      </c>
      <c r="G665" s="7">
        <v>4.5178713395798802E-5</v>
      </c>
      <c r="H665" s="16">
        <v>0</v>
      </c>
      <c r="I665">
        <v>0</v>
      </c>
      <c r="J665">
        <v>0</v>
      </c>
      <c r="K665">
        <v>1</v>
      </c>
      <c r="L665">
        <v>0</v>
      </c>
      <c r="M665" s="9">
        <v>3.4139634065806397E-2</v>
      </c>
      <c r="N665" t="s">
        <v>2218</v>
      </c>
    </row>
    <row r="666" spans="1:14">
      <c r="A666">
        <v>664</v>
      </c>
      <c r="B666" s="17" t="s">
        <v>274</v>
      </c>
      <c r="C666" s="11" t="s">
        <v>2902</v>
      </c>
      <c r="D666" s="17">
        <v>10</v>
      </c>
      <c r="E666" s="66">
        <v>7.3122729177509003E-3</v>
      </c>
      <c r="F666" s="66">
        <v>1.6326230686346699E-3</v>
      </c>
      <c r="G666" s="18">
        <v>7.5046440027195598E-6</v>
      </c>
      <c r="H666" s="19">
        <v>0</v>
      </c>
      <c r="I666" s="11">
        <v>1</v>
      </c>
      <c r="J666" s="17">
        <v>1</v>
      </c>
      <c r="K666" s="17">
        <v>0</v>
      </c>
      <c r="L666" s="17">
        <v>0</v>
      </c>
      <c r="M666" s="20">
        <v>1.45751433055878E-2</v>
      </c>
      <c r="N666" s="17" t="s">
        <v>2221</v>
      </c>
    </row>
    <row r="667" spans="1:14">
      <c r="A667">
        <v>665</v>
      </c>
      <c r="B667" t="s">
        <v>274</v>
      </c>
      <c r="C667" t="s">
        <v>2224</v>
      </c>
      <c r="D667">
        <v>10</v>
      </c>
      <c r="E667" s="65">
        <v>1.2783117612905201E-2</v>
      </c>
      <c r="F667" s="65">
        <v>2.4566068977666198E-3</v>
      </c>
      <c r="G667" s="7">
        <v>1.95499639752798E-7</v>
      </c>
      <c r="H667" s="16">
        <v>0</v>
      </c>
      <c r="I667">
        <v>0</v>
      </c>
      <c r="J667">
        <v>0</v>
      </c>
      <c r="K667">
        <v>1</v>
      </c>
      <c r="L667">
        <v>0</v>
      </c>
      <c r="M667" s="9">
        <v>1.2394883066913401E-2</v>
      </c>
      <c r="N667" t="s">
        <v>2218</v>
      </c>
    </row>
    <row r="668" spans="1:14">
      <c r="A668">
        <v>666</v>
      </c>
      <c r="B668" t="s">
        <v>274</v>
      </c>
      <c r="C668" t="s">
        <v>2226</v>
      </c>
      <c r="D668">
        <v>10</v>
      </c>
      <c r="E668" s="65">
        <v>8.9828646943792903E-3</v>
      </c>
      <c r="F668" s="65">
        <v>1.85931753181429E-3</v>
      </c>
      <c r="G668" s="7">
        <v>1.35664994306789E-6</v>
      </c>
      <c r="H668" s="16">
        <v>0</v>
      </c>
      <c r="I668">
        <v>0</v>
      </c>
      <c r="J668">
        <v>1</v>
      </c>
      <c r="K668">
        <v>1</v>
      </c>
      <c r="L668">
        <v>0</v>
      </c>
      <c r="M668" s="9">
        <v>5.3846416173693604E-3</v>
      </c>
      <c r="N668" t="s">
        <v>2215</v>
      </c>
    </row>
    <row r="669" spans="1:14">
      <c r="A669">
        <v>667</v>
      </c>
      <c r="B669" t="s">
        <v>274</v>
      </c>
      <c r="C669" t="s">
        <v>2228</v>
      </c>
      <c r="D669">
        <v>10</v>
      </c>
      <c r="E669" s="65">
        <v>-1.08682562442324E-2</v>
      </c>
      <c r="F669" s="65">
        <v>1.5436167097139101E-3</v>
      </c>
      <c r="G669" s="7">
        <v>1.9117500618868199E-12</v>
      </c>
      <c r="H669" s="16">
        <v>1</v>
      </c>
      <c r="I669">
        <v>0</v>
      </c>
      <c r="J669">
        <v>0</v>
      </c>
      <c r="K669">
        <v>1</v>
      </c>
      <c r="L669">
        <v>0</v>
      </c>
      <c r="M669" s="9">
        <v>9.0643911084767898E-3</v>
      </c>
      <c r="N669" t="s">
        <v>2213</v>
      </c>
    </row>
    <row r="670" spans="1:14">
      <c r="A670">
        <v>668</v>
      </c>
      <c r="B670" t="s">
        <v>274</v>
      </c>
      <c r="C670" t="s">
        <v>2231</v>
      </c>
      <c r="D670">
        <v>11</v>
      </c>
      <c r="E670" s="65">
        <v>-9.50892329856016E-3</v>
      </c>
      <c r="F670" s="65">
        <v>2.0857106148498001E-3</v>
      </c>
      <c r="G670" s="7">
        <v>5.1377993212187104E-6</v>
      </c>
      <c r="H670" s="16">
        <v>0</v>
      </c>
      <c r="I670">
        <v>0</v>
      </c>
      <c r="J670">
        <v>1</v>
      </c>
      <c r="K670">
        <v>1</v>
      </c>
      <c r="L670">
        <v>0</v>
      </c>
      <c r="M670" s="9">
        <v>6.3540328757496697E-2</v>
      </c>
      <c r="N670" t="s">
        <v>2237</v>
      </c>
    </row>
    <row r="671" spans="1:14">
      <c r="A671">
        <v>669</v>
      </c>
      <c r="B671" t="s">
        <v>274</v>
      </c>
      <c r="C671" t="s">
        <v>2237</v>
      </c>
      <c r="D671">
        <v>11</v>
      </c>
      <c r="E671" s="65">
        <v>-1.7757647186484898E-2</v>
      </c>
      <c r="F671" s="65">
        <v>1.65528141864026E-3</v>
      </c>
      <c r="G671" s="7">
        <v>7.5310476450245601E-27</v>
      </c>
      <c r="H671" s="16">
        <v>1</v>
      </c>
      <c r="I671">
        <v>0</v>
      </c>
      <c r="J671">
        <v>1</v>
      </c>
      <c r="K671">
        <v>1</v>
      </c>
      <c r="L671">
        <v>0</v>
      </c>
      <c r="M671" s="9">
        <v>6.3540328757496697E-2</v>
      </c>
      <c r="N671" t="s">
        <v>2231</v>
      </c>
    </row>
    <row r="672" spans="1:14">
      <c r="A672">
        <v>670</v>
      </c>
      <c r="B672" t="s">
        <v>274</v>
      </c>
      <c r="C672" t="s">
        <v>2240</v>
      </c>
      <c r="D672">
        <v>11</v>
      </c>
      <c r="E672" s="65">
        <v>-1.8741894123158999E-2</v>
      </c>
      <c r="F672" s="65">
        <v>2.04529635183098E-3</v>
      </c>
      <c r="G672" s="7">
        <v>5.0281581804105698E-20</v>
      </c>
      <c r="H672" s="16">
        <v>1</v>
      </c>
      <c r="I672">
        <v>0</v>
      </c>
      <c r="J672">
        <v>0</v>
      </c>
      <c r="K672">
        <v>1</v>
      </c>
      <c r="L672">
        <v>0</v>
      </c>
      <c r="M672" s="9">
        <v>7.7529521456132702E-3</v>
      </c>
      <c r="N672" t="s">
        <v>2315</v>
      </c>
    </row>
    <row r="673" spans="1:14">
      <c r="A673">
        <v>671</v>
      </c>
      <c r="B673" t="s">
        <v>274</v>
      </c>
      <c r="C673" t="s">
        <v>2243</v>
      </c>
      <c r="D673">
        <v>11</v>
      </c>
      <c r="E673" s="65">
        <v>1.11803811388038E-2</v>
      </c>
      <c r="F673" s="65">
        <v>1.55071999828341E-3</v>
      </c>
      <c r="G673" s="7">
        <v>5.60340910324689E-13</v>
      </c>
      <c r="H673" s="16">
        <v>1</v>
      </c>
      <c r="I673">
        <v>0</v>
      </c>
      <c r="J673">
        <v>1</v>
      </c>
      <c r="K673">
        <v>1</v>
      </c>
      <c r="L673">
        <v>0</v>
      </c>
      <c r="M673" s="9">
        <v>1.6143429885648899E-2</v>
      </c>
      <c r="N673" t="s">
        <v>2294</v>
      </c>
    </row>
    <row r="674" spans="1:14">
      <c r="A674">
        <v>672</v>
      </c>
      <c r="B674" t="s">
        <v>274</v>
      </c>
      <c r="C674" t="s">
        <v>2245</v>
      </c>
      <c r="D674">
        <v>11</v>
      </c>
      <c r="E674" s="65">
        <v>6.1087779627754697E-3</v>
      </c>
      <c r="F674" s="65">
        <v>1.78824141946318E-3</v>
      </c>
      <c r="G674" s="7">
        <v>6.3529291374503404E-4</v>
      </c>
      <c r="H674" s="16">
        <v>0</v>
      </c>
      <c r="I674">
        <v>0</v>
      </c>
      <c r="J674">
        <v>1</v>
      </c>
      <c r="K674">
        <v>1</v>
      </c>
      <c r="L674">
        <v>0</v>
      </c>
      <c r="M674" s="9">
        <v>1.4687906193230099E-2</v>
      </c>
      <c r="N674" t="s">
        <v>2338</v>
      </c>
    </row>
    <row r="675" spans="1:14">
      <c r="A675">
        <v>673</v>
      </c>
      <c r="B675" t="s">
        <v>274</v>
      </c>
      <c r="C675" t="s">
        <v>2247</v>
      </c>
      <c r="D675">
        <v>11</v>
      </c>
      <c r="E675" s="65">
        <v>-9.0621467793996508E-3</v>
      </c>
      <c r="F675" s="65">
        <v>1.4854103257240299E-3</v>
      </c>
      <c r="G675" s="7">
        <v>1.0555869743789E-9</v>
      </c>
      <c r="H675" s="16">
        <v>1</v>
      </c>
      <c r="I675">
        <v>0</v>
      </c>
      <c r="J675">
        <v>0</v>
      </c>
      <c r="K675">
        <v>1</v>
      </c>
      <c r="L675">
        <v>0</v>
      </c>
      <c r="M675" s="9">
        <v>5.6182114997571303E-3</v>
      </c>
      <c r="N675" t="s">
        <v>2308</v>
      </c>
    </row>
    <row r="676" spans="1:14">
      <c r="A676">
        <v>674</v>
      </c>
      <c r="B676" s="17" t="s">
        <v>274</v>
      </c>
      <c r="C676" s="11" t="s">
        <v>2904</v>
      </c>
      <c r="D676" s="17">
        <v>11</v>
      </c>
      <c r="E676" s="66">
        <v>-5.8814623562324997E-3</v>
      </c>
      <c r="F676" s="66">
        <v>2.0050563106417301E-3</v>
      </c>
      <c r="G676" s="18">
        <v>3.3536312427526402E-3</v>
      </c>
      <c r="H676" s="19">
        <v>0</v>
      </c>
      <c r="I676" s="11">
        <v>1</v>
      </c>
      <c r="J676" s="17">
        <v>1</v>
      </c>
      <c r="K676" s="17">
        <v>0</v>
      </c>
      <c r="L676" s="17">
        <v>0</v>
      </c>
      <c r="M676" s="20">
        <v>4.9545223265339E-2</v>
      </c>
      <c r="N676" s="17" t="s">
        <v>2250</v>
      </c>
    </row>
    <row r="677" spans="1:14">
      <c r="A677">
        <v>675</v>
      </c>
      <c r="B677" t="s">
        <v>274</v>
      </c>
      <c r="C677" t="s">
        <v>2250</v>
      </c>
      <c r="D677">
        <v>11</v>
      </c>
      <c r="E677" s="65">
        <v>1.04544481242751E-2</v>
      </c>
      <c r="F677" s="65">
        <v>1.8181291025560599E-3</v>
      </c>
      <c r="G677" s="7">
        <v>8.9183724072642096E-9</v>
      </c>
      <c r="H677" s="16">
        <v>1</v>
      </c>
      <c r="I677">
        <v>0</v>
      </c>
      <c r="J677">
        <v>1</v>
      </c>
      <c r="K677">
        <v>1</v>
      </c>
      <c r="L677">
        <v>0</v>
      </c>
      <c r="M677" s="9">
        <v>4.9545223265339E-2</v>
      </c>
      <c r="N677" t="s">
        <v>2904</v>
      </c>
    </row>
    <row r="678" spans="1:14">
      <c r="A678">
        <v>676</v>
      </c>
      <c r="B678" t="s">
        <v>274</v>
      </c>
      <c r="C678" t="s">
        <v>2252</v>
      </c>
      <c r="D678">
        <v>11</v>
      </c>
      <c r="E678" s="65">
        <v>-1.2959074170425E-2</v>
      </c>
      <c r="F678" s="65">
        <v>1.8964008083747299E-3</v>
      </c>
      <c r="G678" s="7">
        <v>8.2861631355875197E-12</v>
      </c>
      <c r="H678" s="16">
        <v>1</v>
      </c>
      <c r="I678">
        <v>0</v>
      </c>
      <c r="J678">
        <v>0</v>
      </c>
      <c r="K678">
        <v>1</v>
      </c>
      <c r="L678">
        <v>0</v>
      </c>
      <c r="M678" s="9">
        <v>1.0642864535241501E-2</v>
      </c>
      <c r="N678" t="s">
        <v>2906</v>
      </c>
    </row>
    <row r="679" spans="1:14">
      <c r="A679">
        <v>677</v>
      </c>
      <c r="B679" t="s">
        <v>274</v>
      </c>
      <c r="C679" t="s">
        <v>2255</v>
      </c>
      <c r="D679">
        <v>11</v>
      </c>
      <c r="E679" s="65">
        <v>-8.2098903764008507E-3</v>
      </c>
      <c r="F679" s="65">
        <v>1.7314146688392801E-3</v>
      </c>
      <c r="G679" s="7">
        <v>2.1190725353102201E-6</v>
      </c>
      <c r="H679" s="16">
        <v>0</v>
      </c>
      <c r="I679">
        <v>0</v>
      </c>
      <c r="J679">
        <v>1</v>
      </c>
      <c r="K679">
        <v>1</v>
      </c>
      <c r="L679">
        <v>0</v>
      </c>
      <c r="M679" s="9">
        <v>1.9702909506942302E-2</v>
      </c>
      <c r="N679" t="s">
        <v>2266</v>
      </c>
    </row>
    <row r="680" spans="1:14">
      <c r="A680">
        <v>678</v>
      </c>
      <c r="B680" t="s">
        <v>274</v>
      </c>
      <c r="C680" t="s">
        <v>2257</v>
      </c>
      <c r="D680">
        <v>11</v>
      </c>
      <c r="E680" s="65">
        <v>-1.9472011607878899E-3</v>
      </c>
      <c r="F680" s="65">
        <v>1.8811987236497199E-3</v>
      </c>
      <c r="G680" s="7">
        <v>0.300629073110249</v>
      </c>
      <c r="H680" s="16">
        <v>0</v>
      </c>
      <c r="I680">
        <v>0</v>
      </c>
      <c r="J680">
        <v>1</v>
      </c>
      <c r="K680">
        <v>1</v>
      </c>
      <c r="L680">
        <v>0</v>
      </c>
      <c r="M680" s="9">
        <v>7.6167682155228206E-2</v>
      </c>
      <c r="N680" t="s">
        <v>2266</v>
      </c>
    </row>
    <row r="681" spans="1:14">
      <c r="A681">
        <v>679</v>
      </c>
      <c r="B681" t="s">
        <v>274</v>
      </c>
      <c r="C681" t="s">
        <v>2260</v>
      </c>
      <c r="D681">
        <v>11</v>
      </c>
      <c r="E681" s="65">
        <v>-7.7953882906294097E-3</v>
      </c>
      <c r="F681" s="65">
        <v>1.9066287334720401E-3</v>
      </c>
      <c r="G681" s="7">
        <v>4.34037386104442E-5</v>
      </c>
      <c r="H681" s="16">
        <v>0</v>
      </c>
      <c r="I681">
        <v>0</v>
      </c>
      <c r="J681">
        <v>1</v>
      </c>
      <c r="K681">
        <v>1</v>
      </c>
      <c r="L681">
        <v>0</v>
      </c>
      <c r="M681" s="9">
        <v>6.7012958999827496E-2</v>
      </c>
      <c r="N681" t="s">
        <v>2257</v>
      </c>
    </row>
    <row r="682" spans="1:14">
      <c r="A682">
        <v>680</v>
      </c>
      <c r="B682" t="s">
        <v>274</v>
      </c>
      <c r="C682" t="s">
        <v>2263</v>
      </c>
      <c r="D682">
        <v>11</v>
      </c>
      <c r="E682" s="65">
        <v>-2.7352651860174198E-5</v>
      </c>
      <c r="F682" s="65">
        <v>2.3863381433647502E-3</v>
      </c>
      <c r="G682" s="7">
        <v>0.99085469894465195</v>
      </c>
      <c r="H682" s="16">
        <v>0</v>
      </c>
      <c r="I682">
        <v>0</v>
      </c>
      <c r="J682">
        <v>1</v>
      </c>
      <c r="K682">
        <v>1</v>
      </c>
      <c r="L682">
        <v>0</v>
      </c>
      <c r="M682" s="9">
        <v>0.13040410221732501</v>
      </c>
      <c r="N682" t="s">
        <v>2276</v>
      </c>
    </row>
    <row r="683" spans="1:14">
      <c r="A683">
        <v>681</v>
      </c>
      <c r="B683" t="s">
        <v>274</v>
      </c>
      <c r="C683" t="s">
        <v>2266</v>
      </c>
      <c r="D683">
        <v>11</v>
      </c>
      <c r="E683" s="65">
        <v>-1.07464504659926E-2</v>
      </c>
      <c r="F683" s="65">
        <v>2.06144701448555E-3</v>
      </c>
      <c r="G683" s="7">
        <v>1.8574908638977801E-7</v>
      </c>
      <c r="H683" s="16">
        <v>0</v>
      </c>
      <c r="I683">
        <v>0</v>
      </c>
      <c r="J683">
        <v>1</v>
      </c>
      <c r="K683">
        <v>1</v>
      </c>
      <c r="L683">
        <v>0</v>
      </c>
      <c r="M683" s="9">
        <v>9.31849797880583E-2</v>
      </c>
      <c r="N683" t="s">
        <v>2272</v>
      </c>
    </row>
    <row r="684" spans="1:14">
      <c r="A684">
        <v>682</v>
      </c>
      <c r="B684" t="s">
        <v>274</v>
      </c>
      <c r="C684" t="s">
        <v>2272</v>
      </c>
      <c r="D684">
        <v>11</v>
      </c>
      <c r="E684" s="65">
        <v>-1.05058420562464E-3</v>
      </c>
      <c r="F684" s="65">
        <v>5.7810458049481501E-3</v>
      </c>
      <c r="G684" s="7">
        <v>0.85579533390908502</v>
      </c>
      <c r="H684" s="16">
        <v>0</v>
      </c>
      <c r="I684">
        <v>0</v>
      </c>
      <c r="J684">
        <v>1</v>
      </c>
      <c r="K684">
        <v>1</v>
      </c>
      <c r="L684">
        <v>0</v>
      </c>
      <c r="M684" s="9">
        <v>0.71315417445002305</v>
      </c>
      <c r="N684" t="s">
        <v>2276</v>
      </c>
    </row>
    <row r="685" spans="1:14">
      <c r="A685">
        <v>683</v>
      </c>
      <c r="B685" t="s">
        <v>274</v>
      </c>
      <c r="C685" t="s">
        <v>2274</v>
      </c>
      <c r="D685">
        <v>11</v>
      </c>
      <c r="E685" s="65">
        <v>0.144328048766137</v>
      </c>
      <c r="F685" s="65">
        <v>0.30846225608459099</v>
      </c>
      <c r="G685" s="7">
        <v>0.63985944404920603</v>
      </c>
      <c r="H685" s="16">
        <v>0</v>
      </c>
      <c r="I685">
        <v>0</v>
      </c>
      <c r="J685">
        <v>1</v>
      </c>
      <c r="K685">
        <v>1</v>
      </c>
      <c r="L685">
        <v>0</v>
      </c>
      <c r="M685" s="9">
        <v>0.99468351907305497</v>
      </c>
      <c r="N685" t="s">
        <v>2276</v>
      </c>
    </row>
    <row r="686" spans="1:14">
      <c r="A686">
        <v>684</v>
      </c>
      <c r="B686" t="s">
        <v>274</v>
      </c>
      <c r="C686" t="s">
        <v>2276</v>
      </c>
      <c r="D686">
        <v>11</v>
      </c>
      <c r="E686" s="65">
        <v>0.14563685508188801</v>
      </c>
      <c r="F686" s="65">
        <v>0.31119521570272601</v>
      </c>
      <c r="G686" s="7">
        <v>0.63979034815584501</v>
      </c>
      <c r="H686" s="16">
        <v>0</v>
      </c>
      <c r="I686">
        <v>0</v>
      </c>
      <c r="J686">
        <v>1</v>
      </c>
      <c r="K686">
        <v>1</v>
      </c>
      <c r="L686">
        <v>0</v>
      </c>
      <c r="M686" s="9">
        <v>0.99468351907305497</v>
      </c>
      <c r="N686" t="s">
        <v>2274</v>
      </c>
    </row>
    <row r="687" spans="1:14">
      <c r="A687">
        <v>685</v>
      </c>
      <c r="B687" t="s">
        <v>274</v>
      </c>
      <c r="C687" t="s">
        <v>2279</v>
      </c>
      <c r="D687">
        <v>11</v>
      </c>
      <c r="E687" s="65">
        <v>-1.4571375459099499E-3</v>
      </c>
      <c r="F687" s="65">
        <v>4.3289069491838101E-3</v>
      </c>
      <c r="G687" s="7">
        <v>0.73641367246981604</v>
      </c>
      <c r="H687" s="16">
        <v>0</v>
      </c>
      <c r="I687">
        <v>0</v>
      </c>
      <c r="J687">
        <v>0</v>
      </c>
      <c r="K687">
        <v>1</v>
      </c>
      <c r="L687">
        <v>0</v>
      </c>
      <c r="M687" s="9">
        <v>0.61161660258776296</v>
      </c>
      <c r="N687" t="s">
        <v>2276</v>
      </c>
    </row>
    <row r="688" spans="1:14">
      <c r="A688">
        <v>686</v>
      </c>
      <c r="B688" t="s">
        <v>274</v>
      </c>
      <c r="C688" t="s">
        <v>2288</v>
      </c>
      <c r="D688">
        <v>11</v>
      </c>
      <c r="E688" s="65">
        <v>1.0257184517376601E-2</v>
      </c>
      <c r="F688" s="65">
        <v>1.6817097349846901E-3</v>
      </c>
      <c r="G688" s="7">
        <v>1.06560780919772E-9</v>
      </c>
      <c r="H688" s="16">
        <v>1</v>
      </c>
      <c r="I688">
        <v>0</v>
      </c>
      <c r="J688">
        <v>1</v>
      </c>
      <c r="K688">
        <v>1</v>
      </c>
      <c r="L688">
        <v>0</v>
      </c>
      <c r="M688" s="9">
        <v>1.04020972139863E-2</v>
      </c>
      <c r="N688" t="s">
        <v>2299</v>
      </c>
    </row>
    <row r="689" spans="1:14">
      <c r="A689">
        <v>687</v>
      </c>
      <c r="B689" t="s">
        <v>274</v>
      </c>
      <c r="C689" t="s">
        <v>2294</v>
      </c>
      <c r="D689">
        <v>11</v>
      </c>
      <c r="E689" s="65">
        <v>9.8003112861265902E-3</v>
      </c>
      <c r="F689" s="65">
        <v>1.6510809381946E-3</v>
      </c>
      <c r="G689" s="7">
        <v>2.9260502518989998E-9</v>
      </c>
      <c r="H689" s="16">
        <v>1</v>
      </c>
      <c r="I689">
        <v>0</v>
      </c>
      <c r="J689">
        <v>0</v>
      </c>
      <c r="K689">
        <v>1</v>
      </c>
      <c r="L689">
        <v>0</v>
      </c>
      <c r="M689" s="9">
        <v>1.6143429885648899E-2</v>
      </c>
      <c r="N689" t="s">
        <v>2243</v>
      </c>
    </row>
    <row r="690" spans="1:14">
      <c r="A690">
        <v>688</v>
      </c>
      <c r="B690" t="s">
        <v>274</v>
      </c>
      <c r="C690" t="s">
        <v>2297</v>
      </c>
      <c r="D690">
        <v>11</v>
      </c>
      <c r="E690" s="65">
        <v>-5.8223168591616603E-3</v>
      </c>
      <c r="F690" s="65">
        <v>2.2941912616148098E-3</v>
      </c>
      <c r="G690" s="7">
        <v>1.11535282977411E-2</v>
      </c>
      <c r="H690" s="16">
        <v>0</v>
      </c>
      <c r="I690">
        <v>0</v>
      </c>
      <c r="J690">
        <v>1</v>
      </c>
      <c r="K690">
        <v>1</v>
      </c>
      <c r="L690">
        <v>0</v>
      </c>
      <c r="M690" s="9">
        <v>9.8126477216084092E-3</v>
      </c>
      <c r="N690" t="s">
        <v>2243</v>
      </c>
    </row>
    <row r="691" spans="1:14">
      <c r="A691">
        <v>689</v>
      </c>
      <c r="B691" t="s">
        <v>274</v>
      </c>
      <c r="C691" t="s">
        <v>2299</v>
      </c>
      <c r="D691">
        <v>11</v>
      </c>
      <c r="E691" s="65">
        <v>1.1010906718921E-2</v>
      </c>
      <c r="F691" s="65">
        <v>1.8245235397966501E-3</v>
      </c>
      <c r="G691" s="7">
        <v>1.59012787993623E-9</v>
      </c>
      <c r="H691" s="16">
        <v>1</v>
      </c>
      <c r="I691">
        <v>0</v>
      </c>
      <c r="J691">
        <v>1</v>
      </c>
      <c r="K691">
        <v>1</v>
      </c>
      <c r="L691">
        <v>0</v>
      </c>
      <c r="M691" s="9">
        <v>1.12772091874709E-2</v>
      </c>
      <c r="N691" t="s">
        <v>2231</v>
      </c>
    </row>
    <row r="692" spans="1:14">
      <c r="A692">
        <v>690</v>
      </c>
      <c r="B692" t="s">
        <v>274</v>
      </c>
      <c r="C692" t="s">
        <v>2302</v>
      </c>
      <c r="D692">
        <v>11</v>
      </c>
      <c r="E692" s="65">
        <v>1.30887839380417E-2</v>
      </c>
      <c r="F692" s="65">
        <v>1.93368897818758E-3</v>
      </c>
      <c r="G692" s="7">
        <v>1.2984098567259401E-11</v>
      </c>
      <c r="H692" s="16">
        <v>1</v>
      </c>
      <c r="I692">
        <v>0</v>
      </c>
      <c r="J692">
        <v>0</v>
      </c>
      <c r="K692">
        <v>1</v>
      </c>
      <c r="L692">
        <v>0</v>
      </c>
      <c r="M692" s="9">
        <v>6.5451417299450098E-3</v>
      </c>
      <c r="N692" t="s">
        <v>2237</v>
      </c>
    </row>
    <row r="693" spans="1:14">
      <c r="A693">
        <v>691</v>
      </c>
      <c r="B693" t="s">
        <v>274</v>
      </c>
      <c r="C693" t="s">
        <v>2305</v>
      </c>
      <c r="D693">
        <v>11</v>
      </c>
      <c r="E693" s="65">
        <v>-3.1447708571961702E-4</v>
      </c>
      <c r="F693" s="65">
        <v>2.2868633567788201E-3</v>
      </c>
      <c r="G693" s="7">
        <v>0.89062405809684397</v>
      </c>
      <c r="H693" s="16">
        <v>0</v>
      </c>
      <c r="I693">
        <v>0</v>
      </c>
      <c r="J693">
        <v>0</v>
      </c>
      <c r="K693">
        <v>1</v>
      </c>
      <c r="L693">
        <v>0</v>
      </c>
      <c r="M693" s="9">
        <v>7.7427632301444199E-2</v>
      </c>
      <c r="N693" t="s">
        <v>2308</v>
      </c>
    </row>
    <row r="694" spans="1:14">
      <c r="A694">
        <v>692</v>
      </c>
      <c r="B694" t="s">
        <v>274</v>
      </c>
      <c r="C694" t="s">
        <v>2308</v>
      </c>
      <c r="D694">
        <v>11</v>
      </c>
      <c r="E694" s="65">
        <v>1.08997823667072E-2</v>
      </c>
      <c r="F694" s="65">
        <v>1.8163237094689401E-3</v>
      </c>
      <c r="G694" s="7">
        <v>1.9609017302383899E-9</v>
      </c>
      <c r="H694" s="16">
        <v>1</v>
      </c>
      <c r="I694">
        <v>0</v>
      </c>
      <c r="J694">
        <v>0</v>
      </c>
      <c r="K694">
        <v>1</v>
      </c>
      <c r="L694">
        <v>0</v>
      </c>
      <c r="M694" s="9">
        <v>7.7427632301444199E-2</v>
      </c>
      <c r="N694" t="s">
        <v>2305</v>
      </c>
    </row>
    <row r="695" spans="1:14">
      <c r="A695">
        <v>693</v>
      </c>
      <c r="B695" t="s">
        <v>274</v>
      </c>
      <c r="C695" t="s">
        <v>2311</v>
      </c>
      <c r="D695">
        <v>11</v>
      </c>
      <c r="E695" s="65">
        <v>-8.4791651738067905E-3</v>
      </c>
      <c r="F695" s="65">
        <v>1.7664374864952699E-3</v>
      </c>
      <c r="G695" s="7">
        <v>1.58546711837409E-6</v>
      </c>
      <c r="H695" s="16">
        <v>0</v>
      </c>
      <c r="I695">
        <v>0</v>
      </c>
      <c r="J695">
        <v>1</v>
      </c>
      <c r="K695">
        <v>1</v>
      </c>
      <c r="L695">
        <v>0</v>
      </c>
      <c r="M695" s="9">
        <v>1.09574957170457E-2</v>
      </c>
      <c r="N695" t="s">
        <v>2294</v>
      </c>
    </row>
    <row r="696" spans="1:14">
      <c r="A696">
        <v>694</v>
      </c>
      <c r="B696" t="s">
        <v>274</v>
      </c>
      <c r="C696" t="s">
        <v>2313</v>
      </c>
      <c r="D696">
        <v>11</v>
      </c>
      <c r="E696" s="65">
        <v>-1.19764244974262E-2</v>
      </c>
      <c r="F696" s="65">
        <v>1.91805540358559E-3</v>
      </c>
      <c r="G696" s="7">
        <v>4.26396882508478E-10</v>
      </c>
      <c r="H696" s="16">
        <v>1</v>
      </c>
      <c r="I696">
        <v>0</v>
      </c>
      <c r="J696">
        <v>1</v>
      </c>
      <c r="K696">
        <v>1</v>
      </c>
      <c r="L696">
        <v>0</v>
      </c>
      <c r="M696" s="9">
        <v>7.4346025727650604E-3</v>
      </c>
      <c r="N696" t="s">
        <v>2305</v>
      </c>
    </row>
    <row r="697" spans="1:14">
      <c r="A697">
        <v>695</v>
      </c>
      <c r="B697" t="s">
        <v>274</v>
      </c>
      <c r="C697" t="s">
        <v>2315</v>
      </c>
      <c r="D697">
        <v>11</v>
      </c>
      <c r="E697" s="65">
        <v>1.28341515658038E-2</v>
      </c>
      <c r="F697" s="65">
        <v>1.99168856798617E-3</v>
      </c>
      <c r="G697" s="7">
        <v>1.1647666815979101E-10</v>
      </c>
      <c r="H697" s="16">
        <v>1</v>
      </c>
      <c r="I697">
        <v>0</v>
      </c>
      <c r="J697">
        <v>1</v>
      </c>
      <c r="K697">
        <v>1</v>
      </c>
      <c r="L697">
        <v>0</v>
      </c>
      <c r="M697" s="9">
        <v>1.1953362187748E-2</v>
      </c>
      <c r="N697" t="s">
        <v>2360</v>
      </c>
    </row>
    <row r="698" spans="1:14">
      <c r="A698">
        <v>696</v>
      </c>
      <c r="B698" t="s">
        <v>274</v>
      </c>
      <c r="C698" t="s">
        <v>2318</v>
      </c>
      <c r="D698">
        <v>11</v>
      </c>
      <c r="E698" s="65">
        <v>9.1371128771116708E-3</v>
      </c>
      <c r="F698" s="65">
        <v>1.56638087185753E-3</v>
      </c>
      <c r="G698" s="7">
        <v>5.4353522353111502E-9</v>
      </c>
      <c r="H698" s="16">
        <v>1</v>
      </c>
      <c r="I698">
        <v>0</v>
      </c>
      <c r="J698">
        <v>1</v>
      </c>
      <c r="K698">
        <v>1</v>
      </c>
      <c r="L698">
        <v>0</v>
      </c>
      <c r="M698" s="9">
        <v>5.98995365574453E-3</v>
      </c>
      <c r="N698" t="s">
        <v>2360</v>
      </c>
    </row>
    <row r="699" spans="1:14">
      <c r="A699">
        <v>697</v>
      </c>
      <c r="B699" t="s">
        <v>274</v>
      </c>
      <c r="C699" t="s">
        <v>2321</v>
      </c>
      <c r="D699">
        <v>11</v>
      </c>
      <c r="E699" s="65">
        <v>-1.03821440302958E-2</v>
      </c>
      <c r="F699" s="65">
        <v>1.8643117659077699E-3</v>
      </c>
      <c r="G699" s="7">
        <v>2.5636972363739698E-8</v>
      </c>
      <c r="H699" s="16">
        <v>1</v>
      </c>
      <c r="I699">
        <v>0</v>
      </c>
      <c r="J699">
        <v>0</v>
      </c>
      <c r="K699">
        <v>1</v>
      </c>
      <c r="L699">
        <v>0</v>
      </c>
      <c r="M699" s="9">
        <v>1.6522945798448801E-2</v>
      </c>
      <c r="N699" t="s">
        <v>2338</v>
      </c>
    </row>
    <row r="700" spans="1:14">
      <c r="A700">
        <v>698</v>
      </c>
      <c r="B700" t="s">
        <v>274</v>
      </c>
      <c r="C700" t="s">
        <v>2323</v>
      </c>
      <c r="D700">
        <v>11</v>
      </c>
      <c r="E700" s="65">
        <v>-9.62084095915401E-3</v>
      </c>
      <c r="F700" s="65">
        <v>1.5549025215575601E-3</v>
      </c>
      <c r="G700" s="7">
        <v>6.1155369244773499E-10</v>
      </c>
      <c r="H700" s="16">
        <v>1</v>
      </c>
      <c r="I700">
        <v>0</v>
      </c>
      <c r="J700">
        <v>1</v>
      </c>
      <c r="K700">
        <v>1</v>
      </c>
      <c r="L700">
        <v>0</v>
      </c>
      <c r="M700" s="9">
        <v>1.5629818281398099E-2</v>
      </c>
      <c r="N700" t="s">
        <v>2332</v>
      </c>
    </row>
    <row r="701" spans="1:14">
      <c r="A701">
        <v>699</v>
      </c>
      <c r="B701" t="s">
        <v>274</v>
      </c>
      <c r="C701" t="s">
        <v>2329</v>
      </c>
      <c r="D701">
        <v>11</v>
      </c>
      <c r="E701" s="65">
        <v>9.9249818088988292E-3</v>
      </c>
      <c r="F701" s="65">
        <v>2.53139795244805E-3</v>
      </c>
      <c r="G701" s="7">
        <v>8.8273328919243106E-5</v>
      </c>
      <c r="H701" s="16">
        <v>0</v>
      </c>
      <c r="I701">
        <v>0</v>
      </c>
      <c r="J701">
        <v>0</v>
      </c>
      <c r="K701">
        <v>1</v>
      </c>
      <c r="L701">
        <v>0</v>
      </c>
      <c r="M701" s="9">
        <v>3.8851133052549003E-2</v>
      </c>
      <c r="N701" t="s">
        <v>2338</v>
      </c>
    </row>
    <row r="702" spans="1:14">
      <c r="A702">
        <v>700</v>
      </c>
      <c r="B702" t="s">
        <v>274</v>
      </c>
      <c r="C702" t="s">
        <v>2332</v>
      </c>
      <c r="D702">
        <v>11</v>
      </c>
      <c r="E702" s="65">
        <v>7.6913608681598604E-3</v>
      </c>
      <c r="F702" s="65">
        <v>1.68930693953541E-3</v>
      </c>
      <c r="G702" s="7">
        <v>5.2894257321244896E-6</v>
      </c>
      <c r="H702" s="16">
        <v>0</v>
      </c>
      <c r="I702">
        <v>0</v>
      </c>
      <c r="J702">
        <v>1</v>
      </c>
      <c r="K702">
        <v>1</v>
      </c>
      <c r="L702">
        <v>0</v>
      </c>
      <c r="M702" s="9">
        <v>5.9192690573567901E-2</v>
      </c>
      <c r="N702" t="s">
        <v>2338</v>
      </c>
    </row>
    <row r="703" spans="1:14">
      <c r="A703">
        <v>701</v>
      </c>
      <c r="B703" t="s">
        <v>274</v>
      </c>
      <c r="C703" t="s">
        <v>2335</v>
      </c>
      <c r="D703">
        <v>11</v>
      </c>
      <c r="E703" s="65">
        <v>-1.5551930688667301E-2</v>
      </c>
      <c r="F703" s="65">
        <v>3.71624816715175E-3</v>
      </c>
      <c r="G703" s="7">
        <v>2.8535800058052001E-5</v>
      </c>
      <c r="H703" s="16">
        <v>0</v>
      </c>
      <c r="I703">
        <v>0</v>
      </c>
      <c r="J703">
        <v>0</v>
      </c>
      <c r="K703">
        <v>1</v>
      </c>
      <c r="L703">
        <v>0</v>
      </c>
      <c r="M703" s="9">
        <v>4.2081651405084998E-2</v>
      </c>
      <c r="N703" t="s">
        <v>2338</v>
      </c>
    </row>
    <row r="704" spans="1:14">
      <c r="A704">
        <v>702</v>
      </c>
      <c r="B704" t="s">
        <v>274</v>
      </c>
      <c r="C704" t="s">
        <v>2338</v>
      </c>
      <c r="D704">
        <v>11</v>
      </c>
      <c r="E704" s="65">
        <v>4.8092201644420497E-3</v>
      </c>
      <c r="F704" s="65">
        <v>2.0261801861865499E-3</v>
      </c>
      <c r="G704" s="7">
        <v>1.7618474117211399E-2</v>
      </c>
      <c r="H704" s="16">
        <v>0</v>
      </c>
      <c r="I704">
        <v>0</v>
      </c>
      <c r="J704">
        <v>1</v>
      </c>
      <c r="K704">
        <v>1</v>
      </c>
      <c r="L704">
        <v>0</v>
      </c>
      <c r="M704" s="9">
        <v>5.9192690573567901E-2</v>
      </c>
      <c r="N704" t="s">
        <v>2332</v>
      </c>
    </row>
    <row r="705" spans="1:14">
      <c r="A705">
        <v>703</v>
      </c>
      <c r="B705" t="s">
        <v>274</v>
      </c>
      <c r="C705" t="s">
        <v>2341</v>
      </c>
      <c r="D705">
        <v>11</v>
      </c>
      <c r="E705" s="65">
        <v>7.4587102098360803E-3</v>
      </c>
      <c r="F705" s="65">
        <v>1.9362826932796701E-3</v>
      </c>
      <c r="G705" s="7">
        <v>1.1712013500924E-4</v>
      </c>
      <c r="H705" s="16">
        <v>0</v>
      </c>
      <c r="I705">
        <v>0</v>
      </c>
      <c r="J705">
        <v>1</v>
      </c>
      <c r="K705">
        <v>1</v>
      </c>
      <c r="L705">
        <v>0</v>
      </c>
      <c r="M705" s="9">
        <v>5.7030539384332203E-2</v>
      </c>
      <c r="N705" t="s">
        <v>2338</v>
      </c>
    </row>
    <row r="706" spans="1:14">
      <c r="A706">
        <v>704</v>
      </c>
      <c r="B706" t="s">
        <v>274</v>
      </c>
      <c r="C706" t="s">
        <v>2344</v>
      </c>
      <c r="D706">
        <v>11</v>
      </c>
      <c r="E706" s="65">
        <v>7.4373600368543196E-3</v>
      </c>
      <c r="F706" s="65">
        <v>1.8976180639038E-3</v>
      </c>
      <c r="G706" s="7">
        <v>8.8801556989071394E-5</v>
      </c>
      <c r="H706" s="16">
        <v>0</v>
      </c>
      <c r="I706">
        <v>0</v>
      </c>
      <c r="J706">
        <v>1</v>
      </c>
      <c r="K706">
        <v>1</v>
      </c>
      <c r="L706">
        <v>0</v>
      </c>
      <c r="M706" s="9">
        <v>6.0190497984942602E-2</v>
      </c>
      <c r="N706" t="s">
        <v>2347</v>
      </c>
    </row>
    <row r="707" spans="1:14">
      <c r="A707">
        <v>705</v>
      </c>
      <c r="B707" t="s">
        <v>274</v>
      </c>
      <c r="C707" t="s">
        <v>2347</v>
      </c>
      <c r="D707">
        <v>11</v>
      </c>
      <c r="E707" s="65">
        <v>-4.7797302050033904E-3</v>
      </c>
      <c r="F707" s="65">
        <v>2.3766220416772598E-3</v>
      </c>
      <c r="G707" s="7">
        <v>4.4310202335149901E-2</v>
      </c>
      <c r="H707" s="16">
        <v>0</v>
      </c>
      <c r="I707">
        <v>0</v>
      </c>
      <c r="J707">
        <v>0</v>
      </c>
      <c r="K707">
        <v>1</v>
      </c>
      <c r="L707">
        <v>0</v>
      </c>
      <c r="M707" s="9">
        <v>6.0190497984942602E-2</v>
      </c>
      <c r="N707" t="s">
        <v>2344</v>
      </c>
    </row>
    <row r="708" spans="1:14">
      <c r="A708">
        <v>706</v>
      </c>
      <c r="B708" t="s">
        <v>274</v>
      </c>
      <c r="C708" t="s">
        <v>2350</v>
      </c>
      <c r="D708">
        <v>11</v>
      </c>
      <c r="E708" s="65">
        <v>1.37083435771775E-2</v>
      </c>
      <c r="F708" s="65">
        <v>1.99148365539964E-3</v>
      </c>
      <c r="G708" s="7">
        <v>5.8406634763320204E-12</v>
      </c>
      <c r="H708" s="16">
        <v>1</v>
      </c>
      <c r="I708">
        <v>0</v>
      </c>
      <c r="J708">
        <v>1</v>
      </c>
      <c r="K708">
        <v>1</v>
      </c>
      <c r="L708">
        <v>0</v>
      </c>
      <c r="M708" s="9">
        <v>1.0862550473222999E-2</v>
      </c>
      <c r="N708" t="s">
        <v>2276</v>
      </c>
    </row>
    <row r="709" spans="1:14">
      <c r="A709">
        <v>707</v>
      </c>
      <c r="B709" t="s">
        <v>274</v>
      </c>
      <c r="C709" t="s">
        <v>2353</v>
      </c>
      <c r="D709">
        <v>11</v>
      </c>
      <c r="E709" s="65">
        <v>9.1503709271540303E-3</v>
      </c>
      <c r="F709" s="65">
        <v>1.4726870221508899E-3</v>
      </c>
      <c r="G709" s="7">
        <v>5.1855304745145702E-10</v>
      </c>
      <c r="H709" s="16">
        <v>1</v>
      </c>
      <c r="I709">
        <v>0</v>
      </c>
      <c r="J709">
        <v>1</v>
      </c>
      <c r="K709">
        <v>1</v>
      </c>
      <c r="L709">
        <v>0</v>
      </c>
      <c r="M709" s="9">
        <v>1.15802250580932E-2</v>
      </c>
      <c r="N709" t="s">
        <v>2323</v>
      </c>
    </row>
    <row r="710" spans="1:14">
      <c r="A710">
        <v>708</v>
      </c>
      <c r="B710" t="s">
        <v>274</v>
      </c>
      <c r="C710" t="s">
        <v>2355</v>
      </c>
      <c r="D710">
        <v>11</v>
      </c>
      <c r="E710" s="65">
        <v>-3.47100624149116E-3</v>
      </c>
      <c r="F710" s="65">
        <v>1.6466442882774801E-3</v>
      </c>
      <c r="G710" s="7">
        <v>3.5037289269631698E-2</v>
      </c>
      <c r="H710" s="16">
        <v>0</v>
      </c>
      <c r="I710">
        <v>0</v>
      </c>
      <c r="J710">
        <v>0</v>
      </c>
      <c r="K710">
        <v>1</v>
      </c>
      <c r="L710">
        <v>0</v>
      </c>
      <c r="M710" s="9">
        <v>6.6642192102232004E-2</v>
      </c>
      <c r="N710" t="s">
        <v>2357</v>
      </c>
    </row>
    <row r="711" spans="1:14">
      <c r="A711">
        <v>709</v>
      </c>
      <c r="B711" t="s">
        <v>274</v>
      </c>
      <c r="C711" t="s">
        <v>2357</v>
      </c>
      <c r="D711">
        <v>11</v>
      </c>
      <c r="E711" s="65">
        <v>-1.18987386249808E-2</v>
      </c>
      <c r="F711" s="65">
        <v>1.6630675577973301E-3</v>
      </c>
      <c r="G711" s="7">
        <v>8.3860086745785803E-13</v>
      </c>
      <c r="H711" s="16">
        <v>1</v>
      </c>
      <c r="I711">
        <v>0</v>
      </c>
      <c r="J711">
        <v>1</v>
      </c>
      <c r="K711">
        <v>1</v>
      </c>
      <c r="L711">
        <v>0</v>
      </c>
      <c r="M711" s="9">
        <v>6.6642192102232004E-2</v>
      </c>
      <c r="N711" t="s">
        <v>2355</v>
      </c>
    </row>
    <row r="712" spans="1:14">
      <c r="A712">
        <v>710</v>
      </c>
      <c r="B712" t="s">
        <v>274</v>
      </c>
      <c r="C712" t="s">
        <v>2360</v>
      </c>
      <c r="D712">
        <v>11</v>
      </c>
      <c r="E712" s="65">
        <v>-9.3898420894742707E-3</v>
      </c>
      <c r="F712" s="65">
        <v>1.55942070935861E-3</v>
      </c>
      <c r="G712" s="7">
        <v>1.72951687995141E-9</v>
      </c>
      <c r="H712" s="16">
        <v>1</v>
      </c>
      <c r="I712">
        <v>0</v>
      </c>
      <c r="J712">
        <v>0</v>
      </c>
      <c r="K712">
        <v>1</v>
      </c>
      <c r="L712">
        <v>0</v>
      </c>
      <c r="M712" s="9">
        <v>1.75252628510882E-2</v>
      </c>
      <c r="N712" t="s">
        <v>2263</v>
      </c>
    </row>
    <row r="713" spans="1:14">
      <c r="A713">
        <v>711</v>
      </c>
      <c r="B713" s="17" t="s">
        <v>274</v>
      </c>
      <c r="C713" s="11" t="s">
        <v>2906</v>
      </c>
      <c r="D713" s="17">
        <v>11</v>
      </c>
      <c r="E713" s="66">
        <v>1.2142033362433699E-2</v>
      </c>
      <c r="F713" s="66">
        <v>1.9746187118587699E-3</v>
      </c>
      <c r="G713" s="18">
        <v>7.7947367602331602E-10</v>
      </c>
      <c r="H713" s="19">
        <v>1</v>
      </c>
      <c r="I713" s="11">
        <v>1</v>
      </c>
      <c r="J713" s="17">
        <v>1</v>
      </c>
      <c r="K713" s="17">
        <v>0</v>
      </c>
      <c r="L713" s="17">
        <v>0</v>
      </c>
      <c r="M713" s="20">
        <v>1.3047643181930999E-2</v>
      </c>
      <c r="N713" s="17" t="s">
        <v>2338</v>
      </c>
    </row>
    <row r="714" spans="1:14">
      <c r="A714">
        <v>712</v>
      </c>
      <c r="B714" t="s">
        <v>274</v>
      </c>
      <c r="C714" t="s">
        <v>2362</v>
      </c>
      <c r="D714">
        <v>11</v>
      </c>
      <c r="E714" s="65">
        <v>-9.0853852686137299E-3</v>
      </c>
      <c r="F714" s="65">
        <v>1.5828728892418201E-3</v>
      </c>
      <c r="G714" s="7">
        <v>9.4784375794091893E-9</v>
      </c>
      <c r="H714" s="16">
        <v>1</v>
      </c>
      <c r="I714">
        <v>0</v>
      </c>
      <c r="J714">
        <v>1</v>
      </c>
      <c r="K714">
        <v>1</v>
      </c>
      <c r="L714">
        <v>0</v>
      </c>
      <c r="M714" s="9">
        <v>1.5385016145786801E-2</v>
      </c>
      <c r="N714" t="s">
        <v>2263</v>
      </c>
    </row>
    <row r="715" spans="1:14">
      <c r="A715">
        <v>713</v>
      </c>
      <c r="B715" t="s">
        <v>274</v>
      </c>
      <c r="C715" t="s">
        <v>2371</v>
      </c>
      <c r="D715">
        <v>11</v>
      </c>
      <c r="E715" s="65">
        <v>5.5555319385837201E-3</v>
      </c>
      <c r="F715" s="65">
        <v>2.1918161452134598E-3</v>
      </c>
      <c r="G715" s="7">
        <v>1.12553107893331E-2</v>
      </c>
      <c r="H715" s="16">
        <v>0</v>
      </c>
      <c r="I715">
        <v>0</v>
      </c>
      <c r="J715">
        <v>0</v>
      </c>
      <c r="K715">
        <v>1</v>
      </c>
      <c r="L715">
        <v>0</v>
      </c>
      <c r="M715" s="9">
        <v>9.1252267393290495E-3</v>
      </c>
      <c r="N715" t="s">
        <v>2360</v>
      </c>
    </row>
    <row r="716" spans="1:14">
      <c r="A716">
        <v>714</v>
      </c>
      <c r="B716" t="s">
        <v>274</v>
      </c>
      <c r="C716" t="s">
        <v>2373</v>
      </c>
      <c r="D716">
        <v>12</v>
      </c>
      <c r="E716" s="65">
        <v>-8.4548000098922001E-3</v>
      </c>
      <c r="F716" s="65">
        <v>1.5725590554632699E-3</v>
      </c>
      <c r="G716" s="7">
        <v>7.5964793458474102E-8</v>
      </c>
      <c r="H716" s="16">
        <v>0</v>
      </c>
      <c r="I716">
        <v>0</v>
      </c>
      <c r="J716">
        <v>1</v>
      </c>
      <c r="K716">
        <v>1</v>
      </c>
      <c r="L716">
        <v>0</v>
      </c>
      <c r="M716" s="9">
        <v>6.28102196344204E-3</v>
      </c>
      <c r="N716" t="s">
        <v>2409</v>
      </c>
    </row>
    <row r="717" spans="1:14">
      <c r="A717">
        <v>715</v>
      </c>
      <c r="B717" s="17" t="s">
        <v>274</v>
      </c>
      <c r="C717" s="11" t="s">
        <v>2908</v>
      </c>
      <c r="D717" s="17">
        <v>12</v>
      </c>
      <c r="E717" s="66">
        <v>-8.0520850465584208E-3</v>
      </c>
      <c r="F717" s="66">
        <v>1.5372613368676701E-3</v>
      </c>
      <c r="G717" s="18">
        <v>1.6237745729411701E-7</v>
      </c>
      <c r="H717" s="19">
        <v>0</v>
      </c>
      <c r="I717" s="11">
        <v>1</v>
      </c>
      <c r="J717" s="17">
        <v>1</v>
      </c>
      <c r="K717" s="17">
        <v>0</v>
      </c>
      <c r="L717" s="17">
        <v>0</v>
      </c>
      <c r="M717" s="20">
        <v>4.7922611707291E-3</v>
      </c>
      <c r="N717" s="17" t="s">
        <v>2913</v>
      </c>
    </row>
    <row r="718" spans="1:14">
      <c r="A718">
        <v>716</v>
      </c>
      <c r="B718" t="s">
        <v>274</v>
      </c>
      <c r="C718" t="s">
        <v>2375</v>
      </c>
      <c r="D718">
        <v>12</v>
      </c>
      <c r="E718" s="65">
        <v>8.9127970668516805E-3</v>
      </c>
      <c r="F718" s="65">
        <v>1.50838468789648E-3</v>
      </c>
      <c r="G718" s="7">
        <v>3.4453442793190699E-9</v>
      </c>
      <c r="H718" s="16">
        <v>1</v>
      </c>
      <c r="I718">
        <v>0</v>
      </c>
      <c r="J718">
        <v>1</v>
      </c>
      <c r="K718">
        <v>1</v>
      </c>
      <c r="L718">
        <v>0</v>
      </c>
      <c r="M718" s="9">
        <v>4.9304347332526704E-3</v>
      </c>
      <c r="N718" t="s">
        <v>2394</v>
      </c>
    </row>
    <row r="719" spans="1:14">
      <c r="A719">
        <v>717</v>
      </c>
      <c r="B719" t="s">
        <v>274</v>
      </c>
      <c r="C719" t="s">
        <v>2381</v>
      </c>
      <c r="D719">
        <v>12</v>
      </c>
      <c r="E719" s="65">
        <v>-1.1745906241089199E-2</v>
      </c>
      <c r="F719" s="65">
        <v>1.72247464906465E-3</v>
      </c>
      <c r="G719" s="7">
        <v>9.1546244293618705E-12</v>
      </c>
      <c r="H719" s="16">
        <v>1</v>
      </c>
      <c r="I719">
        <v>0</v>
      </c>
      <c r="J719">
        <v>0</v>
      </c>
      <c r="K719">
        <v>1</v>
      </c>
      <c r="L719">
        <v>0</v>
      </c>
      <c r="M719" s="9">
        <v>6.6840152452493301E-3</v>
      </c>
      <c r="N719" t="s">
        <v>2420</v>
      </c>
    </row>
    <row r="720" spans="1:14">
      <c r="A720">
        <v>718</v>
      </c>
      <c r="B720" t="s">
        <v>274</v>
      </c>
      <c r="C720" t="s">
        <v>2384</v>
      </c>
      <c r="D720">
        <v>12</v>
      </c>
      <c r="E720" s="65">
        <v>1.0339883115656499E-2</v>
      </c>
      <c r="F720" s="65">
        <v>1.7753129603027501E-3</v>
      </c>
      <c r="G720" s="7">
        <v>5.7366431631456601E-9</v>
      </c>
      <c r="H720" s="16">
        <v>1</v>
      </c>
      <c r="I720">
        <v>0</v>
      </c>
      <c r="J720">
        <v>1</v>
      </c>
      <c r="K720">
        <v>1</v>
      </c>
      <c r="L720">
        <v>0</v>
      </c>
      <c r="M720" s="9">
        <v>1.65818880472559E-2</v>
      </c>
      <c r="N720" t="s">
        <v>2387</v>
      </c>
    </row>
    <row r="721" spans="1:14">
      <c r="A721">
        <v>719</v>
      </c>
      <c r="B721" t="s">
        <v>274</v>
      </c>
      <c r="C721" t="s">
        <v>2387</v>
      </c>
      <c r="D721">
        <v>12</v>
      </c>
      <c r="E721" s="65">
        <v>9.45842327720753E-3</v>
      </c>
      <c r="F721" s="65">
        <v>1.9067696244831299E-3</v>
      </c>
      <c r="G721" s="7">
        <v>7.0332361894651E-7</v>
      </c>
      <c r="H721" s="16">
        <v>0</v>
      </c>
      <c r="I721">
        <v>0</v>
      </c>
      <c r="J721">
        <v>1</v>
      </c>
      <c r="K721">
        <v>1</v>
      </c>
      <c r="L721">
        <v>0</v>
      </c>
      <c r="M721" s="9">
        <v>1.65818880472559E-2</v>
      </c>
      <c r="N721" t="s">
        <v>2384</v>
      </c>
    </row>
    <row r="722" spans="1:14">
      <c r="A722">
        <v>720</v>
      </c>
      <c r="B722" t="s">
        <v>274</v>
      </c>
      <c r="C722" t="s">
        <v>2389</v>
      </c>
      <c r="D722">
        <v>12</v>
      </c>
      <c r="E722" s="65">
        <v>-1.19170650100796E-2</v>
      </c>
      <c r="F722" s="65">
        <v>3.1530147608663898E-3</v>
      </c>
      <c r="G722" s="7">
        <v>1.57094420316204E-4</v>
      </c>
      <c r="H722" s="16">
        <v>0</v>
      </c>
      <c r="I722">
        <v>0</v>
      </c>
      <c r="J722">
        <v>0</v>
      </c>
      <c r="K722">
        <v>1</v>
      </c>
      <c r="L722">
        <v>0</v>
      </c>
      <c r="M722" s="9">
        <v>2.7373737912017599E-2</v>
      </c>
      <c r="N722" t="s">
        <v>2910</v>
      </c>
    </row>
    <row r="723" spans="1:14">
      <c r="A723">
        <v>721</v>
      </c>
      <c r="B723" t="s">
        <v>274</v>
      </c>
      <c r="C723" t="s">
        <v>2391</v>
      </c>
      <c r="D723">
        <v>12</v>
      </c>
      <c r="E723" s="65">
        <v>-9.1753820852059007E-3</v>
      </c>
      <c r="F723" s="65">
        <v>1.5876166166786799E-3</v>
      </c>
      <c r="G723" s="7">
        <v>7.49925880013507E-9</v>
      </c>
      <c r="H723" s="16">
        <v>1</v>
      </c>
      <c r="I723">
        <v>0</v>
      </c>
      <c r="J723">
        <v>1</v>
      </c>
      <c r="K723">
        <v>1</v>
      </c>
      <c r="L723">
        <v>0</v>
      </c>
      <c r="M723" s="9">
        <v>1.8910820266503401E-2</v>
      </c>
      <c r="N723" t="s">
        <v>2406</v>
      </c>
    </row>
    <row r="724" spans="1:14">
      <c r="A724">
        <v>722</v>
      </c>
      <c r="B724" s="17" t="s">
        <v>274</v>
      </c>
      <c r="C724" s="11" t="s">
        <v>2910</v>
      </c>
      <c r="D724" s="17">
        <v>12</v>
      </c>
      <c r="E724" s="66">
        <v>6.2419677438622497E-3</v>
      </c>
      <c r="F724" s="66">
        <v>1.93269576236981E-3</v>
      </c>
      <c r="G724" s="18">
        <v>1.2393357555827401E-3</v>
      </c>
      <c r="H724" s="19">
        <v>0</v>
      </c>
      <c r="I724" s="11">
        <v>1</v>
      </c>
      <c r="J724" s="17">
        <v>1</v>
      </c>
      <c r="K724" s="17">
        <v>0</v>
      </c>
      <c r="L724" s="17">
        <v>0</v>
      </c>
      <c r="M724" s="20">
        <v>5.10345140462794E-2</v>
      </c>
      <c r="N724" s="17" t="s">
        <v>2394</v>
      </c>
    </row>
    <row r="725" spans="1:14">
      <c r="A725">
        <v>723</v>
      </c>
      <c r="B725" t="s">
        <v>274</v>
      </c>
      <c r="C725" t="s">
        <v>2394</v>
      </c>
      <c r="D725">
        <v>12</v>
      </c>
      <c r="E725" s="65">
        <v>5.9889637920641798E-3</v>
      </c>
      <c r="F725" s="65">
        <v>2.2128266950241001E-3</v>
      </c>
      <c r="G725" s="7">
        <v>6.8001363292572196E-3</v>
      </c>
      <c r="H725" s="16">
        <v>0</v>
      </c>
      <c r="I725">
        <v>0</v>
      </c>
      <c r="J725">
        <v>1</v>
      </c>
      <c r="K725">
        <v>1</v>
      </c>
      <c r="L725">
        <v>0</v>
      </c>
      <c r="M725" s="9">
        <v>7.7794418233851304E-2</v>
      </c>
      <c r="N725" t="s">
        <v>2397</v>
      </c>
    </row>
    <row r="726" spans="1:14">
      <c r="A726">
        <v>724</v>
      </c>
      <c r="B726" t="s">
        <v>274</v>
      </c>
      <c r="C726" t="s">
        <v>2397</v>
      </c>
      <c r="D726">
        <v>12</v>
      </c>
      <c r="E726" s="65">
        <v>-8.9311987219943805E-3</v>
      </c>
      <c r="F726" s="65">
        <v>1.84496249430184E-3</v>
      </c>
      <c r="G726" s="7">
        <v>1.29280691998191E-6</v>
      </c>
      <c r="H726" s="16">
        <v>0</v>
      </c>
      <c r="I726">
        <v>0</v>
      </c>
      <c r="J726">
        <v>1</v>
      </c>
      <c r="K726">
        <v>1</v>
      </c>
      <c r="L726">
        <v>0</v>
      </c>
      <c r="M726" s="9">
        <v>7.7794418233851304E-2</v>
      </c>
      <c r="N726" t="s">
        <v>2394</v>
      </c>
    </row>
    <row r="727" spans="1:14">
      <c r="A727">
        <v>725</v>
      </c>
      <c r="B727" t="s">
        <v>274</v>
      </c>
      <c r="C727" t="s">
        <v>2400</v>
      </c>
      <c r="D727">
        <v>12</v>
      </c>
      <c r="E727" s="65">
        <v>-1.2541167680285899E-2</v>
      </c>
      <c r="F727" s="65">
        <v>2.9950618720311901E-3</v>
      </c>
      <c r="G727" s="7">
        <v>2.8231537686941101E-5</v>
      </c>
      <c r="H727" s="16">
        <v>0</v>
      </c>
      <c r="I727">
        <v>0</v>
      </c>
      <c r="J727">
        <v>0</v>
      </c>
      <c r="K727">
        <v>1</v>
      </c>
      <c r="L727">
        <v>0</v>
      </c>
      <c r="M727" s="9">
        <v>9.3090160691992607E-3</v>
      </c>
      <c r="N727" t="s">
        <v>2432</v>
      </c>
    </row>
    <row r="728" spans="1:14">
      <c r="A728">
        <v>726</v>
      </c>
      <c r="B728" t="s">
        <v>274</v>
      </c>
      <c r="C728" t="s">
        <v>2403</v>
      </c>
      <c r="D728">
        <v>12</v>
      </c>
      <c r="E728" s="65">
        <v>-1.0532955815966799E-2</v>
      </c>
      <c r="F728" s="65">
        <v>1.57045761964857E-3</v>
      </c>
      <c r="G728" s="7">
        <v>1.98755918217081E-11</v>
      </c>
      <c r="H728" s="16">
        <v>1</v>
      </c>
      <c r="I728">
        <v>0</v>
      </c>
      <c r="J728">
        <v>0</v>
      </c>
      <c r="K728">
        <v>1</v>
      </c>
      <c r="L728">
        <v>0</v>
      </c>
      <c r="M728" s="9">
        <v>1.2651087924573701E-2</v>
      </c>
      <c r="N728" t="s">
        <v>2409</v>
      </c>
    </row>
    <row r="729" spans="1:14">
      <c r="A729">
        <v>727</v>
      </c>
      <c r="B729" t="s">
        <v>274</v>
      </c>
      <c r="C729" t="s">
        <v>2406</v>
      </c>
      <c r="D729">
        <v>12</v>
      </c>
      <c r="E729" s="65">
        <v>7.2138920003955104E-3</v>
      </c>
      <c r="F729" s="65">
        <v>1.60430583607001E-3</v>
      </c>
      <c r="G729" s="7">
        <v>6.9054705809172602E-6</v>
      </c>
      <c r="H729" s="16">
        <v>0</v>
      </c>
      <c r="I729">
        <v>0</v>
      </c>
      <c r="J729">
        <v>1</v>
      </c>
      <c r="K729">
        <v>1</v>
      </c>
      <c r="L729">
        <v>0</v>
      </c>
      <c r="M729" s="9">
        <v>6.8506687637118799E-2</v>
      </c>
      <c r="N729" t="s">
        <v>2409</v>
      </c>
    </row>
    <row r="730" spans="1:14">
      <c r="A730">
        <v>728</v>
      </c>
      <c r="B730" t="s">
        <v>274</v>
      </c>
      <c r="C730" t="s">
        <v>2409</v>
      </c>
      <c r="D730">
        <v>12</v>
      </c>
      <c r="E730" s="65">
        <v>9.7207604711085603E-3</v>
      </c>
      <c r="F730" s="65">
        <v>1.7794783979781801E-3</v>
      </c>
      <c r="G730" s="7">
        <v>4.6894104497924099E-8</v>
      </c>
      <c r="H730" s="16">
        <v>1</v>
      </c>
      <c r="I730">
        <v>0</v>
      </c>
      <c r="J730">
        <v>0</v>
      </c>
      <c r="K730">
        <v>1</v>
      </c>
      <c r="L730">
        <v>0</v>
      </c>
      <c r="M730" s="9">
        <v>6.8506687637118799E-2</v>
      </c>
      <c r="N730" t="s">
        <v>2406</v>
      </c>
    </row>
    <row r="731" spans="1:14">
      <c r="A731">
        <v>729</v>
      </c>
      <c r="B731" s="17" t="s">
        <v>274</v>
      </c>
      <c r="C731" s="11" t="s">
        <v>2913</v>
      </c>
      <c r="D731" s="17">
        <v>12</v>
      </c>
      <c r="E731" s="66">
        <v>8.4794854614137702E-3</v>
      </c>
      <c r="F731" s="66">
        <v>1.5319276847967701E-3</v>
      </c>
      <c r="G731" s="18">
        <v>3.10920492516211E-8</v>
      </c>
      <c r="H731" s="19">
        <v>1</v>
      </c>
      <c r="I731" s="11">
        <v>1</v>
      </c>
      <c r="J731" s="17">
        <v>1</v>
      </c>
      <c r="K731" s="17">
        <v>0</v>
      </c>
      <c r="L731" s="17">
        <v>0</v>
      </c>
      <c r="M731" s="20">
        <v>6.8154861469711401E-3</v>
      </c>
      <c r="N731" s="17" t="s">
        <v>2420</v>
      </c>
    </row>
    <row r="732" spans="1:14">
      <c r="A732">
        <v>730</v>
      </c>
      <c r="B732" t="s">
        <v>274</v>
      </c>
      <c r="C732" t="s">
        <v>2412</v>
      </c>
      <c r="D732">
        <v>12</v>
      </c>
      <c r="E732" s="65">
        <v>1.6062264401348801E-2</v>
      </c>
      <c r="F732" s="65">
        <v>2.2865111867247201E-3</v>
      </c>
      <c r="G732" s="7">
        <v>2.1438611158905701E-12</v>
      </c>
      <c r="H732" s="16">
        <v>1</v>
      </c>
      <c r="I732">
        <v>0</v>
      </c>
      <c r="J732">
        <v>1</v>
      </c>
      <c r="K732">
        <v>1</v>
      </c>
      <c r="L732">
        <v>0</v>
      </c>
      <c r="M732" s="9">
        <v>1.0657252651656301E-2</v>
      </c>
      <c r="N732" t="s">
        <v>2432</v>
      </c>
    </row>
    <row r="733" spans="1:14">
      <c r="A733">
        <v>731</v>
      </c>
      <c r="B733" t="s">
        <v>274</v>
      </c>
      <c r="C733" t="s">
        <v>2414</v>
      </c>
      <c r="D733">
        <v>12</v>
      </c>
      <c r="E733" s="65">
        <v>1.1174648069087301E-2</v>
      </c>
      <c r="F733" s="65">
        <v>1.56865705202201E-3</v>
      </c>
      <c r="G733" s="7">
        <v>1.05064771949023E-12</v>
      </c>
      <c r="H733" s="16">
        <v>1</v>
      </c>
      <c r="I733">
        <v>0</v>
      </c>
      <c r="J733">
        <v>0</v>
      </c>
      <c r="K733">
        <v>1</v>
      </c>
      <c r="L733">
        <v>0</v>
      </c>
      <c r="M733" s="9">
        <v>7.51623571857769E-3</v>
      </c>
      <c r="N733" t="s">
        <v>2429</v>
      </c>
    </row>
    <row r="734" spans="1:14">
      <c r="A734">
        <v>732</v>
      </c>
      <c r="B734" t="s">
        <v>274</v>
      </c>
      <c r="C734" t="s">
        <v>2417</v>
      </c>
      <c r="D734">
        <v>12</v>
      </c>
      <c r="E734" s="65">
        <v>-6.8419591284649599E-3</v>
      </c>
      <c r="F734" s="65">
        <v>1.6313244476422299E-3</v>
      </c>
      <c r="G734" s="7">
        <v>2.7394136336513601E-5</v>
      </c>
      <c r="H734" s="16">
        <v>0</v>
      </c>
      <c r="I734">
        <v>0</v>
      </c>
      <c r="J734">
        <v>1</v>
      </c>
      <c r="K734">
        <v>1</v>
      </c>
      <c r="L734">
        <v>0</v>
      </c>
      <c r="M734" s="9">
        <v>5.6924678547224702E-2</v>
      </c>
      <c r="N734" t="s">
        <v>2915</v>
      </c>
    </row>
    <row r="735" spans="1:14">
      <c r="A735">
        <v>733</v>
      </c>
      <c r="B735" s="17" t="s">
        <v>274</v>
      </c>
      <c r="C735" s="11" t="s">
        <v>2915</v>
      </c>
      <c r="D735" s="17">
        <v>12</v>
      </c>
      <c r="E735" s="66">
        <v>-9.0931525973563E-3</v>
      </c>
      <c r="F735" s="66">
        <v>1.8360336012054599E-3</v>
      </c>
      <c r="G735" s="18">
        <v>7.32258227509446E-7</v>
      </c>
      <c r="H735" s="19">
        <v>0</v>
      </c>
      <c r="I735" s="11">
        <v>1</v>
      </c>
      <c r="J735" s="17">
        <v>1</v>
      </c>
      <c r="K735" s="17">
        <v>0</v>
      </c>
      <c r="L735" s="17">
        <v>0</v>
      </c>
      <c r="M735" s="20">
        <v>5.6924678547224702E-2</v>
      </c>
      <c r="N735" s="17" t="s">
        <v>2417</v>
      </c>
    </row>
    <row r="736" spans="1:14">
      <c r="A736">
        <v>734</v>
      </c>
      <c r="B736" t="s">
        <v>274</v>
      </c>
      <c r="C736" t="s">
        <v>2420</v>
      </c>
      <c r="D736">
        <v>12</v>
      </c>
      <c r="E736" s="65">
        <v>-5.9851291170400197E-3</v>
      </c>
      <c r="F736" s="65">
        <v>1.5694928986376201E-3</v>
      </c>
      <c r="G736" s="7">
        <v>1.37059199041078E-4</v>
      </c>
      <c r="H736" s="16">
        <v>0</v>
      </c>
      <c r="I736">
        <v>0</v>
      </c>
      <c r="J736">
        <v>0</v>
      </c>
      <c r="K736">
        <v>1</v>
      </c>
      <c r="L736">
        <v>0</v>
      </c>
      <c r="M736" s="9">
        <v>1.52558276253141E-2</v>
      </c>
      <c r="N736" t="s">
        <v>2915</v>
      </c>
    </row>
    <row r="737" spans="1:14">
      <c r="A737">
        <v>735</v>
      </c>
      <c r="B737" t="s">
        <v>274</v>
      </c>
      <c r="C737" t="s">
        <v>2426</v>
      </c>
      <c r="D737">
        <v>12</v>
      </c>
      <c r="E737" s="65">
        <v>-1.26152909887687E-2</v>
      </c>
      <c r="F737" s="65">
        <v>1.88716228377603E-3</v>
      </c>
      <c r="G737" s="7">
        <v>2.3124980754611701E-11</v>
      </c>
      <c r="H737" s="16">
        <v>1</v>
      </c>
      <c r="I737">
        <v>0</v>
      </c>
      <c r="J737">
        <v>0</v>
      </c>
      <c r="K737">
        <v>1</v>
      </c>
      <c r="L737">
        <v>0</v>
      </c>
      <c r="M737" s="9">
        <v>5.5047656418237799E-3</v>
      </c>
      <c r="N737" t="s">
        <v>2435</v>
      </c>
    </row>
    <row r="738" spans="1:14">
      <c r="A738">
        <v>736</v>
      </c>
      <c r="B738" t="s">
        <v>274</v>
      </c>
      <c r="C738" t="s">
        <v>696</v>
      </c>
      <c r="D738">
        <v>12</v>
      </c>
      <c r="E738" s="65">
        <v>-1.2396236507721901E-2</v>
      </c>
      <c r="F738" s="65">
        <v>1.70692812549369E-3</v>
      </c>
      <c r="G738" s="7">
        <v>3.8054256178117301E-13</v>
      </c>
      <c r="H738" s="16">
        <v>1</v>
      </c>
      <c r="I738">
        <v>0</v>
      </c>
      <c r="J738">
        <v>1</v>
      </c>
      <c r="K738">
        <v>1</v>
      </c>
      <c r="L738">
        <v>0</v>
      </c>
      <c r="M738" s="9">
        <v>1.37088129787353E-2</v>
      </c>
      <c r="N738" t="s">
        <v>2915</v>
      </c>
    </row>
    <row r="739" spans="1:14">
      <c r="A739">
        <v>737</v>
      </c>
      <c r="B739" t="s">
        <v>274</v>
      </c>
      <c r="C739" t="s">
        <v>2429</v>
      </c>
      <c r="D739">
        <v>12</v>
      </c>
      <c r="E739" s="65">
        <v>-1.0077904623825899E-2</v>
      </c>
      <c r="F739" s="65">
        <v>1.5168907512405001E-3</v>
      </c>
      <c r="G739" s="7">
        <v>3.0571667901043799E-11</v>
      </c>
      <c r="H739" s="16">
        <v>1</v>
      </c>
      <c r="I739">
        <v>0</v>
      </c>
      <c r="J739">
        <v>0</v>
      </c>
      <c r="K739">
        <v>1</v>
      </c>
      <c r="L739">
        <v>0</v>
      </c>
      <c r="M739" s="9">
        <v>1.16811521261175E-2</v>
      </c>
      <c r="N739" t="s">
        <v>2444</v>
      </c>
    </row>
    <row r="740" spans="1:14">
      <c r="A740">
        <v>738</v>
      </c>
      <c r="B740" t="s">
        <v>274</v>
      </c>
      <c r="C740" t="s">
        <v>2432</v>
      </c>
      <c r="D740">
        <v>12</v>
      </c>
      <c r="E740" s="65">
        <v>-1.6061733271625901E-2</v>
      </c>
      <c r="F740" s="65">
        <v>2.20017773887706E-3</v>
      </c>
      <c r="G740" s="7">
        <v>2.87344419103531E-13</v>
      </c>
      <c r="H740" s="16">
        <v>1</v>
      </c>
      <c r="I740">
        <v>0</v>
      </c>
      <c r="J740">
        <v>1</v>
      </c>
      <c r="K740">
        <v>1</v>
      </c>
      <c r="L740">
        <v>0</v>
      </c>
      <c r="M740" s="9">
        <v>1.0657252651656301E-2</v>
      </c>
      <c r="N740" t="s">
        <v>2412</v>
      </c>
    </row>
    <row r="741" spans="1:14">
      <c r="A741">
        <v>739</v>
      </c>
      <c r="B741" t="s">
        <v>274</v>
      </c>
      <c r="C741" t="s">
        <v>2435</v>
      </c>
      <c r="D741">
        <v>12</v>
      </c>
      <c r="E741" s="65">
        <v>-1.8511463928825099E-2</v>
      </c>
      <c r="F741" s="65">
        <v>1.9657793469986902E-3</v>
      </c>
      <c r="G741" s="7">
        <v>4.6479047768334903E-21</v>
      </c>
      <c r="H741" s="16">
        <v>1</v>
      </c>
      <c r="I741">
        <v>0</v>
      </c>
      <c r="J741">
        <v>1</v>
      </c>
      <c r="K741">
        <v>1</v>
      </c>
      <c r="L741">
        <v>0</v>
      </c>
      <c r="M741" s="9">
        <v>5.5047656418237799E-3</v>
      </c>
      <c r="N741" t="s">
        <v>2426</v>
      </c>
    </row>
    <row r="742" spans="1:14">
      <c r="A742">
        <v>740</v>
      </c>
      <c r="B742" t="s">
        <v>274</v>
      </c>
      <c r="C742" t="s">
        <v>2438</v>
      </c>
      <c r="D742">
        <v>12</v>
      </c>
      <c r="E742" s="65">
        <v>-1.3337886540219401E-2</v>
      </c>
      <c r="F742" s="65">
        <v>2.32410506711949E-3</v>
      </c>
      <c r="G742" s="7">
        <v>9.5274107437756405E-9</v>
      </c>
      <c r="H742" s="16">
        <v>1</v>
      </c>
      <c r="I742">
        <v>0</v>
      </c>
      <c r="J742">
        <v>0</v>
      </c>
      <c r="K742">
        <v>1</v>
      </c>
      <c r="L742">
        <v>0</v>
      </c>
      <c r="M742" s="9">
        <v>5.7549595259079999E-3</v>
      </c>
      <c r="N742" t="s">
        <v>2387</v>
      </c>
    </row>
    <row r="743" spans="1:14">
      <c r="A743">
        <v>741</v>
      </c>
      <c r="B743" t="s">
        <v>274</v>
      </c>
      <c r="C743" t="s">
        <v>2442</v>
      </c>
      <c r="D743">
        <v>12</v>
      </c>
      <c r="E743" s="65">
        <v>1.1612788935553699E-2</v>
      </c>
      <c r="F743" s="65">
        <v>1.67911106075868E-3</v>
      </c>
      <c r="G743" s="7">
        <v>4.6446345928827898E-12</v>
      </c>
      <c r="H743" s="16">
        <v>1</v>
      </c>
      <c r="I743">
        <v>0</v>
      </c>
      <c r="J743">
        <v>1</v>
      </c>
      <c r="K743">
        <v>1</v>
      </c>
      <c r="L743">
        <v>0</v>
      </c>
      <c r="M743" s="9">
        <v>6.7184305245889704E-3</v>
      </c>
      <c r="N743" t="s">
        <v>2394</v>
      </c>
    </row>
    <row r="744" spans="1:14">
      <c r="A744">
        <v>742</v>
      </c>
      <c r="B744" t="s">
        <v>274</v>
      </c>
      <c r="C744" t="s">
        <v>2444</v>
      </c>
      <c r="D744">
        <v>12</v>
      </c>
      <c r="E744" s="65">
        <v>8.8165948850002993E-3</v>
      </c>
      <c r="F744" s="65">
        <v>2.2046934850928099E-3</v>
      </c>
      <c r="G744" s="7">
        <v>6.3607555116281504E-5</v>
      </c>
      <c r="H744" s="16">
        <v>0</v>
      </c>
      <c r="I744">
        <v>0</v>
      </c>
      <c r="J744">
        <v>1</v>
      </c>
      <c r="K744">
        <v>1</v>
      </c>
      <c r="L744">
        <v>0</v>
      </c>
      <c r="M744" s="9">
        <v>1.16811521261175E-2</v>
      </c>
      <c r="N744" t="s">
        <v>2429</v>
      </c>
    </row>
    <row r="745" spans="1:14">
      <c r="A745">
        <v>743</v>
      </c>
      <c r="B745" t="s">
        <v>274</v>
      </c>
      <c r="C745" t="s">
        <v>2447</v>
      </c>
      <c r="D745">
        <v>13</v>
      </c>
      <c r="E745" s="65">
        <v>1.1693358112439999E-2</v>
      </c>
      <c r="F745" s="65">
        <v>1.9409672029681701E-3</v>
      </c>
      <c r="G745" s="7">
        <v>1.6963255737795499E-9</v>
      </c>
      <c r="H745" s="16">
        <v>1</v>
      </c>
      <c r="I745">
        <v>0</v>
      </c>
      <c r="J745">
        <v>1</v>
      </c>
      <c r="K745">
        <v>1</v>
      </c>
      <c r="L745">
        <v>0</v>
      </c>
      <c r="M745" s="9">
        <v>9.2451860615408599E-3</v>
      </c>
      <c r="N745" t="s">
        <v>2482</v>
      </c>
    </row>
    <row r="746" spans="1:14">
      <c r="A746">
        <v>744</v>
      </c>
      <c r="B746" t="s">
        <v>274</v>
      </c>
      <c r="C746" t="s">
        <v>2449</v>
      </c>
      <c r="D746">
        <v>13</v>
      </c>
      <c r="E746" s="65">
        <v>-9.2788684786219294E-3</v>
      </c>
      <c r="F746" s="65">
        <v>2.0305025715367801E-3</v>
      </c>
      <c r="G746" s="7">
        <v>4.8833005060694697E-6</v>
      </c>
      <c r="H746" s="16">
        <v>0</v>
      </c>
      <c r="I746">
        <v>0</v>
      </c>
      <c r="J746">
        <v>0</v>
      </c>
      <c r="K746">
        <v>1</v>
      </c>
      <c r="L746">
        <v>0</v>
      </c>
      <c r="M746" s="9">
        <v>8.0716965700913003E-3</v>
      </c>
      <c r="N746" t="s">
        <v>2459</v>
      </c>
    </row>
    <row r="747" spans="1:14">
      <c r="A747">
        <v>745</v>
      </c>
      <c r="B747" t="s">
        <v>274</v>
      </c>
      <c r="C747" t="s">
        <v>2451</v>
      </c>
      <c r="D747">
        <v>13</v>
      </c>
      <c r="E747" s="65">
        <v>-7.0589701919290503E-3</v>
      </c>
      <c r="F747" s="65">
        <v>1.61226058022137E-3</v>
      </c>
      <c r="G747" s="7">
        <v>1.1960533390647299E-5</v>
      </c>
      <c r="H747" s="16">
        <v>0</v>
      </c>
      <c r="I747">
        <v>0</v>
      </c>
      <c r="J747">
        <v>0</v>
      </c>
      <c r="K747">
        <v>1</v>
      </c>
      <c r="L747">
        <v>0</v>
      </c>
      <c r="M747" s="9">
        <v>1.53941270566976E-2</v>
      </c>
      <c r="N747" t="s">
        <v>2467</v>
      </c>
    </row>
    <row r="748" spans="1:14">
      <c r="A748">
        <v>746</v>
      </c>
      <c r="B748" t="s">
        <v>274</v>
      </c>
      <c r="C748" t="s">
        <v>2453</v>
      </c>
      <c r="D748">
        <v>13</v>
      </c>
      <c r="E748" s="65">
        <v>-7.1166660311124397E-3</v>
      </c>
      <c r="F748" s="65">
        <v>1.71217000106155E-3</v>
      </c>
      <c r="G748" s="7">
        <v>3.2313422637612997E-5</v>
      </c>
      <c r="H748" s="16">
        <v>0</v>
      </c>
      <c r="I748">
        <v>0</v>
      </c>
      <c r="J748">
        <v>0</v>
      </c>
      <c r="K748">
        <v>1</v>
      </c>
      <c r="L748">
        <v>0</v>
      </c>
      <c r="M748" s="9">
        <v>6.0362455337293598E-2</v>
      </c>
      <c r="N748" t="s">
        <v>2456</v>
      </c>
    </row>
    <row r="749" spans="1:14">
      <c r="A749">
        <v>747</v>
      </c>
      <c r="B749" t="s">
        <v>274</v>
      </c>
      <c r="C749" t="s">
        <v>2456</v>
      </c>
      <c r="D749">
        <v>13</v>
      </c>
      <c r="E749" s="65">
        <v>-1.02065030630325E-2</v>
      </c>
      <c r="F749" s="65">
        <v>1.72294681361987E-3</v>
      </c>
      <c r="G749" s="7">
        <v>3.14463042020586E-9</v>
      </c>
      <c r="H749" s="16">
        <v>1</v>
      </c>
      <c r="I749">
        <v>0</v>
      </c>
      <c r="J749">
        <v>0</v>
      </c>
      <c r="K749">
        <v>1</v>
      </c>
      <c r="L749">
        <v>0</v>
      </c>
      <c r="M749" s="9">
        <v>6.0362455337293598E-2</v>
      </c>
      <c r="N749" t="s">
        <v>2453</v>
      </c>
    </row>
    <row r="750" spans="1:14">
      <c r="A750">
        <v>748</v>
      </c>
      <c r="B750" t="s">
        <v>274</v>
      </c>
      <c r="C750" t="s">
        <v>2459</v>
      </c>
      <c r="D750">
        <v>13</v>
      </c>
      <c r="E750" s="65">
        <v>-1.14069831761631E-2</v>
      </c>
      <c r="F750" s="65">
        <v>1.81010599865314E-3</v>
      </c>
      <c r="G750" s="7">
        <v>2.9414866977758399E-10</v>
      </c>
      <c r="H750" s="16">
        <v>1</v>
      </c>
      <c r="I750">
        <v>0</v>
      </c>
      <c r="J750">
        <v>0</v>
      </c>
      <c r="K750">
        <v>1</v>
      </c>
      <c r="L750">
        <v>0</v>
      </c>
      <c r="M750" s="9">
        <v>8.0716965700913003E-3</v>
      </c>
      <c r="N750" t="s">
        <v>2449</v>
      </c>
    </row>
    <row r="751" spans="1:14">
      <c r="A751">
        <v>749</v>
      </c>
      <c r="B751" t="s">
        <v>274</v>
      </c>
      <c r="C751" t="s">
        <v>2461</v>
      </c>
      <c r="D751">
        <v>13</v>
      </c>
      <c r="E751" s="65">
        <v>1.46296051913251E-2</v>
      </c>
      <c r="F751" s="65">
        <v>2.37952388551225E-3</v>
      </c>
      <c r="G751" s="7">
        <v>7.8405294693209796E-10</v>
      </c>
      <c r="H751" s="16">
        <v>1</v>
      </c>
      <c r="I751">
        <v>0</v>
      </c>
      <c r="J751">
        <v>1</v>
      </c>
      <c r="K751">
        <v>1</v>
      </c>
      <c r="L751">
        <v>0</v>
      </c>
      <c r="M751" s="9">
        <v>6.8559966482614398E-3</v>
      </c>
      <c r="N751" t="s">
        <v>2470</v>
      </c>
    </row>
    <row r="752" spans="1:14">
      <c r="A752">
        <v>750</v>
      </c>
      <c r="B752" t="s">
        <v>274</v>
      </c>
      <c r="C752" t="s">
        <v>2464</v>
      </c>
      <c r="D752">
        <v>13</v>
      </c>
      <c r="E752" s="65">
        <v>1.6447577841708801E-2</v>
      </c>
      <c r="F752" s="65">
        <v>1.7369635334975801E-3</v>
      </c>
      <c r="G752" s="7">
        <v>2.8211514915017599E-21</v>
      </c>
      <c r="H752" s="16">
        <v>1</v>
      </c>
      <c r="I752">
        <v>0</v>
      </c>
      <c r="J752">
        <v>0</v>
      </c>
      <c r="K752">
        <v>1</v>
      </c>
      <c r="L752">
        <v>0</v>
      </c>
      <c r="M752" s="9">
        <v>8.27374864564113E-3</v>
      </c>
      <c r="N752" t="s">
        <v>2473</v>
      </c>
    </row>
    <row r="753" spans="1:14">
      <c r="A753">
        <v>751</v>
      </c>
      <c r="B753" t="s">
        <v>274</v>
      </c>
      <c r="C753" t="s">
        <v>2467</v>
      </c>
      <c r="D753">
        <v>13</v>
      </c>
      <c r="E753" s="65">
        <v>4.5889725645031198E-3</v>
      </c>
      <c r="F753" s="65">
        <v>1.7755135539403099E-3</v>
      </c>
      <c r="G753" s="7">
        <v>9.7495176128663003E-3</v>
      </c>
      <c r="H753" s="16">
        <v>0</v>
      </c>
      <c r="I753">
        <v>0</v>
      </c>
      <c r="J753">
        <v>0</v>
      </c>
      <c r="K753">
        <v>1</v>
      </c>
      <c r="L753">
        <v>0</v>
      </c>
      <c r="M753" s="9">
        <v>4.5864413093561603E-2</v>
      </c>
      <c r="N753" t="s">
        <v>2470</v>
      </c>
    </row>
    <row r="754" spans="1:14">
      <c r="A754">
        <v>752</v>
      </c>
      <c r="B754" t="s">
        <v>274</v>
      </c>
      <c r="C754" t="s">
        <v>2470</v>
      </c>
      <c r="D754">
        <v>13</v>
      </c>
      <c r="E754" s="65">
        <v>1.02618580726872E-2</v>
      </c>
      <c r="F754" s="65">
        <v>1.8955487301835299E-3</v>
      </c>
      <c r="G754" s="7">
        <v>6.1749050864378503E-8</v>
      </c>
      <c r="H754" s="16">
        <v>0</v>
      </c>
      <c r="I754">
        <v>0</v>
      </c>
      <c r="J754">
        <v>1</v>
      </c>
      <c r="K754">
        <v>1</v>
      </c>
      <c r="L754">
        <v>0</v>
      </c>
      <c r="M754" s="9">
        <v>7.7551124648436803E-2</v>
      </c>
      <c r="N754" t="s">
        <v>2473</v>
      </c>
    </row>
    <row r="755" spans="1:14">
      <c r="A755">
        <v>753</v>
      </c>
      <c r="B755" t="s">
        <v>274</v>
      </c>
      <c r="C755" t="s">
        <v>2473</v>
      </c>
      <c r="D755">
        <v>13</v>
      </c>
      <c r="E755" s="65">
        <v>2.1489550242489901E-3</v>
      </c>
      <c r="F755" s="65">
        <v>1.5848859716980899E-3</v>
      </c>
      <c r="G755" s="7">
        <v>0.17512935412987499</v>
      </c>
      <c r="H755" s="16">
        <v>0</v>
      </c>
      <c r="I755">
        <v>0</v>
      </c>
      <c r="J755">
        <v>1</v>
      </c>
      <c r="K755">
        <v>1</v>
      </c>
      <c r="L755">
        <v>0</v>
      </c>
      <c r="M755" s="9">
        <v>7.7551124648436803E-2</v>
      </c>
      <c r="N755" t="s">
        <v>2470</v>
      </c>
    </row>
    <row r="756" spans="1:14">
      <c r="A756">
        <v>754</v>
      </c>
      <c r="B756" s="17" t="s">
        <v>274</v>
      </c>
      <c r="C756" s="11" t="s">
        <v>2918</v>
      </c>
      <c r="D756" s="17">
        <v>13</v>
      </c>
      <c r="E756" s="66">
        <v>4.3103520047447601E-3</v>
      </c>
      <c r="F756" s="66">
        <v>1.54737381372682E-3</v>
      </c>
      <c r="G756" s="18">
        <v>5.3430087518508401E-3</v>
      </c>
      <c r="H756" s="19">
        <v>0</v>
      </c>
      <c r="I756" s="11">
        <v>1</v>
      </c>
      <c r="J756" s="17">
        <v>1</v>
      </c>
      <c r="K756" s="17">
        <v>0</v>
      </c>
      <c r="L756" s="17">
        <v>0</v>
      </c>
      <c r="M756" s="20">
        <v>5.3635081912047199E-3</v>
      </c>
      <c r="N756" s="17" t="s">
        <v>2464</v>
      </c>
    </row>
    <row r="757" spans="1:14">
      <c r="A757">
        <v>755</v>
      </c>
      <c r="B757" t="s">
        <v>274</v>
      </c>
      <c r="C757" t="s">
        <v>2482</v>
      </c>
      <c r="D757">
        <v>13</v>
      </c>
      <c r="E757" s="65">
        <v>-8.4891816795928093E-3</v>
      </c>
      <c r="F757" s="65">
        <v>1.4909994918367599E-3</v>
      </c>
      <c r="G757" s="7">
        <v>1.24375121551849E-8</v>
      </c>
      <c r="H757" s="16">
        <v>1</v>
      </c>
      <c r="I757">
        <v>0</v>
      </c>
      <c r="J757">
        <v>0</v>
      </c>
      <c r="K757">
        <v>1</v>
      </c>
      <c r="L757">
        <v>0</v>
      </c>
      <c r="M757" s="9">
        <v>3.23227508264958E-2</v>
      </c>
      <c r="N757" t="s">
        <v>2485</v>
      </c>
    </row>
    <row r="758" spans="1:14">
      <c r="A758">
        <v>756</v>
      </c>
      <c r="B758" t="s">
        <v>274</v>
      </c>
      <c r="C758" t="s">
        <v>2485</v>
      </c>
      <c r="D758">
        <v>13</v>
      </c>
      <c r="E758" s="65">
        <v>-4.5473543111226103E-3</v>
      </c>
      <c r="F758" s="65">
        <v>1.5116359307185601E-3</v>
      </c>
      <c r="G758" s="7">
        <v>2.62770890418115E-3</v>
      </c>
      <c r="H758" s="16">
        <v>0</v>
      </c>
      <c r="I758">
        <v>0</v>
      </c>
      <c r="J758">
        <v>0</v>
      </c>
      <c r="K758">
        <v>1</v>
      </c>
      <c r="L758">
        <v>0</v>
      </c>
      <c r="M758" s="9">
        <v>3.23227508264958E-2</v>
      </c>
      <c r="N758" t="s">
        <v>2482</v>
      </c>
    </row>
    <row r="759" spans="1:14">
      <c r="A759">
        <v>757</v>
      </c>
      <c r="B759" t="s">
        <v>274</v>
      </c>
      <c r="C759" t="s">
        <v>2488</v>
      </c>
      <c r="D759">
        <v>13</v>
      </c>
      <c r="E759" s="65">
        <v>-9.2920652894098107E-3</v>
      </c>
      <c r="F759" s="65">
        <v>1.8951451748211001E-3</v>
      </c>
      <c r="G759" s="7">
        <v>9.4341257148397103E-7</v>
      </c>
      <c r="H759" s="16">
        <v>0</v>
      </c>
      <c r="I759">
        <v>0</v>
      </c>
      <c r="J759">
        <v>0</v>
      </c>
      <c r="K759">
        <v>1</v>
      </c>
      <c r="L759">
        <v>0</v>
      </c>
      <c r="M759" s="9">
        <v>8.6853217683642597E-2</v>
      </c>
      <c r="N759" t="s">
        <v>2920</v>
      </c>
    </row>
    <row r="760" spans="1:14">
      <c r="A760">
        <v>758</v>
      </c>
      <c r="B760" t="s">
        <v>274</v>
      </c>
      <c r="C760" t="s">
        <v>2491</v>
      </c>
      <c r="D760">
        <v>13</v>
      </c>
      <c r="E760" s="65">
        <v>-8.5527116127948905E-3</v>
      </c>
      <c r="F760" s="65">
        <v>1.67311034240003E-3</v>
      </c>
      <c r="G760" s="7">
        <v>3.18996375957476E-7</v>
      </c>
      <c r="H760" s="16">
        <v>0</v>
      </c>
      <c r="I760">
        <v>0</v>
      </c>
      <c r="J760">
        <v>0</v>
      </c>
      <c r="K760">
        <v>1</v>
      </c>
      <c r="L760">
        <v>0</v>
      </c>
      <c r="M760" s="9">
        <v>9.2908845024341005E-2</v>
      </c>
      <c r="N760" t="s">
        <v>2920</v>
      </c>
    </row>
    <row r="761" spans="1:14">
      <c r="A761">
        <v>759</v>
      </c>
      <c r="B761" s="17" t="s">
        <v>274</v>
      </c>
      <c r="C761" s="11" t="s">
        <v>2920</v>
      </c>
      <c r="D761" s="17">
        <v>13</v>
      </c>
      <c r="E761" s="66">
        <v>-1.38065192351988E-3</v>
      </c>
      <c r="F761" s="66">
        <v>2.3244289755261099E-3</v>
      </c>
      <c r="G761" s="18">
        <v>0.55252905775945804</v>
      </c>
      <c r="H761" s="19">
        <v>0</v>
      </c>
      <c r="I761" s="11">
        <v>1</v>
      </c>
      <c r="J761" s="17">
        <v>1</v>
      </c>
      <c r="K761" s="17">
        <v>0</v>
      </c>
      <c r="L761" s="17">
        <v>0</v>
      </c>
      <c r="M761" s="20">
        <v>9.2908845024341005E-2</v>
      </c>
      <c r="N761" s="17" t="s">
        <v>2491</v>
      </c>
    </row>
    <row r="762" spans="1:14">
      <c r="A762">
        <v>760</v>
      </c>
      <c r="B762" t="s">
        <v>274</v>
      </c>
      <c r="C762" t="s">
        <v>2494</v>
      </c>
      <c r="D762">
        <v>13</v>
      </c>
      <c r="E762" s="65">
        <v>-6.2567736604220202E-3</v>
      </c>
      <c r="F762" s="65">
        <v>1.5104238546138401E-3</v>
      </c>
      <c r="G762" s="7">
        <v>3.4369630800852703E-5</v>
      </c>
      <c r="H762" s="16">
        <v>0</v>
      </c>
      <c r="I762">
        <v>0</v>
      </c>
      <c r="J762">
        <v>1</v>
      </c>
      <c r="K762">
        <v>1</v>
      </c>
      <c r="L762">
        <v>0</v>
      </c>
      <c r="M762" s="9">
        <v>6.56769412785847E-2</v>
      </c>
      <c r="N762" t="s">
        <v>2920</v>
      </c>
    </row>
    <row r="763" spans="1:14">
      <c r="A763">
        <v>761</v>
      </c>
      <c r="B763" t="s">
        <v>274</v>
      </c>
      <c r="C763" t="s">
        <v>2496</v>
      </c>
      <c r="D763">
        <v>13</v>
      </c>
      <c r="E763" s="65">
        <v>-1.5346775483723899E-2</v>
      </c>
      <c r="F763" s="65">
        <v>2.7110313134916702E-3</v>
      </c>
      <c r="G763" s="7">
        <v>1.5061407761319899E-8</v>
      </c>
      <c r="H763" s="16">
        <v>1</v>
      </c>
      <c r="I763">
        <v>0</v>
      </c>
      <c r="J763">
        <v>0</v>
      </c>
      <c r="K763">
        <v>1</v>
      </c>
      <c r="L763">
        <v>0</v>
      </c>
      <c r="M763" s="9">
        <v>9.7672925262884108E-3</v>
      </c>
      <c r="N763" t="s">
        <v>2451</v>
      </c>
    </row>
    <row r="764" spans="1:14">
      <c r="A764">
        <v>762</v>
      </c>
      <c r="B764" s="17" t="s">
        <v>274</v>
      </c>
      <c r="C764" s="11" t="s">
        <v>2923</v>
      </c>
      <c r="D764" s="17">
        <v>13</v>
      </c>
      <c r="E764" s="66">
        <v>5.8348522752638098E-3</v>
      </c>
      <c r="F764" s="66">
        <v>1.5796380777526799E-3</v>
      </c>
      <c r="G764" s="18">
        <v>2.2093576369360999E-4</v>
      </c>
      <c r="H764" s="19">
        <v>0</v>
      </c>
      <c r="I764" s="11">
        <v>1</v>
      </c>
      <c r="J764" s="17">
        <v>1</v>
      </c>
      <c r="K764" s="17">
        <v>0</v>
      </c>
      <c r="L764" s="17">
        <v>0</v>
      </c>
      <c r="M764" s="20">
        <v>8.5681835552939203E-3</v>
      </c>
      <c r="N764" s="17" t="s">
        <v>2473</v>
      </c>
    </row>
    <row r="765" spans="1:14">
      <c r="A765">
        <v>763</v>
      </c>
      <c r="B765" t="s">
        <v>274</v>
      </c>
      <c r="C765" t="s">
        <v>2499</v>
      </c>
      <c r="D765">
        <v>13</v>
      </c>
      <c r="E765" s="65">
        <v>7.0596494275152804E-3</v>
      </c>
      <c r="F765" s="65">
        <v>1.3957117462177499E-3</v>
      </c>
      <c r="G765" s="7">
        <v>4.2345462176740198E-7</v>
      </c>
      <c r="H765" s="16">
        <v>0</v>
      </c>
      <c r="I765">
        <v>0</v>
      </c>
      <c r="J765">
        <v>0</v>
      </c>
      <c r="K765">
        <v>1</v>
      </c>
      <c r="L765">
        <v>0</v>
      </c>
      <c r="M765" s="9">
        <v>7.0399317286703603E-3</v>
      </c>
      <c r="N765" t="s">
        <v>2923</v>
      </c>
    </row>
    <row r="766" spans="1:14">
      <c r="A766">
        <v>764</v>
      </c>
      <c r="B766" t="s">
        <v>274</v>
      </c>
      <c r="C766" t="s">
        <v>2501</v>
      </c>
      <c r="D766">
        <v>13</v>
      </c>
      <c r="E766" s="65">
        <v>-8.0268503859531899E-3</v>
      </c>
      <c r="F766" s="65">
        <v>1.73457546299402E-3</v>
      </c>
      <c r="G766" s="7">
        <v>3.7000074970521299E-6</v>
      </c>
      <c r="H766" s="16">
        <v>0</v>
      </c>
      <c r="I766">
        <v>0</v>
      </c>
      <c r="J766">
        <v>0</v>
      </c>
      <c r="K766">
        <v>1</v>
      </c>
      <c r="L766">
        <v>0</v>
      </c>
      <c r="M766" s="9">
        <v>1.48347923045803E-2</v>
      </c>
      <c r="N766" t="s">
        <v>2482</v>
      </c>
    </row>
    <row r="767" spans="1:14">
      <c r="A767">
        <v>765</v>
      </c>
      <c r="B767" t="s">
        <v>274</v>
      </c>
      <c r="C767" t="s">
        <v>2503</v>
      </c>
      <c r="D767">
        <v>13</v>
      </c>
      <c r="E767" s="65">
        <v>-1.6511633657774E-2</v>
      </c>
      <c r="F767" s="65">
        <v>2.2290145184873798E-3</v>
      </c>
      <c r="G767" s="7">
        <v>1.2861171993723099E-13</v>
      </c>
      <c r="H767" s="16">
        <v>1</v>
      </c>
      <c r="I767">
        <v>0</v>
      </c>
      <c r="J767">
        <v>1</v>
      </c>
      <c r="K767">
        <v>1</v>
      </c>
      <c r="L767">
        <v>0</v>
      </c>
      <c r="M767" s="9">
        <v>5.8020763776802896E-3</v>
      </c>
      <c r="N767" t="s">
        <v>2459</v>
      </c>
    </row>
    <row r="768" spans="1:14">
      <c r="A768">
        <v>766</v>
      </c>
      <c r="B768" t="s">
        <v>274</v>
      </c>
      <c r="C768" t="s">
        <v>2506</v>
      </c>
      <c r="D768">
        <v>13</v>
      </c>
      <c r="E768" s="65">
        <v>-1.26398445430828E-2</v>
      </c>
      <c r="F768" s="65">
        <v>1.67010695383984E-3</v>
      </c>
      <c r="G768" s="7">
        <v>3.7818509016445201E-14</v>
      </c>
      <c r="H768" s="16">
        <v>1</v>
      </c>
      <c r="I768">
        <v>0</v>
      </c>
      <c r="J768">
        <v>1</v>
      </c>
      <c r="K768">
        <v>1</v>
      </c>
      <c r="L768">
        <v>0</v>
      </c>
      <c r="M768" s="9">
        <v>5.2648281647362204E-3</v>
      </c>
      <c r="N768" t="s">
        <v>2918</v>
      </c>
    </row>
    <row r="769" spans="1:14">
      <c r="A769">
        <v>767</v>
      </c>
      <c r="B769" t="s">
        <v>274</v>
      </c>
      <c r="C769" t="s">
        <v>2509</v>
      </c>
      <c r="D769">
        <v>13</v>
      </c>
      <c r="E769" s="65">
        <v>-9.9844873407177199E-3</v>
      </c>
      <c r="F769" s="65">
        <v>1.5452032869135799E-3</v>
      </c>
      <c r="G769" s="7">
        <v>1.03600866350557E-10</v>
      </c>
      <c r="H769" s="16">
        <v>1</v>
      </c>
      <c r="I769">
        <v>0</v>
      </c>
      <c r="J769">
        <v>1</v>
      </c>
      <c r="K769">
        <v>1</v>
      </c>
      <c r="L769">
        <v>0</v>
      </c>
      <c r="M769" s="9">
        <v>4.95410388140184E-3</v>
      </c>
      <c r="N769" t="s">
        <v>2459</v>
      </c>
    </row>
    <row r="770" spans="1:14">
      <c r="A770">
        <v>768</v>
      </c>
      <c r="B770" t="s">
        <v>274</v>
      </c>
      <c r="C770" t="s">
        <v>2512</v>
      </c>
      <c r="D770">
        <v>13</v>
      </c>
      <c r="E770" s="65">
        <v>-8.7479192072283801E-3</v>
      </c>
      <c r="F770" s="65">
        <v>1.67413536980224E-3</v>
      </c>
      <c r="G770" s="7">
        <v>1.73839483883514E-7</v>
      </c>
      <c r="H770" s="16">
        <v>0</v>
      </c>
      <c r="I770">
        <v>0</v>
      </c>
      <c r="J770">
        <v>0</v>
      </c>
      <c r="K770">
        <v>1</v>
      </c>
      <c r="L770">
        <v>0</v>
      </c>
      <c r="M770" s="9">
        <v>2.8755637050577698E-3</v>
      </c>
      <c r="N770" t="s">
        <v>2506</v>
      </c>
    </row>
    <row r="771" spans="1:14">
      <c r="A771">
        <v>769</v>
      </c>
      <c r="B771" t="s">
        <v>274</v>
      </c>
      <c r="C771" t="s">
        <v>2514</v>
      </c>
      <c r="D771">
        <v>14</v>
      </c>
      <c r="E771" s="65">
        <v>1.0529726014236501E-2</v>
      </c>
      <c r="F771" s="65">
        <v>1.9761601253157502E-3</v>
      </c>
      <c r="G771" s="7">
        <v>9.9094310212097699E-8</v>
      </c>
      <c r="H771" s="16">
        <v>0</v>
      </c>
      <c r="I771">
        <v>0</v>
      </c>
      <c r="J771">
        <v>1</v>
      </c>
      <c r="K771">
        <v>1</v>
      </c>
      <c r="L771">
        <v>0</v>
      </c>
      <c r="M771" s="9">
        <v>2.73779098702168E-2</v>
      </c>
      <c r="N771" t="s">
        <v>2569</v>
      </c>
    </row>
    <row r="772" spans="1:14">
      <c r="A772">
        <v>770</v>
      </c>
      <c r="B772" t="s">
        <v>274</v>
      </c>
      <c r="C772" t="s">
        <v>2518</v>
      </c>
      <c r="D772">
        <v>14</v>
      </c>
      <c r="E772" s="65">
        <v>-5.9471796104478601E-3</v>
      </c>
      <c r="F772" s="65">
        <v>1.8505480997117699E-3</v>
      </c>
      <c r="G772" s="7">
        <v>1.3101845939297899E-3</v>
      </c>
      <c r="H772" s="16">
        <v>0</v>
      </c>
      <c r="I772">
        <v>0</v>
      </c>
      <c r="J772">
        <v>0</v>
      </c>
      <c r="K772">
        <v>1</v>
      </c>
      <c r="L772">
        <v>0</v>
      </c>
      <c r="M772" s="9">
        <v>8.2107714359504702E-2</v>
      </c>
      <c r="N772" t="s">
        <v>2521</v>
      </c>
    </row>
    <row r="773" spans="1:14">
      <c r="A773">
        <v>771</v>
      </c>
      <c r="B773" t="s">
        <v>274</v>
      </c>
      <c r="C773" t="s">
        <v>2521</v>
      </c>
      <c r="D773">
        <v>14</v>
      </c>
      <c r="E773" s="65">
        <v>7.8578974961824397E-3</v>
      </c>
      <c r="F773" s="65">
        <v>2.6822654507553398E-3</v>
      </c>
      <c r="G773" s="7">
        <v>3.3942601762940402E-3</v>
      </c>
      <c r="H773" s="16">
        <v>0</v>
      </c>
      <c r="I773">
        <v>0</v>
      </c>
      <c r="J773">
        <v>1</v>
      </c>
      <c r="K773">
        <v>1</v>
      </c>
      <c r="L773">
        <v>0</v>
      </c>
      <c r="M773" s="9">
        <v>8.2107714359504702E-2</v>
      </c>
      <c r="N773" t="s">
        <v>2518</v>
      </c>
    </row>
    <row r="774" spans="1:14">
      <c r="A774">
        <v>772</v>
      </c>
      <c r="B774" t="s">
        <v>274</v>
      </c>
      <c r="C774" t="s">
        <v>2523</v>
      </c>
      <c r="D774">
        <v>14</v>
      </c>
      <c r="E774" s="65">
        <v>-8.7327927683260101E-3</v>
      </c>
      <c r="F774" s="65">
        <v>1.6198841602367399E-3</v>
      </c>
      <c r="G774" s="7">
        <v>7.0067334226475602E-8</v>
      </c>
      <c r="H774" s="16">
        <v>0</v>
      </c>
      <c r="I774">
        <v>0</v>
      </c>
      <c r="J774">
        <v>1</v>
      </c>
      <c r="K774">
        <v>1</v>
      </c>
      <c r="L774">
        <v>0</v>
      </c>
      <c r="M774" s="9">
        <v>6.2204119896196704E-3</v>
      </c>
      <c r="N774" t="s">
        <v>2569</v>
      </c>
    </row>
    <row r="775" spans="1:14">
      <c r="A775">
        <v>773</v>
      </c>
      <c r="B775" t="s">
        <v>274</v>
      </c>
      <c r="C775" t="s">
        <v>2527</v>
      </c>
      <c r="D775">
        <v>14</v>
      </c>
      <c r="E775" s="65">
        <v>7.3409795580250204E-3</v>
      </c>
      <c r="F775" s="65">
        <v>1.8126561336509E-3</v>
      </c>
      <c r="G775" s="7">
        <v>5.1251184133290898E-5</v>
      </c>
      <c r="H775" s="16">
        <v>0</v>
      </c>
      <c r="I775">
        <v>0</v>
      </c>
      <c r="J775">
        <v>0</v>
      </c>
      <c r="K775">
        <v>1</v>
      </c>
      <c r="L775">
        <v>0</v>
      </c>
      <c r="M775" s="9">
        <v>3.0052944188679601E-2</v>
      </c>
      <c r="N775" t="s">
        <v>2530</v>
      </c>
    </row>
    <row r="776" spans="1:14">
      <c r="A776">
        <v>774</v>
      </c>
      <c r="B776" t="s">
        <v>274</v>
      </c>
      <c r="C776" t="s">
        <v>2530</v>
      </c>
      <c r="D776">
        <v>14</v>
      </c>
      <c r="E776" s="65">
        <v>7.9314446302638508E-3</v>
      </c>
      <c r="F776" s="65">
        <v>1.55111233863378E-3</v>
      </c>
      <c r="G776" s="7">
        <v>3.1642555683532601E-7</v>
      </c>
      <c r="H776" s="16">
        <v>0</v>
      </c>
      <c r="I776">
        <v>0</v>
      </c>
      <c r="J776">
        <v>1</v>
      </c>
      <c r="K776">
        <v>1</v>
      </c>
      <c r="L776">
        <v>0</v>
      </c>
      <c r="M776" s="9">
        <v>3.0052944188679601E-2</v>
      </c>
      <c r="N776" t="s">
        <v>2527</v>
      </c>
    </row>
    <row r="777" spans="1:14">
      <c r="A777">
        <v>775</v>
      </c>
      <c r="B777" t="s">
        <v>274</v>
      </c>
      <c r="C777" t="s">
        <v>2533</v>
      </c>
      <c r="D777">
        <v>14</v>
      </c>
      <c r="E777" s="65">
        <v>8.8711449613191398E-3</v>
      </c>
      <c r="F777" s="65">
        <v>1.9620452686715298E-3</v>
      </c>
      <c r="G777" s="7">
        <v>6.1438861258587103E-6</v>
      </c>
      <c r="H777" s="16">
        <v>0</v>
      </c>
      <c r="I777">
        <v>0</v>
      </c>
      <c r="J777">
        <v>0</v>
      </c>
      <c r="K777">
        <v>1</v>
      </c>
      <c r="L777">
        <v>0</v>
      </c>
      <c r="M777" s="9">
        <v>6.0368422372504997E-2</v>
      </c>
      <c r="N777" t="s">
        <v>2536</v>
      </c>
    </row>
    <row r="778" spans="1:14">
      <c r="A778">
        <v>776</v>
      </c>
      <c r="B778" t="s">
        <v>274</v>
      </c>
      <c r="C778" t="s">
        <v>2536</v>
      </c>
      <c r="D778">
        <v>14</v>
      </c>
      <c r="E778" s="65">
        <v>-3.3175491363939E-3</v>
      </c>
      <c r="F778" s="65">
        <v>1.94183847196066E-3</v>
      </c>
      <c r="G778" s="7">
        <v>8.7551425225446497E-2</v>
      </c>
      <c r="H778" s="16">
        <v>0</v>
      </c>
      <c r="I778">
        <v>0</v>
      </c>
      <c r="J778">
        <v>0</v>
      </c>
      <c r="K778">
        <v>1</v>
      </c>
      <c r="L778">
        <v>0</v>
      </c>
      <c r="M778" s="9">
        <v>9.3020472031552198E-2</v>
      </c>
      <c r="N778" t="s">
        <v>2539</v>
      </c>
    </row>
    <row r="779" spans="1:14">
      <c r="A779">
        <v>777</v>
      </c>
      <c r="B779" t="s">
        <v>274</v>
      </c>
      <c r="C779" t="s">
        <v>2539</v>
      </c>
      <c r="D779">
        <v>14</v>
      </c>
      <c r="E779" s="65">
        <v>8.4884018840814795E-3</v>
      </c>
      <c r="F779" s="65">
        <v>2.03222447219352E-3</v>
      </c>
      <c r="G779" s="7">
        <v>2.9550663275275002E-5</v>
      </c>
      <c r="H779" s="16">
        <v>0</v>
      </c>
      <c r="I779">
        <v>0</v>
      </c>
      <c r="J779">
        <v>0</v>
      </c>
      <c r="K779">
        <v>1</v>
      </c>
      <c r="L779">
        <v>0</v>
      </c>
      <c r="M779" s="9">
        <v>9.3020472031552198E-2</v>
      </c>
      <c r="N779" t="s">
        <v>2536</v>
      </c>
    </row>
    <row r="780" spans="1:14">
      <c r="A780">
        <v>778</v>
      </c>
      <c r="B780" t="s">
        <v>274</v>
      </c>
      <c r="C780" t="s">
        <v>2542</v>
      </c>
      <c r="D780">
        <v>14</v>
      </c>
      <c r="E780" s="65">
        <v>-4.6470692280792996E-3</v>
      </c>
      <c r="F780" s="65">
        <v>1.65344413711496E-3</v>
      </c>
      <c r="G780" s="7">
        <v>4.9458594756102998E-3</v>
      </c>
      <c r="H780" s="16">
        <v>0</v>
      </c>
      <c r="I780">
        <v>0</v>
      </c>
      <c r="J780">
        <v>0</v>
      </c>
      <c r="K780">
        <v>1</v>
      </c>
      <c r="L780">
        <v>0</v>
      </c>
      <c r="M780" s="9">
        <v>2.7897365193481499E-2</v>
      </c>
      <c r="N780" t="s">
        <v>2539</v>
      </c>
    </row>
    <row r="781" spans="1:14">
      <c r="A781">
        <v>779</v>
      </c>
      <c r="B781" t="s">
        <v>274</v>
      </c>
      <c r="C781" t="s">
        <v>2545</v>
      </c>
      <c r="D781">
        <v>14</v>
      </c>
      <c r="E781" s="65">
        <v>-1.0501906609766701E-2</v>
      </c>
      <c r="F781" s="65">
        <v>1.7837991299236499E-3</v>
      </c>
      <c r="G781" s="7">
        <v>3.9236148800241496E-9</v>
      </c>
      <c r="H781" s="16">
        <v>1</v>
      </c>
      <c r="I781">
        <v>0</v>
      </c>
      <c r="J781">
        <v>1</v>
      </c>
      <c r="K781">
        <v>1</v>
      </c>
      <c r="L781">
        <v>0</v>
      </c>
      <c r="M781" s="9">
        <v>7.0185196429985997E-3</v>
      </c>
      <c r="N781" t="s">
        <v>2533</v>
      </c>
    </row>
    <row r="782" spans="1:14">
      <c r="A782">
        <v>780</v>
      </c>
      <c r="B782" t="s">
        <v>274</v>
      </c>
      <c r="C782" t="s">
        <v>2548</v>
      </c>
      <c r="D782">
        <v>14</v>
      </c>
      <c r="E782" s="65">
        <v>-1.2094410204129E-2</v>
      </c>
      <c r="F782" s="65">
        <v>2.2429825273260701E-3</v>
      </c>
      <c r="G782" s="7">
        <v>6.9634824309932397E-8</v>
      </c>
      <c r="H782" s="16">
        <v>0</v>
      </c>
      <c r="I782">
        <v>0</v>
      </c>
      <c r="J782">
        <v>1</v>
      </c>
      <c r="K782">
        <v>1</v>
      </c>
      <c r="L782">
        <v>0</v>
      </c>
      <c r="M782" s="9">
        <v>7.7050129688994301E-3</v>
      </c>
      <c r="N782" t="s">
        <v>2514</v>
      </c>
    </row>
    <row r="783" spans="1:14">
      <c r="A783">
        <v>781</v>
      </c>
      <c r="B783" s="17" t="s">
        <v>274</v>
      </c>
      <c r="C783" s="11" t="s">
        <v>2925</v>
      </c>
      <c r="D783" s="17">
        <v>14</v>
      </c>
      <c r="E783" s="66">
        <v>-8.4305036051087103E-3</v>
      </c>
      <c r="F783" s="66">
        <v>1.75468836755688E-3</v>
      </c>
      <c r="G783" s="18">
        <v>1.5509304461690099E-6</v>
      </c>
      <c r="H783" s="19">
        <v>0</v>
      </c>
      <c r="I783" s="11">
        <v>1</v>
      </c>
      <c r="J783" s="17">
        <v>1</v>
      </c>
      <c r="K783" s="17">
        <v>0</v>
      </c>
      <c r="L783" s="17">
        <v>0</v>
      </c>
      <c r="M783" s="20">
        <v>7.8848186936580893E-3</v>
      </c>
      <c r="N783" s="17" t="s">
        <v>2539</v>
      </c>
    </row>
    <row r="784" spans="1:14">
      <c r="A784">
        <v>782</v>
      </c>
      <c r="B784" t="s">
        <v>274</v>
      </c>
      <c r="C784" t="s">
        <v>2550</v>
      </c>
      <c r="D784">
        <v>14</v>
      </c>
      <c r="E784" s="65">
        <v>-8.0483185099060606E-3</v>
      </c>
      <c r="F784" s="65">
        <v>1.55711285740067E-3</v>
      </c>
      <c r="G784" s="7">
        <v>2.3567183028655499E-7</v>
      </c>
      <c r="H784" s="16">
        <v>0</v>
      </c>
      <c r="I784">
        <v>0</v>
      </c>
      <c r="J784">
        <v>1</v>
      </c>
      <c r="K784">
        <v>1</v>
      </c>
      <c r="L784">
        <v>0</v>
      </c>
      <c r="M784" s="9">
        <v>9.0303081069722704E-3</v>
      </c>
      <c r="N784" t="s">
        <v>2565</v>
      </c>
    </row>
    <row r="785" spans="1:14">
      <c r="A785">
        <v>783</v>
      </c>
      <c r="B785" t="s">
        <v>274</v>
      </c>
      <c r="C785" t="s">
        <v>2556</v>
      </c>
      <c r="D785">
        <v>14</v>
      </c>
      <c r="E785" s="65">
        <v>1.16770181951304E-2</v>
      </c>
      <c r="F785" s="65">
        <v>1.89318434815339E-3</v>
      </c>
      <c r="G785" s="7">
        <v>6.9192148893678696E-10</v>
      </c>
      <c r="H785" s="16">
        <v>1</v>
      </c>
      <c r="I785">
        <v>0</v>
      </c>
      <c r="J785">
        <v>1</v>
      </c>
      <c r="K785">
        <v>1</v>
      </c>
      <c r="L785">
        <v>0</v>
      </c>
      <c r="M785" s="9">
        <v>4.9964947518727097E-3</v>
      </c>
      <c r="N785" t="s">
        <v>2527</v>
      </c>
    </row>
    <row r="786" spans="1:14">
      <c r="A786">
        <v>784</v>
      </c>
      <c r="B786" t="s">
        <v>274</v>
      </c>
      <c r="C786" t="s">
        <v>2559</v>
      </c>
      <c r="D786">
        <v>14</v>
      </c>
      <c r="E786" s="65">
        <v>-1.1675866164136401E-2</v>
      </c>
      <c r="F786" s="65">
        <v>1.55921699168574E-3</v>
      </c>
      <c r="G786" s="7">
        <v>6.9777687840381298E-14</v>
      </c>
      <c r="H786" s="16">
        <v>1</v>
      </c>
      <c r="I786">
        <v>0</v>
      </c>
      <c r="J786">
        <v>1</v>
      </c>
      <c r="K786">
        <v>1</v>
      </c>
      <c r="L786">
        <v>0</v>
      </c>
      <c r="M786" s="9">
        <v>2.1739450613982102E-2</v>
      </c>
      <c r="N786" t="s">
        <v>2562</v>
      </c>
    </row>
    <row r="787" spans="1:14">
      <c r="A787">
        <v>785</v>
      </c>
      <c r="B787" t="s">
        <v>274</v>
      </c>
      <c r="C787" t="s">
        <v>2562</v>
      </c>
      <c r="D787">
        <v>14</v>
      </c>
      <c r="E787" s="65">
        <v>-6.2215483014164798E-3</v>
      </c>
      <c r="F787" s="65">
        <v>1.5822563317703299E-3</v>
      </c>
      <c r="G787" s="7">
        <v>8.4216282373778299E-5</v>
      </c>
      <c r="H787" s="16">
        <v>0</v>
      </c>
      <c r="I787">
        <v>0</v>
      </c>
      <c r="J787">
        <v>1</v>
      </c>
      <c r="K787">
        <v>1</v>
      </c>
      <c r="L787">
        <v>0</v>
      </c>
      <c r="M787" s="9">
        <v>2.1739450613982102E-2</v>
      </c>
      <c r="N787" t="s">
        <v>2559</v>
      </c>
    </row>
    <row r="788" spans="1:14">
      <c r="A788">
        <v>786</v>
      </c>
      <c r="B788" t="s">
        <v>274</v>
      </c>
      <c r="C788" t="s">
        <v>2565</v>
      </c>
      <c r="D788">
        <v>14</v>
      </c>
      <c r="E788" s="65">
        <v>-9.2866702082612298E-3</v>
      </c>
      <c r="F788" s="65">
        <v>1.61587994351825E-3</v>
      </c>
      <c r="G788" s="7">
        <v>9.0771569820886094E-9</v>
      </c>
      <c r="H788" s="16">
        <v>1</v>
      </c>
      <c r="I788">
        <v>0</v>
      </c>
      <c r="J788">
        <v>1</v>
      </c>
      <c r="K788">
        <v>1</v>
      </c>
      <c r="L788">
        <v>0</v>
      </c>
      <c r="M788" s="9">
        <v>9.0303081069722704E-3</v>
      </c>
      <c r="N788" t="s">
        <v>2550</v>
      </c>
    </row>
    <row r="789" spans="1:14">
      <c r="A789">
        <v>787</v>
      </c>
      <c r="B789" t="s">
        <v>274</v>
      </c>
      <c r="C789" t="s">
        <v>2567</v>
      </c>
      <c r="D789">
        <v>14</v>
      </c>
      <c r="E789" s="65">
        <v>1.47049962299559E-2</v>
      </c>
      <c r="F789" s="65">
        <v>2.3892922828545899E-3</v>
      </c>
      <c r="G789" s="7">
        <v>7.5295459798724798E-10</v>
      </c>
      <c r="H789" s="16">
        <v>1</v>
      </c>
      <c r="I789">
        <v>0</v>
      </c>
      <c r="J789">
        <v>1</v>
      </c>
      <c r="K789">
        <v>1</v>
      </c>
      <c r="L789">
        <v>0</v>
      </c>
      <c r="M789" s="9">
        <v>7.6173032326819498E-3</v>
      </c>
      <c r="N789" t="s">
        <v>2521</v>
      </c>
    </row>
    <row r="790" spans="1:14">
      <c r="A790">
        <v>788</v>
      </c>
      <c r="B790" t="s">
        <v>274</v>
      </c>
      <c r="C790" t="s">
        <v>2569</v>
      </c>
      <c r="D790">
        <v>14</v>
      </c>
      <c r="E790" s="65">
        <v>-1.48050979534614E-2</v>
      </c>
      <c r="F790" s="65">
        <v>1.89225894270138E-3</v>
      </c>
      <c r="G790" s="7">
        <v>5.1157056503994496E-15</v>
      </c>
      <c r="H790" s="16">
        <v>1</v>
      </c>
      <c r="I790">
        <v>0</v>
      </c>
      <c r="J790">
        <v>1</v>
      </c>
      <c r="K790">
        <v>1</v>
      </c>
      <c r="L790">
        <v>0</v>
      </c>
      <c r="M790" s="9">
        <v>2.73779098702168E-2</v>
      </c>
      <c r="N790" t="s">
        <v>2514</v>
      </c>
    </row>
    <row r="791" spans="1:14">
      <c r="A791">
        <v>789</v>
      </c>
      <c r="B791" t="s">
        <v>274</v>
      </c>
      <c r="C791" t="s">
        <v>2571</v>
      </c>
      <c r="D791">
        <v>15</v>
      </c>
      <c r="E791" s="65">
        <v>1.41232299113622E-2</v>
      </c>
      <c r="F791" s="65">
        <v>1.8873898048242001E-3</v>
      </c>
      <c r="G791" s="7">
        <v>7.2676530910595603E-14</v>
      </c>
      <c r="H791" s="16">
        <v>1</v>
      </c>
      <c r="I791">
        <v>0</v>
      </c>
      <c r="J791">
        <v>1</v>
      </c>
      <c r="K791">
        <v>1</v>
      </c>
      <c r="L791">
        <v>0</v>
      </c>
      <c r="M791" s="9">
        <v>1.24870076519581E-2</v>
      </c>
      <c r="N791" t="s">
        <v>2585</v>
      </c>
    </row>
    <row r="792" spans="1:14">
      <c r="A792">
        <v>790</v>
      </c>
      <c r="B792" t="s">
        <v>274</v>
      </c>
      <c r="C792" t="s">
        <v>2573</v>
      </c>
      <c r="D792">
        <v>15</v>
      </c>
      <c r="E792" s="65">
        <v>3.23011773048461E-2</v>
      </c>
      <c r="F792" s="65">
        <v>5.6257635301116401E-3</v>
      </c>
      <c r="G792" s="7">
        <v>9.3757260179161193E-9</v>
      </c>
      <c r="H792" s="16">
        <v>1</v>
      </c>
      <c r="I792">
        <v>0</v>
      </c>
      <c r="J792">
        <v>1</v>
      </c>
      <c r="K792">
        <v>1</v>
      </c>
      <c r="L792">
        <v>0</v>
      </c>
      <c r="M792" s="9">
        <v>7.5112088359409399E-3</v>
      </c>
      <c r="N792" t="s">
        <v>2585</v>
      </c>
    </row>
    <row r="793" spans="1:14">
      <c r="A793">
        <v>791</v>
      </c>
      <c r="B793" t="s">
        <v>274</v>
      </c>
      <c r="C793" t="s">
        <v>2575</v>
      </c>
      <c r="D793">
        <v>15</v>
      </c>
      <c r="E793" s="65">
        <v>-1.0659563113242201E-2</v>
      </c>
      <c r="F793" s="65">
        <v>1.5754959424038001E-3</v>
      </c>
      <c r="G793" s="7">
        <v>1.32532346432072E-11</v>
      </c>
      <c r="H793" s="16">
        <v>1</v>
      </c>
      <c r="I793">
        <v>0</v>
      </c>
      <c r="J793">
        <v>0</v>
      </c>
      <c r="K793">
        <v>1</v>
      </c>
      <c r="L793">
        <v>0</v>
      </c>
      <c r="M793" s="9">
        <v>5.3069449493219597E-3</v>
      </c>
      <c r="N793" t="s">
        <v>2573</v>
      </c>
    </row>
    <row r="794" spans="1:14">
      <c r="A794">
        <v>792</v>
      </c>
      <c r="B794" t="s">
        <v>274</v>
      </c>
      <c r="C794" t="s">
        <v>2577</v>
      </c>
      <c r="D794">
        <v>15</v>
      </c>
      <c r="E794" s="65">
        <v>-5.6133712089201796E-3</v>
      </c>
      <c r="F794" s="65">
        <v>1.7443602080466801E-3</v>
      </c>
      <c r="G794" s="7">
        <v>1.29082642497946E-3</v>
      </c>
      <c r="H794" s="16">
        <v>0</v>
      </c>
      <c r="I794">
        <v>0</v>
      </c>
      <c r="J794">
        <v>1</v>
      </c>
      <c r="K794">
        <v>1</v>
      </c>
      <c r="L794">
        <v>0</v>
      </c>
      <c r="M794" s="9">
        <v>8.1399902645238695E-3</v>
      </c>
      <c r="N794" t="s">
        <v>2580</v>
      </c>
    </row>
    <row r="795" spans="1:14">
      <c r="A795">
        <v>793</v>
      </c>
      <c r="B795" t="s">
        <v>274</v>
      </c>
      <c r="C795" t="s">
        <v>2580</v>
      </c>
      <c r="D795">
        <v>15</v>
      </c>
      <c r="E795" s="65">
        <v>-8.3103522871403098E-3</v>
      </c>
      <c r="F795" s="65">
        <v>1.54187272331073E-3</v>
      </c>
      <c r="G795" s="7">
        <v>7.0544620140397695E-8</v>
      </c>
      <c r="H795" s="16">
        <v>0</v>
      </c>
      <c r="I795">
        <v>0</v>
      </c>
      <c r="J795">
        <v>1</v>
      </c>
      <c r="K795">
        <v>1</v>
      </c>
      <c r="L795">
        <v>0</v>
      </c>
      <c r="M795" s="9">
        <v>1.8885901461957899E-2</v>
      </c>
      <c r="N795" t="s">
        <v>2611</v>
      </c>
    </row>
    <row r="796" spans="1:14">
      <c r="A796">
        <v>794</v>
      </c>
      <c r="B796" t="s">
        <v>274</v>
      </c>
      <c r="C796" t="s">
        <v>2582</v>
      </c>
      <c r="D796">
        <v>15</v>
      </c>
      <c r="E796" s="65">
        <v>-8.0941645741951507E-3</v>
      </c>
      <c r="F796" s="65">
        <v>1.5794832668757899E-3</v>
      </c>
      <c r="G796" s="7">
        <v>2.9822555013707698E-7</v>
      </c>
      <c r="H796" s="16">
        <v>0</v>
      </c>
      <c r="I796">
        <v>0</v>
      </c>
      <c r="J796">
        <v>0</v>
      </c>
      <c r="K796">
        <v>1</v>
      </c>
      <c r="L796">
        <v>0</v>
      </c>
      <c r="M796" s="9">
        <v>6.3500485479978802E-3</v>
      </c>
      <c r="N796" t="s">
        <v>2577</v>
      </c>
    </row>
    <row r="797" spans="1:14">
      <c r="A797">
        <v>795</v>
      </c>
      <c r="B797" t="s">
        <v>274</v>
      </c>
      <c r="C797" t="s">
        <v>2585</v>
      </c>
      <c r="D797">
        <v>15</v>
      </c>
      <c r="E797" s="65">
        <v>1.05968813250144E-2</v>
      </c>
      <c r="F797" s="65">
        <v>1.69159851864855E-3</v>
      </c>
      <c r="G797" s="7">
        <v>3.7421883242165002E-10</v>
      </c>
      <c r="H797" s="16">
        <v>1</v>
      </c>
      <c r="I797">
        <v>0</v>
      </c>
      <c r="J797">
        <v>1</v>
      </c>
      <c r="K797">
        <v>1</v>
      </c>
      <c r="L797">
        <v>0</v>
      </c>
      <c r="M797" s="9">
        <v>6.2660556178024102E-2</v>
      </c>
      <c r="N797" t="s">
        <v>2588</v>
      </c>
    </row>
    <row r="798" spans="1:14">
      <c r="A798">
        <v>796</v>
      </c>
      <c r="B798" t="s">
        <v>274</v>
      </c>
      <c r="C798" t="s">
        <v>2588</v>
      </c>
      <c r="D798">
        <v>15</v>
      </c>
      <c r="E798" s="65">
        <v>-5.5221128090174503E-3</v>
      </c>
      <c r="F798" s="65">
        <v>1.78090874854157E-3</v>
      </c>
      <c r="G798" s="7">
        <v>1.9304582775467999E-3</v>
      </c>
      <c r="H798" s="16">
        <v>0</v>
      </c>
      <c r="I798">
        <v>0</v>
      </c>
      <c r="J798">
        <v>1</v>
      </c>
      <c r="K798">
        <v>1</v>
      </c>
      <c r="L798">
        <v>0</v>
      </c>
      <c r="M798" s="9">
        <v>6.2660556178024102E-2</v>
      </c>
      <c r="N798" t="s">
        <v>2585</v>
      </c>
    </row>
    <row r="799" spans="1:14">
      <c r="A799">
        <v>797</v>
      </c>
      <c r="B799" t="s">
        <v>274</v>
      </c>
      <c r="C799" t="s">
        <v>2591</v>
      </c>
      <c r="D799">
        <v>15</v>
      </c>
      <c r="E799" s="65">
        <v>2.5224242129712701E-3</v>
      </c>
      <c r="F799" s="65">
        <v>2.87990105034866E-3</v>
      </c>
      <c r="G799" s="7">
        <v>0.38109971339100601</v>
      </c>
      <c r="H799" s="16">
        <v>0</v>
      </c>
      <c r="I799">
        <v>0</v>
      </c>
      <c r="J799">
        <v>0</v>
      </c>
      <c r="K799">
        <v>1</v>
      </c>
      <c r="L799">
        <v>0</v>
      </c>
      <c r="M799" s="9">
        <v>8.3220220600857805E-2</v>
      </c>
      <c r="N799" t="s">
        <v>2593</v>
      </c>
    </row>
    <row r="800" spans="1:14">
      <c r="A800">
        <v>798</v>
      </c>
      <c r="B800" t="s">
        <v>274</v>
      </c>
      <c r="C800" t="s">
        <v>2593</v>
      </c>
      <c r="D800">
        <v>15</v>
      </c>
      <c r="E800" s="65">
        <v>-1.47260972028236E-2</v>
      </c>
      <c r="F800" s="65">
        <v>2.43371018850935E-3</v>
      </c>
      <c r="G800" s="7">
        <v>1.4405345882509499E-9</v>
      </c>
      <c r="H800" s="16">
        <v>1</v>
      </c>
      <c r="I800">
        <v>0</v>
      </c>
      <c r="J800">
        <v>1</v>
      </c>
      <c r="K800">
        <v>1</v>
      </c>
      <c r="L800">
        <v>0</v>
      </c>
      <c r="M800" s="9">
        <v>8.3220220600857805E-2</v>
      </c>
      <c r="N800" t="s">
        <v>2591</v>
      </c>
    </row>
    <row r="801" spans="1:14">
      <c r="A801">
        <v>799</v>
      </c>
      <c r="B801" t="s">
        <v>274</v>
      </c>
      <c r="C801" t="s">
        <v>2596</v>
      </c>
      <c r="D801">
        <v>15</v>
      </c>
      <c r="E801" s="65">
        <v>-1.73662571806627E-2</v>
      </c>
      <c r="F801" s="65">
        <v>2.33969320504825E-3</v>
      </c>
      <c r="G801" s="7">
        <v>1.1497289816522401E-13</v>
      </c>
      <c r="H801" s="16">
        <v>1</v>
      </c>
      <c r="I801">
        <v>0</v>
      </c>
      <c r="J801">
        <v>1</v>
      </c>
      <c r="K801">
        <v>1</v>
      </c>
      <c r="L801">
        <v>0</v>
      </c>
      <c r="M801" s="9">
        <v>8.2733733203143606E-3</v>
      </c>
      <c r="N801" t="s">
        <v>2611</v>
      </c>
    </row>
    <row r="802" spans="1:14">
      <c r="A802">
        <v>800</v>
      </c>
      <c r="B802" t="s">
        <v>274</v>
      </c>
      <c r="C802" t="s">
        <v>2600</v>
      </c>
      <c r="D802">
        <v>15</v>
      </c>
      <c r="E802" s="65">
        <v>8.1456121874202495E-3</v>
      </c>
      <c r="F802" s="65">
        <v>1.7726162948092201E-3</v>
      </c>
      <c r="G802" s="7">
        <v>4.3223405599237703E-6</v>
      </c>
      <c r="H802" s="16">
        <v>0</v>
      </c>
      <c r="I802">
        <v>0</v>
      </c>
      <c r="J802">
        <v>1</v>
      </c>
      <c r="K802">
        <v>1</v>
      </c>
      <c r="L802">
        <v>0</v>
      </c>
      <c r="M802" s="9">
        <v>4.8744644109262603E-3</v>
      </c>
      <c r="N802" t="s">
        <v>2582</v>
      </c>
    </row>
    <row r="803" spans="1:14">
      <c r="A803">
        <v>801</v>
      </c>
      <c r="B803" t="s">
        <v>274</v>
      </c>
      <c r="C803" t="s">
        <v>2602</v>
      </c>
      <c r="D803">
        <v>15</v>
      </c>
      <c r="E803" s="65">
        <v>-6.2087725187714004E-3</v>
      </c>
      <c r="F803" s="65">
        <v>1.6451977804896199E-3</v>
      </c>
      <c r="G803" s="7">
        <v>1.6073063406055101E-4</v>
      </c>
      <c r="H803" s="16">
        <v>0</v>
      </c>
      <c r="I803">
        <v>0</v>
      </c>
      <c r="J803">
        <v>1</v>
      </c>
      <c r="K803">
        <v>1</v>
      </c>
      <c r="L803">
        <v>0</v>
      </c>
      <c r="M803" s="9">
        <v>6.0460996043929802E-3</v>
      </c>
      <c r="N803" t="s">
        <v>2604</v>
      </c>
    </row>
    <row r="804" spans="1:14">
      <c r="A804">
        <v>802</v>
      </c>
      <c r="B804" t="s">
        <v>274</v>
      </c>
      <c r="C804" t="s">
        <v>2604</v>
      </c>
      <c r="D804">
        <v>15</v>
      </c>
      <c r="E804" s="65">
        <v>9.8909708072446798E-3</v>
      </c>
      <c r="F804" s="65">
        <v>2.0422463311679699E-3</v>
      </c>
      <c r="G804" s="7">
        <v>1.2777610500559701E-6</v>
      </c>
      <c r="H804" s="16">
        <v>0</v>
      </c>
      <c r="I804">
        <v>0</v>
      </c>
      <c r="J804">
        <v>0</v>
      </c>
      <c r="K804">
        <v>1</v>
      </c>
      <c r="L804">
        <v>0</v>
      </c>
      <c r="M804" s="9">
        <v>6.0460996043929802E-3</v>
      </c>
      <c r="N804" t="s">
        <v>2602</v>
      </c>
    </row>
    <row r="805" spans="1:14">
      <c r="A805">
        <v>803</v>
      </c>
      <c r="B805" t="s">
        <v>274</v>
      </c>
      <c r="C805" t="s">
        <v>2608</v>
      </c>
      <c r="D805">
        <v>15</v>
      </c>
      <c r="E805" s="65">
        <v>8.6571980343932899E-3</v>
      </c>
      <c r="F805" s="65">
        <v>1.60756462364112E-3</v>
      </c>
      <c r="G805" s="7">
        <v>7.2328851668734604E-8</v>
      </c>
      <c r="H805" s="16">
        <v>0</v>
      </c>
      <c r="I805">
        <v>0</v>
      </c>
      <c r="J805">
        <v>1</v>
      </c>
      <c r="K805">
        <v>1</v>
      </c>
      <c r="L805">
        <v>0</v>
      </c>
      <c r="M805" s="9">
        <v>7.8595177814143699E-2</v>
      </c>
      <c r="N805" t="s">
        <v>2611</v>
      </c>
    </row>
    <row r="806" spans="1:14">
      <c r="A806">
        <v>804</v>
      </c>
      <c r="B806" t="s">
        <v>274</v>
      </c>
      <c r="C806" t="s">
        <v>2611</v>
      </c>
      <c r="D806">
        <v>15</v>
      </c>
      <c r="E806" s="65">
        <v>-8.1225749680585105E-3</v>
      </c>
      <c r="F806" s="65">
        <v>2.0994460042642001E-3</v>
      </c>
      <c r="G806" s="7">
        <v>1.0932141837823E-4</v>
      </c>
      <c r="H806" s="16">
        <v>0</v>
      </c>
      <c r="I806">
        <v>0</v>
      </c>
      <c r="J806">
        <v>0</v>
      </c>
      <c r="K806">
        <v>1</v>
      </c>
      <c r="L806">
        <v>0</v>
      </c>
      <c r="M806" s="9">
        <v>7.8595177814143699E-2</v>
      </c>
      <c r="N806" t="s">
        <v>2608</v>
      </c>
    </row>
    <row r="807" spans="1:14">
      <c r="A807">
        <v>805</v>
      </c>
      <c r="B807" t="s">
        <v>274</v>
      </c>
      <c r="C807" t="s">
        <v>2614</v>
      </c>
      <c r="D807">
        <v>15</v>
      </c>
      <c r="E807" s="65">
        <v>9.50899367238737E-3</v>
      </c>
      <c r="F807" s="65">
        <v>1.5656683904080699E-3</v>
      </c>
      <c r="G807" s="7">
        <v>1.2519847104765699E-9</v>
      </c>
      <c r="H807" s="16">
        <v>1</v>
      </c>
      <c r="I807">
        <v>0</v>
      </c>
      <c r="J807">
        <v>1</v>
      </c>
      <c r="K807">
        <v>1</v>
      </c>
      <c r="L807">
        <v>0</v>
      </c>
      <c r="M807" s="9">
        <v>1.2210578253446999E-2</v>
      </c>
      <c r="N807" t="s">
        <v>2580</v>
      </c>
    </row>
    <row r="808" spans="1:14">
      <c r="A808">
        <v>806</v>
      </c>
      <c r="B808" t="s">
        <v>274</v>
      </c>
      <c r="C808" t="s">
        <v>2617</v>
      </c>
      <c r="D808">
        <v>15</v>
      </c>
      <c r="E808" s="65">
        <v>8.8615567667714792E-3</v>
      </c>
      <c r="F808" s="65">
        <v>1.50776277101415E-3</v>
      </c>
      <c r="G808" s="7">
        <v>4.17041076317757E-9</v>
      </c>
      <c r="H808" s="16">
        <v>1</v>
      </c>
      <c r="I808">
        <v>0</v>
      </c>
      <c r="J808">
        <v>1</v>
      </c>
      <c r="K808">
        <v>1</v>
      </c>
      <c r="L808">
        <v>0</v>
      </c>
      <c r="M808" s="9">
        <v>4.9954053790215204E-3</v>
      </c>
      <c r="N808" t="s">
        <v>2604</v>
      </c>
    </row>
    <row r="809" spans="1:14">
      <c r="A809">
        <v>807</v>
      </c>
      <c r="B809" t="s">
        <v>274</v>
      </c>
      <c r="C809" t="s">
        <v>2619</v>
      </c>
      <c r="D809">
        <v>15</v>
      </c>
      <c r="E809" s="65">
        <v>-7.7895198661997898E-3</v>
      </c>
      <c r="F809" s="65">
        <v>1.83168741961608E-3</v>
      </c>
      <c r="G809" s="7">
        <v>2.11258524437546E-5</v>
      </c>
      <c r="H809" s="16">
        <v>0</v>
      </c>
      <c r="I809">
        <v>0</v>
      </c>
      <c r="J809">
        <v>0</v>
      </c>
      <c r="K809">
        <v>1</v>
      </c>
      <c r="L809">
        <v>0</v>
      </c>
      <c r="M809" s="9">
        <v>4.4729797760505599E-3</v>
      </c>
      <c r="N809" t="s">
        <v>2602</v>
      </c>
    </row>
    <row r="810" spans="1:14">
      <c r="A810">
        <v>808</v>
      </c>
      <c r="B810" t="s">
        <v>274</v>
      </c>
      <c r="C810" t="s">
        <v>2622</v>
      </c>
      <c r="D810">
        <v>15</v>
      </c>
      <c r="E810" s="65">
        <v>1.21095855048156E-2</v>
      </c>
      <c r="F810" s="65">
        <v>2.1295173550154602E-3</v>
      </c>
      <c r="G810" s="7">
        <v>1.29639073071162E-8</v>
      </c>
      <c r="H810" s="16">
        <v>1</v>
      </c>
      <c r="I810">
        <v>0</v>
      </c>
      <c r="J810">
        <v>1</v>
      </c>
      <c r="K810">
        <v>1</v>
      </c>
      <c r="L810">
        <v>0</v>
      </c>
      <c r="M810" s="9">
        <v>6.6373626330743698E-3</v>
      </c>
      <c r="N810" t="s">
        <v>2596</v>
      </c>
    </row>
    <row r="811" spans="1:14">
      <c r="A811">
        <v>809</v>
      </c>
      <c r="B811" t="s">
        <v>274</v>
      </c>
      <c r="C811" t="s">
        <v>2625</v>
      </c>
      <c r="D811">
        <v>15</v>
      </c>
      <c r="E811" s="65">
        <v>-1.0351551110928199E-2</v>
      </c>
      <c r="F811" s="65">
        <v>1.57910136705643E-3</v>
      </c>
      <c r="G811" s="7">
        <v>5.5514123289267703E-11</v>
      </c>
      <c r="H811" s="16">
        <v>1</v>
      </c>
      <c r="I811">
        <v>0</v>
      </c>
      <c r="J811">
        <v>0</v>
      </c>
      <c r="K811">
        <v>1</v>
      </c>
      <c r="L811">
        <v>0</v>
      </c>
      <c r="M811" s="9">
        <v>6.2051386625096398E-3</v>
      </c>
      <c r="N811" t="s">
        <v>2577</v>
      </c>
    </row>
    <row r="812" spans="1:14">
      <c r="A812">
        <v>810</v>
      </c>
      <c r="B812" t="s">
        <v>274</v>
      </c>
      <c r="C812" t="s">
        <v>2628</v>
      </c>
      <c r="D812">
        <v>16</v>
      </c>
      <c r="E812" s="65">
        <v>1.03706472156655E-2</v>
      </c>
      <c r="F812" s="65">
        <v>1.50639286170301E-3</v>
      </c>
      <c r="G812" s="7">
        <v>5.8021807732697198E-12</v>
      </c>
      <c r="H812" s="16">
        <v>1</v>
      </c>
      <c r="I812">
        <v>0</v>
      </c>
      <c r="J812">
        <v>1</v>
      </c>
      <c r="K812">
        <v>1</v>
      </c>
      <c r="L812">
        <v>0</v>
      </c>
      <c r="M812" s="9">
        <v>5.6466384722915503E-3</v>
      </c>
      <c r="N812" t="s">
        <v>2637</v>
      </c>
    </row>
    <row r="813" spans="1:14">
      <c r="A813">
        <v>811</v>
      </c>
      <c r="B813" t="s">
        <v>274</v>
      </c>
      <c r="C813" t="s">
        <v>2630</v>
      </c>
      <c r="D813">
        <v>16</v>
      </c>
      <c r="E813" s="65">
        <v>-1.42017297480256E-2</v>
      </c>
      <c r="F813" s="65">
        <v>1.57635491508766E-3</v>
      </c>
      <c r="G813" s="7">
        <v>2.0752537695556099E-19</v>
      </c>
      <c r="H813" s="16">
        <v>1</v>
      </c>
      <c r="I813">
        <v>0</v>
      </c>
      <c r="J813">
        <v>1</v>
      </c>
      <c r="K813">
        <v>1</v>
      </c>
      <c r="L813">
        <v>0</v>
      </c>
      <c r="M813" s="9">
        <v>1.0936444176916801E-2</v>
      </c>
      <c r="N813" t="s">
        <v>2663</v>
      </c>
    </row>
    <row r="814" spans="1:14">
      <c r="A814">
        <v>812</v>
      </c>
      <c r="B814" t="s">
        <v>274</v>
      </c>
      <c r="C814" t="s">
        <v>2635</v>
      </c>
      <c r="D814">
        <v>16</v>
      </c>
      <c r="E814" s="65">
        <v>1.3379746100018099E-2</v>
      </c>
      <c r="F814" s="65">
        <v>1.7919022647890799E-3</v>
      </c>
      <c r="G814" s="7">
        <v>8.2178867289231299E-14</v>
      </c>
      <c r="H814" s="16">
        <v>1</v>
      </c>
      <c r="I814">
        <v>0</v>
      </c>
      <c r="J814">
        <v>1</v>
      </c>
      <c r="K814">
        <v>1</v>
      </c>
      <c r="L814">
        <v>0</v>
      </c>
      <c r="M814" s="9">
        <v>1.2138747392702501E-2</v>
      </c>
      <c r="N814" t="s">
        <v>2650</v>
      </c>
    </row>
    <row r="815" spans="1:14">
      <c r="A815">
        <v>813</v>
      </c>
      <c r="B815" s="17" t="s">
        <v>274</v>
      </c>
      <c r="C815" s="11" t="s">
        <v>2927</v>
      </c>
      <c r="D815" s="17">
        <v>16</v>
      </c>
      <c r="E815" s="66">
        <v>-1.1311747396357799E-2</v>
      </c>
      <c r="F815" s="66">
        <v>2.3836890227322701E-3</v>
      </c>
      <c r="G815" s="18">
        <v>2.0801297898570599E-6</v>
      </c>
      <c r="H815" s="19">
        <v>0</v>
      </c>
      <c r="I815" s="11">
        <v>1</v>
      </c>
      <c r="J815" s="17">
        <v>1</v>
      </c>
      <c r="K815" s="17">
        <v>0</v>
      </c>
      <c r="L815" s="17">
        <v>0</v>
      </c>
      <c r="M815" s="20">
        <v>5.7139247013827197E-3</v>
      </c>
      <c r="N815" s="17" t="s">
        <v>2635</v>
      </c>
    </row>
    <row r="816" spans="1:14">
      <c r="A816">
        <v>814</v>
      </c>
      <c r="B816" t="s">
        <v>274</v>
      </c>
      <c r="C816" t="s">
        <v>2637</v>
      </c>
      <c r="D816">
        <v>16</v>
      </c>
      <c r="E816" s="65">
        <v>-1.7673539982469001E-2</v>
      </c>
      <c r="F816" s="65">
        <v>1.4954310766883601E-3</v>
      </c>
      <c r="G816" s="7">
        <v>3.1375671132766899E-32</v>
      </c>
      <c r="H816" s="16">
        <v>1</v>
      </c>
      <c r="I816">
        <v>0</v>
      </c>
      <c r="J816">
        <v>1</v>
      </c>
      <c r="K816">
        <v>1</v>
      </c>
      <c r="L816">
        <v>0</v>
      </c>
      <c r="M816" s="9">
        <v>1.8605342400505001E-2</v>
      </c>
      <c r="N816" t="s">
        <v>2657</v>
      </c>
    </row>
    <row r="817" spans="1:14">
      <c r="A817">
        <v>815</v>
      </c>
      <c r="B817" t="s">
        <v>274</v>
      </c>
      <c r="C817" t="s">
        <v>2640</v>
      </c>
      <c r="D817">
        <v>16</v>
      </c>
      <c r="E817" s="65">
        <v>-7.0879348525626704E-3</v>
      </c>
      <c r="F817" s="65">
        <v>1.4916306213196701E-3</v>
      </c>
      <c r="G817" s="7">
        <v>2.0161075910074401E-6</v>
      </c>
      <c r="H817" s="16">
        <v>0</v>
      </c>
      <c r="I817">
        <v>0</v>
      </c>
      <c r="J817">
        <v>1</v>
      </c>
      <c r="K817">
        <v>1</v>
      </c>
      <c r="L817">
        <v>0</v>
      </c>
      <c r="M817" s="9">
        <v>2.6484886620572402E-2</v>
      </c>
      <c r="N817" t="s">
        <v>2648</v>
      </c>
    </row>
    <row r="818" spans="1:14">
      <c r="A818">
        <v>816</v>
      </c>
      <c r="B818" t="s">
        <v>274</v>
      </c>
      <c r="C818" t="s">
        <v>2643</v>
      </c>
      <c r="D818">
        <v>16</v>
      </c>
      <c r="E818" s="65">
        <v>-1.6541262211285601E-2</v>
      </c>
      <c r="F818" s="65">
        <v>1.59293568317475E-3</v>
      </c>
      <c r="G818" s="7">
        <v>2.9280567126831702E-25</v>
      </c>
      <c r="H818" s="16">
        <v>1</v>
      </c>
      <c r="I818">
        <v>0</v>
      </c>
      <c r="J818">
        <v>1</v>
      </c>
      <c r="K818">
        <v>1</v>
      </c>
      <c r="L818">
        <v>0</v>
      </c>
      <c r="M818" s="9">
        <v>9.3131055499785405E-3</v>
      </c>
      <c r="N818" t="s">
        <v>2932</v>
      </c>
    </row>
    <row r="819" spans="1:14">
      <c r="A819">
        <v>817</v>
      </c>
      <c r="B819" t="s">
        <v>274</v>
      </c>
      <c r="C819" t="s">
        <v>2646</v>
      </c>
      <c r="D819">
        <v>16</v>
      </c>
      <c r="E819" s="65">
        <v>9.9088517369125793E-3</v>
      </c>
      <c r="F819" s="65">
        <v>1.6669225518662E-3</v>
      </c>
      <c r="G819" s="7">
        <v>2.7747401785638199E-9</v>
      </c>
      <c r="H819" s="16">
        <v>1</v>
      </c>
      <c r="I819">
        <v>0</v>
      </c>
      <c r="J819">
        <v>0</v>
      </c>
      <c r="K819">
        <v>1</v>
      </c>
      <c r="L819">
        <v>0</v>
      </c>
      <c r="M819" s="9">
        <v>1.7490616433907698E-2</v>
      </c>
      <c r="N819" t="s">
        <v>2648</v>
      </c>
    </row>
    <row r="820" spans="1:14">
      <c r="A820">
        <v>818</v>
      </c>
      <c r="B820" t="s">
        <v>274</v>
      </c>
      <c r="C820" t="s">
        <v>2648</v>
      </c>
      <c r="D820">
        <v>16</v>
      </c>
      <c r="E820" s="65">
        <v>-9.9899456539194204E-3</v>
      </c>
      <c r="F820" s="65">
        <v>1.53755696640069E-3</v>
      </c>
      <c r="G820" s="7">
        <v>8.1782502057748294E-11</v>
      </c>
      <c r="H820" s="16">
        <v>1</v>
      </c>
      <c r="I820">
        <v>0</v>
      </c>
      <c r="J820">
        <v>1</v>
      </c>
      <c r="K820">
        <v>1</v>
      </c>
      <c r="L820">
        <v>0</v>
      </c>
      <c r="M820" s="9">
        <v>2.6484886620572402E-2</v>
      </c>
      <c r="N820" t="s">
        <v>2640</v>
      </c>
    </row>
    <row r="821" spans="1:14">
      <c r="A821">
        <v>819</v>
      </c>
      <c r="B821" t="s">
        <v>274</v>
      </c>
      <c r="C821" t="s">
        <v>2650</v>
      </c>
      <c r="D821">
        <v>16</v>
      </c>
      <c r="E821" s="65">
        <v>-8.3207519246416093E-3</v>
      </c>
      <c r="F821" s="65">
        <v>1.76866553708352E-3</v>
      </c>
      <c r="G821" s="7">
        <v>2.5444309843386699E-6</v>
      </c>
      <c r="H821" s="16">
        <v>0</v>
      </c>
      <c r="I821">
        <v>0</v>
      </c>
      <c r="J821">
        <v>1</v>
      </c>
      <c r="K821">
        <v>1</v>
      </c>
      <c r="L821">
        <v>0</v>
      </c>
      <c r="M821" s="9">
        <v>1.21619559220976E-2</v>
      </c>
      <c r="N821" t="s">
        <v>2676</v>
      </c>
    </row>
    <row r="822" spans="1:14">
      <c r="A822">
        <v>820</v>
      </c>
      <c r="B822" t="s">
        <v>274</v>
      </c>
      <c r="C822" t="s">
        <v>2654</v>
      </c>
      <c r="D822">
        <v>16</v>
      </c>
      <c r="E822" s="65">
        <v>1.0596808100671E-2</v>
      </c>
      <c r="F822" s="65">
        <v>1.46066269383742E-3</v>
      </c>
      <c r="G822" s="7">
        <v>4.0227124908340798E-13</v>
      </c>
      <c r="H822" s="16">
        <v>1</v>
      </c>
      <c r="I822">
        <v>0</v>
      </c>
      <c r="J822">
        <v>0</v>
      </c>
      <c r="K822">
        <v>1</v>
      </c>
      <c r="L822">
        <v>0</v>
      </c>
      <c r="M822" s="9">
        <v>6.4592889795133199E-3</v>
      </c>
      <c r="N822" t="s">
        <v>2646</v>
      </c>
    </row>
    <row r="823" spans="1:14">
      <c r="A823">
        <v>821</v>
      </c>
      <c r="B823" t="s">
        <v>274</v>
      </c>
      <c r="C823" t="s">
        <v>2657</v>
      </c>
      <c r="D823">
        <v>16</v>
      </c>
      <c r="E823" s="65">
        <v>-6.85354428204987E-3</v>
      </c>
      <c r="F823" s="65">
        <v>1.42145438902265E-3</v>
      </c>
      <c r="G823" s="7">
        <v>1.4248174328141501E-6</v>
      </c>
      <c r="H823" s="16">
        <v>0</v>
      </c>
      <c r="I823">
        <v>0</v>
      </c>
      <c r="J823">
        <v>1</v>
      </c>
      <c r="K823">
        <v>1</v>
      </c>
      <c r="L823">
        <v>0</v>
      </c>
      <c r="M823" s="9">
        <v>1.8605342400505001E-2</v>
      </c>
      <c r="N823" t="s">
        <v>2637</v>
      </c>
    </row>
    <row r="824" spans="1:14">
      <c r="A824">
        <v>822</v>
      </c>
      <c r="B824" t="s">
        <v>274</v>
      </c>
      <c r="C824" t="s">
        <v>2659</v>
      </c>
      <c r="D824">
        <v>16</v>
      </c>
      <c r="E824" s="65">
        <v>1.6704912016294399E-2</v>
      </c>
      <c r="F824" s="65">
        <v>1.8518346924993199E-3</v>
      </c>
      <c r="G824" s="7">
        <v>1.86829694614193E-19</v>
      </c>
      <c r="H824" s="16">
        <v>1</v>
      </c>
      <c r="I824">
        <v>0</v>
      </c>
      <c r="J824">
        <v>1</v>
      </c>
      <c r="K824">
        <v>1</v>
      </c>
      <c r="L824">
        <v>0</v>
      </c>
      <c r="M824" s="9">
        <v>1.26251287992222E-2</v>
      </c>
      <c r="N824" t="s">
        <v>2679</v>
      </c>
    </row>
    <row r="825" spans="1:14">
      <c r="A825">
        <v>823</v>
      </c>
      <c r="B825" t="s">
        <v>274</v>
      </c>
      <c r="C825" t="s">
        <v>2661</v>
      </c>
      <c r="D825">
        <v>16</v>
      </c>
      <c r="E825" s="65">
        <v>9.8334424914310499E-3</v>
      </c>
      <c r="F825" s="65">
        <v>1.43009030414746E-3</v>
      </c>
      <c r="G825" s="7">
        <v>6.1513764964038799E-12</v>
      </c>
      <c r="H825" s="16">
        <v>1</v>
      </c>
      <c r="I825">
        <v>0</v>
      </c>
      <c r="J825">
        <v>1</v>
      </c>
      <c r="K825">
        <v>1</v>
      </c>
      <c r="L825">
        <v>0</v>
      </c>
      <c r="M825" s="9">
        <v>6.9796119249322898E-3</v>
      </c>
      <c r="N825" t="s">
        <v>2650</v>
      </c>
    </row>
    <row r="826" spans="1:14">
      <c r="A826">
        <v>824</v>
      </c>
      <c r="B826" t="s">
        <v>274</v>
      </c>
      <c r="C826" t="s">
        <v>2663</v>
      </c>
      <c r="D826">
        <v>16</v>
      </c>
      <c r="E826" s="65">
        <v>1.2137079548723799E-2</v>
      </c>
      <c r="F826" s="65">
        <v>1.66571871784238E-3</v>
      </c>
      <c r="G826" s="7">
        <v>3.1836576649601302E-13</v>
      </c>
      <c r="H826" s="16">
        <v>1</v>
      </c>
      <c r="I826">
        <v>0</v>
      </c>
      <c r="J826">
        <v>1</v>
      </c>
      <c r="K826">
        <v>1</v>
      </c>
      <c r="L826">
        <v>0</v>
      </c>
      <c r="M826" s="9">
        <v>1.0936444176916801E-2</v>
      </c>
      <c r="N826" t="s">
        <v>2630</v>
      </c>
    </row>
    <row r="827" spans="1:14">
      <c r="A827">
        <v>825</v>
      </c>
      <c r="B827" t="s">
        <v>274</v>
      </c>
      <c r="C827" t="s">
        <v>2665</v>
      </c>
      <c r="D827">
        <v>16</v>
      </c>
      <c r="E827" s="65">
        <v>1.0529368965873699E-2</v>
      </c>
      <c r="F827" s="65">
        <v>1.5018792099123E-3</v>
      </c>
      <c r="G827" s="7">
        <v>2.3696580195008499E-12</v>
      </c>
      <c r="H827" s="16">
        <v>1</v>
      </c>
      <c r="I827">
        <v>0</v>
      </c>
      <c r="J827">
        <v>0</v>
      </c>
      <c r="K827">
        <v>1</v>
      </c>
      <c r="L827">
        <v>0</v>
      </c>
      <c r="M827" s="9">
        <v>6.2124056137151003E-3</v>
      </c>
      <c r="N827" t="s">
        <v>2659</v>
      </c>
    </row>
    <row r="828" spans="1:14">
      <c r="A828">
        <v>826</v>
      </c>
      <c r="B828" t="s">
        <v>274</v>
      </c>
      <c r="C828" t="s">
        <v>2668</v>
      </c>
      <c r="D828">
        <v>16</v>
      </c>
      <c r="E828" s="65">
        <v>-1.9962685416719299E-2</v>
      </c>
      <c r="F828" s="65">
        <v>3.19599526240131E-3</v>
      </c>
      <c r="G828" s="7">
        <v>4.2067666992017298E-10</v>
      </c>
      <c r="H828" s="16">
        <v>1</v>
      </c>
      <c r="I828">
        <v>0</v>
      </c>
      <c r="J828">
        <v>1</v>
      </c>
      <c r="K828">
        <v>1</v>
      </c>
      <c r="L828">
        <v>0</v>
      </c>
      <c r="M828" s="9">
        <v>8.9386681724467204E-3</v>
      </c>
      <c r="N828" t="s">
        <v>2648</v>
      </c>
    </row>
    <row r="829" spans="1:14">
      <c r="A829">
        <v>827</v>
      </c>
      <c r="B829" s="17" t="s">
        <v>274</v>
      </c>
      <c r="C829" s="11" t="s">
        <v>2929</v>
      </c>
      <c r="D829" s="17">
        <v>16</v>
      </c>
      <c r="E829" s="66">
        <v>1.61073058100006E-2</v>
      </c>
      <c r="F829" s="66">
        <v>2.1010131440141202E-3</v>
      </c>
      <c r="G829" s="18">
        <v>1.7682625093205898E-14</v>
      </c>
      <c r="H829" s="19">
        <v>1</v>
      </c>
      <c r="I829" s="11">
        <v>1</v>
      </c>
      <c r="J829" s="17">
        <v>1</v>
      </c>
      <c r="K829" s="17">
        <v>0</v>
      </c>
      <c r="L829" s="17">
        <v>0</v>
      </c>
      <c r="M829" s="20">
        <v>4.6088812638028004E-3</v>
      </c>
      <c r="N829" s="17" t="s">
        <v>2630</v>
      </c>
    </row>
    <row r="830" spans="1:14">
      <c r="A830">
        <v>828</v>
      </c>
      <c r="B830" s="17" t="s">
        <v>274</v>
      </c>
      <c r="C830" s="11" t="s">
        <v>2932</v>
      </c>
      <c r="D830" s="17">
        <v>16</v>
      </c>
      <c r="E830" s="66">
        <v>1.4998989403620201E-2</v>
      </c>
      <c r="F830" s="66">
        <v>1.77620016569071E-3</v>
      </c>
      <c r="G830" s="18">
        <v>3.0554518826217299E-17</v>
      </c>
      <c r="H830" s="19">
        <v>1</v>
      </c>
      <c r="I830" s="11">
        <v>1</v>
      </c>
      <c r="J830" s="17">
        <v>1</v>
      </c>
      <c r="K830" s="17">
        <v>0</v>
      </c>
      <c r="L830" s="17">
        <v>0</v>
      </c>
      <c r="M830" s="20">
        <v>9.3131055499785405E-3</v>
      </c>
      <c r="N830" s="17" t="s">
        <v>2643</v>
      </c>
    </row>
    <row r="831" spans="1:14">
      <c r="A831">
        <v>829</v>
      </c>
      <c r="B831" t="s">
        <v>274</v>
      </c>
      <c r="C831" t="s">
        <v>2670</v>
      </c>
      <c r="D831">
        <v>16</v>
      </c>
      <c r="E831" s="65">
        <v>8.9633669030885002E-3</v>
      </c>
      <c r="F831" s="65">
        <v>1.45365142677659E-3</v>
      </c>
      <c r="G831" s="7">
        <v>6.9992747120752E-10</v>
      </c>
      <c r="H831" s="16">
        <v>1</v>
      </c>
      <c r="I831">
        <v>0</v>
      </c>
      <c r="J831">
        <v>1</v>
      </c>
      <c r="K831">
        <v>1</v>
      </c>
      <c r="L831">
        <v>0</v>
      </c>
      <c r="M831" s="9">
        <v>6.1445991016901404E-3</v>
      </c>
      <c r="N831" t="s">
        <v>2661</v>
      </c>
    </row>
    <row r="832" spans="1:14">
      <c r="A832">
        <v>830</v>
      </c>
      <c r="B832" t="s">
        <v>274</v>
      </c>
      <c r="C832" t="s">
        <v>2673</v>
      </c>
      <c r="D832">
        <v>16</v>
      </c>
      <c r="E832" s="65">
        <v>1.4098639063143899E-2</v>
      </c>
      <c r="F832" s="65">
        <v>1.79866776879337E-3</v>
      </c>
      <c r="G832" s="7">
        <v>4.56400939604259E-15</v>
      </c>
      <c r="H832" s="16">
        <v>1</v>
      </c>
      <c r="I832">
        <v>0</v>
      </c>
      <c r="J832">
        <v>1</v>
      </c>
      <c r="K832">
        <v>1</v>
      </c>
      <c r="L832">
        <v>0</v>
      </c>
      <c r="M832" s="9">
        <v>1.37287389333394E-2</v>
      </c>
      <c r="N832" t="s">
        <v>2676</v>
      </c>
    </row>
    <row r="833" spans="1:14">
      <c r="A833">
        <v>831</v>
      </c>
      <c r="B833" t="s">
        <v>274</v>
      </c>
      <c r="C833" t="s">
        <v>2676</v>
      </c>
      <c r="D833">
        <v>16</v>
      </c>
      <c r="E833" s="65">
        <v>-1.0398422103550501E-2</v>
      </c>
      <c r="F833" s="65">
        <v>1.6808840958348801E-3</v>
      </c>
      <c r="G833" s="7">
        <v>6.1599985415485604E-10</v>
      </c>
      <c r="H833" s="16">
        <v>1</v>
      </c>
      <c r="I833">
        <v>0</v>
      </c>
      <c r="J833">
        <v>1</v>
      </c>
      <c r="K833">
        <v>1</v>
      </c>
      <c r="L833">
        <v>0</v>
      </c>
      <c r="M833" s="9">
        <v>1.37287389333394E-2</v>
      </c>
      <c r="N833" t="s">
        <v>2673</v>
      </c>
    </row>
    <row r="834" spans="1:14">
      <c r="A834">
        <v>832</v>
      </c>
      <c r="B834" t="s">
        <v>274</v>
      </c>
      <c r="C834" t="s">
        <v>2679</v>
      </c>
      <c r="D834">
        <v>16</v>
      </c>
      <c r="E834" s="65">
        <v>-1.2936108373874799E-2</v>
      </c>
      <c r="F834" s="65">
        <v>1.743008593832E-3</v>
      </c>
      <c r="G834" s="7">
        <v>1.1561571642174201E-13</v>
      </c>
      <c r="H834" s="16">
        <v>1</v>
      </c>
      <c r="I834">
        <v>0</v>
      </c>
      <c r="J834">
        <v>1</v>
      </c>
      <c r="K834">
        <v>1</v>
      </c>
      <c r="L834">
        <v>0</v>
      </c>
      <c r="M834" s="9">
        <v>1.26251287992222E-2</v>
      </c>
      <c r="N834" t="s">
        <v>2659</v>
      </c>
    </row>
    <row r="835" spans="1:14">
      <c r="A835">
        <v>833</v>
      </c>
      <c r="B835" t="s">
        <v>274</v>
      </c>
      <c r="C835" t="s">
        <v>2682</v>
      </c>
      <c r="D835">
        <v>17</v>
      </c>
      <c r="E835" s="65">
        <v>-1.2462272118016199E-2</v>
      </c>
      <c r="F835" s="65">
        <v>1.44891807292885E-3</v>
      </c>
      <c r="G835" s="7">
        <v>7.8963779992249694E-18</v>
      </c>
      <c r="H835" s="16">
        <v>1</v>
      </c>
      <c r="I835">
        <v>0</v>
      </c>
      <c r="J835">
        <v>1</v>
      </c>
      <c r="K835">
        <v>1</v>
      </c>
      <c r="L835">
        <v>0</v>
      </c>
      <c r="M835" s="9">
        <v>1.24719437316356E-2</v>
      </c>
      <c r="N835" t="s">
        <v>2694</v>
      </c>
    </row>
    <row r="836" spans="1:14">
      <c r="A836">
        <v>834</v>
      </c>
      <c r="B836" t="s">
        <v>274</v>
      </c>
      <c r="C836" t="s">
        <v>2685</v>
      </c>
      <c r="D836">
        <v>17</v>
      </c>
      <c r="E836" s="65">
        <v>9.8695369684691694E-3</v>
      </c>
      <c r="F836" s="65">
        <v>1.68054985039536E-3</v>
      </c>
      <c r="G836" s="7">
        <v>4.2848945385395601E-9</v>
      </c>
      <c r="H836" s="16">
        <v>1</v>
      </c>
      <c r="I836">
        <v>0</v>
      </c>
      <c r="J836">
        <v>1</v>
      </c>
      <c r="K836">
        <v>1</v>
      </c>
      <c r="L836">
        <v>0</v>
      </c>
      <c r="M836" s="9">
        <v>8.8590704104730703E-2</v>
      </c>
      <c r="N836" t="s">
        <v>2688</v>
      </c>
    </row>
    <row r="837" spans="1:14">
      <c r="A837">
        <v>835</v>
      </c>
      <c r="B837" t="s">
        <v>274</v>
      </c>
      <c r="C837" t="s">
        <v>2688</v>
      </c>
      <c r="D837">
        <v>17</v>
      </c>
      <c r="E837" s="65">
        <v>1.5776948567669501E-2</v>
      </c>
      <c r="F837" s="65">
        <v>4.29262448901773E-3</v>
      </c>
      <c r="G837" s="7">
        <v>2.37512476541275E-4</v>
      </c>
      <c r="H837" s="16">
        <v>0</v>
      </c>
      <c r="I837">
        <v>0</v>
      </c>
      <c r="J837">
        <v>0</v>
      </c>
      <c r="K837">
        <v>1</v>
      </c>
      <c r="L837">
        <v>0</v>
      </c>
      <c r="M837" s="9">
        <v>8.8590704104730703E-2</v>
      </c>
      <c r="N837" t="s">
        <v>2685</v>
      </c>
    </row>
    <row r="838" spans="1:14">
      <c r="A838">
        <v>836</v>
      </c>
      <c r="B838" t="s">
        <v>274</v>
      </c>
      <c r="C838" t="s">
        <v>2691</v>
      </c>
      <c r="D838">
        <v>17</v>
      </c>
      <c r="E838" s="65">
        <v>-1.07334221843943E-2</v>
      </c>
      <c r="F838" s="65">
        <v>1.4848776004614101E-3</v>
      </c>
      <c r="G838" s="7">
        <v>4.8839548485212603E-13</v>
      </c>
      <c r="H838" s="16">
        <v>1</v>
      </c>
      <c r="I838">
        <v>0</v>
      </c>
      <c r="J838">
        <v>1</v>
      </c>
      <c r="K838">
        <v>1</v>
      </c>
      <c r="L838">
        <v>0</v>
      </c>
      <c r="M838" s="9">
        <v>1.35371503869625E-2</v>
      </c>
      <c r="N838" t="s">
        <v>2696</v>
      </c>
    </row>
    <row r="839" spans="1:14">
      <c r="A839">
        <v>837</v>
      </c>
      <c r="B839" t="s">
        <v>274</v>
      </c>
      <c r="C839" t="s">
        <v>2694</v>
      </c>
      <c r="D839">
        <v>17</v>
      </c>
      <c r="E839" s="65">
        <v>5.3117225597584502E-3</v>
      </c>
      <c r="F839" s="65">
        <v>1.70348399911352E-3</v>
      </c>
      <c r="G839" s="7">
        <v>1.8198873068616601E-3</v>
      </c>
      <c r="H839" s="16">
        <v>0</v>
      </c>
      <c r="I839">
        <v>0</v>
      </c>
      <c r="J839">
        <v>1</v>
      </c>
      <c r="K839">
        <v>1</v>
      </c>
      <c r="L839">
        <v>0</v>
      </c>
      <c r="M839" s="9">
        <v>1.24719437316356E-2</v>
      </c>
      <c r="N839" t="s">
        <v>2682</v>
      </c>
    </row>
    <row r="840" spans="1:14">
      <c r="A840">
        <v>838</v>
      </c>
      <c r="B840" t="s">
        <v>274</v>
      </c>
      <c r="C840" t="s">
        <v>2696</v>
      </c>
      <c r="D840">
        <v>17</v>
      </c>
      <c r="E840" s="65">
        <v>-1.2079026049203301E-2</v>
      </c>
      <c r="F840" s="65">
        <v>1.4348689277961699E-3</v>
      </c>
      <c r="G840" s="7">
        <v>3.8228442847566899E-17</v>
      </c>
      <c r="H840" s="16">
        <v>1</v>
      </c>
      <c r="I840">
        <v>0</v>
      </c>
      <c r="J840">
        <v>0</v>
      </c>
      <c r="K840">
        <v>1</v>
      </c>
      <c r="L840">
        <v>0</v>
      </c>
      <c r="M840" s="9">
        <v>1.35371503869625E-2</v>
      </c>
      <c r="N840" t="s">
        <v>2691</v>
      </c>
    </row>
    <row r="841" spans="1:14">
      <c r="A841">
        <v>839</v>
      </c>
      <c r="B841" t="s">
        <v>274</v>
      </c>
      <c r="C841" t="s">
        <v>2701</v>
      </c>
      <c r="D841">
        <v>17</v>
      </c>
      <c r="E841" s="65">
        <v>-3.7200779493346103E-2</v>
      </c>
      <c r="F841" s="65">
        <v>1.31948212573461E-2</v>
      </c>
      <c r="G841" s="7">
        <v>4.8121468486783002E-3</v>
      </c>
      <c r="H841" s="16">
        <v>0</v>
      </c>
      <c r="I841">
        <v>0</v>
      </c>
      <c r="J841">
        <v>0</v>
      </c>
      <c r="K841">
        <v>1</v>
      </c>
      <c r="L841">
        <v>0</v>
      </c>
      <c r="M841" s="9">
        <v>0.871142283589457</v>
      </c>
      <c r="N841" t="s">
        <v>2704</v>
      </c>
    </row>
    <row r="842" spans="1:14">
      <c r="A842">
        <v>840</v>
      </c>
      <c r="B842" t="s">
        <v>274</v>
      </c>
      <c r="C842" t="s">
        <v>2704</v>
      </c>
      <c r="D842">
        <v>17</v>
      </c>
      <c r="E842" s="65">
        <v>1.2231120155287E-2</v>
      </c>
      <c r="F842" s="65">
        <v>1.35088546147717E-2</v>
      </c>
      <c r="G842" s="7">
        <v>0.36524555033784101</v>
      </c>
      <c r="H842" s="16">
        <v>0</v>
      </c>
      <c r="I842">
        <v>0</v>
      </c>
      <c r="J842">
        <v>0</v>
      </c>
      <c r="K842">
        <v>1</v>
      </c>
      <c r="L842">
        <v>0</v>
      </c>
      <c r="M842" s="9">
        <v>0.871142283589457</v>
      </c>
      <c r="N842" t="s">
        <v>2701</v>
      </c>
    </row>
    <row r="843" spans="1:14">
      <c r="A843">
        <v>841</v>
      </c>
      <c r="B843" t="s">
        <v>274</v>
      </c>
      <c r="C843" t="s">
        <v>2707</v>
      </c>
      <c r="D843">
        <v>17</v>
      </c>
      <c r="E843" s="65">
        <v>1.11587909968229E-2</v>
      </c>
      <c r="F843" s="65">
        <v>1.53149061617119E-3</v>
      </c>
      <c r="G843" s="7">
        <v>3.1875153199439102E-13</v>
      </c>
      <c r="H843" s="16">
        <v>1</v>
      </c>
      <c r="I843">
        <v>0</v>
      </c>
      <c r="J843">
        <v>0</v>
      </c>
      <c r="K843">
        <v>1</v>
      </c>
      <c r="L843">
        <v>0</v>
      </c>
      <c r="M843" s="9">
        <v>9.7023318466247493E-3</v>
      </c>
      <c r="N843" t="s">
        <v>2704</v>
      </c>
    </row>
    <row r="844" spans="1:14">
      <c r="A844">
        <v>842</v>
      </c>
      <c r="B844" t="s">
        <v>274</v>
      </c>
      <c r="C844" t="s">
        <v>2709</v>
      </c>
      <c r="D844">
        <v>17</v>
      </c>
      <c r="E844" s="65">
        <v>-9.4974103884259992E-3</v>
      </c>
      <c r="F844" s="65">
        <v>1.68019626113681E-3</v>
      </c>
      <c r="G844" s="7">
        <v>1.5807547571639901E-8</v>
      </c>
      <c r="H844" s="16">
        <v>1</v>
      </c>
      <c r="I844">
        <v>0</v>
      </c>
      <c r="J844">
        <v>0</v>
      </c>
      <c r="K844">
        <v>1</v>
      </c>
      <c r="L844">
        <v>0</v>
      </c>
      <c r="M844" s="9">
        <v>1.0099766642720699E-2</v>
      </c>
      <c r="N844" t="s">
        <v>2717</v>
      </c>
    </row>
    <row r="845" spans="1:14">
      <c r="A845">
        <v>843</v>
      </c>
      <c r="B845" t="s">
        <v>274</v>
      </c>
      <c r="C845" t="s">
        <v>2711</v>
      </c>
      <c r="D845">
        <v>17</v>
      </c>
      <c r="E845" s="65">
        <v>-9.8999992800301202E-3</v>
      </c>
      <c r="F845" s="65">
        <v>1.48922494520182E-3</v>
      </c>
      <c r="G845" s="7">
        <v>2.9760159290024603E-11</v>
      </c>
      <c r="H845" s="16">
        <v>1</v>
      </c>
      <c r="I845">
        <v>0</v>
      </c>
      <c r="J845">
        <v>1</v>
      </c>
      <c r="K845">
        <v>1</v>
      </c>
      <c r="L845">
        <v>0</v>
      </c>
      <c r="M845" s="9">
        <v>5.6206693761877997E-3</v>
      </c>
      <c r="N845" t="s">
        <v>2701</v>
      </c>
    </row>
    <row r="846" spans="1:14">
      <c r="A846">
        <v>844</v>
      </c>
      <c r="B846" s="17" t="s">
        <v>274</v>
      </c>
      <c r="C846" s="11" t="s">
        <v>2934</v>
      </c>
      <c r="D846" s="17">
        <v>17</v>
      </c>
      <c r="E846" s="66">
        <v>8.1467456269359306E-3</v>
      </c>
      <c r="F846" s="66">
        <v>2.3502381098201102E-3</v>
      </c>
      <c r="G846" s="18">
        <v>5.2757789430782104E-4</v>
      </c>
      <c r="H846" s="19">
        <v>0</v>
      </c>
      <c r="I846" s="11">
        <v>1</v>
      </c>
      <c r="J846" s="17">
        <v>1</v>
      </c>
      <c r="K846" s="17">
        <v>0</v>
      </c>
      <c r="L846" s="17">
        <v>0</v>
      </c>
      <c r="M846" s="20">
        <v>1.6082127218907401E-2</v>
      </c>
      <c r="N846" s="17" t="s">
        <v>2720</v>
      </c>
    </row>
    <row r="847" spans="1:14">
      <c r="A847">
        <v>845</v>
      </c>
      <c r="B847" t="s">
        <v>274</v>
      </c>
      <c r="C847" t="s">
        <v>2713</v>
      </c>
      <c r="D847">
        <v>17</v>
      </c>
      <c r="E847" s="65">
        <v>-8.9119637153310602E-3</v>
      </c>
      <c r="F847" s="65">
        <v>1.72968901621733E-3</v>
      </c>
      <c r="G847" s="7">
        <v>2.5724195076773999E-7</v>
      </c>
      <c r="H847" s="16">
        <v>0</v>
      </c>
      <c r="I847">
        <v>0</v>
      </c>
      <c r="J847">
        <v>1</v>
      </c>
      <c r="K847">
        <v>1</v>
      </c>
      <c r="L847">
        <v>0</v>
      </c>
      <c r="M847" s="9">
        <v>7.2661279197837802E-3</v>
      </c>
      <c r="N847" t="s">
        <v>2704</v>
      </c>
    </row>
    <row r="848" spans="1:14">
      <c r="A848">
        <v>846</v>
      </c>
      <c r="B848" t="s">
        <v>274</v>
      </c>
      <c r="C848" t="s">
        <v>2715</v>
      </c>
      <c r="D848">
        <v>17</v>
      </c>
      <c r="E848" s="65">
        <v>9.0567259983126997E-3</v>
      </c>
      <c r="F848" s="65">
        <v>2.2822104594319502E-3</v>
      </c>
      <c r="G848" s="7">
        <v>7.2356541075894901E-5</v>
      </c>
      <c r="H848" s="16">
        <v>0</v>
      </c>
      <c r="I848">
        <v>0</v>
      </c>
      <c r="J848">
        <v>1</v>
      </c>
      <c r="K848">
        <v>1</v>
      </c>
      <c r="L848">
        <v>0</v>
      </c>
      <c r="M848" s="9">
        <v>4.0402317619839097E-2</v>
      </c>
      <c r="N848" t="s">
        <v>2717</v>
      </c>
    </row>
    <row r="849" spans="1:14">
      <c r="A849">
        <v>847</v>
      </c>
      <c r="B849" t="s">
        <v>274</v>
      </c>
      <c r="C849" t="s">
        <v>2717</v>
      </c>
      <c r="D849">
        <v>17</v>
      </c>
      <c r="E849" s="65">
        <v>1.4720253464642801E-2</v>
      </c>
      <c r="F849" s="65">
        <v>2.2486261645927701E-3</v>
      </c>
      <c r="G849" s="7">
        <v>5.8967405660880098E-11</v>
      </c>
      <c r="H849" s="16">
        <v>1</v>
      </c>
      <c r="I849">
        <v>0</v>
      </c>
      <c r="J849">
        <v>0</v>
      </c>
      <c r="K849">
        <v>1</v>
      </c>
      <c r="L849">
        <v>0</v>
      </c>
      <c r="M849" s="9">
        <v>4.2837145564491301E-2</v>
      </c>
      <c r="N849" t="s">
        <v>2720</v>
      </c>
    </row>
    <row r="850" spans="1:14">
      <c r="A850">
        <v>848</v>
      </c>
      <c r="B850" t="s">
        <v>274</v>
      </c>
      <c r="C850" t="s">
        <v>2720</v>
      </c>
      <c r="D850">
        <v>17</v>
      </c>
      <c r="E850" s="65">
        <v>-2.3602355678004798E-3</v>
      </c>
      <c r="F850" s="65">
        <v>1.6638085671481001E-3</v>
      </c>
      <c r="G850" s="7">
        <v>0.156023251562003</v>
      </c>
      <c r="H850" s="16">
        <v>0</v>
      </c>
      <c r="I850">
        <v>0</v>
      </c>
      <c r="J850">
        <v>0</v>
      </c>
      <c r="K850">
        <v>1</v>
      </c>
      <c r="L850">
        <v>0</v>
      </c>
      <c r="M850" s="9">
        <v>4.2837145564491301E-2</v>
      </c>
      <c r="N850" t="s">
        <v>2717</v>
      </c>
    </row>
    <row r="851" spans="1:14">
      <c r="A851">
        <v>849</v>
      </c>
      <c r="B851" s="17" t="s">
        <v>274</v>
      </c>
      <c r="C851" s="11" t="s">
        <v>800</v>
      </c>
      <c r="D851" s="17">
        <v>17</v>
      </c>
      <c r="E851" s="66">
        <v>5.97391377765115E-3</v>
      </c>
      <c r="F851" s="66">
        <v>1.5294063738677201E-3</v>
      </c>
      <c r="G851" s="18">
        <v>9.3823194173899994E-5</v>
      </c>
      <c r="H851" s="19">
        <v>0</v>
      </c>
      <c r="I851" s="11">
        <v>1</v>
      </c>
      <c r="J851" s="17">
        <v>1</v>
      </c>
      <c r="K851" s="17">
        <v>0</v>
      </c>
      <c r="L851" s="17">
        <v>0</v>
      </c>
      <c r="M851" s="20">
        <v>5.1074054976157799E-3</v>
      </c>
      <c r="N851" s="17" t="s">
        <v>2707</v>
      </c>
    </row>
    <row r="852" spans="1:14">
      <c r="A852">
        <v>850</v>
      </c>
      <c r="B852" t="s">
        <v>274</v>
      </c>
      <c r="C852" t="s">
        <v>2723</v>
      </c>
      <c r="D852">
        <v>18</v>
      </c>
      <c r="E852" s="65">
        <v>-1.34532322610853E-2</v>
      </c>
      <c r="F852" s="65">
        <v>2.0440069160457099E-3</v>
      </c>
      <c r="G852" s="7">
        <v>4.6480559800641599E-11</v>
      </c>
      <c r="H852" s="16">
        <v>1</v>
      </c>
      <c r="I852">
        <v>0</v>
      </c>
      <c r="J852">
        <v>0</v>
      </c>
      <c r="K852">
        <v>1</v>
      </c>
      <c r="L852">
        <v>0</v>
      </c>
      <c r="M852" s="9">
        <v>1.0609003788019499E-2</v>
      </c>
      <c r="N852" t="s">
        <v>2754</v>
      </c>
    </row>
    <row r="853" spans="1:14">
      <c r="A853">
        <v>851</v>
      </c>
      <c r="B853" t="s">
        <v>274</v>
      </c>
      <c r="C853" t="s">
        <v>2725</v>
      </c>
      <c r="D853">
        <v>18</v>
      </c>
      <c r="E853" s="65">
        <v>7.3085950228940098E-3</v>
      </c>
      <c r="F853" s="65">
        <v>1.43569443961326E-3</v>
      </c>
      <c r="G853" s="7">
        <v>3.5686814672436203E-7</v>
      </c>
      <c r="H853" s="16">
        <v>0</v>
      </c>
      <c r="I853">
        <v>0</v>
      </c>
      <c r="J853">
        <v>0</v>
      </c>
      <c r="K853">
        <v>1</v>
      </c>
      <c r="L853">
        <v>0</v>
      </c>
      <c r="M853" s="9">
        <v>8.5460473772890292E-3</v>
      </c>
      <c r="N853" t="s">
        <v>2747</v>
      </c>
    </row>
    <row r="854" spans="1:14">
      <c r="A854">
        <v>852</v>
      </c>
      <c r="B854" t="s">
        <v>274</v>
      </c>
      <c r="C854" t="s">
        <v>2728</v>
      </c>
      <c r="D854">
        <v>18</v>
      </c>
      <c r="E854" s="65">
        <v>-1.0508695534041001E-2</v>
      </c>
      <c r="F854" s="65">
        <v>1.46962709647384E-3</v>
      </c>
      <c r="G854" s="7">
        <v>8.6407973126066604E-13</v>
      </c>
      <c r="H854" s="16">
        <v>1</v>
      </c>
      <c r="I854">
        <v>0</v>
      </c>
      <c r="J854">
        <v>0</v>
      </c>
      <c r="K854">
        <v>1</v>
      </c>
      <c r="L854">
        <v>0</v>
      </c>
      <c r="M854" s="9">
        <v>1.64620824431586E-2</v>
      </c>
      <c r="N854" t="s">
        <v>2738</v>
      </c>
    </row>
    <row r="855" spans="1:14">
      <c r="A855">
        <v>853</v>
      </c>
      <c r="B855" t="s">
        <v>274</v>
      </c>
      <c r="C855" t="s">
        <v>2731</v>
      </c>
      <c r="D855">
        <v>18</v>
      </c>
      <c r="E855" s="65">
        <v>5.8850857394290796E-3</v>
      </c>
      <c r="F855" s="65">
        <v>2.0074398889102E-3</v>
      </c>
      <c r="G855" s="7">
        <v>3.3718023855144399E-3</v>
      </c>
      <c r="H855" s="16">
        <v>0</v>
      </c>
      <c r="I855">
        <v>0</v>
      </c>
      <c r="J855">
        <v>1</v>
      </c>
      <c r="K855">
        <v>1</v>
      </c>
      <c r="L855">
        <v>0</v>
      </c>
      <c r="M855" s="9">
        <v>6.4891372593329097E-2</v>
      </c>
      <c r="N855" t="s">
        <v>2734</v>
      </c>
    </row>
    <row r="856" spans="1:14">
      <c r="A856">
        <v>854</v>
      </c>
      <c r="B856" t="s">
        <v>274</v>
      </c>
      <c r="C856" t="s">
        <v>2734</v>
      </c>
      <c r="D856">
        <v>18</v>
      </c>
      <c r="E856" s="65">
        <v>8.5434770192604099E-3</v>
      </c>
      <c r="F856" s="65">
        <v>1.5050316233867699E-3</v>
      </c>
      <c r="G856" s="7">
        <v>1.37390509839257E-8</v>
      </c>
      <c r="H856" s="16">
        <v>1</v>
      </c>
      <c r="I856">
        <v>0</v>
      </c>
      <c r="J856">
        <v>0</v>
      </c>
      <c r="K856">
        <v>1</v>
      </c>
      <c r="L856">
        <v>0</v>
      </c>
      <c r="M856" s="9">
        <v>6.4891372593329097E-2</v>
      </c>
      <c r="N856" t="s">
        <v>2731</v>
      </c>
    </row>
    <row r="857" spans="1:14">
      <c r="A857">
        <v>855</v>
      </c>
      <c r="B857" t="s">
        <v>274</v>
      </c>
      <c r="C857" t="s">
        <v>2736</v>
      </c>
      <c r="D857">
        <v>18</v>
      </c>
      <c r="E857" s="65">
        <v>-6.0449728235483597E-3</v>
      </c>
      <c r="F857" s="65">
        <v>1.8012264069039599E-3</v>
      </c>
      <c r="G857" s="7">
        <v>7.9069520476620996E-4</v>
      </c>
      <c r="H857" s="16">
        <v>0</v>
      </c>
      <c r="I857">
        <v>0</v>
      </c>
      <c r="J857">
        <v>1</v>
      </c>
      <c r="K857">
        <v>1</v>
      </c>
      <c r="L857">
        <v>0</v>
      </c>
      <c r="M857" s="9">
        <v>3.6933692167014399E-2</v>
      </c>
      <c r="N857" t="s">
        <v>2738</v>
      </c>
    </row>
    <row r="858" spans="1:14">
      <c r="A858">
        <v>856</v>
      </c>
      <c r="B858" t="s">
        <v>274</v>
      </c>
      <c r="C858" t="s">
        <v>2738</v>
      </c>
      <c r="D858">
        <v>18</v>
      </c>
      <c r="E858" s="65">
        <v>2.4676739657626699E-2</v>
      </c>
      <c r="F858" s="65">
        <v>1.87467844672302E-3</v>
      </c>
      <c r="G858" s="7">
        <v>1.42930763621964E-39</v>
      </c>
      <c r="H858" s="16">
        <v>1</v>
      </c>
      <c r="I858">
        <v>0</v>
      </c>
      <c r="J858">
        <v>1</v>
      </c>
      <c r="K858">
        <v>1</v>
      </c>
      <c r="L858">
        <v>0</v>
      </c>
      <c r="M858" s="9">
        <v>8.3728775799592106E-2</v>
      </c>
      <c r="N858" t="s">
        <v>2744</v>
      </c>
    </row>
    <row r="859" spans="1:14">
      <c r="A859">
        <v>857</v>
      </c>
      <c r="B859" t="s">
        <v>274</v>
      </c>
      <c r="C859" t="s">
        <v>2744</v>
      </c>
      <c r="D859">
        <v>18</v>
      </c>
      <c r="E859" s="65">
        <v>-3.1315214523474802E-3</v>
      </c>
      <c r="F859" s="65">
        <v>1.7609187734123101E-3</v>
      </c>
      <c r="G859" s="7">
        <v>7.5347176646063593E-2</v>
      </c>
      <c r="H859" s="16">
        <v>0</v>
      </c>
      <c r="I859">
        <v>0</v>
      </c>
      <c r="J859">
        <v>0</v>
      </c>
      <c r="K859">
        <v>1</v>
      </c>
      <c r="L859">
        <v>0</v>
      </c>
      <c r="M859" s="9">
        <v>8.3728775799592106E-2</v>
      </c>
      <c r="N859" t="s">
        <v>2738</v>
      </c>
    </row>
    <row r="860" spans="1:14">
      <c r="A860">
        <v>858</v>
      </c>
      <c r="B860" t="s">
        <v>274</v>
      </c>
      <c r="C860" t="s">
        <v>2747</v>
      </c>
      <c r="D860">
        <v>18</v>
      </c>
      <c r="E860" s="65">
        <v>1.7453747064662899E-2</v>
      </c>
      <c r="F860" s="65">
        <v>1.82164622408508E-3</v>
      </c>
      <c r="G860" s="7">
        <v>9.5826892395283005E-22</v>
      </c>
      <c r="H860" s="16">
        <v>1</v>
      </c>
      <c r="I860">
        <v>0</v>
      </c>
      <c r="J860">
        <v>1</v>
      </c>
      <c r="K860">
        <v>1</v>
      </c>
      <c r="L860">
        <v>0</v>
      </c>
      <c r="M860" s="9">
        <v>1.1961141442542501E-2</v>
      </c>
      <c r="N860" t="s">
        <v>3254</v>
      </c>
    </row>
    <row r="861" spans="1:14">
      <c r="A861">
        <v>859</v>
      </c>
      <c r="B861" t="s">
        <v>274</v>
      </c>
      <c r="C861" t="s">
        <v>2749</v>
      </c>
      <c r="D861">
        <v>18</v>
      </c>
      <c r="E861" s="65">
        <v>1.4649986597349099E-2</v>
      </c>
      <c r="F861" s="65">
        <v>1.8145486389751699E-3</v>
      </c>
      <c r="G861" s="7">
        <v>6.8240832404367998E-16</v>
      </c>
      <c r="H861" s="16">
        <v>1</v>
      </c>
      <c r="I861">
        <v>0</v>
      </c>
      <c r="J861">
        <v>1</v>
      </c>
      <c r="K861">
        <v>1</v>
      </c>
      <c r="L861">
        <v>0</v>
      </c>
      <c r="M861" s="9">
        <v>1.22989586173018E-2</v>
      </c>
      <c r="N861" t="s">
        <v>2756</v>
      </c>
    </row>
    <row r="862" spans="1:14">
      <c r="A862">
        <v>860</v>
      </c>
      <c r="B862" t="s">
        <v>274</v>
      </c>
      <c r="C862" t="s">
        <v>2752</v>
      </c>
      <c r="D862">
        <v>18</v>
      </c>
      <c r="E862" s="65">
        <v>-1.38859347197983E-2</v>
      </c>
      <c r="F862" s="65">
        <v>1.9170583285048001E-3</v>
      </c>
      <c r="G862" s="7">
        <v>4.3771802132839098E-13</v>
      </c>
      <c r="H862" s="16">
        <v>1</v>
      </c>
      <c r="I862">
        <v>0</v>
      </c>
      <c r="J862">
        <v>1</v>
      </c>
      <c r="K862">
        <v>1</v>
      </c>
      <c r="L862">
        <v>0</v>
      </c>
      <c r="M862" s="9">
        <v>1.4466247934602E-2</v>
      </c>
      <c r="N862" t="s">
        <v>2756</v>
      </c>
    </row>
    <row r="863" spans="1:14">
      <c r="A863">
        <v>861</v>
      </c>
      <c r="B863" t="s">
        <v>274</v>
      </c>
      <c r="C863" t="s">
        <v>2754</v>
      </c>
      <c r="D863">
        <v>18</v>
      </c>
      <c r="E863" s="65">
        <v>8.4168696672220107E-3</v>
      </c>
      <c r="F863" s="65">
        <v>1.9524475816194301E-3</v>
      </c>
      <c r="G863" s="7">
        <v>1.62567554173886E-5</v>
      </c>
      <c r="H863" s="16">
        <v>0</v>
      </c>
      <c r="I863">
        <v>0</v>
      </c>
      <c r="J863">
        <v>1</v>
      </c>
      <c r="K863">
        <v>1</v>
      </c>
      <c r="L863">
        <v>0</v>
      </c>
      <c r="M863" s="9">
        <v>1.0609003788019499E-2</v>
      </c>
      <c r="N863" t="s">
        <v>2723</v>
      </c>
    </row>
    <row r="864" spans="1:14">
      <c r="A864">
        <v>862</v>
      </c>
      <c r="B864" t="s">
        <v>274</v>
      </c>
      <c r="C864" t="s">
        <v>2756</v>
      </c>
      <c r="D864">
        <v>18</v>
      </c>
      <c r="E864" s="65">
        <v>-1.2031927285563499E-2</v>
      </c>
      <c r="F864" s="65">
        <v>1.5128138557736501E-3</v>
      </c>
      <c r="G864" s="7">
        <v>1.8154500335572301E-15</v>
      </c>
      <c r="H864" s="16">
        <v>1</v>
      </c>
      <c r="I864">
        <v>0</v>
      </c>
      <c r="J864">
        <v>1</v>
      </c>
      <c r="K864">
        <v>1</v>
      </c>
      <c r="L864">
        <v>0</v>
      </c>
      <c r="M864" s="9">
        <v>1.4466247934602E-2</v>
      </c>
      <c r="N864" t="s">
        <v>2752</v>
      </c>
    </row>
    <row r="865" spans="1:14">
      <c r="A865">
        <v>863</v>
      </c>
      <c r="B865" t="s">
        <v>274</v>
      </c>
      <c r="C865" t="s">
        <v>2759</v>
      </c>
      <c r="D865">
        <v>18</v>
      </c>
      <c r="E865" s="65">
        <v>8.2126393302558998E-3</v>
      </c>
      <c r="F865" s="65">
        <v>2.2677072605477399E-3</v>
      </c>
      <c r="G865" s="7">
        <v>2.92831158524156E-4</v>
      </c>
      <c r="H865" s="16">
        <v>0</v>
      </c>
      <c r="I865">
        <v>0</v>
      </c>
      <c r="J865">
        <v>1</v>
      </c>
      <c r="K865">
        <v>1</v>
      </c>
      <c r="L865">
        <v>0</v>
      </c>
      <c r="M865" s="9">
        <v>7.0916710583333598E-2</v>
      </c>
      <c r="N865" t="s">
        <v>2762</v>
      </c>
    </row>
    <row r="866" spans="1:14">
      <c r="A866">
        <v>864</v>
      </c>
      <c r="B866" t="s">
        <v>274</v>
      </c>
      <c r="C866" t="s">
        <v>2762</v>
      </c>
      <c r="D866">
        <v>18</v>
      </c>
      <c r="E866" s="65">
        <v>-8.7362517047914392E-3</v>
      </c>
      <c r="F866" s="65">
        <v>1.4773272130738601E-3</v>
      </c>
      <c r="G866" s="7">
        <v>3.3480719708717701E-9</v>
      </c>
      <c r="H866" s="16">
        <v>1</v>
      </c>
      <c r="I866">
        <v>0</v>
      </c>
      <c r="J866">
        <v>1</v>
      </c>
      <c r="K866">
        <v>1</v>
      </c>
      <c r="L866">
        <v>0</v>
      </c>
      <c r="M866" s="9">
        <v>7.0916710583333598E-2</v>
      </c>
      <c r="N866" t="s">
        <v>2759</v>
      </c>
    </row>
    <row r="867" spans="1:14">
      <c r="A867">
        <v>865</v>
      </c>
      <c r="B867" t="s">
        <v>274</v>
      </c>
      <c r="C867" t="s">
        <v>2765</v>
      </c>
      <c r="D867">
        <v>18</v>
      </c>
      <c r="E867" s="65">
        <v>1.04786489228295E-2</v>
      </c>
      <c r="F867" s="65">
        <v>1.7651573409446001E-3</v>
      </c>
      <c r="G867" s="7">
        <v>2.91379793512951E-9</v>
      </c>
      <c r="H867" s="16">
        <v>1</v>
      </c>
      <c r="I867">
        <v>0</v>
      </c>
      <c r="J867">
        <v>0</v>
      </c>
      <c r="K867">
        <v>1</v>
      </c>
      <c r="L867">
        <v>0</v>
      </c>
      <c r="M867" s="9">
        <v>1.7906119518486498E-2</v>
      </c>
      <c r="N867" t="s">
        <v>2771</v>
      </c>
    </row>
    <row r="868" spans="1:14">
      <c r="A868">
        <v>866</v>
      </c>
      <c r="B868" t="s">
        <v>274</v>
      </c>
      <c r="C868" t="s">
        <v>2768</v>
      </c>
      <c r="D868">
        <v>18</v>
      </c>
      <c r="E868" s="65">
        <v>-6.0568991111785396E-3</v>
      </c>
      <c r="F868" s="65">
        <v>1.47150748042835E-3</v>
      </c>
      <c r="G868" s="7">
        <v>3.8530631827535202E-5</v>
      </c>
      <c r="H868" s="16">
        <v>0</v>
      </c>
      <c r="I868">
        <v>0</v>
      </c>
      <c r="J868">
        <v>0</v>
      </c>
      <c r="K868">
        <v>1</v>
      </c>
      <c r="L868">
        <v>0</v>
      </c>
      <c r="M868" s="9">
        <v>2.7194978119096099E-2</v>
      </c>
      <c r="N868" t="s">
        <v>2774</v>
      </c>
    </row>
    <row r="869" spans="1:14">
      <c r="A869">
        <v>867</v>
      </c>
      <c r="B869" t="s">
        <v>274</v>
      </c>
      <c r="C869" t="s">
        <v>2771</v>
      </c>
      <c r="D869">
        <v>18</v>
      </c>
      <c r="E869" s="65">
        <v>-1.30542422783898E-2</v>
      </c>
      <c r="F869" s="65">
        <v>1.5645783958382999E-3</v>
      </c>
      <c r="G869" s="7">
        <v>7.2052329049839702E-17</v>
      </c>
      <c r="H869" s="16">
        <v>1</v>
      </c>
      <c r="I869">
        <v>0</v>
      </c>
      <c r="J869">
        <v>1</v>
      </c>
      <c r="K869">
        <v>1</v>
      </c>
      <c r="L869">
        <v>0</v>
      </c>
      <c r="M869" s="9">
        <v>2.0328338423093301E-2</v>
      </c>
      <c r="N869" t="s">
        <v>2774</v>
      </c>
    </row>
    <row r="870" spans="1:14">
      <c r="A870">
        <v>868</v>
      </c>
      <c r="B870" t="s">
        <v>274</v>
      </c>
      <c r="C870" t="s">
        <v>2774</v>
      </c>
      <c r="D870">
        <v>18</v>
      </c>
      <c r="E870" s="65">
        <v>-7.4989044183344301E-4</v>
      </c>
      <c r="F870" s="65">
        <v>1.5864724216893601E-3</v>
      </c>
      <c r="G870" s="7">
        <v>0.63644300083813399</v>
      </c>
      <c r="H870" s="16">
        <v>0</v>
      </c>
      <c r="I870">
        <v>0</v>
      </c>
      <c r="J870">
        <v>1</v>
      </c>
      <c r="K870">
        <v>1</v>
      </c>
      <c r="L870">
        <v>0</v>
      </c>
      <c r="M870" s="9">
        <v>2.7194978119096099E-2</v>
      </c>
      <c r="N870" t="s">
        <v>2768</v>
      </c>
    </row>
    <row r="871" spans="1:14">
      <c r="A871">
        <v>869</v>
      </c>
      <c r="B871" t="s">
        <v>274</v>
      </c>
      <c r="C871" t="s">
        <v>2780</v>
      </c>
      <c r="D871">
        <v>18</v>
      </c>
      <c r="E871" s="65">
        <v>-4.8803191154226299E-3</v>
      </c>
      <c r="F871" s="65">
        <v>2.52765014389631E-3</v>
      </c>
      <c r="G871" s="7">
        <v>5.3511108006915997E-2</v>
      </c>
      <c r="H871" s="16">
        <v>0</v>
      </c>
      <c r="I871">
        <v>0</v>
      </c>
      <c r="J871">
        <v>0</v>
      </c>
      <c r="K871">
        <v>1</v>
      </c>
      <c r="L871">
        <v>0</v>
      </c>
      <c r="M871" s="9">
        <v>0.106620446096004</v>
      </c>
      <c r="N871" t="s">
        <v>3254</v>
      </c>
    </row>
    <row r="872" spans="1:14">
      <c r="A872">
        <v>870</v>
      </c>
      <c r="B872" s="17" t="s">
        <v>274</v>
      </c>
      <c r="C872" s="11" t="s">
        <v>3254</v>
      </c>
      <c r="D872" s="17">
        <v>18</v>
      </c>
      <c r="E872" s="66">
        <v>-9.2505937216567306E-3</v>
      </c>
      <c r="F872" s="66">
        <v>1.9785723199499698E-3</v>
      </c>
      <c r="G872" s="18">
        <v>2.9339805078024001E-6</v>
      </c>
      <c r="H872" s="19">
        <v>0</v>
      </c>
      <c r="I872" s="11">
        <v>1</v>
      </c>
      <c r="J872" s="17">
        <v>1</v>
      </c>
      <c r="K872" s="17">
        <v>0</v>
      </c>
      <c r="L872" s="17">
        <v>0</v>
      </c>
      <c r="M872" s="20">
        <v>0.106620446096004</v>
      </c>
      <c r="N872" s="17" t="s">
        <v>2780</v>
      </c>
    </row>
    <row r="873" spans="1:14">
      <c r="A873">
        <v>871</v>
      </c>
      <c r="B873" t="s">
        <v>274</v>
      </c>
      <c r="C873" t="s">
        <v>2782</v>
      </c>
      <c r="D873">
        <v>18</v>
      </c>
      <c r="E873" s="65">
        <v>1.5198500846776101E-2</v>
      </c>
      <c r="F873" s="65">
        <v>1.6934829347964801E-3</v>
      </c>
      <c r="G873" s="7">
        <v>2.8412568842128199E-19</v>
      </c>
      <c r="H873" s="16">
        <v>1</v>
      </c>
      <c r="I873">
        <v>0</v>
      </c>
      <c r="J873">
        <v>1</v>
      </c>
      <c r="K873">
        <v>1</v>
      </c>
      <c r="L873">
        <v>0</v>
      </c>
      <c r="M873" s="9">
        <v>6.8924891835882704E-3</v>
      </c>
      <c r="N873" t="s">
        <v>2765</v>
      </c>
    </row>
    <row r="874" spans="1:14">
      <c r="A874">
        <v>872</v>
      </c>
      <c r="B874" t="s">
        <v>274</v>
      </c>
      <c r="C874" t="s">
        <v>2816</v>
      </c>
      <c r="D874">
        <v>20</v>
      </c>
      <c r="E874" s="65">
        <v>1.07138827350894E-2</v>
      </c>
      <c r="F874" s="65">
        <v>1.5827168291063E-3</v>
      </c>
      <c r="G874" s="7">
        <v>1.29408261285776E-11</v>
      </c>
      <c r="H874" s="16">
        <v>1</v>
      </c>
      <c r="I874">
        <v>0</v>
      </c>
      <c r="J874">
        <v>1</v>
      </c>
      <c r="K874">
        <v>1</v>
      </c>
      <c r="L874">
        <v>0</v>
      </c>
      <c r="M874" s="9">
        <v>1.08614829569513E-2</v>
      </c>
      <c r="N874" t="s">
        <v>2827</v>
      </c>
    </row>
    <row r="875" spans="1:14">
      <c r="A875">
        <v>873</v>
      </c>
      <c r="B875" s="17" t="s">
        <v>274</v>
      </c>
      <c r="C875" s="11" t="s">
        <v>2936</v>
      </c>
      <c r="D875" s="17">
        <v>20</v>
      </c>
      <c r="E875" s="66">
        <v>-8.0185892375369203E-3</v>
      </c>
      <c r="F875" s="66">
        <v>1.6782328585781599E-3</v>
      </c>
      <c r="G875" s="18">
        <v>1.77051242066487E-6</v>
      </c>
      <c r="H875" s="19">
        <v>0</v>
      </c>
      <c r="I875" s="11">
        <v>1</v>
      </c>
      <c r="J875" s="17">
        <v>1</v>
      </c>
      <c r="K875" s="17">
        <v>0</v>
      </c>
      <c r="L875" s="17">
        <v>0</v>
      </c>
      <c r="M875" s="20">
        <v>1.02733606216676E-2</v>
      </c>
      <c r="N875" s="17" t="s">
        <v>2834</v>
      </c>
    </row>
    <row r="876" spans="1:14">
      <c r="A876">
        <v>874</v>
      </c>
      <c r="B876" t="s">
        <v>274</v>
      </c>
      <c r="C876" t="s">
        <v>2819</v>
      </c>
      <c r="D876">
        <v>20</v>
      </c>
      <c r="E876" s="65">
        <v>-8.1087082013701992E-3</v>
      </c>
      <c r="F876" s="65">
        <v>1.39270171058808E-3</v>
      </c>
      <c r="G876" s="7">
        <v>5.8047970625500202E-9</v>
      </c>
      <c r="H876" s="16">
        <v>1</v>
      </c>
      <c r="I876">
        <v>0</v>
      </c>
      <c r="J876">
        <v>1</v>
      </c>
      <c r="K876">
        <v>1</v>
      </c>
      <c r="L876">
        <v>0</v>
      </c>
      <c r="M876" s="9">
        <v>8.2930072929681305E-3</v>
      </c>
      <c r="N876" t="s">
        <v>2837</v>
      </c>
    </row>
    <row r="877" spans="1:14">
      <c r="A877">
        <v>875</v>
      </c>
      <c r="B877" t="s">
        <v>274</v>
      </c>
      <c r="C877" t="s">
        <v>2825</v>
      </c>
      <c r="D877">
        <v>20</v>
      </c>
      <c r="E877" s="65">
        <v>8.8572157587748102E-3</v>
      </c>
      <c r="F877" s="65">
        <v>1.5798398228874799E-3</v>
      </c>
      <c r="G877" s="7">
        <v>2.06576897966348E-8</v>
      </c>
      <c r="H877" s="16">
        <v>1</v>
      </c>
      <c r="I877">
        <v>0</v>
      </c>
      <c r="J877">
        <v>0</v>
      </c>
      <c r="K877">
        <v>1</v>
      </c>
      <c r="L877">
        <v>0</v>
      </c>
      <c r="M877" s="9">
        <v>6.7946507518573101E-3</v>
      </c>
      <c r="N877" t="s">
        <v>2827</v>
      </c>
    </row>
    <row r="878" spans="1:14">
      <c r="A878">
        <v>876</v>
      </c>
      <c r="B878" t="s">
        <v>274</v>
      </c>
      <c r="C878" t="s">
        <v>2827</v>
      </c>
      <c r="D878">
        <v>20</v>
      </c>
      <c r="E878" s="65">
        <v>-1.175675390448E-2</v>
      </c>
      <c r="F878" s="65">
        <v>1.62210556942501E-3</v>
      </c>
      <c r="G878" s="7">
        <v>4.2348531228731898E-13</v>
      </c>
      <c r="H878" s="16">
        <v>1</v>
      </c>
      <c r="I878">
        <v>0</v>
      </c>
      <c r="J878">
        <v>0</v>
      </c>
      <c r="K878">
        <v>1</v>
      </c>
      <c r="L878">
        <v>0</v>
      </c>
      <c r="M878" s="9">
        <v>1.08614829569513E-2</v>
      </c>
      <c r="N878" t="s">
        <v>2816</v>
      </c>
    </row>
    <row r="879" spans="1:14">
      <c r="A879">
        <v>877</v>
      </c>
      <c r="B879" t="s">
        <v>274</v>
      </c>
      <c r="C879" t="s">
        <v>2829</v>
      </c>
      <c r="D879">
        <v>20</v>
      </c>
      <c r="E879" s="65">
        <v>1.0909059531359599E-2</v>
      </c>
      <c r="F879" s="65">
        <v>1.6059184452395299E-3</v>
      </c>
      <c r="G879" s="7">
        <v>1.09799047963588E-11</v>
      </c>
      <c r="H879" s="16">
        <v>1</v>
      </c>
      <c r="I879">
        <v>0</v>
      </c>
      <c r="J879">
        <v>1</v>
      </c>
      <c r="K879">
        <v>1</v>
      </c>
      <c r="L879">
        <v>0</v>
      </c>
      <c r="M879" s="9">
        <v>6.4881801919355296E-3</v>
      </c>
      <c r="N879" t="s">
        <v>2825</v>
      </c>
    </row>
    <row r="880" spans="1:14">
      <c r="A880">
        <v>878</v>
      </c>
      <c r="B880" t="s">
        <v>274</v>
      </c>
      <c r="C880" t="s">
        <v>2832</v>
      </c>
      <c r="D880">
        <v>20</v>
      </c>
      <c r="E880" s="65">
        <v>7.4514709005932501E-3</v>
      </c>
      <c r="F880" s="65">
        <v>1.35752310323192E-3</v>
      </c>
      <c r="G880" s="7">
        <v>4.0417081342640299E-8</v>
      </c>
      <c r="H880" s="16">
        <v>1</v>
      </c>
      <c r="I880">
        <v>0</v>
      </c>
      <c r="J880">
        <v>0</v>
      </c>
      <c r="K880">
        <v>1</v>
      </c>
      <c r="L880">
        <v>0</v>
      </c>
      <c r="M880" s="9">
        <v>2.81329527424582E-3</v>
      </c>
      <c r="N880" t="s">
        <v>2816</v>
      </c>
    </row>
    <row r="881" spans="1:14">
      <c r="A881">
        <v>879</v>
      </c>
      <c r="B881" t="s">
        <v>274</v>
      </c>
      <c r="C881" t="s">
        <v>2834</v>
      </c>
      <c r="D881">
        <v>20</v>
      </c>
      <c r="E881" s="65">
        <v>9.0241020243402598E-3</v>
      </c>
      <c r="F881" s="65">
        <v>1.38711464548591E-3</v>
      </c>
      <c r="G881" s="7">
        <v>7.7350865515847406E-11</v>
      </c>
      <c r="H881" s="16">
        <v>1</v>
      </c>
      <c r="I881">
        <v>0</v>
      </c>
      <c r="J881">
        <v>1</v>
      </c>
      <c r="K881">
        <v>1</v>
      </c>
      <c r="L881">
        <v>0</v>
      </c>
      <c r="M881" s="9">
        <v>1.02733606216676E-2</v>
      </c>
      <c r="N881" t="s">
        <v>2936</v>
      </c>
    </row>
    <row r="882" spans="1:14">
      <c r="A882">
        <v>880</v>
      </c>
      <c r="B882" t="s">
        <v>274</v>
      </c>
      <c r="C882" t="s">
        <v>2837</v>
      </c>
      <c r="D882">
        <v>20</v>
      </c>
      <c r="E882" s="65">
        <v>-9.8986313786701297E-3</v>
      </c>
      <c r="F882" s="65">
        <v>1.56935092302008E-3</v>
      </c>
      <c r="G882" s="7">
        <v>2.8363643678257702E-10</v>
      </c>
      <c r="H882" s="16">
        <v>1</v>
      </c>
      <c r="I882">
        <v>0</v>
      </c>
      <c r="J882">
        <v>0</v>
      </c>
      <c r="K882">
        <v>1</v>
      </c>
      <c r="L882">
        <v>0</v>
      </c>
      <c r="M882" s="9">
        <v>8.2930072929681305E-3</v>
      </c>
      <c r="N882" t="s">
        <v>2819</v>
      </c>
    </row>
    <row r="883" spans="1:14">
      <c r="A883">
        <v>881</v>
      </c>
      <c r="B883" t="s">
        <v>274</v>
      </c>
      <c r="C883" t="s">
        <v>2839</v>
      </c>
      <c r="D883">
        <v>20</v>
      </c>
      <c r="E883" s="65">
        <v>1.002000078546E-2</v>
      </c>
      <c r="F883" s="65">
        <v>1.7663506821879601E-3</v>
      </c>
      <c r="G883" s="7">
        <v>1.4055345133230199E-8</v>
      </c>
      <c r="H883" s="16">
        <v>1</v>
      </c>
      <c r="I883">
        <v>0</v>
      </c>
      <c r="J883">
        <v>0</v>
      </c>
      <c r="K883">
        <v>1</v>
      </c>
      <c r="L883">
        <v>0</v>
      </c>
      <c r="M883" s="9">
        <v>1.9474004401569E-3</v>
      </c>
      <c r="N883" t="s">
        <v>2832</v>
      </c>
    </row>
    <row r="884" spans="1:14">
      <c r="A884">
        <v>882</v>
      </c>
      <c r="B884" s="17" t="s">
        <v>274</v>
      </c>
      <c r="C884" s="11" t="s">
        <v>2938</v>
      </c>
      <c r="D884" s="17">
        <v>20</v>
      </c>
      <c r="E884" s="66">
        <v>1.07056745235361E-2</v>
      </c>
      <c r="F884" s="66">
        <v>1.9887652675182098E-3</v>
      </c>
      <c r="G884" s="18">
        <v>7.3223614638207996E-8</v>
      </c>
      <c r="H884" s="19">
        <v>0</v>
      </c>
      <c r="I884" s="11">
        <v>1</v>
      </c>
      <c r="J884" s="17">
        <v>1</v>
      </c>
      <c r="K884" s="17">
        <v>0</v>
      </c>
      <c r="L884" s="17">
        <v>0</v>
      </c>
      <c r="M884" s="20">
        <v>5.56133922435812E-3</v>
      </c>
      <c r="N884" s="17" t="s">
        <v>2816</v>
      </c>
    </row>
    <row r="885" spans="1:14">
      <c r="A885">
        <v>883</v>
      </c>
      <c r="B885" s="17" t="s">
        <v>274</v>
      </c>
      <c r="C885" s="11" t="s">
        <v>2940</v>
      </c>
      <c r="D885">
        <v>21</v>
      </c>
      <c r="E885" s="65">
        <v>-1.0216080304917901E-2</v>
      </c>
      <c r="F885" s="65">
        <v>1.8647343066065E-3</v>
      </c>
      <c r="G885" s="18">
        <v>4.2877139999999999E-8</v>
      </c>
      <c r="H885" s="19">
        <v>1</v>
      </c>
      <c r="I885" s="11">
        <v>1</v>
      </c>
      <c r="J885" s="17">
        <v>0</v>
      </c>
      <c r="K885" s="17">
        <v>0</v>
      </c>
      <c r="L885" s="17">
        <v>0</v>
      </c>
      <c r="M885" s="20">
        <v>0</v>
      </c>
      <c r="N885" s="17" t="s">
        <v>41</v>
      </c>
    </row>
    <row r="886" spans="1:14">
      <c r="A886">
        <v>884</v>
      </c>
      <c r="B886" t="s">
        <v>274</v>
      </c>
      <c r="C886" t="s">
        <v>2842</v>
      </c>
      <c r="D886">
        <v>22</v>
      </c>
      <c r="E886" s="65">
        <v>-1.2130659597390899E-2</v>
      </c>
      <c r="F886" s="65">
        <v>1.9792124066496299E-3</v>
      </c>
      <c r="G886" s="7">
        <v>8.8414383231123001E-10</v>
      </c>
      <c r="H886" s="16">
        <v>1</v>
      </c>
      <c r="I886">
        <v>0</v>
      </c>
      <c r="J886">
        <v>1</v>
      </c>
      <c r="K886">
        <v>1</v>
      </c>
      <c r="L886">
        <v>0</v>
      </c>
      <c r="M886" s="9">
        <v>8.0487177874961294E-3</v>
      </c>
      <c r="N886" t="s">
        <v>2844</v>
      </c>
    </row>
    <row r="887" spans="1:14">
      <c r="A887">
        <v>885</v>
      </c>
      <c r="B887" t="s">
        <v>274</v>
      </c>
      <c r="C887" t="s">
        <v>2844</v>
      </c>
      <c r="D887">
        <v>22</v>
      </c>
      <c r="E887" s="65">
        <v>1.09372568484776E-2</v>
      </c>
      <c r="F887" s="65">
        <v>1.5735999060910401E-3</v>
      </c>
      <c r="G887" s="7">
        <v>3.6407464743927398E-12</v>
      </c>
      <c r="H887" s="16">
        <v>1</v>
      </c>
      <c r="I887">
        <v>0</v>
      </c>
      <c r="J887">
        <v>0</v>
      </c>
      <c r="K887">
        <v>1</v>
      </c>
      <c r="L887">
        <v>0</v>
      </c>
      <c r="M887" s="9">
        <v>8.0487177874961294E-3</v>
      </c>
      <c r="N887" t="s">
        <v>2842</v>
      </c>
    </row>
    <row r="888" spans="1:14">
      <c r="A888">
        <v>886</v>
      </c>
      <c r="B888" t="s">
        <v>274</v>
      </c>
      <c r="C888" t="s">
        <v>2846</v>
      </c>
      <c r="D888">
        <v>22</v>
      </c>
      <c r="E888" s="65">
        <v>7.2190380882472798E-3</v>
      </c>
      <c r="F888" s="65">
        <v>1.47689278484887E-3</v>
      </c>
      <c r="G888" s="7">
        <v>1.0187037969999E-6</v>
      </c>
      <c r="H888" s="16">
        <v>0</v>
      </c>
      <c r="I888">
        <v>0</v>
      </c>
      <c r="J888">
        <v>0</v>
      </c>
      <c r="K888">
        <v>1</v>
      </c>
      <c r="L888">
        <v>0</v>
      </c>
      <c r="M888" s="9">
        <v>6.22922069489609E-3</v>
      </c>
      <c r="N888" t="s">
        <v>2844</v>
      </c>
    </row>
    <row r="889" spans="1:14">
      <c r="A889">
        <v>887</v>
      </c>
      <c r="B889" t="s">
        <v>274</v>
      </c>
      <c r="C889" t="s">
        <v>2848</v>
      </c>
      <c r="D889">
        <v>22</v>
      </c>
      <c r="E889" s="65">
        <v>-8.7342269049380996E-3</v>
      </c>
      <c r="F889" s="65">
        <v>1.65834099812589E-3</v>
      </c>
      <c r="G889" s="7">
        <v>1.3878742218203001E-7</v>
      </c>
      <c r="H889" s="16">
        <v>0</v>
      </c>
      <c r="I889">
        <v>0</v>
      </c>
      <c r="J889">
        <v>1</v>
      </c>
      <c r="K889">
        <v>1</v>
      </c>
      <c r="L889">
        <v>0</v>
      </c>
      <c r="M889" s="9">
        <v>7.6452956979775697E-3</v>
      </c>
      <c r="N889" t="s">
        <v>2850</v>
      </c>
    </row>
    <row r="890" spans="1:14">
      <c r="A890">
        <v>888</v>
      </c>
      <c r="B890" t="s">
        <v>274</v>
      </c>
      <c r="C890" t="s">
        <v>2850</v>
      </c>
      <c r="D890">
        <v>22</v>
      </c>
      <c r="E890" s="65">
        <v>6.6416921633769398E-3</v>
      </c>
      <c r="F890" s="65">
        <v>2.5769359178798401E-3</v>
      </c>
      <c r="G890" s="7">
        <v>9.9558134413352296E-3</v>
      </c>
      <c r="H890" s="16">
        <v>0</v>
      </c>
      <c r="I890">
        <v>0</v>
      </c>
      <c r="J890">
        <v>0</v>
      </c>
      <c r="K890">
        <v>1</v>
      </c>
      <c r="L890">
        <v>0</v>
      </c>
      <c r="M890" s="9">
        <v>6.9042687027957295E-2</v>
      </c>
      <c r="N890" t="s">
        <v>2852</v>
      </c>
    </row>
    <row r="891" spans="1:14">
      <c r="A891">
        <v>889</v>
      </c>
      <c r="B891" t="s">
        <v>274</v>
      </c>
      <c r="C891" t="s">
        <v>2852</v>
      </c>
      <c r="D891">
        <v>22</v>
      </c>
      <c r="E891" s="65">
        <v>7.54901851468299E-3</v>
      </c>
      <c r="F891" s="65">
        <v>2.0580430092774099E-3</v>
      </c>
      <c r="G891" s="7">
        <v>2.444009622639E-4</v>
      </c>
      <c r="H891" s="16">
        <v>0</v>
      </c>
      <c r="I891">
        <v>0</v>
      </c>
      <c r="J891">
        <v>1</v>
      </c>
      <c r="K891">
        <v>1</v>
      </c>
      <c r="L891">
        <v>0</v>
      </c>
      <c r="M891" s="9">
        <v>6.9042687027957295E-2</v>
      </c>
      <c r="N891" t="s">
        <v>2850</v>
      </c>
    </row>
    <row r="892" spans="1:14">
      <c r="A892">
        <v>890</v>
      </c>
      <c r="B892" t="s">
        <v>274</v>
      </c>
      <c r="C892" t="s">
        <v>2854</v>
      </c>
      <c r="D892">
        <v>22</v>
      </c>
      <c r="E892" s="65">
        <v>-1.8976491839410602E-2</v>
      </c>
      <c r="F892" s="65">
        <v>1.57829178182811E-3</v>
      </c>
      <c r="G892" s="7">
        <v>2.67604062799498E-33</v>
      </c>
      <c r="H892" s="16">
        <v>1</v>
      </c>
      <c r="I892">
        <v>0</v>
      </c>
      <c r="J892">
        <v>1</v>
      </c>
      <c r="K892">
        <v>1</v>
      </c>
      <c r="L892">
        <v>0</v>
      </c>
      <c r="M892" s="9">
        <v>6.0806701984798097E-3</v>
      </c>
      <c r="N892" t="s">
        <v>2850</v>
      </c>
    </row>
    <row r="893" spans="1:14">
      <c r="A893">
        <v>891</v>
      </c>
      <c r="B893" t="s">
        <v>274</v>
      </c>
      <c r="C893" t="s">
        <v>2860</v>
      </c>
      <c r="D893">
        <v>22</v>
      </c>
      <c r="E893" s="65">
        <v>1.0444208511740501E-2</v>
      </c>
      <c r="F893" s="65">
        <v>1.4934353182910101E-3</v>
      </c>
      <c r="G893" s="7">
        <v>2.6828012037468698E-12</v>
      </c>
      <c r="H893" s="16">
        <v>1</v>
      </c>
      <c r="I893">
        <v>0</v>
      </c>
      <c r="J893">
        <v>1</v>
      </c>
      <c r="K893">
        <v>1</v>
      </c>
      <c r="L893">
        <v>0</v>
      </c>
      <c r="M893" s="9">
        <v>6.0225606074083603E-3</v>
      </c>
      <c r="N893" t="s">
        <v>2852</v>
      </c>
    </row>
    <row r="894" spans="1:14">
      <c r="A894">
        <v>892</v>
      </c>
      <c r="B894" t="s">
        <v>274</v>
      </c>
      <c r="C894" t="s">
        <v>2862</v>
      </c>
      <c r="D894">
        <v>22</v>
      </c>
      <c r="E894" s="65">
        <v>-8.0516142300391096E-3</v>
      </c>
      <c r="F894" s="65">
        <v>1.7402291029020699E-3</v>
      </c>
      <c r="G894" s="7">
        <v>3.7143892534058099E-6</v>
      </c>
      <c r="H894" s="16">
        <v>0</v>
      </c>
      <c r="I894">
        <v>0</v>
      </c>
      <c r="J894">
        <v>0</v>
      </c>
      <c r="K894">
        <v>1</v>
      </c>
      <c r="L894">
        <v>0</v>
      </c>
      <c r="M894" s="9">
        <v>3.5432534041558101E-3</v>
      </c>
      <c r="N894" t="s">
        <v>2846</v>
      </c>
    </row>
    <row r="895" spans="1:14">
      <c r="A895">
        <v>893</v>
      </c>
      <c r="B895" t="s">
        <v>274</v>
      </c>
      <c r="C895" t="s">
        <v>2864</v>
      </c>
      <c r="D895">
        <v>22</v>
      </c>
      <c r="E895" s="65">
        <v>9.1849232779516801E-3</v>
      </c>
      <c r="F895" s="65">
        <v>1.50594819963876E-3</v>
      </c>
      <c r="G895" s="7">
        <v>1.0666971328097701E-9</v>
      </c>
      <c r="H895" s="16">
        <v>1</v>
      </c>
      <c r="I895">
        <v>0</v>
      </c>
      <c r="J895">
        <v>1</v>
      </c>
      <c r="K895">
        <v>1</v>
      </c>
      <c r="L895">
        <v>0</v>
      </c>
      <c r="M895" s="9">
        <v>8.2039920698429095E-3</v>
      </c>
      <c r="N895" t="s">
        <v>2942</v>
      </c>
    </row>
    <row r="896" spans="1:14">
      <c r="A896">
        <v>894</v>
      </c>
      <c r="B896" s="17" t="s">
        <v>274</v>
      </c>
      <c r="C896" s="11" t="s">
        <v>2942</v>
      </c>
      <c r="D896" s="17">
        <v>22</v>
      </c>
      <c r="E896" s="66">
        <v>8.3931757540376493E-3</v>
      </c>
      <c r="F896" s="66">
        <v>1.4003791960994199E-3</v>
      </c>
      <c r="G896" s="18">
        <v>2.0536942026299201E-9</v>
      </c>
      <c r="H896" s="19">
        <v>1</v>
      </c>
      <c r="I896" s="11">
        <v>1</v>
      </c>
      <c r="J896" s="17">
        <v>1</v>
      </c>
      <c r="K896" s="17">
        <v>0</v>
      </c>
      <c r="L896" s="17">
        <v>0</v>
      </c>
      <c r="M896" s="20">
        <v>8.2039920698429095E-3</v>
      </c>
      <c r="N896" s="17" t="s">
        <v>2864</v>
      </c>
    </row>
    <row r="897" spans="1:14">
      <c r="A897">
        <v>895</v>
      </c>
      <c r="B897" t="s">
        <v>3255</v>
      </c>
      <c r="C897" t="s">
        <v>2944</v>
      </c>
      <c r="D897">
        <v>1</v>
      </c>
      <c r="E897" s="65">
        <v>1.11572334642219E-2</v>
      </c>
      <c r="F897" s="65">
        <v>3.3606728500082399E-3</v>
      </c>
      <c r="G897" s="7">
        <v>9.0036677531388004E-4</v>
      </c>
      <c r="H897" s="16">
        <v>0</v>
      </c>
      <c r="I897">
        <v>0</v>
      </c>
      <c r="J897">
        <v>1</v>
      </c>
      <c r="K897">
        <v>1</v>
      </c>
      <c r="L897">
        <v>0</v>
      </c>
      <c r="M897" s="9">
        <v>2.0159698295403799E-2</v>
      </c>
      <c r="N897" t="s">
        <v>2946</v>
      </c>
    </row>
    <row r="898" spans="1:14">
      <c r="A898">
        <v>896</v>
      </c>
      <c r="B898" t="s">
        <v>3255</v>
      </c>
      <c r="C898" t="s">
        <v>2946</v>
      </c>
      <c r="D898">
        <v>1</v>
      </c>
      <c r="E898" s="65">
        <v>-2.0394127674600099E-2</v>
      </c>
      <c r="F898" s="65">
        <v>4.0297100357335703E-3</v>
      </c>
      <c r="G898" s="7">
        <v>4.1719071548789499E-7</v>
      </c>
      <c r="H898" s="16">
        <v>0</v>
      </c>
      <c r="I898">
        <v>0</v>
      </c>
      <c r="J898">
        <v>0</v>
      </c>
      <c r="K898">
        <v>1</v>
      </c>
      <c r="L898">
        <v>0</v>
      </c>
      <c r="M898" s="9">
        <v>2.0159698295403799E-2</v>
      </c>
      <c r="N898" t="s">
        <v>2944</v>
      </c>
    </row>
    <row r="899" spans="1:14">
      <c r="A899">
        <v>897</v>
      </c>
      <c r="B899" t="s">
        <v>3255</v>
      </c>
      <c r="C899" t="s">
        <v>2949</v>
      </c>
      <c r="D899">
        <v>1</v>
      </c>
      <c r="E899" s="65">
        <v>1.72290957446662E-2</v>
      </c>
      <c r="F899" s="65">
        <v>2.9027972406418501E-3</v>
      </c>
      <c r="G899" s="7">
        <v>2.93232756624994E-9</v>
      </c>
      <c r="H899" s="16">
        <v>1</v>
      </c>
      <c r="I899">
        <v>0</v>
      </c>
      <c r="J899">
        <v>1</v>
      </c>
      <c r="K899">
        <v>1</v>
      </c>
      <c r="L899">
        <v>0</v>
      </c>
      <c r="M899" s="9">
        <v>4.4035268800447303E-3</v>
      </c>
      <c r="N899" t="s">
        <v>2984</v>
      </c>
    </row>
    <row r="900" spans="1:14">
      <c r="A900">
        <v>898</v>
      </c>
      <c r="B900" t="s">
        <v>3255</v>
      </c>
      <c r="C900" t="s">
        <v>2951</v>
      </c>
      <c r="D900">
        <v>1</v>
      </c>
      <c r="E900" s="65">
        <v>-1.7978276527459199E-2</v>
      </c>
      <c r="F900" s="65">
        <v>2.8327932878075899E-3</v>
      </c>
      <c r="G900" s="7">
        <v>2.2029182414925599E-10</v>
      </c>
      <c r="H900" s="16">
        <v>1</v>
      </c>
      <c r="I900">
        <v>0</v>
      </c>
      <c r="J900">
        <v>0</v>
      </c>
      <c r="K900">
        <v>1</v>
      </c>
      <c r="L900">
        <v>0</v>
      </c>
      <c r="M900" s="9">
        <v>2.8720938896471902E-3</v>
      </c>
      <c r="N900" t="s">
        <v>2979</v>
      </c>
    </row>
    <row r="901" spans="1:14">
      <c r="A901">
        <v>899</v>
      </c>
      <c r="B901" t="s">
        <v>3255</v>
      </c>
      <c r="C901" t="s">
        <v>2958</v>
      </c>
      <c r="D901">
        <v>1</v>
      </c>
      <c r="E901" s="65">
        <v>-2.6111735002230799E-2</v>
      </c>
      <c r="F901" s="65">
        <v>2.7928464875628602E-3</v>
      </c>
      <c r="G901" s="7">
        <v>8.80580364833424E-21</v>
      </c>
      <c r="H901" s="16">
        <v>1</v>
      </c>
      <c r="I901">
        <v>0</v>
      </c>
      <c r="J901">
        <v>1</v>
      </c>
      <c r="K901">
        <v>1</v>
      </c>
      <c r="L901">
        <v>0</v>
      </c>
      <c r="M901" s="9">
        <v>1.11426600402464E-2</v>
      </c>
      <c r="N901" t="s">
        <v>2961</v>
      </c>
    </row>
    <row r="902" spans="1:14">
      <c r="A902">
        <v>900</v>
      </c>
      <c r="B902" t="s">
        <v>3255</v>
      </c>
      <c r="C902" t="s">
        <v>2961</v>
      </c>
      <c r="D902">
        <v>1</v>
      </c>
      <c r="E902" s="65">
        <v>-1.1717235522240001E-2</v>
      </c>
      <c r="F902" s="65">
        <v>1.9917485401820599E-3</v>
      </c>
      <c r="G902" s="7">
        <v>4.0316639388048496E-9</v>
      </c>
      <c r="H902" s="16">
        <v>1</v>
      </c>
      <c r="I902">
        <v>0</v>
      </c>
      <c r="J902">
        <v>0</v>
      </c>
      <c r="K902">
        <v>1</v>
      </c>
      <c r="L902">
        <v>0</v>
      </c>
      <c r="M902" s="9">
        <v>1.11426600402464E-2</v>
      </c>
      <c r="N902" t="s">
        <v>2958</v>
      </c>
    </row>
    <row r="903" spans="1:14">
      <c r="A903">
        <v>901</v>
      </c>
      <c r="B903" t="s">
        <v>3255</v>
      </c>
      <c r="C903" t="s">
        <v>2966</v>
      </c>
      <c r="D903">
        <v>1</v>
      </c>
      <c r="E903" s="65">
        <v>-1.89372761641757E-2</v>
      </c>
      <c r="F903" s="65">
        <v>2.94261783188857E-3</v>
      </c>
      <c r="G903" s="7">
        <v>1.23051254700148E-10</v>
      </c>
      <c r="H903" s="16">
        <v>1</v>
      </c>
      <c r="I903">
        <v>0</v>
      </c>
      <c r="J903">
        <v>0</v>
      </c>
      <c r="K903">
        <v>1</v>
      </c>
      <c r="L903">
        <v>0</v>
      </c>
      <c r="M903" s="9">
        <v>6.6905515731080396E-3</v>
      </c>
      <c r="N903" t="s">
        <v>2984</v>
      </c>
    </row>
    <row r="904" spans="1:14">
      <c r="A904">
        <v>902</v>
      </c>
      <c r="B904" s="17" t="s">
        <v>3255</v>
      </c>
      <c r="C904" s="11" t="s">
        <v>3218</v>
      </c>
      <c r="D904" s="17">
        <v>1</v>
      </c>
      <c r="E904" s="66">
        <v>-1.7345974708186201E-2</v>
      </c>
      <c r="F904" s="66">
        <v>2.71255890238978E-3</v>
      </c>
      <c r="G904" s="18">
        <v>1.6087284624897101E-10</v>
      </c>
      <c r="H904" s="19">
        <v>1</v>
      </c>
      <c r="I904" s="11">
        <v>1</v>
      </c>
      <c r="J904" s="17">
        <v>1</v>
      </c>
      <c r="K904" s="17">
        <v>0</v>
      </c>
      <c r="L904" s="17">
        <v>0</v>
      </c>
      <c r="M904" s="20">
        <v>5.2496491364983702E-3</v>
      </c>
      <c r="N904" s="17" t="s">
        <v>2971</v>
      </c>
    </row>
    <row r="905" spans="1:14">
      <c r="A905">
        <v>903</v>
      </c>
      <c r="B905" t="s">
        <v>3255</v>
      </c>
      <c r="C905" t="s">
        <v>2969</v>
      </c>
      <c r="D905">
        <v>1</v>
      </c>
      <c r="E905" s="65">
        <v>-9.7170536696528295E-3</v>
      </c>
      <c r="F905" s="65">
        <v>2.08016841927789E-3</v>
      </c>
      <c r="G905" s="7">
        <v>2.9932540099590701E-6</v>
      </c>
      <c r="H905" s="16">
        <v>0</v>
      </c>
      <c r="I905">
        <v>0</v>
      </c>
      <c r="J905">
        <v>1</v>
      </c>
      <c r="K905">
        <v>1</v>
      </c>
      <c r="L905">
        <v>0</v>
      </c>
      <c r="M905" s="9">
        <v>6.5146686512940703E-3</v>
      </c>
      <c r="N905" t="s">
        <v>2971</v>
      </c>
    </row>
    <row r="906" spans="1:14">
      <c r="A906">
        <v>904</v>
      </c>
      <c r="B906" t="s">
        <v>3255</v>
      </c>
      <c r="C906" t="s">
        <v>2971</v>
      </c>
      <c r="D906">
        <v>1</v>
      </c>
      <c r="E906" s="65">
        <v>1.54912704862638E-2</v>
      </c>
      <c r="F906" s="65">
        <v>2.14204491814988E-3</v>
      </c>
      <c r="G906" s="7">
        <v>4.7592951928163096E-13</v>
      </c>
      <c r="H906" s="16">
        <v>1</v>
      </c>
      <c r="I906">
        <v>0</v>
      </c>
      <c r="J906">
        <v>0</v>
      </c>
      <c r="K906">
        <v>1</v>
      </c>
      <c r="L906">
        <v>0</v>
      </c>
      <c r="M906" s="9">
        <v>1.66137648152937E-2</v>
      </c>
      <c r="N906" t="s">
        <v>2946</v>
      </c>
    </row>
    <row r="907" spans="1:14">
      <c r="A907">
        <v>905</v>
      </c>
      <c r="B907" t="s">
        <v>3255</v>
      </c>
      <c r="C907" t="s">
        <v>2974</v>
      </c>
      <c r="D907">
        <v>1</v>
      </c>
      <c r="E907" s="65">
        <v>1.16860946433171E-2</v>
      </c>
      <c r="F907" s="65">
        <v>2.0471520344719999E-3</v>
      </c>
      <c r="G907" s="7">
        <v>1.13999972173925E-8</v>
      </c>
      <c r="H907" s="16">
        <v>1</v>
      </c>
      <c r="I907">
        <v>0</v>
      </c>
      <c r="J907">
        <v>1</v>
      </c>
      <c r="K907">
        <v>1</v>
      </c>
      <c r="L907">
        <v>0</v>
      </c>
      <c r="M907" s="9">
        <v>9.2529793424105493E-3</v>
      </c>
      <c r="N907" t="s">
        <v>2971</v>
      </c>
    </row>
    <row r="908" spans="1:14">
      <c r="A908">
        <v>906</v>
      </c>
      <c r="B908" t="s">
        <v>3255</v>
      </c>
      <c r="C908" t="s">
        <v>2977</v>
      </c>
      <c r="D908">
        <v>1</v>
      </c>
      <c r="E908" s="65">
        <v>-1.09920213713343E-2</v>
      </c>
      <c r="F908" s="65">
        <v>2.2607014187443E-3</v>
      </c>
      <c r="G908" s="7">
        <v>1.16078137446291E-6</v>
      </c>
      <c r="H908" s="16">
        <v>0</v>
      </c>
      <c r="I908">
        <v>0</v>
      </c>
      <c r="J908">
        <v>1</v>
      </c>
      <c r="K908">
        <v>1</v>
      </c>
      <c r="L908">
        <v>0</v>
      </c>
      <c r="M908" s="9">
        <v>4.6626862412397297E-3</v>
      </c>
      <c r="N908" t="s">
        <v>2958</v>
      </c>
    </row>
    <row r="909" spans="1:14">
      <c r="A909">
        <v>907</v>
      </c>
      <c r="B909" t="s">
        <v>3255</v>
      </c>
      <c r="C909" t="s">
        <v>2979</v>
      </c>
      <c r="D909">
        <v>1</v>
      </c>
      <c r="E909" s="65">
        <v>-1.7580050581727801E-2</v>
      </c>
      <c r="F909" s="65">
        <v>2.5624762626699298E-3</v>
      </c>
      <c r="G909" s="7">
        <v>6.8585798824982803E-12</v>
      </c>
      <c r="H909" s="16">
        <v>1</v>
      </c>
      <c r="I909">
        <v>0</v>
      </c>
      <c r="J909">
        <v>0</v>
      </c>
      <c r="K909">
        <v>1</v>
      </c>
      <c r="L909">
        <v>0</v>
      </c>
      <c r="M909" s="9">
        <v>4.9007315009508704E-3</v>
      </c>
      <c r="N909" t="s">
        <v>2984</v>
      </c>
    </row>
    <row r="910" spans="1:14">
      <c r="A910">
        <v>908</v>
      </c>
      <c r="B910" t="s">
        <v>3255</v>
      </c>
      <c r="C910" t="s">
        <v>2984</v>
      </c>
      <c r="D910">
        <v>1</v>
      </c>
      <c r="E910" s="65">
        <v>1.7502200036373101E-2</v>
      </c>
      <c r="F910" s="65">
        <v>2.0419450497618299E-3</v>
      </c>
      <c r="G910" s="7">
        <v>1.0229004226314601E-17</v>
      </c>
      <c r="H910" s="16">
        <v>1</v>
      </c>
      <c r="I910">
        <v>0</v>
      </c>
      <c r="J910">
        <v>0</v>
      </c>
      <c r="K910">
        <v>1</v>
      </c>
      <c r="L910">
        <v>0</v>
      </c>
      <c r="M910" s="9">
        <v>6.6905515731080396E-3</v>
      </c>
      <c r="N910" t="s">
        <v>2966</v>
      </c>
    </row>
    <row r="911" spans="1:14">
      <c r="A911">
        <v>909</v>
      </c>
      <c r="B911" t="s">
        <v>3255</v>
      </c>
      <c r="C911" t="s">
        <v>2987</v>
      </c>
      <c r="D911">
        <v>2</v>
      </c>
      <c r="E911" s="65">
        <v>1.9660924780266199E-2</v>
      </c>
      <c r="F911" s="65">
        <v>2.5309888330151899E-3</v>
      </c>
      <c r="G911" s="7">
        <v>7.9684470744971699E-15</v>
      </c>
      <c r="H911" s="16">
        <v>1</v>
      </c>
      <c r="I911">
        <v>0</v>
      </c>
      <c r="J911">
        <v>0</v>
      </c>
      <c r="K911">
        <v>1</v>
      </c>
      <c r="L911">
        <v>0</v>
      </c>
      <c r="M911" s="9">
        <v>6.8640516605200999E-3</v>
      </c>
      <c r="N911" t="s">
        <v>2999</v>
      </c>
    </row>
    <row r="912" spans="1:14">
      <c r="A912">
        <v>910</v>
      </c>
      <c r="B912" s="17" t="s">
        <v>3255</v>
      </c>
      <c r="C912" s="11" t="s">
        <v>3220</v>
      </c>
      <c r="D912" s="17">
        <v>2</v>
      </c>
      <c r="E912" s="66">
        <v>-1.52235480733246E-2</v>
      </c>
      <c r="F912" s="66">
        <v>2.4725563590421002E-3</v>
      </c>
      <c r="G912" s="18">
        <v>7.4132334582586704E-10</v>
      </c>
      <c r="H912" s="19">
        <v>1</v>
      </c>
      <c r="I912" s="11">
        <v>1</v>
      </c>
      <c r="J912" s="17">
        <v>1</v>
      </c>
      <c r="K912" s="17">
        <v>0</v>
      </c>
      <c r="L912" s="17">
        <v>0</v>
      </c>
      <c r="M912" s="20">
        <v>2.0877596860255799E-3</v>
      </c>
      <c r="N912" s="17" t="s">
        <v>2997</v>
      </c>
    </row>
    <row r="913" spans="1:14">
      <c r="A913">
        <v>911</v>
      </c>
      <c r="B913" t="s">
        <v>3255</v>
      </c>
      <c r="C913" t="s">
        <v>2990</v>
      </c>
      <c r="D913">
        <v>2</v>
      </c>
      <c r="E913" s="65">
        <v>9.1427640925220901E-3</v>
      </c>
      <c r="F913" s="65">
        <v>2.0146453350385301E-3</v>
      </c>
      <c r="G913" s="7">
        <v>5.6749706691589399E-6</v>
      </c>
      <c r="H913" s="16">
        <v>0</v>
      </c>
      <c r="I913">
        <v>0</v>
      </c>
      <c r="J913">
        <v>0</v>
      </c>
      <c r="K913">
        <v>1</v>
      </c>
      <c r="L913">
        <v>0</v>
      </c>
      <c r="M913" s="9">
        <v>6.3171715662823898E-3</v>
      </c>
      <c r="N913" t="s">
        <v>2999</v>
      </c>
    </row>
    <row r="914" spans="1:14">
      <c r="A914">
        <v>912</v>
      </c>
      <c r="B914" t="s">
        <v>3255</v>
      </c>
      <c r="C914" t="s">
        <v>2993</v>
      </c>
      <c r="D914">
        <v>2</v>
      </c>
      <c r="E914" s="65">
        <v>1.4393745963486901E-2</v>
      </c>
      <c r="F914" s="65">
        <v>2.4830674550698701E-3</v>
      </c>
      <c r="G914" s="7">
        <v>6.7608357604981097E-9</v>
      </c>
      <c r="H914" s="16">
        <v>1</v>
      </c>
      <c r="I914">
        <v>0</v>
      </c>
      <c r="J914">
        <v>1</v>
      </c>
      <c r="K914">
        <v>1</v>
      </c>
      <c r="L914">
        <v>0</v>
      </c>
      <c r="M914" s="9">
        <v>4.0307482460004403E-3</v>
      </c>
      <c r="N914" t="s">
        <v>2995</v>
      </c>
    </row>
    <row r="915" spans="1:14">
      <c r="A915">
        <v>913</v>
      </c>
      <c r="B915" t="s">
        <v>3255</v>
      </c>
      <c r="C915" t="s">
        <v>2995</v>
      </c>
      <c r="D915">
        <v>2</v>
      </c>
      <c r="E915" s="65">
        <v>1.83264827501315E-2</v>
      </c>
      <c r="F915" s="65">
        <v>3.2876082538577699E-3</v>
      </c>
      <c r="G915" s="7">
        <v>2.48367378681589E-8</v>
      </c>
      <c r="H915" s="16">
        <v>1</v>
      </c>
      <c r="I915">
        <v>0</v>
      </c>
      <c r="J915">
        <v>1</v>
      </c>
      <c r="K915">
        <v>1</v>
      </c>
      <c r="L915">
        <v>0</v>
      </c>
      <c r="M915" s="9">
        <v>6.5112348395225499E-3</v>
      </c>
      <c r="N915" t="s">
        <v>3017</v>
      </c>
    </row>
    <row r="916" spans="1:14">
      <c r="A916">
        <v>914</v>
      </c>
      <c r="B916" t="s">
        <v>3255</v>
      </c>
      <c r="C916" t="s">
        <v>2997</v>
      </c>
      <c r="D916">
        <v>2</v>
      </c>
      <c r="E916" s="65">
        <v>-1.20682329916393E-2</v>
      </c>
      <c r="F916" s="65">
        <v>2.8659366458896802E-3</v>
      </c>
      <c r="G916" s="7">
        <v>2.5433160856328402E-5</v>
      </c>
      <c r="H916" s="16">
        <v>0</v>
      </c>
      <c r="I916">
        <v>0</v>
      </c>
      <c r="J916">
        <v>0</v>
      </c>
      <c r="K916">
        <v>1</v>
      </c>
      <c r="L916">
        <v>0</v>
      </c>
      <c r="M916" s="9">
        <v>6.0968928717955303E-3</v>
      </c>
      <c r="N916" t="s">
        <v>2995</v>
      </c>
    </row>
    <row r="917" spans="1:14">
      <c r="A917">
        <v>915</v>
      </c>
      <c r="B917" t="s">
        <v>3255</v>
      </c>
      <c r="C917" t="s">
        <v>2999</v>
      </c>
      <c r="D917">
        <v>2</v>
      </c>
      <c r="E917" s="65">
        <v>-1.22406723312581E-2</v>
      </c>
      <c r="F917" s="65">
        <v>2.03704429611334E-3</v>
      </c>
      <c r="G917" s="7">
        <v>1.8662978523358702E-9</v>
      </c>
      <c r="H917" s="16">
        <v>1</v>
      </c>
      <c r="I917">
        <v>0</v>
      </c>
      <c r="J917">
        <v>1</v>
      </c>
      <c r="K917">
        <v>1</v>
      </c>
      <c r="L917">
        <v>0</v>
      </c>
      <c r="M917" s="9">
        <v>6.8640516605200999E-3</v>
      </c>
      <c r="N917" t="s">
        <v>2987</v>
      </c>
    </row>
    <row r="918" spans="1:14">
      <c r="A918">
        <v>916</v>
      </c>
      <c r="B918" t="s">
        <v>3255</v>
      </c>
      <c r="C918" t="s">
        <v>3004</v>
      </c>
      <c r="D918">
        <v>2</v>
      </c>
      <c r="E918" s="65">
        <v>-1.30402632570714E-2</v>
      </c>
      <c r="F918" s="65">
        <v>2.9880975970567399E-3</v>
      </c>
      <c r="G918" s="7">
        <v>1.27665443560945E-5</v>
      </c>
      <c r="H918" s="16">
        <v>0</v>
      </c>
      <c r="I918">
        <v>0</v>
      </c>
      <c r="J918">
        <v>0</v>
      </c>
      <c r="K918">
        <v>1</v>
      </c>
      <c r="L918">
        <v>0</v>
      </c>
      <c r="M918" s="9">
        <v>5.6852800754646403E-2</v>
      </c>
      <c r="N918" t="s">
        <v>3006</v>
      </c>
    </row>
    <row r="919" spans="1:14">
      <c r="A919">
        <v>917</v>
      </c>
      <c r="B919" t="s">
        <v>3255</v>
      </c>
      <c r="C919" t="s">
        <v>3006</v>
      </c>
      <c r="D919">
        <v>2</v>
      </c>
      <c r="E919" s="65">
        <v>-1.18546136441604E-2</v>
      </c>
      <c r="F919" s="65">
        <v>2.69971117382005E-3</v>
      </c>
      <c r="G919" s="7">
        <v>1.12795582109081E-5</v>
      </c>
      <c r="H919" s="16">
        <v>0</v>
      </c>
      <c r="I919">
        <v>0</v>
      </c>
      <c r="J919">
        <v>1</v>
      </c>
      <c r="K919">
        <v>1</v>
      </c>
      <c r="L919">
        <v>0</v>
      </c>
      <c r="M919" s="9">
        <v>5.6852800754646403E-2</v>
      </c>
      <c r="N919" t="s">
        <v>3004</v>
      </c>
    </row>
    <row r="920" spans="1:14">
      <c r="A920">
        <v>918</v>
      </c>
      <c r="B920" t="s">
        <v>3255</v>
      </c>
      <c r="C920" t="s">
        <v>3009</v>
      </c>
      <c r="D920">
        <v>2</v>
      </c>
      <c r="E920" s="65">
        <v>-9.6933913237683793E-3</v>
      </c>
      <c r="F920" s="65">
        <v>1.93254237991314E-3</v>
      </c>
      <c r="G920" s="7">
        <v>5.2792600563322897E-7</v>
      </c>
      <c r="H920" s="16">
        <v>0</v>
      </c>
      <c r="I920">
        <v>0</v>
      </c>
      <c r="J920">
        <v>0</v>
      </c>
      <c r="K920">
        <v>1</v>
      </c>
      <c r="L920">
        <v>0</v>
      </c>
      <c r="M920" s="9">
        <v>2.49053801963782E-2</v>
      </c>
      <c r="N920" t="s">
        <v>3006</v>
      </c>
    </row>
    <row r="921" spans="1:14">
      <c r="A921">
        <v>919</v>
      </c>
      <c r="B921" t="s">
        <v>3255</v>
      </c>
      <c r="C921" t="s">
        <v>3012</v>
      </c>
      <c r="D921">
        <v>2</v>
      </c>
      <c r="E921" s="65">
        <v>7.9484547873577196E-3</v>
      </c>
      <c r="F921" s="65">
        <v>2.1423074654209301E-3</v>
      </c>
      <c r="G921" s="7">
        <v>2.0707051655735601E-4</v>
      </c>
      <c r="H921" s="16">
        <v>0</v>
      </c>
      <c r="I921">
        <v>0</v>
      </c>
      <c r="J921">
        <v>0</v>
      </c>
      <c r="K921">
        <v>1</v>
      </c>
      <c r="L921">
        <v>0</v>
      </c>
      <c r="M921" s="9">
        <v>5.3302130566124104E-3</v>
      </c>
      <c r="N921" t="s">
        <v>3020</v>
      </c>
    </row>
    <row r="922" spans="1:14">
      <c r="A922">
        <v>920</v>
      </c>
      <c r="B922" t="s">
        <v>3255</v>
      </c>
      <c r="C922" t="s">
        <v>3014</v>
      </c>
      <c r="D922">
        <v>2</v>
      </c>
      <c r="E922" s="65">
        <v>-9.8519919303263793E-3</v>
      </c>
      <c r="F922" s="65">
        <v>1.9121875738641299E-3</v>
      </c>
      <c r="G922" s="7">
        <v>2.5743453175954299E-7</v>
      </c>
      <c r="H922" s="16">
        <v>0</v>
      </c>
      <c r="I922">
        <v>0</v>
      </c>
      <c r="J922">
        <v>0</v>
      </c>
      <c r="K922">
        <v>1</v>
      </c>
      <c r="L922">
        <v>0</v>
      </c>
      <c r="M922" s="9">
        <v>6.3796481673366098E-3</v>
      </c>
      <c r="N922" t="s">
        <v>3017</v>
      </c>
    </row>
    <row r="923" spans="1:14">
      <c r="A923">
        <v>921</v>
      </c>
      <c r="B923" t="s">
        <v>3255</v>
      </c>
      <c r="C923" t="s">
        <v>3017</v>
      </c>
      <c r="D923">
        <v>2</v>
      </c>
      <c r="E923" s="65">
        <v>-9.1344407337428102E-3</v>
      </c>
      <c r="F923" s="65">
        <v>2.05196635204707E-3</v>
      </c>
      <c r="G923" s="7">
        <v>8.5250756876500092E-6</v>
      </c>
      <c r="H923" s="16">
        <v>0</v>
      </c>
      <c r="I923">
        <v>0</v>
      </c>
      <c r="J923">
        <v>1</v>
      </c>
      <c r="K923">
        <v>1</v>
      </c>
      <c r="L923">
        <v>0</v>
      </c>
      <c r="M923" s="9">
        <v>6.5112348395225499E-3</v>
      </c>
      <c r="N923" t="s">
        <v>2995</v>
      </c>
    </row>
    <row r="924" spans="1:14">
      <c r="A924">
        <v>922</v>
      </c>
      <c r="B924" t="s">
        <v>3255</v>
      </c>
      <c r="C924" t="s">
        <v>3020</v>
      </c>
      <c r="D924">
        <v>2</v>
      </c>
      <c r="E924" s="65">
        <v>1.8433074500010801E-2</v>
      </c>
      <c r="F924" s="65">
        <v>2.5493313730604399E-3</v>
      </c>
      <c r="G924" s="7">
        <v>4.8103275092286698E-13</v>
      </c>
      <c r="H924" s="16">
        <v>1</v>
      </c>
      <c r="I924">
        <v>0</v>
      </c>
      <c r="J924">
        <v>0</v>
      </c>
      <c r="K924">
        <v>1</v>
      </c>
      <c r="L924">
        <v>0</v>
      </c>
      <c r="M924" s="9">
        <v>6.8490252187991497E-3</v>
      </c>
      <c r="N924" t="s">
        <v>2987</v>
      </c>
    </row>
    <row r="925" spans="1:14">
      <c r="A925">
        <v>923</v>
      </c>
      <c r="B925" s="17" t="s">
        <v>3255</v>
      </c>
      <c r="C925" s="11" t="s">
        <v>3222</v>
      </c>
      <c r="D925" s="17">
        <v>2</v>
      </c>
      <c r="E925" s="66">
        <v>1.2590135927358101E-2</v>
      </c>
      <c r="F925" s="66">
        <v>2.1848973365873599E-3</v>
      </c>
      <c r="G925" s="18">
        <v>8.2952384392808906E-9</v>
      </c>
      <c r="H925" s="19">
        <v>1</v>
      </c>
      <c r="I925" s="11">
        <v>1</v>
      </c>
      <c r="J925" s="17">
        <v>1</v>
      </c>
      <c r="K925" s="17">
        <v>0</v>
      </c>
      <c r="L925" s="17">
        <v>0</v>
      </c>
      <c r="M925" s="20">
        <v>4.0642260294311196E-3</v>
      </c>
      <c r="N925" s="17" t="s">
        <v>2987</v>
      </c>
    </row>
    <row r="926" spans="1:14">
      <c r="A926">
        <v>924</v>
      </c>
      <c r="B926" t="s">
        <v>3255</v>
      </c>
      <c r="C926" t="s">
        <v>3023</v>
      </c>
      <c r="D926">
        <v>3</v>
      </c>
      <c r="E926" s="65">
        <v>-5.6437688306501801E-3</v>
      </c>
      <c r="F926" s="65">
        <v>3.7501726920051502E-3</v>
      </c>
      <c r="G926" s="7">
        <v>0.132340604365038</v>
      </c>
      <c r="H926" s="16">
        <v>0</v>
      </c>
      <c r="I926">
        <v>0</v>
      </c>
      <c r="J926">
        <v>0</v>
      </c>
      <c r="K926">
        <v>1</v>
      </c>
      <c r="L926">
        <v>0</v>
      </c>
      <c r="M926" s="9">
        <v>0.14451325674214299</v>
      </c>
      <c r="N926" t="s">
        <v>3026</v>
      </c>
    </row>
    <row r="927" spans="1:14">
      <c r="A927">
        <v>925</v>
      </c>
      <c r="B927" t="s">
        <v>3255</v>
      </c>
      <c r="C927" t="s">
        <v>3026</v>
      </c>
      <c r="D927">
        <v>3</v>
      </c>
      <c r="E927" s="65">
        <v>-1.15039405447826E-2</v>
      </c>
      <c r="F927" s="65">
        <v>2.7380182188522198E-3</v>
      </c>
      <c r="G927" s="7">
        <v>2.6508508402541099E-5</v>
      </c>
      <c r="H927" s="16">
        <v>0</v>
      </c>
      <c r="I927">
        <v>0</v>
      </c>
      <c r="J927">
        <v>0</v>
      </c>
      <c r="K927">
        <v>1</v>
      </c>
      <c r="L927">
        <v>0</v>
      </c>
      <c r="M927" s="9">
        <v>0.15144022483792299</v>
      </c>
      <c r="N927" t="s">
        <v>3256</v>
      </c>
    </row>
    <row r="928" spans="1:14">
      <c r="A928">
        <v>926</v>
      </c>
      <c r="B928" s="17" t="s">
        <v>3255</v>
      </c>
      <c r="C928" s="11" t="s">
        <v>3256</v>
      </c>
      <c r="D928" s="17">
        <v>3</v>
      </c>
      <c r="E928" s="66">
        <v>4.8634534704952602E-3</v>
      </c>
      <c r="F928" s="66">
        <v>2.87264679366056E-3</v>
      </c>
      <c r="G928" s="18">
        <v>9.0451329345269504E-2</v>
      </c>
      <c r="H928" s="19">
        <v>0</v>
      </c>
      <c r="I928" s="11">
        <v>1</v>
      </c>
      <c r="J928" s="17">
        <v>1</v>
      </c>
      <c r="K928" s="17">
        <v>0</v>
      </c>
      <c r="L928" s="17">
        <v>0</v>
      </c>
      <c r="M928" s="20">
        <v>0.242540213839539</v>
      </c>
      <c r="N928" s="17" t="s">
        <v>3029</v>
      </c>
    </row>
    <row r="929" spans="1:14">
      <c r="A929">
        <v>927</v>
      </c>
      <c r="B929" t="s">
        <v>3255</v>
      </c>
      <c r="C929" t="s">
        <v>3029</v>
      </c>
      <c r="D929">
        <v>3</v>
      </c>
      <c r="E929" s="65">
        <v>4.2109792552243001E-3</v>
      </c>
      <c r="F929" s="65">
        <v>3.52521709814028E-3</v>
      </c>
      <c r="G929" s="7">
        <v>0.23227052704016701</v>
      </c>
      <c r="H929" s="16">
        <v>0</v>
      </c>
      <c r="I929">
        <v>0</v>
      </c>
      <c r="J929">
        <v>0</v>
      </c>
      <c r="K929">
        <v>1</v>
      </c>
      <c r="L929">
        <v>0</v>
      </c>
      <c r="M929" s="9">
        <v>0.242540213839539</v>
      </c>
      <c r="N929" t="s">
        <v>3256</v>
      </c>
    </row>
    <row r="930" spans="1:14">
      <c r="A930">
        <v>928</v>
      </c>
      <c r="B930" s="17" t="s">
        <v>3255</v>
      </c>
      <c r="C930" s="11" t="s">
        <v>3224</v>
      </c>
      <c r="D930" s="17">
        <v>3</v>
      </c>
      <c r="E930" s="66">
        <v>1.4737249130376001E-2</v>
      </c>
      <c r="F930" s="66">
        <v>3.7401608460960402E-3</v>
      </c>
      <c r="G930" s="18">
        <v>8.1389448284746593E-5</v>
      </c>
      <c r="H930" s="19">
        <v>0</v>
      </c>
      <c r="I930" s="11">
        <v>1</v>
      </c>
      <c r="J930" s="17">
        <v>1</v>
      </c>
      <c r="K930" s="17">
        <v>0</v>
      </c>
      <c r="L930" s="17">
        <v>0</v>
      </c>
      <c r="M930" s="20">
        <v>1.2975044484455699E-2</v>
      </c>
      <c r="N930" s="17" t="s">
        <v>3023</v>
      </c>
    </row>
    <row r="931" spans="1:14">
      <c r="A931">
        <v>929</v>
      </c>
      <c r="B931" t="s">
        <v>3255</v>
      </c>
      <c r="C931" t="s">
        <v>3035</v>
      </c>
      <c r="D931">
        <v>3</v>
      </c>
      <c r="E931" s="65">
        <v>-1.22676414753772E-2</v>
      </c>
      <c r="F931" s="65">
        <v>2.7236380885701799E-3</v>
      </c>
      <c r="G931" s="7">
        <v>6.6642930668547002E-6</v>
      </c>
      <c r="H931" s="16">
        <v>0</v>
      </c>
      <c r="I931">
        <v>0</v>
      </c>
      <c r="J931">
        <v>0</v>
      </c>
      <c r="K931">
        <v>1</v>
      </c>
      <c r="L931">
        <v>0</v>
      </c>
      <c r="M931" s="9">
        <v>2.6128443181772298E-3</v>
      </c>
      <c r="N931" t="s">
        <v>3044</v>
      </c>
    </row>
    <row r="932" spans="1:14">
      <c r="A932">
        <v>930</v>
      </c>
      <c r="B932" t="s">
        <v>3255</v>
      </c>
      <c r="C932" t="s">
        <v>3037</v>
      </c>
      <c r="D932">
        <v>3</v>
      </c>
      <c r="E932" s="65">
        <v>-1.29641129574809E-2</v>
      </c>
      <c r="F932" s="65">
        <v>2.1384825918047698E-3</v>
      </c>
      <c r="G932" s="7">
        <v>1.3419254467322E-9</v>
      </c>
      <c r="H932" s="16">
        <v>1</v>
      </c>
      <c r="I932">
        <v>0</v>
      </c>
      <c r="J932">
        <v>0</v>
      </c>
      <c r="K932">
        <v>1</v>
      </c>
      <c r="L932">
        <v>0</v>
      </c>
      <c r="M932" s="9">
        <v>5.1558124670902901E-3</v>
      </c>
      <c r="N932" t="s">
        <v>3026</v>
      </c>
    </row>
    <row r="933" spans="1:14">
      <c r="A933">
        <v>931</v>
      </c>
      <c r="B933" t="s">
        <v>3255</v>
      </c>
      <c r="C933" t="s">
        <v>3039</v>
      </c>
      <c r="D933">
        <v>3</v>
      </c>
      <c r="E933" s="65">
        <v>-1.1827559862617101E-2</v>
      </c>
      <c r="F933" s="65">
        <v>1.99017758460822E-3</v>
      </c>
      <c r="G933" s="7">
        <v>2.7990866962781098E-9</v>
      </c>
      <c r="H933" s="16">
        <v>1</v>
      </c>
      <c r="I933">
        <v>0</v>
      </c>
      <c r="J933">
        <v>0</v>
      </c>
      <c r="K933">
        <v>1</v>
      </c>
      <c r="L933">
        <v>0</v>
      </c>
      <c r="M933" s="9">
        <v>7.9383981323090397E-3</v>
      </c>
      <c r="N933" t="s">
        <v>3224</v>
      </c>
    </row>
    <row r="934" spans="1:14">
      <c r="A934">
        <v>932</v>
      </c>
      <c r="B934" t="s">
        <v>3255</v>
      </c>
      <c r="C934" t="s">
        <v>3041</v>
      </c>
      <c r="D934">
        <v>3</v>
      </c>
      <c r="E934" s="65">
        <v>-1.36018632951339E-2</v>
      </c>
      <c r="F934" s="65">
        <v>2.0386033136365698E-3</v>
      </c>
      <c r="G934" s="7">
        <v>2.5208591921115799E-11</v>
      </c>
      <c r="H934" s="16">
        <v>1</v>
      </c>
      <c r="I934">
        <v>0</v>
      </c>
      <c r="J934">
        <v>1</v>
      </c>
      <c r="K934">
        <v>1</v>
      </c>
      <c r="L934">
        <v>0</v>
      </c>
      <c r="M934" s="9">
        <v>5.0127910545964402E-3</v>
      </c>
      <c r="N934" t="s">
        <v>3044</v>
      </c>
    </row>
    <row r="935" spans="1:14">
      <c r="A935">
        <v>933</v>
      </c>
      <c r="B935" t="s">
        <v>3255</v>
      </c>
      <c r="C935" t="s">
        <v>3044</v>
      </c>
      <c r="D935">
        <v>3</v>
      </c>
      <c r="E935" s="65">
        <v>1.87423737762453E-2</v>
      </c>
      <c r="F935" s="65">
        <v>2.7921747586260202E-3</v>
      </c>
      <c r="G935" s="7">
        <v>1.9136445000318501E-11</v>
      </c>
      <c r="H935" s="16">
        <v>1</v>
      </c>
      <c r="I935">
        <v>0</v>
      </c>
      <c r="J935">
        <v>1</v>
      </c>
      <c r="K935">
        <v>1</v>
      </c>
      <c r="L935">
        <v>0</v>
      </c>
      <c r="M935" s="9">
        <v>8.8923790001088007E-3</v>
      </c>
      <c r="N935" t="s">
        <v>3256</v>
      </c>
    </row>
    <row r="936" spans="1:14">
      <c r="A936">
        <v>934</v>
      </c>
      <c r="B936" t="s">
        <v>3255</v>
      </c>
      <c r="C936" t="s">
        <v>3047</v>
      </c>
      <c r="D936">
        <v>3</v>
      </c>
      <c r="E936" s="65">
        <v>1.3497617598747401E-2</v>
      </c>
      <c r="F936" s="65">
        <v>2.3469390648413399E-3</v>
      </c>
      <c r="G936" s="7">
        <v>8.8634181721419092E-9</v>
      </c>
      <c r="H936" s="16">
        <v>1</v>
      </c>
      <c r="I936">
        <v>0</v>
      </c>
      <c r="J936">
        <v>0</v>
      </c>
      <c r="K936">
        <v>1</v>
      </c>
      <c r="L936">
        <v>0</v>
      </c>
      <c r="M936" s="9">
        <v>8.5259358343548804E-3</v>
      </c>
      <c r="N936" t="s">
        <v>3044</v>
      </c>
    </row>
    <row r="937" spans="1:14">
      <c r="A937">
        <v>935</v>
      </c>
      <c r="B937" t="s">
        <v>3255</v>
      </c>
      <c r="C937" t="s">
        <v>3050</v>
      </c>
      <c r="D937">
        <v>3</v>
      </c>
      <c r="E937" s="65">
        <v>1.48346735212612E-2</v>
      </c>
      <c r="F937" s="65">
        <v>2.6684655779919699E-3</v>
      </c>
      <c r="G937" s="7">
        <v>2.70932738041705E-8</v>
      </c>
      <c r="H937" s="16">
        <v>1</v>
      </c>
      <c r="I937">
        <v>0</v>
      </c>
      <c r="J937">
        <v>1</v>
      </c>
      <c r="K937">
        <v>1</v>
      </c>
      <c r="L937">
        <v>0</v>
      </c>
      <c r="M937" s="9">
        <v>7.7549539230773699E-3</v>
      </c>
      <c r="N937" t="s">
        <v>3029</v>
      </c>
    </row>
    <row r="938" spans="1:14">
      <c r="A938">
        <v>936</v>
      </c>
      <c r="B938" s="17" t="s">
        <v>3255</v>
      </c>
      <c r="C938" s="11" t="s">
        <v>3226</v>
      </c>
      <c r="D938" s="17">
        <v>7</v>
      </c>
      <c r="E938" s="66">
        <v>-1.06735356487512E-2</v>
      </c>
      <c r="F938" s="66">
        <v>2.2846820497943502E-3</v>
      </c>
      <c r="G938" s="18">
        <v>2.9859831025286902E-6</v>
      </c>
      <c r="H938" s="19">
        <v>0</v>
      </c>
      <c r="I938" s="11">
        <v>1</v>
      </c>
      <c r="J938" s="17">
        <v>1</v>
      </c>
      <c r="K938" s="17">
        <v>0</v>
      </c>
      <c r="L938" s="17">
        <v>0</v>
      </c>
      <c r="M938" s="20">
        <v>9.9586689910988908E-3</v>
      </c>
      <c r="N938" s="17" t="s">
        <v>3229</v>
      </c>
    </row>
    <row r="939" spans="1:14">
      <c r="A939">
        <v>937</v>
      </c>
      <c r="B939" s="17" t="s">
        <v>3255</v>
      </c>
      <c r="C939" s="11" t="s">
        <v>3229</v>
      </c>
      <c r="D939" s="17">
        <v>7</v>
      </c>
      <c r="E939" s="66">
        <v>-1.3322448670621601E-2</v>
      </c>
      <c r="F939" s="66">
        <v>2.50570165346019E-3</v>
      </c>
      <c r="G939" s="18">
        <v>1.05576988786162E-7</v>
      </c>
      <c r="H939" s="19">
        <v>0</v>
      </c>
      <c r="I939" s="11">
        <v>1</v>
      </c>
      <c r="J939" s="17">
        <v>1</v>
      </c>
      <c r="K939" s="17">
        <v>0</v>
      </c>
      <c r="L939" s="17">
        <v>0</v>
      </c>
      <c r="M939" s="20">
        <v>9.9586689910988908E-3</v>
      </c>
      <c r="N939" s="17" t="s">
        <v>3226</v>
      </c>
    </row>
    <row r="940" spans="1:14">
      <c r="A940">
        <v>938</v>
      </c>
      <c r="B940" t="s">
        <v>3255</v>
      </c>
      <c r="C940" t="s">
        <v>3117</v>
      </c>
      <c r="D940">
        <v>7</v>
      </c>
      <c r="E940" s="65">
        <v>1.6195764676729701E-2</v>
      </c>
      <c r="F940" s="65">
        <v>2.5504054544671401E-3</v>
      </c>
      <c r="G940" s="7">
        <v>2.14936560926065E-10</v>
      </c>
      <c r="H940" s="16">
        <v>1</v>
      </c>
      <c r="I940">
        <v>0</v>
      </c>
      <c r="J940">
        <v>0</v>
      </c>
      <c r="K940">
        <v>1</v>
      </c>
      <c r="L940">
        <v>0</v>
      </c>
      <c r="M940" s="9">
        <v>3.6641768230720202E-4</v>
      </c>
      <c r="N940" t="s">
        <v>3120</v>
      </c>
    </row>
    <row r="941" spans="1:14">
      <c r="A941">
        <v>939</v>
      </c>
      <c r="B941" t="s">
        <v>3255</v>
      </c>
      <c r="C941" t="s">
        <v>3120</v>
      </c>
      <c r="D941">
        <v>7</v>
      </c>
      <c r="E941" s="65">
        <v>-1.17280903128218E-2</v>
      </c>
      <c r="F941" s="65">
        <v>1.8994014116129399E-3</v>
      </c>
      <c r="G941" s="7">
        <v>6.6320942386325702E-10</v>
      </c>
      <c r="H941" s="16">
        <v>1</v>
      </c>
      <c r="I941">
        <v>0</v>
      </c>
      <c r="J941">
        <v>1</v>
      </c>
      <c r="K941">
        <v>1</v>
      </c>
      <c r="L941">
        <v>0</v>
      </c>
      <c r="M941" s="9">
        <v>6.5276938709769496E-3</v>
      </c>
      <c r="N941" t="s">
        <v>3124</v>
      </c>
    </row>
    <row r="942" spans="1:14">
      <c r="A942">
        <v>940</v>
      </c>
      <c r="B942" t="s">
        <v>3255</v>
      </c>
      <c r="C942" t="s">
        <v>3122</v>
      </c>
      <c r="D942">
        <v>7</v>
      </c>
      <c r="E942" s="65">
        <v>-1.5379442578791799E-2</v>
      </c>
      <c r="F942" s="65">
        <v>2.94436561119483E-3</v>
      </c>
      <c r="G942" s="7">
        <v>1.7571788721571301E-7</v>
      </c>
      <c r="H942" s="16">
        <v>0</v>
      </c>
      <c r="I942">
        <v>0</v>
      </c>
      <c r="J942">
        <v>0</v>
      </c>
      <c r="K942">
        <v>1</v>
      </c>
      <c r="L942">
        <v>0</v>
      </c>
      <c r="M942" s="9">
        <v>1.38514826891848E-3</v>
      </c>
      <c r="N942" t="s">
        <v>3226</v>
      </c>
    </row>
    <row r="943" spans="1:14">
      <c r="A943">
        <v>941</v>
      </c>
      <c r="B943" t="s">
        <v>3255</v>
      </c>
      <c r="C943" t="s">
        <v>3124</v>
      </c>
      <c r="D943">
        <v>7</v>
      </c>
      <c r="E943" s="65">
        <v>-1.3215619544900199E-2</v>
      </c>
      <c r="F943" s="65">
        <v>2.33972732946489E-3</v>
      </c>
      <c r="G943" s="7">
        <v>1.6198678172751501E-8</v>
      </c>
      <c r="H943" s="16">
        <v>1</v>
      </c>
      <c r="I943">
        <v>0</v>
      </c>
      <c r="J943">
        <v>0</v>
      </c>
      <c r="K943">
        <v>1</v>
      </c>
      <c r="L943">
        <v>0</v>
      </c>
      <c r="M943" s="9">
        <v>6.5276938709769496E-3</v>
      </c>
      <c r="N943" t="s">
        <v>3120</v>
      </c>
    </row>
    <row r="944" spans="1:14">
      <c r="A944">
        <v>942</v>
      </c>
      <c r="B944" t="s">
        <v>3255</v>
      </c>
      <c r="C944" t="s">
        <v>3144</v>
      </c>
      <c r="D944">
        <v>10</v>
      </c>
      <c r="E944" s="65">
        <v>-1.5248117884701699E-2</v>
      </c>
      <c r="F944" s="65">
        <v>2.8484778500216801E-3</v>
      </c>
      <c r="G944" s="7">
        <v>8.6471597357898395E-8</v>
      </c>
      <c r="H944" s="16">
        <v>0</v>
      </c>
      <c r="I944">
        <v>0</v>
      </c>
      <c r="J944">
        <v>0</v>
      </c>
      <c r="K944">
        <v>1</v>
      </c>
      <c r="L944">
        <v>0</v>
      </c>
      <c r="M944" s="9">
        <v>1.1606536706647399E-2</v>
      </c>
      <c r="N944" t="s">
        <v>3231</v>
      </c>
    </row>
    <row r="945" spans="1:14">
      <c r="A945">
        <v>943</v>
      </c>
      <c r="B945" s="17" t="s">
        <v>3255</v>
      </c>
      <c r="C945" s="11" t="s">
        <v>3231</v>
      </c>
      <c r="D945" s="17">
        <v>10</v>
      </c>
      <c r="E945" s="66">
        <v>-1.76971558088263E-2</v>
      </c>
      <c r="F945" s="66">
        <v>3.72315718470619E-3</v>
      </c>
      <c r="G945" s="18">
        <v>2.0015690478928601E-6</v>
      </c>
      <c r="H945" s="19">
        <v>0</v>
      </c>
      <c r="I945" s="11">
        <v>1</v>
      </c>
      <c r="J945" s="17">
        <v>1</v>
      </c>
      <c r="K945" s="17">
        <v>0</v>
      </c>
      <c r="L945" s="17">
        <v>0</v>
      </c>
      <c r="M945" s="20">
        <v>5.7071653819489303E-2</v>
      </c>
      <c r="N945" s="17" t="s">
        <v>3146</v>
      </c>
    </row>
    <row r="946" spans="1:14">
      <c r="A946">
        <v>944</v>
      </c>
      <c r="B946" t="s">
        <v>3255</v>
      </c>
      <c r="C946" t="s">
        <v>3146</v>
      </c>
      <c r="D946">
        <v>10</v>
      </c>
      <c r="E946" s="65">
        <v>9.4085164293924196E-3</v>
      </c>
      <c r="F946" s="65">
        <v>2.1355846525680901E-3</v>
      </c>
      <c r="G946" s="7">
        <v>1.0549496194756001E-5</v>
      </c>
      <c r="H946" s="16">
        <v>0</v>
      </c>
      <c r="I946">
        <v>0</v>
      </c>
      <c r="J946">
        <v>1</v>
      </c>
      <c r="K946">
        <v>1</v>
      </c>
      <c r="L946">
        <v>0</v>
      </c>
      <c r="M946" s="9">
        <v>5.7071653819489303E-2</v>
      </c>
      <c r="N946" t="s">
        <v>3231</v>
      </c>
    </row>
    <row r="947" spans="1:14">
      <c r="A947">
        <v>945</v>
      </c>
      <c r="B947" t="s">
        <v>3255</v>
      </c>
      <c r="C947" t="s">
        <v>3149</v>
      </c>
      <c r="D947">
        <v>10</v>
      </c>
      <c r="E947" s="65">
        <v>1.10887163700958E-2</v>
      </c>
      <c r="F947" s="65">
        <v>2.20015175764352E-3</v>
      </c>
      <c r="G947" s="7">
        <v>4.6558545813174302E-7</v>
      </c>
      <c r="H947" s="16">
        <v>0</v>
      </c>
      <c r="I947">
        <v>0</v>
      </c>
      <c r="J947">
        <v>0</v>
      </c>
      <c r="K947">
        <v>1</v>
      </c>
      <c r="L947">
        <v>0</v>
      </c>
      <c r="M947" s="9">
        <v>9.8985974031172309E-3</v>
      </c>
      <c r="N947" t="s">
        <v>3146</v>
      </c>
    </row>
    <row r="948" spans="1:14">
      <c r="A948">
        <v>946</v>
      </c>
      <c r="B948" t="s">
        <v>3255</v>
      </c>
      <c r="C948" t="s">
        <v>3151</v>
      </c>
      <c r="D948">
        <v>11</v>
      </c>
      <c r="E948" s="65">
        <v>-1.8226354021966699E-2</v>
      </c>
      <c r="F948" s="65">
        <v>2.24746837465928E-3</v>
      </c>
      <c r="G948" s="7">
        <v>5.0733791445304995E-16</v>
      </c>
      <c r="H948" s="16">
        <v>1</v>
      </c>
      <c r="I948">
        <v>0</v>
      </c>
      <c r="J948">
        <v>0</v>
      </c>
      <c r="K948">
        <v>1</v>
      </c>
      <c r="L948">
        <v>0</v>
      </c>
      <c r="M948" s="9">
        <v>4.3017770908771501E-3</v>
      </c>
      <c r="N948" t="s">
        <v>3234</v>
      </c>
    </row>
    <row r="949" spans="1:14">
      <c r="A949">
        <v>947</v>
      </c>
      <c r="B949" s="17" t="s">
        <v>3255</v>
      </c>
      <c r="C949" s="11" t="s">
        <v>3234</v>
      </c>
      <c r="D949" s="17">
        <v>11</v>
      </c>
      <c r="E949" s="66">
        <v>-1.7414590183163901E-2</v>
      </c>
      <c r="F949" s="66">
        <v>3.4175409589763299E-3</v>
      </c>
      <c r="G949" s="18">
        <v>3.4754799797889401E-7</v>
      </c>
      <c r="H949" s="19">
        <v>0</v>
      </c>
      <c r="I949" s="11">
        <v>1</v>
      </c>
      <c r="J949" s="17">
        <v>1</v>
      </c>
      <c r="K949" s="17">
        <v>0</v>
      </c>
      <c r="L949" s="17">
        <v>0</v>
      </c>
      <c r="M949" s="20">
        <v>4.3017770908771501E-3</v>
      </c>
      <c r="N949" s="17" t="s">
        <v>3151</v>
      </c>
    </row>
    <row r="950" spans="1:14">
      <c r="A950">
        <v>948</v>
      </c>
      <c r="B950" t="s">
        <v>3255</v>
      </c>
      <c r="C950" t="s">
        <v>3154</v>
      </c>
      <c r="D950">
        <v>11</v>
      </c>
      <c r="E950" s="65">
        <v>9.9770570401831408E-3</v>
      </c>
      <c r="F950" s="65">
        <v>1.86035978086606E-3</v>
      </c>
      <c r="G950" s="7">
        <v>8.1863791310339194E-8</v>
      </c>
      <c r="H950" s="16">
        <v>0</v>
      </c>
      <c r="I950">
        <v>0</v>
      </c>
      <c r="J950">
        <v>1</v>
      </c>
      <c r="K950">
        <v>1</v>
      </c>
      <c r="L950">
        <v>0</v>
      </c>
      <c r="M950" s="9">
        <v>2.7590442798203101E-3</v>
      </c>
      <c r="N950" t="s">
        <v>3151</v>
      </c>
    </row>
    <row r="951" spans="1:14">
      <c r="A951">
        <v>949</v>
      </c>
      <c r="B951" t="s">
        <v>3255</v>
      </c>
      <c r="C951" t="s">
        <v>3156</v>
      </c>
      <c r="D951">
        <v>11</v>
      </c>
      <c r="E951" s="65">
        <v>2.0690311472739201E-2</v>
      </c>
      <c r="F951" s="65">
        <v>2.1069781857961001E-3</v>
      </c>
      <c r="G951" s="7">
        <v>9.2436766889387403E-23</v>
      </c>
      <c r="H951" s="16">
        <v>1</v>
      </c>
      <c r="I951">
        <v>0</v>
      </c>
      <c r="J951">
        <v>0</v>
      </c>
      <c r="K951">
        <v>1</v>
      </c>
      <c r="L951">
        <v>0</v>
      </c>
      <c r="M951" s="9">
        <v>8.2287939523180507E-3</v>
      </c>
      <c r="N951" t="s">
        <v>3216</v>
      </c>
    </row>
    <row r="952" spans="1:14">
      <c r="A952">
        <v>950</v>
      </c>
      <c r="B952" t="s">
        <v>3255</v>
      </c>
      <c r="C952" t="s">
        <v>3216</v>
      </c>
      <c r="D952">
        <v>11</v>
      </c>
      <c r="E952" s="65">
        <v>1.39331093194313E-2</v>
      </c>
      <c r="F952" s="65">
        <v>2.3321611839096801E-3</v>
      </c>
      <c r="G952" s="7">
        <v>2.31032368479874E-9</v>
      </c>
      <c r="H952" s="16">
        <v>1</v>
      </c>
      <c r="I952">
        <v>0</v>
      </c>
      <c r="J952">
        <v>0</v>
      </c>
      <c r="K952">
        <v>0</v>
      </c>
      <c r="L952">
        <v>1</v>
      </c>
      <c r="M952" s="9">
        <v>8.2287939523180507E-3</v>
      </c>
      <c r="N952" t="s">
        <v>3156</v>
      </c>
    </row>
    <row r="953" spans="1:14">
      <c r="A953">
        <v>951</v>
      </c>
      <c r="B953" t="s">
        <v>3255</v>
      </c>
      <c r="C953" t="s">
        <v>3159</v>
      </c>
      <c r="D953">
        <v>11</v>
      </c>
      <c r="E953" s="65">
        <v>1.1072377147104099E-2</v>
      </c>
      <c r="F953" s="65">
        <v>2.2913392182111899E-3</v>
      </c>
      <c r="G953" s="7">
        <v>1.3498283070103201E-6</v>
      </c>
      <c r="H953" s="16">
        <v>0</v>
      </c>
      <c r="I953">
        <v>0</v>
      </c>
      <c r="J953">
        <v>0</v>
      </c>
      <c r="K953">
        <v>1</v>
      </c>
      <c r="L953">
        <v>0</v>
      </c>
      <c r="M953" s="9">
        <v>3.5355192051978799E-3</v>
      </c>
      <c r="N953" t="s">
        <v>3216</v>
      </c>
    </row>
    <row r="954" spans="1:14">
      <c r="A954">
        <v>952</v>
      </c>
      <c r="B954" s="17" t="s">
        <v>3255</v>
      </c>
      <c r="C954" s="11" t="s">
        <v>3236</v>
      </c>
      <c r="D954" s="17">
        <v>13</v>
      </c>
      <c r="E954" s="66">
        <v>-1.66985021248801E-2</v>
      </c>
      <c r="F954" s="66">
        <v>3.2357666720039101E-3</v>
      </c>
      <c r="G954" s="18">
        <v>2.4615774596491802E-7</v>
      </c>
      <c r="H954" s="19">
        <v>0</v>
      </c>
      <c r="I954" s="11">
        <v>1</v>
      </c>
      <c r="J954" s="17">
        <v>1</v>
      </c>
      <c r="K954" s="17">
        <v>0</v>
      </c>
      <c r="L954" s="17">
        <v>0</v>
      </c>
      <c r="M954" s="20">
        <v>2.7046382357087898E-3</v>
      </c>
      <c r="N954" s="17" t="s">
        <v>3166</v>
      </c>
    </row>
    <row r="955" spans="1:14">
      <c r="A955">
        <v>953</v>
      </c>
      <c r="B955" t="s">
        <v>3255</v>
      </c>
      <c r="C955" t="s">
        <v>3166</v>
      </c>
      <c r="D955">
        <v>13</v>
      </c>
      <c r="E955" s="65">
        <v>-1.5130003683677999E-2</v>
      </c>
      <c r="F955" s="65">
        <v>2.5916640383826699E-3</v>
      </c>
      <c r="G955" s="7">
        <v>5.28471803176651E-9</v>
      </c>
      <c r="H955" s="16">
        <v>1</v>
      </c>
      <c r="I955">
        <v>0</v>
      </c>
      <c r="J955">
        <v>0</v>
      </c>
      <c r="K955">
        <v>1</v>
      </c>
      <c r="L955">
        <v>0</v>
      </c>
      <c r="M955" s="9">
        <v>2.7046382357087898E-3</v>
      </c>
      <c r="N955" t="s">
        <v>3236</v>
      </c>
    </row>
    <row r="956" spans="1:14">
      <c r="A956">
        <v>954</v>
      </c>
      <c r="B956" s="17" t="s">
        <v>3255</v>
      </c>
      <c r="C956" s="11" t="s">
        <v>3238</v>
      </c>
      <c r="D956" s="17">
        <v>19</v>
      </c>
      <c r="E956" s="66">
        <v>1.0767091688496599E-2</v>
      </c>
      <c r="F956" s="66">
        <v>2.1422770901376202E-3</v>
      </c>
      <c r="G956" s="18">
        <v>5.0080731653636297E-7</v>
      </c>
      <c r="H956" s="19">
        <v>0</v>
      </c>
      <c r="I956" s="11">
        <v>1</v>
      </c>
      <c r="J956" s="17">
        <v>1</v>
      </c>
      <c r="K956" s="17">
        <v>0</v>
      </c>
      <c r="L956" s="17">
        <v>0</v>
      </c>
      <c r="M956" s="20">
        <v>1.3007952057015001E-3</v>
      </c>
      <c r="N956" s="17" t="s">
        <v>3206</v>
      </c>
    </row>
    <row r="957" spans="1:14">
      <c r="A957">
        <v>955</v>
      </c>
      <c r="B957" t="s">
        <v>3255</v>
      </c>
      <c r="C957" t="s">
        <v>3200</v>
      </c>
      <c r="D957">
        <v>19</v>
      </c>
      <c r="E957" s="65">
        <v>9.5448453062877692E-3</v>
      </c>
      <c r="F957" s="65">
        <v>2.1877593511489702E-3</v>
      </c>
      <c r="G957" s="7">
        <v>1.28384490964832E-5</v>
      </c>
      <c r="H957" s="16">
        <v>0</v>
      </c>
      <c r="I957">
        <v>0</v>
      </c>
      <c r="J957">
        <v>0</v>
      </c>
      <c r="K957">
        <v>1</v>
      </c>
      <c r="L957">
        <v>0</v>
      </c>
      <c r="M957" s="9">
        <v>8.1300683578647906E-3</v>
      </c>
      <c r="N957" t="s">
        <v>3206</v>
      </c>
    </row>
    <row r="958" spans="1:14">
      <c r="A958">
        <v>956</v>
      </c>
      <c r="B958" t="s">
        <v>3255</v>
      </c>
      <c r="C958" t="s">
        <v>3202</v>
      </c>
      <c r="D958">
        <v>19</v>
      </c>
      <c r="E958" s="65">
        <v>-7.2238562719531604E-3</v>
      </c>
      <c r="F958" s="65">
        <v>3.4011939717680001E-3</v>
      </c>
      <c r="G958" s="7">
        <v>3.3677021279278699E-2</v>
      </c>
      <c r="H958" s="16">
        <v>0</v>
      </c>
      <c r="I958">
        <v>0</v>
      </c>
      <c r="J958">
        <v>0</v>
      </c>
      <c r="K958">
        <v>1</v>
      </c>
      <c r="L958">
        <v>0</v>
      </c>
      <c r="M958" s="9">
        <v>8.9039687415524094E-2</v>
      </c>
      <c r="N958" t="s">
        <v>3204</v>
      </c>
    </row>
    <row r="959" spans="1:14">
      <c r="A959">
        <v>957</v>
      </c>
      <c r="B959" t="s">
        <v>3255</v>
      </c>
      <c r="C959" t="s">
        <v>3204</v>
      </c>
      <c r="D959">
        <v>19</v>
      </c>
      <c r="E959" s="65">
        <v>9.8648685377516702E-3</v>
      </c>
      <c r="F959" s="65">
        <v>2.4235007293298E-3</v>
      </c>
      <c r="G959" s="7">
        <v>4.6911608296761803E-5</v>
      </c>
      <c r="H959" s="16">
        <v>0</v>
      </c>
      <c r="I959">
        <v>0</v>
      </c>
      <c r="J959">
        <v>1</v>
      </c>
      <c r="K959">
        <v>1</v>
      </c>
      <c r="L959">
        <v>0</v>
      </c>
      <c r="M959" s="9">
        <v>8.9039687415524094E-2</v>
      </c>
      <c r="N959" t="s">
        <v>3202</v>
      </c>
    </row>
    <row r="960" spans="1:14">
      <c r="A960">
        <v>958</v>
      </c>
      <c r="B960" t="s">
        <v>3255</v>
      </c>
      <c r="C960" t="s">
        <v>3206</v>
      </c>
      <c r="D960">
        <v>19</v>
      </c>
      <c r="E960" s="65">
        <v>-1.8076357703126499E-2</v>
      </c>
      <c r="F960" s="65">
        <v>2.8717238520037502E-3</v>
      </c>
      <c r="G960" s="7">
        <v>3.0819026187400499E-10</v>
      </c>
      <c r="H960" s="16">
        <v>1</v>
      </c>
      <c r="I960">
        <v>0</v>
      </c>
      <c r="J960">
        <v>1</v>
      </c>
      <c r="K960">
        <v>1</v>
      </c>
      <c r="L960">
        <v>0</v>
      </c>
      <c r="M960" s="9">
        <v>8.1300683578647906E-3</v>
      </c>
      <c r="N960" t="s">
        <v>3200</v>
      </c>
    </row>
    <row r="961" spans="1:14">
      <c r="A961">
        <v>959</v>
      </c>
      <c r="B961" s="17" t="s">
        <v>3255</v>
      </c>
      <c r="C961" s="11" t="s">
        <v>3240</v>
      </c>
      <c r="D961" s="17">
        <v>21</v>
      </c>
      <c r="E961" s="66">
        <v>1.0471408063100599E-2</v>
      </c>
      <c r="F961" s="66">
        <v>2.0525236200753202E-3</v>
      </c>
      <c r="G961" s="18">
        <v>3.3657417134193502E-7</v>
      </c>
      <c r="H961" s="19">
        <v>0</v>
      </c>
      <c r="I961" s="11">
        <v>1</v>
      </c>
      <c r="J961" s="17">
        <v>1</v>
      </c>
      <c r="K961" s="17">
        <v>0</v>
      </c>
      <c r="L961" s="17">
        <v>0</v>
      </c>
      <c r="M961" s="20">
        <v>7.3095640818913403E-6</v>
      </c>
      <c r="N961" s="17" t="s">
        <v>3213</v>
      </c>
    </row>
    <row r="962" spans="1:14">
      <c r="A962">
        <v>960</v>
      </c>
      <c r="B962" t="s">
        <v>3255</v>
      </c>
      <c r="C962" t="s">
        <v>3213</v>
      </c>
      <c r="D962">
        <v>21</v>
      </c>
      <c r="E962" s="65">
        <v>1.4686649179395101E-2</v>
      </c>
      <c r="F962" s="65">
        <v>2.6559480044109299E-3</v>
      </c>
      <c r="G962" s="7">
        <v>3.2074206198263102E-8</v>
      </c>
      <c r="H962" s="16">
        <v>1</v>
      </c>
      <c r="I962">
        <v>0</v>
      </c>
      <c r="J962">
        <v>0</v>
      </c>
      <c r="K962">
        <v>1</v>
      </c>
      <c r="L962">
        <v>0</v>
      </c>
      <c r="M962" s="9">
        <v>7.3095640818913403E-6</v>
      </c>
      <c r="N962" t="s">
        <v>3240</v>
      </c>
    </row>
    <row r="963" spans="1:14">
      <c r="A963">
        <v>961</v>
      </c>
      <c r="B963" t="s">
        <v>3255</v>
      </c>
      <c r="C963" s="11" t="s">
        <v>3242</v>
      </c>
      <c r="D963">
        <v>22</v>
      </c>
      <c r="E963" s="65">
        <v>-1.03006550761212E-2</v>
      </c>
      <c r="F963" s="65">
        <v>1.8322683708289001E-3</v>
      </c>
      <c r="G963" s="7">
        <v>1.8897159999999998E-8</v>
      </c>
      <c r="H963" s="16">
        <v>1</v>
      </c>
      <c r="I963" s="11">
        <v>1</v>
      </c>
      <c r="J963">
        <v>1</v>
      </c>
      <c r="K963">
        <v>0</v>
      </c>
      <c r="L963">
        <v>0</v>
      </c>
      <c r="M963" s="9">
        <v>0</v>
      </c>
      <c r="N963" t="s">
        <v>41</v>
      </c>
    </row>
    <row r="964" spans="1:14">
      <c r="A964" t="s">
        <v>3266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E4683-FDE4-0948-82E5-A3EC785F8A06}">
  <dimension ref="A1:D9"/>
  <sheetViews>
    <sheetView workbookViewId="0"/>
  </sheetViews>
  <sheetFormatPr baseColWidth="10" defaultRowHeight="16"/>
  <cols>
    <col min="2" max="2" width="26.83203125" customWidth="1"/>
    <col min="3" max="3" width="30" customWidth="1"/>
    <col min="4" max="4" width="43.33203125" customWidth="1"/>
  </cols>
  <sheetData>
    <row r="1" spans="1:4">
      <c r="A1" s="8" t="s">
        <v>7488</v>
      </c>
    </row>
    <row r="2" spans="1:4">
      <c r="A2" s="63" t="s">
        <v>25</v>
      </c>
      <c r="B2" s="22" t="s">
        <v>7411</v>
      </c>
      <c r="C2" s="22" t="s">
        <v>7412</v>
      </c>
      <c r="D2" s="63" t="s">
        <v>7413</v>
      </c>
    </row>
    <row r="3" spans="1:4">
      <c r="A3" s="22"/>
      <c r="B3" s="22" t="s">
        <v>7528</v>
      </c>
      <c r="C3" s="22" t="s">
        <v>7414</v>
      </c>
      <c r="D3" s="63" t="s">
        <v>7415</v>
      </c>
    </row>
    <row r="4" spans="1:4">
      <c r="A4" s="22" t="s">
        <v>271</v>
      </c>
      <c r="B4" s="22">
        <v>258</v>
      </c>
      <c r="C4" s="22">
        <v>3</v>
      </c>
      <c r="D4" s="22">
        <v>255</v>
      </c>
    </row>
    <row r="5" spans="1:4">
      <c r="A5" s="22" t="s">
        <v>272</v>
      </c>
      <c r="B5" s="22">
        <v>39</v>
      </c>
      <c r="C5" s="22">
        <v>2</v>
      </c>
      <c r="D5" s="22">
        <v>37</v>
      </c>
    </row>
    <row r="6" spans="1:4">
      <c r="A6" s="22" t="s">
        <v>273</v>
      </c>
      <c r="B6" s="22">
        <v>131</v>
      </c>
      <c r="C6" s="22">
        <v>0</v>
      </c>
      <c r="D6" s="22">
        <v>131</v>
      </c>
    </row>
    <row r="7" spans="1:4">
      <c r="A7" s="22" t="s">
        <v>274</v>
      </c>
      <c r="B7" s="22">
        <v>706</v>
      </c>
      <c r="C7" s="22">
        <v>14</v>
      </c>
      <c r="D7" s="22">
        <v>692</v>
      </c>
    </row>
    <row r="8" spans="1:4">
      <c r="A8" s="22" t="s">
        <v>3255</v>
      </c>
      <c r="B8" s="22">
        <v>127</v>
      </c>
      <c r="C8" s="22">
        <v>2</v>
      </c>
      <c r="D8" s="22">
        <v>125</v>
      </c>
    </row>
    <row r="9" spans="1:4">
      <c r="A9" s="22" t="s">
        <v>3296</v>
      </c>
      <c r="B9" s="22">
        <v>1260</v>
      </c>
      <c r="C9" s="22">
        <v>21</v>
      </c>
      <c r="D9" s="22">
        <v>1239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C6D6-4AFD-ED42-A9ED-21A4CFDC217D}">
  <dimension ref="A1:J142"/>
  <sheetViews>
    <sheetView workbookViewId="0"/>
  </sheetViews>
  <sheetFormatPr baseColWidth="10" defaultColWidth="11" defaultRowHeight="16"/>
  <cols>
    <col min="1" max="1" width="15.5" customWidth="1"/>
    <col min="2" max="2" width="23.5" customWidth="1"/>
    <col min="3" max="3" width="22" customWidth="1"/>
    <col min="4" max="4" width="12.5" customWidth="1"/>
    <col min="5" max="5" width="13.83203125" customWidth="1"/>
    <col min="6" max="6" width="13" customWidth="1"/>
  </cols>
  <sheetData>
    <row r="1" spans="1:8">
      <c r="A1" t="s">
        <v>7454</v>
      </c>
    </row>
    <row r="2" spans="1:8" s="17" customFormat="1">
      <c r="A2" s="17" t="s">
        <v>25</v>
      </c>
      <c r="B2" s="17" t="s">
        <v>3290</v>
      </c>
      <c r="C2" s="17" t="s">
        <v>3291</v>
      </c>
      <c r="D2" s="17" t="s">
        <v>3292</v>
      </c>
      <c r="E2" s="17" t="s">
        <v>3293</v>
      </c>
      <c r="F2" s="17" t="s">
        <v>3294</v>
      </c>
      <c r="G2" s="17" t="s">
        <v>3295</v>
      </c>
      <c r="H2" s="17" t="s">
        <v>6960</v>
      </c>
    </row>
    <row r="3" spans="1:8">
      <c r="A3" t="s">
        <v>271</v>
      </c>
      <c r="B3">
        <v>220</v>
      </c>
      <c r="C3">
        <v>178</v>
      </c>
    </row>
    <row r="4" spans="1:8">
      <c r="A4" t="s">
        <v>272</v>
      </c>
      <c r="B4">
        <v>29</v>
      </c>
      <c r="C4">
        <v>20</v>
      </c>
      <c r="D4">
        <v>5</v>
      </c>
    </row>
    <row r="5" spans="1:8">
      <c r="A5" t="s">
        <v>273</v>
      </c>
      <c r="B5">
        <v>117</v>
      </c>
      <c r="C5">
        <v>85</v>
      </c>
      <c r="D5">
        <v>14</v>
      </c>
      <c r="E5">
        <v>2</v>
      </c>
    </row>
    <row r="6" spans="1:8">
      <c r="A6" t="s">
        <v>274</v>
      </c>
      <c r="B6">
        <v>456</v>
      </c>
      <c r="C6">
        <v>394</v>
      </c>
      <c r="D6">
        <v>33</v>
      </c>
      <c r="E6">
        <v>7</v>
      </c>
      <c r="F6">
        <v>22</v>
      </c>
    </row>
    <row r="7" spans="1:8">
      <c r="A7" t="s">
        <v>3255</v>
      </c>
      <c r="B7">
        <v>109</v>
      </c>
      <c r="C7">
        <v>85</v>
      </c>
      <c r="D7">
        <v>2</v>
      </c>
      <c r="E7">
        <v>3</v>
      </c>
      <c r="F7">
        <v>5</v>
      </c>
      <c r="G7">
        <v>19</v>
      </c>
    </row>
    <row r="8" spans="1:8">
      <c r="A8" t="s">
        <v>3296</v>
      </c>
      <c r="B8">
        <v>931</v>
      </c>
      <c r="C8">
        <v>762</v>
      </c>
    </row>
    <row r="9" spans="1:8">
      <c r="A9" t="s">
        <v>3297</v>
      </c>
    </row>
    <row r="41" spans="10:10">
      <c r="J41" s="11"/>
    </row>
    <row r="51" spans="10:10">
      <c r="J51" s="11"/>
    </row>
    <row r="79" spans="1:1">
      <c r="A79" s="11"/>
    </row>
    <row r="142" spans="1:1">
      <c r="A142" s="11"/>
    </row>
  </sheetData>
  <sortState xmlns:xlrd2="http://schemas.microsoft.com/office/spreadsheetml/2017/richdata2" ref="A3:M190">
    <sortCondition ref="I1:I190"/>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47B44-BE23-F947-B72E-A6FD6B9BF2E6}">
  <dimension ref="A1:K42"/>
  <sheetViews>
    <sheetView workbookViewId="0"/>
  </sheetViews>
  <sheetFormatPr baseColWidth="10" defaultRowHeight="16"/>
  <sheetData>
    <row r="1" spans="1:6">
      <c r="A1" t="s">
        <v>7455</v>
      </c>
    </row>
    <row r="2" spans="1:6" s="17" customFormat="1">
      <c r="A2" s="17" t="s">
        <v>7292</v>
      </c>
      <c r="C2" s="17" t="s">
        <v>3643</v>
      </c>
      <c r="E2" s="17" t="s">
        <v>7401</v>
      </c>
    </row>
    <row r="3" spans="1:6" s="17" customFormat="1">
      <c r="A3" s="17" t="s">
        <v>3644</v>
      </c>
      <c r="B3" s="17" t="s">
        <v>3645</v>
      </c>
      <c r="C3" s="17" t="s">
        <v>3644</v>
      </c>
      <c r="D3" s="17" t="s">
        <v>3645</v>
      </c>
      <c r="E3" s="17" t="s">
        <v>3644</v>
      </c>
      <c r="F3" s="17" t="s">
        <v>3645</v>
      </c>
    </row>
    <row r="4" spans="1:6">
      <c r="A4" t="s">
        <v>87</v>
      </c>
      <c r="B4" t="s">
        <v>91</v>
      </c>
      <c r="C4" t="s">
        <v>3634</v>
      </c>
      <c r="D4" t="s">
        <v>91</v>
      </c>
      <c r="E4" t="s">
        <v>87</v>
      </c>
      <c r="F4" t="s">
        <v>91</v>
      </c>
    </row>
    <row r="5" spans="1:6">
      <c r="A5" t="s">
        <v>3646</v>
      </c>
      <c r="B5" t="s">
        <v>3634</v>
      </c>
      <c r="C5" t="s">
        <v>3646</v>
      </c>
      <c r="D5" t="s">
        <v>198</v>
      </c>
      <c r="E5" t="s">
        <v>168</v>
      </c>
      <c r="F5" t="s">
        <v>3634</v>
      </c>
    </row>
    <row r="6" spans="1:6">
      <c r="A6" t="s">
        <v>106</v>
      </c>
      <c r="B6" t="s">
        <v>198</v>
      </c>
      <c r="C6" t="s">
        <v>106</v>
      </c>
      <c r="D6" t="s">
        <v>189</v>
      </c>
      <c r="E6" t="s">
        <v>106</v>
      </c>
      <c r="F6" t="s">
        <v>198</v>
      </c>
    </row>
    <row r="7" spans="1:6">
      <c r="A7" t="s">
        <v>194</v>
      </c>
      <c r="B7" t="s">
        <v>189</v>
      </c>
      <c r="C7" t="s">
        <v>194</v>
      </c>
      <c r="D7" t="s">
        <v>223</v>
      </c>
      <c r="E7" t="s">
        <v>194</v>
      </c>
      <c r="F7" t="s">
        <v>189</v>
      </c>
    </row>
    <row r="8" spans="1:6">
      <c r="A8" t="s">
        <v>59</v>
      </c>
      <c r="B8" t="s">
        <v>223</v>
      </c>
      <c r="C8" t="s">
        <v>59</v>
      </c>
      <c r="D8" t="s">
        <v>3592</v>
      </c>
      <c r="E8" t="s">
        <v>59</v>
      </c>
      <c r="F8" t="s">
        <v>223</v>
      </c>
    </row>
    <row r="9" spans="1:6">
      <c r="A9" t="s">
        <v>132</v>
      </c>
      <c r="B9" t="s">
        <v>3592</v>
      </c>
      <c r="C9" t="s">
        <v>132</v>
      </c>
      <c r="D9" t="s">
        <v>83</v>
      </c>
      <c r="E9" t="s">
        <v>132</v>
      </c>
      <c r="F9" t="s">
        <v>3592</v>
      </c>
    </row>
    <row r="10" spans="1:6">
      <c r="A10" t="s">
        <v>178</v>
      </c>
      <c r="B10" t="s">
        <v>83</v>
      </c>
      <c r="C10" t="s">
        <v>178</v>
      </c>
      <c r="D10" t="s">
        <v>3647</v>
      </c>
      <c r="E10" t="s">
        <v>178</v>
      </c>
      <c r="F10" t="s">
        <v>83</v>
      </c>
    </row>
    <row r="11" spans="1:6">
      <c r="A11" t="s">
        <v>185</v>
      </c>
      <c r="B11" t="s">
        <v>3647</v>
      </c>
      <c r="C11" t="s">
        <v>185</v>
      </c>
      <c r="D11" t="s">
        <v>3648</v>
      </c>
      <c r="E11" t="s">
        <v>185</v>
      </c>
      <c r="F11" t="s">
        <v>3647</v>
      </c>
    </row>
    <row r="12" spans="1:6">
      <c r="A12" t="s">
        <v>174</v>
      </c>
      <c r="B12" t="s">
        <v>3648</v>
      </c>
      <c r="C12" t="s">
        <v>174</v>
      </c>
      <c r="D12" t="s">
        <v>135</v>
      </c>
      <c r="E12" t="s">
        <v>174</v>
      </c>
      <c r="F12" t="s">
        <v>3648</v>
      </c>
    </row>
    <row r="13" spans="1:6">
      <c r="A13" t="s">
        <v>229</v>
      </c>
      <c r="B13" t="s">
        <v>135</v>
      </c>
      <c r="C13" t="s">
        <v>229</v>
      </c>
      <c r="D13" t="s">
        <v>181</v>
      </c>
      <c r="E13" t="s">
        <v>229</v>
      </c>
      <c r="F13" t="s">
        <v>135</v>
      </c>
    </row>
    <row r="14" spans="1:6">
      <c r="A14" t="s">
        <v>234</v>
      </c>
      <c r="B14" t="s">
        <v>181</v>
      </c>
      <c r="C14" t="s">
        <v>234</v>
      </c>
      <c r="D14" t="s">
        <v>183</v>
      </c>
      <c r="E14" t="s">
        <v>234</v>
      </c>
      <c r="F14" t="s">
        <v>181</v>
      </c>
    </row>
    <row r="15" spans="1:6">
      <c r="A15" t="s">
        <v>236</v>
      </c>
      <c r="B15" t="s">
        <v>183</v>
      </c>
      <c r="C15" t="s">
        <v>236</v>
      </c>
      <c r="D15" t="s">
        <v>165</v>
      </c>
      <c r="E15" t="s">
        <v>236</v>
      </c>
      <c r="F15" t="s">
        <v>183</v>
      </c>
    </row>
    <row r="16" spans="1:6">
      <c r="A16" t="s">
        <v>220</v>
      </c>
      <c r="B16" t="s">
        <v>165</v>
      </c>
      <c r="C16" t="s">
        <v>220</v>
      </c>
      <c r="D16" t="s">
        <v>212</v>
      </c>
      <c r="E16" t="s">
        <v>220</v>
      </c>
      <c r="F16" t="s">
        <v>165</v>
      </c>
    </row>
    <row r="17" spans="1:11">
      <c r="A17" t="s">
        <v>118</v>
      </c>
      <c r="B17" t="s">
        <v>212</v>
      </c>
      <c r="C17" t="s">
        <v>118</v>
      </c>
      <c r="D17" t="s">
        <v>202</v>
      </c>
      <c r="E17" t="s">
        <v>118</v>
      </c>
      <c r="F17" t="s">
        <v>212</v>
      </c>
    </row>
    <row r="18" spans="1:11">
      <c r="A18" t="s">
        <v>52</v>
      </c>
      <c r="B18" t="s">
        <v>202</v>
      </c>
      <c r="C18" t="s">
        <v>52</v>
      </c>
      <c r="D18" t="s">
        <v>72</v>
      </c>
      <c r="E18" t="s">
        <v>52</v>
      </c>
      <c r="F18" t="s">
        <v>202</v>
      </c>
    </row>
    <row r="19" spans="1:11">
      <c r="A19" t="s">
        <v>208</v>
      </c>
      <c r="B19" t="s">
        <v>72</v>
      </c>
      <c r="C19" t="s">
        <v>208</v>
      </c>
      <c r="D19" t="s">
        <v>232</v>
      </c>
      <c r="E19" t="s">
        <v>208</v>
      </c>
      <c r="F19" t="s">
        <v>72</v>
      </c>
    </row>
    <row r="20" spans="1:11">
      <c r="A20" t="s">
        <v>148</v>
      </c>
      <c r="B20" t="s">
        <v>232</v>
      </c>
      <c r="C20" t="s">
        <v>148</v>
      </c>
      <c r="D20" t="s">
        <v>78</v>
      </c>
      <c r="E20" t="s">
        <v>148</v>
      </c>
      <c r="F20" t="s">
        <v>232</v>
      </c>
    </row>
    <row r="21" spans="1:11">
      <c r="A21" t="s">
        <v>7403</v>
      </c>
      <c r="B21" t="s">
        <v>78</v>
      </c>
      <c r="C21" t="s">
        <v>7403</v>
      </c>
      <c r="D21" t="s">
        <v>65</v>
      </c>
      <c r="E21" t="s">
        <v>7403</v>
      </c>
      <c r="F21" t="s">
        <v>78</v>
      </c>
    </row>
    <row r="22" spans="1:11">
      <c r="A22" t="s">
        <v>3649</v>
      </c>
      <c r="B22" t="s">
        <v>65</v>
      </c>
      <c r="C22" t="s">
        <v>3649</v>
      </c>
      <c r="D22" t="s">
        <v>154</v>
      </c>
      <c r="E22" t="s">
        <v>3649</v>
      </c>
      <c r="F22" t="s">
        <v>65</v>
      </c>
    </row>
    <row r="23" spans="1:11">
      <c r="B23" t="s">
        <v>154</v>
      </c>
      <c r="D23" t="s">
        <v>122</v>
      </c>
      <c r="E23" t="s">
        <v>122</v>
      </c>
      <c r="F23" t="s">
        <v>154</v>
      </c>
    </row>
    <row r="24" spans="1:11">
      <c r="B24" t="s">
        <v>122</v>
      </c>
      <c r="D24" t="s">
        <v>253</v>
      </c>
      <c r="F24" t="s">
        <v>253</v>
      </c>
    </row>
    <row r="25" spans="1:11">
      <c r="B25" t="s">
        <v>253</v>
      </c>
      <c r="D25" t="s">
        <v>127</v>
      </c>
      <c r="F25" t="s">
        <v>127</v>
      </c>
    </row>
    <row r="26" spans="1:11">
      <c r="B26" t="s">
        <v>127</v>
      </c>
    </row>
    <row r="27" spans="1:11" s="17" customFormat="1">
      <c r="A27" s="17" t="s">
        <v>3650</v>
      </c>
      <c r="J27"/>
    </row>
    <row r="28" spans="1:11" s="17" customFormat="1">
      <c r="B28" s="17" t="s">
        <v>3651</v>
      </c>
      <c r="D28" s="17" t="s">
        <v>3652</v>
      </c>
      <c r="F28" s="17" t="s">
        <v>7400</v>
      </c>
      <c r="J28"/>
      <c r="K28"/>
    </row>
    <row r="29" spans="1:11">
      <c r="A29" t="s">
        <v>271</v>
      </c>
      <c r="B29" t="s">
        <v>3653</v>
      </c>
      <c r="D29" t="s">
        <v>3654</v>
      </c>
      <c r="F29" s="17" t="s">
        <v>7404</v>
      </c>
    </row>
    <row r="30" spans="1:11">
      <c r="A30" t="s">
        <v>272</v>
      </c>
      <c r="B30" t="s">
        <v>3655</v>
      </c>
      <c r="D30" t="s">
        <v>3656</v>
      </c>
      <c r="F30" s="17" t="s">
        <v>7405</v>
      </c>
    </row>
    <row r="31" spans="1:11">
      <c r="A31" t="s">
        <v>273</v>
      </c>
      <c r="B31" t="s">
        <v>3657</v>
      </c>
      <c r="D31" t="s">
        <v>3658</v>
      </c>
      <c r="F31" s="17" t="s">
        <v>7406</v>
      </c>
    </row>
    <row r="32" spans="1:11">
      <c r="A32" t="s">
        <v>274</v>
      </c>
      <c r="B32" t="s">
        <v>3659</v>
      </c>
      <c r="D32" t="s">
        <v>3660</v>
      </c>
      <c r="F32" s="17" t="s">
        <v>7407</v>
      </c>
    </row>
    <row r="33" spans="1:6">
      <c r="A33" t="s">
        <v>275</v>
      </c>
      <c r="B33" t="s">
        <v>3661</v>
      </c>
      <c r="D33" t="s">
        <v>3662</v>
      </c>
      <c r="F33" s="17" t="s">
        <v>7408</v>
      </c>
    </row>
    <row r="35" spans="1:6" s="17" customFormat="1">
      <c r="A35" s="17" t="s">
        <v>3663</v>
      </c>
    </row>
    <row r="36" spans="1:6" s="17" customFormat="1">
      <c r="B36" s="17" t="s">
        <v>3651</v>
      </c>
      <c r="D36" s="17" t="s">
        <v>3652</v>
      </c>
      <c r="F36" s="17" t="s">
        <v>7400</v>
      </c>
    </row>
    <row r="37" spans="1:6">
      <c r="A37" t="s">
        <v>271</v>
      </c>
      <c r="B37" t="s">
        <v>3664</v>
      </c>
      <c r="D37" t="s">
        <v>3664</v>
      </c>
      <c r="F37" t="s">
        <v>7409</v>
      </c>
    </row>
    <row r="38" spans="1:6">
      <c r="A38" t="s">
        <v>272</v>
      </c>
      <c r="B38" t="s">
        <v>3664</v>
      </c>
      <c r="D38" t="s">
        <v>3665</v>
      </c>
      <c r="F38" t="s">
        <v>3665</v>
      </c>
    </row>
    <row r="39" spans="1:6">
      <c r="A39" t="s">
        <v>273</v>
      </c>
      <c r="B39" t="s">
        <v>3666</v>
      </c>
      <c r="D39" t="s">
        <v>3665</v>
      </c>
      <c r="F39" t="s">
        <v>3664</v>
      </c>
    </row>
    <row r="40" spans="1:6">
      <c r="A40" t="s">
        <v>274</v>
      </c>
      <c r="B40" t="s">
        <v>3667</v>
      </c>
      <c r="D40" t="s">
        <v>3667</v>
      </c>
      <c r="F40" t="s">
        <v>3667</v>
      </c>
    </row>
    <row r="41" spans="1:6">
      <c r="A41" t="s">
        <v>275</v>
      </c>
      <c r="B41" t="s">
        <v>3664</v>
      </c>
      <c r="D41" t="s">
        <v>3665</v>
      </c>
      <c r="F41" t="s">
        <v>3664</v>
      </c>
    </row>
    <row r="42" spans="1:6">
      <c r="A42" t="s">
        <v>7402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03F1A-A694-0046-98DF-EC122E74C816}">
  <dimension ref="A1:AE33"/>
  <sheetViews>
    <sheetView workbookViewId="0"/>
  </sheetViews>
  <sheetFormatPr baseColWidth="10" defaultRowHeight="16"/>
  <cols>
    <col min="1" max="1" width="15" style="17" customWidth="1"/>
    <col min="2" max="5" width="10.83203125" style="17"/>
    <col min="6" max="6" width="15" style="17" customWidth="1"/>
    <col min="7" max="7" width="14" style="17" customWidth="1"/>
    <col min="8" max="16384" width="10.83203125" style="17"/>
  </cols>
  <sheetData>
    <row r="1" spans="1:31">
      <c r="A1" s="17" t="s">
        <v>7456</v>
      </c>
      <c r="N1" s="23"/>
      <c r="O1" s="23"/>
      <c r="P1" s="23"/>
      <c r="Q1" s="23"/>
      <c r="R1" s="23"/>
      <c r="S1" s="23"/>
      <c r="T1" s="23"/>
      <c r="U1" s="23"/>
      <c r="V1" s="23"/>
      <c r="W1" s="23"/>
      <c r="X1" s="23"/>
      <c r="Y1" s="23"/>
      <c r="Z1" s="23"/>
      <c r="AA1" s="23"/>
      <c r="AB1" s="23"/>
      <c r="AC1" s="23"/>
      <c r="AD1" s="23"/>
      <c r="AE1" s="23"/>
    </row>
    <row r="2" spans="1:31">
      <c r="A2" s="17" t="s">
        <v>6851</v>
      </c>
      <c r="B2" s="117"/>
      <c r="C2" s="117"/>
      <c r="D2" s="117"/>
      <c r="E2" s="117"/>
      <c r="F2" s="117"/>
      <c r="G2" s="117"/>
      <c r="H2" s="117"/>
      <c r="I2" s="117"/>
      <c r="N2" s="23"/>
      <c r="O2" s="23"/>
      <c r="P2" s="23"/>
      <c r="Q2" s="23"/>
      <c r="R2" s="23"/>
      <c r="S2" s="23"/>
      <c r="T2" s="23"/>
      <c r="U2" s="23"/>
      <c r="V2" s="23"/>
      <c r="W2" s="23"/>
      <c r="X2" s="23"/>
      <c r="Y2" s="23"/>
      <c r="Z2" s="23"/>
      <c r="AA2" s="23"/>
      <c r="AB2" s="23"/>
      <c r="AC2" s="23"/>
      <c r="AD2" s="23"/>
      <c r="AE2" s="23"/>
    </row>
    <row r="3" spans="1:31">
      <c r="A3" s="17" t="s">
        <v>25</v>
      </c>
      <c r="B3" s="43" t="s">
        <v>6850</v>
      </c>
      <c r="C3" s="43" t="s">
        <v>280</v>
      </c>
      <c r="D3" s="43"/>
      <c r="E3" s="43"/>
      <c r="F3" s="43"/>
      <c r="G3" s="43"/>
      <c r="N3" s="23"/>
      <c r="O3" s="23"/>
      <c r="P3" s="23"/>
      <c r="Q3" s="23"/>
      <c r="R3" s="23"/>
      <c r="S3" s="23"/>
      <c r="T3" s="23"/>
      <c r="U3" s="23"/>
      <c r="V3" s="23"/>
      <c r="W3" s="23"/>
      <c r="X3" s="23"/>
      <c r="Y3" s="23"/>
      <c r="Z3" s="23"/>
      <c r="AA3" s="23"/>
      <c r="AB3" s="23"/>
      <c r="AC3" s="23"/>
      <c r="AD3" s="23"/>
      <c r="AE3" s="23"/>
    </row>
    <row r="4" spans="1:31">
      <c r="A4" s="17" t="s">
        <v>271</v>
      </c>
      <c r="B4" s="47">
        <v>18686.793332636</v>
      </c>
      <c r="C4" s="47">
        <v>1940.8762374248399</v>
      </c>
      <c r="D4" s="47"/>
      <c r="E4" s="47"/>
      <c r="F4" s="47"/>
      <c r="G4" s="47"/>
    </row>
    <row r="5" spans="1:31">
      <c r="A5" s="17" t="s">
        <v>272</v>
      </c>
      <c r="B5" s="47">
        <v>14119.856337318801</v>
      </c>
      <c r="C5" s="47">
        <v>1449.6607503062301</v>
      </c>
      <c r="D5" s="47"/>
      <c r="E5" s="47"/>
      <c r="F5" s="47"/>
      <c r="G5" s="47"/>
    </row>
    <row r="6" spans="1:31">
      <c r="A6" s="17" t="s">
        <v>273</v>
      </c>
      <c r="B6" s="47">
        <v>20834.677737616199</v>
      </c>
      <c r="C6" s="47">
        <v>1166.16831207673</v>
      </c>
      <c r="D6" s="47"/>
      <c r="E6" s="47"/>
      <c r="F6" s="47"/>
      <c r="G6" s="47"/>
    </row>
    <row r="7" spans="1:31">
      <c r="A7" s="17" t="s">
        <v>274</v>
      </c>
      <c r="B7" s="47">
        <v>8563.0882035914292</v>
      </c>
      <c r="C7" s="47">
        <v>926.37494265415205</v>
      </c>
      <c r="D7" s="47"/>
      <c r="E7" s="47"/>
      <c r="F7" s="47"/>
      <c r="G7" s="47"/>
    </row>
    <row r="8" spans="1:31">
      <c r="A8" s="17" t="s">
        <v>275</v>
      </c>
      <c r="B8" s="47">
        <v>18694.249850713299</v>
      </c>
      <c r="C8" s="47">
        <v>886.21883821094502</v>
      </c>
      <c r="D8" s="47"/>
      <c r="E8" s="47"/>
      <c r="F8" s="47"/>
      <c r="G8" s="47"/>
    </row>
    <row r="9" spans="1:31">
      <c r="A9" s="17" t="s">
        <v>6967</v>
      </c>
      <c r="B9" s="43"/>
      <c r="C9" s="43"/>
      <c r="D9" s="47"/>
      <c r="E9" s="47"/>
      <c r="F9" s="47"/>
      <c r="G9" s="47"/>
      <c r="H9" s="47"/>
      <c r="I9" s="47"/>
    </row>
    <row r="10" spans="1:31">
      <c r="A10" s="17" t="s">
        <v>25</v>
      </c>
      <c r="B10" s="43" t="s">
        <v>6850</v>
      </c>
      <c r="C10" s="43" t="s">
        <v>280</v>
      </c>
    </row>
    <row r="11" spans="1:31">
      <c r="A11" s="17" t="s">
        <v>271</v>
      </c>
      <c r="B11" s="48">
        <v>4.2715395855937999</v>
      </c>
      <c r="C11" s="48">
        <v>4.2917537140874103E-2</v>
      </c>
      <c r="D11" s="117"/>
      <c r="E11" s="117"/>
      <c r="F11" s="117"/>
      <c r="G11" s="117"/>
    </row>
    <row r="12" spans="1:31">
      <c r="A12" s="17" t="s">
        <v>272</v>
      </c>
      <c r="B12" s="48">
        <v>4.1498346967157804</v>
      </c>
      <c r="C12" s="48">
        <v>4.2453915852335398E-2</v>
      </c>
      <c r="D12" s="43"/>
      <c r="E12" s="43"/>
      <c r="F12" s="43"/>
      <c r="G12" s="43"/>
    </row>
    <row r="13" spans="1:31">
      <c r="A13" s="17" t="s">
        <v>273</v>
      </c>
      <c r="B13" s="48">
        <v>4.3187935047932999</v>
      </c>
      <c r="C13" s="48">
        <v>2.36489162385407E-2</v>
      </c>
      <c r="D13" s="48"/>
      <c r="E13" s="48"/>
      <c r="F13" s="48"/>
      <c r="G13" s="48"/>
    </row>
    <row r="14" spans="1:31">
      <c r="A14" s="17" t="s">
        <v>274</v>
      </c>
      <c r="B14" s="48">
        <v>3.9326259440217801</v>
      </c>
      <c r="C14" s="48">
        <v>4.4594502613602802E-2</v>
      </c>
      <c r="D14" s="48"/>
      <c r="E14" s="48"/>
      <c r="F14" s="48"/>
      <c r="G14" s="48"/>
    </row>
    <row r="15" spans="1:31">
      <c r="A15" s="17" t="s">
        <v>275</v>
      </c>
      <c r="B15" s="48">
        <v>4.2717022383536998</v>
      </c>
      <c r="C15" s="48">
        <v>2.0110449113418302E-2</v>
      </c>
      <c r="D15" s="48"/>
      <c r="E15" s="48"/>
      <c r="F15" s="48"/>
      <c r="G15" s="48"/>
    </row>
    <row r="16" spans="1:31">
      <c r="A16" s="17" t="s">
        <v>6852</v>
      </c>
      <c r="D16" s="48"/>
      <c r="E16" s="48"/>
      <c r="F16" s="48"/>
      <c r="G16" s="48"/>
    </row>
    <row r="17" spans="2:10">
      <c r="B17" s="48"/>
      <c r="C17" s="48"/>
      <c r="D17" s="48"/>
      <c r="E17" s="48"/>
      <c r="F17" s="48"/>
      <c r="G17" s="48"/>
      <c r="H17" s="48"/>
      <c r="I17" s="48"/>
    </row>
    <row r="18" spans="2:10">
      <c r="B18" s="48"/>
      <c r="C18" s="48"/>
      <c r="D18" s="48"/>
      <c r="E18" s="48"/>
      <c r="F18" s="48"/>
      <c r="G18" s="48"/>
      <c r="H18" s="48"/>
      <c r="I18" s="48"/>
    </row>
    <row r="22" spans="2:10">
      <c r="B22" s="19"/>
      <c r="C22" s="19"/>
      <c r="D22" s="19"/>
      <c r="E22" s="19"/>
      <c r="F22" s="19"/>
      <c r="G22" s="19"/>
      <c r="H22" s="19"/>
      <c r="I22" s="19"/>
      <c r="J22" s="49"/>
    </row>
    <row r="32" spans="2:10">
      <c r="B32" s="47"/>
      <c r="C32" s="47"/>
      <c r="D32" s="47"/>
      <c r="E32" s="47"/>
      <c r="F32" s="47"/>
      <c r="G32" s="47"/>
      <c r="H32" s="47"/>
      <c r="I32" s="47"/>
    </row>
    <row r="33" spans="2:9">
      <c r="B33" s="47"/>
      <c r="C33" s="47"/>
      <c r="D33" s="47"/>
      <c r="E33" s="47"/>
      <c r="F33" s="47"/>
      <c r="G33" s="47"/>
      <c r="H33" s="47"/>
      <c r="I33" s="47"/>
    </row>
  </sheetData>
  <mergeCells count="6">
    <mergeCell ref="H2:I2"/>
    <mergeCell ref="D11:E11"/>
    <mergeCell ref="F11:G11"/>
    <mergeCell ref="B2:C2"/>
    <mergeCell ref="F2:G2"/>
    <mergeCell ref="D2:E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5480F-0431-0941-83CD-E2F41CB7C14E}">
  <dimension ref="A1:P35"/>
  <sheetViews>
    <sheetView workbookViewId="0"/>
  </sheetViews>
  <sheetFormatPr baseColWidth="10" defaultRowHeight="16"/>
  <cols>
    <col min="6" max="6" width="18.6640625" customWidth="1"/>
    <col min="7" max="7" width="17.83203125" customWidth="1"/>
    <col min="8" max="8" width="29.6640625" customWidth="1"/>
    <col min="9" max="9" width="17.33203125" customWidth="1"/>
    <col min="10" max="10" width="20.83203125" customWidth="1"/>
    <col min="11" max="11" width="19.1640625" customWidth="1"/>
    <col min="12" max="12" width="16.1640625" customWidth="1"/>
  </cols>
  <sheetData>
    <row r="1" spans="1:16">
      <c r="A1" t="s">
        <v>7457</v>
      </c>
    </row>
    <row r="2" spans="1:16">
      <c r="C2" s="118" t="s">
        <v>7322</v>
      </c>
      <c r="D2" s="118"/>
      <c r="E2" s="118" t="s">
        <v>7320</v>
      </c>
      <c r="F2" s="118"/>
      <c r="G2" s="118"/>
      <c r="H2" s="118"/>
      <c r="I2" s="118" t="s">
        <v>6891</v>
      </c>
      <c r="J2" s="118"/>
      <c r="K2" s="12"/>
      <c r="M2" s="118" t="s">
        <v>7328</v>
      </c>
      <c r="N2" s="118"/>
      <c r="O2" s="118"/>
      <c r="P2" s="118"/>
    </row>
    <row r="3" spans="1:16">
      <c r="A3" s="45" t="s">
        <v>25</v>
      </c>
      <c r="B3" t="s">
        <v>259</v>
      </c>
      <c r="C3" t="s">
        <v>7319</v>
      </c>
      <c r="D3" t="s">
        <v>7323</v>
      </c>
      <c r="E3" t="s">
        <v>7319</v>
      </c>
      <c r="F3" t="s">
        <v>7324</v>
      </c>
      <c r="G3" t="s">
        <v>7325</v>
      </c>
      <c r="H3" t="s">
        <v>7326</v>
      </c>
      <c r="I3" t="s">
        <v>7319</v>
      </c>
      <c r="J3" t="s">
        <v>7324</v>
      </c>
      <c r="K3" t="s">
        <v>7325</v>
      </c>
      <c r="L3" t="s">
        <v>7327</v>
      </c>
      <c r="M3" t="s">
        <v>3605</v>
      </c>
      <c r="N3" t="s">
        <v>280</v>
      </c>
      <c r="O3" t="s">
        <v>7321</v>
      </c>
      <c r="P3" t="s">
        <v>280</v>
      </c>
    </row>
    <row r="4" spans="1:16">
      <c r="A4" s="45" t="s">
        <v>271</v>
      </c>
      <c r="B4" t="s">
        <v>7519</v>
      </c>
      <c r="C4" s="68">
        <v>4544805</v>
      </c>
      <c r="D4" s="68">
        <v>10804098</v>
      </c>
      <c r="E4" s="9">
        <v>1.95407885477453</v>
      </c>
      <c r="F4" s="9">
        <v>1.67705650895926</v>
      </c>
      <c r="G4" s="9">
        <v>1.5846940024237</v>
      </c>
      <c r="H4" s="9">
        <v>1.9316352999689701</v>
      </c>
      <c r="I4" s="16">
        <v>208</v>
      </c>
      <c r="J4" s="8">
        <v>234</v>
      </c>
      <c r="K4" s="8">
        <v>238</v>
      </c>
      <c r="L4" s="9">
        <v>0.97861132904292103</v>
      </c>
      <c r="M4" s="9">
        <v>9.5806567347868105E-4</v>
      </c>
      <c r="N4" s="9">
        <v>1.35011530895051E-4</v>
      </c>
      <c r="O4" s="9">
        <v>0.98406173629720795</v>
      </c>
      <c r="P4" s="9">
        <v>9.7142280581681301E-5</v>
      </c>
    </row>
    <row r="5" spans="1:16">
      <c r="A5" s="45"/>
      <c r="B5" t="s">
        <v>7520</v>
      </c>
      <c r="C5" s="68">
        <v>4544805</v>
      </c>
      <c r="D5" s="68">
        <v>10804098</v>
      </c>
      <c r="E5" s="9">
        <v>1.1286468239707901</v>
      </c>
      <c r="F5" s="9">
        <v>1.0261641256921401</v>
      </c>
      <c r="G5" s="9">
        <v>1.5846940024237</v>
      </c>
      <c r="H5" s="9">
        <v>1.9316352999689701</v>
      </c>
      <c r="I5" s="16">
        <v>38</v>
      </c>
      <c r="J5" s="8">
        <v>1</v>
      </c>
      <c r="K5" s="8">
        <v>238</v>
      </c>
      <c r="L5" s="9">
        <v>0.95517330133618705</v>
      </c>
      <c r="M5" s="9">
        <v>-1.0405927571172299E-3</v>
      </c>
      <c r="N5" s="9">
        <v>1.47698772740956E-4</v>
      </c>
      <c r="O5" s="9">
        <v>0.73014891509031399</v>
      </c>
      <c r="P5" s="9">
        <v>1.06270890553229E-4</v>
      </c>
    </row>
    <row r="6" spans="1:16">
      <c r="A6" s="45" t="s">
        <v>272</v>
      </c>
      <c r="B6" t="s">
        <v>7519</v>
      </c>
      <c r="C6" s="68">
        <v>4520266</v>
      </c>
      <c r="D6" s="68">
        <v>10314273</v>
      </c>
      <c r="E6" s="9">
        <v>1.3984891777954001</v>
      </c>
      <c r="F6" s="9">
        <v>1.33686227732561</v>
      </c>
      <c r="G6" s="9">
        <v>1.28976762881189</v>
      </c>
      <c r="H6" s="9">
        <v>1.44296959068831</v>
      </c>
      <c r="I6" s="16">
        <v>23</v>
      </c>
      <c r="J6" s="8">
        <v>33</v>
      </c>
      <c r="K6" s="8">
        <v>36</v>
      </c>
      <c r="L6" s="9">
        <v>0.97708650192914004</v>
      </c>
      <c r="M6" s="9">
        <v>1.09921243642839E-3</v>
      </c>
      <c r="N6" s="9">
        <v>1.18770563682253E-4</v>
      </c>
      <c r="O6" s="9">
        <v>0.961501190051127</v>
      </c>
      <c r="P6" s="9">
        <v>9.8873572921502205E-5</v>
      </c>
    </row>
    <row r="7" spans="1:16">
      <c r="A7" s="45"/>
      <c r="B7" t="s">
        <v>7520</v>
      </c>
      <c r="C7" s="68">
        <v>4520266</v>
      </c>
      <c r="D7" s="68">
        <v>10314273</v>
      </c>
      <c r="E7" s="9">
        <v>1.07860799931383</v>
      </c>
      <c r="F7" s="9">
        <v>1.0235485316246</v>
      </c>
      <c r="G7" s="9">
        <v>1.28976762881189</v>
      </c>
      <c r="H7" s="9">
        <v>1.44296959068831</v>
      </c>
      <c r="I7" s="16">
        <v>18</v>
      </c>
      <c r="J7" s="8">
        <v>1</v>
      </c>
      <c r="K7" s="8">
        <v>36</v>
      </c>
      <c r="L7" s="9">
        <v>0.92099800363365703</v>
      </c>
      <c r="M7" s="9">
        <v>-6.0424929189841295E-4</v>
      </c>
      <c r="N7" s="9">
        <v>1.9096657643699901E-4</v>
      </c>
      <c r="O7" s="9">
        <v>0.79615951436020804</v>
      </c>
      <c r="P7" s="9">
        <v>1.5897497776828801E-4</v>
      </c>
    </row>
    <row r="8" spans="1:16">
      <c r="A8" s="45" t="s">
        <v>273</v>
      </c>
      <c r="B8" t="s">
        <v>7519</v>
      </c>
      <c r="C8" s="68">
        <v>4515257</v>
      </c>
      <c r="D8" s="68">
        <v>10397263</v>
      </c>
      <c r="E8" s="9">
        <v>1.69373938890867</v>
      </c>
      <c r="F8" s="9">
        <v>1.5241251151389099</v>
      </c>
      <c r="G8" s="9">
        <v>1.44756908197081</v>
      </c>
      <c r="H8" s="9">
        <v>1.68368009070256</v>
      </c>
      <c r="I8" s="16">
        <v>90</v>
      </c>
      <c r="J8" s="8">
        <v>104</v>
      </c>
      <c r="K8" s="8">
        <v>117</v>
      </c>
      <c r="L8" s="9">
        <v>0.97344518635517996</v>
      </c>
      <c r="M8" s="9">
        <v>1.1841662339403E-3</v>
      </c>
      <c r="N8" s="9">
        <v>1.40754752634626E-4</v>
      </c>
      <c r="O8" s="9">
        <v>0.97658404650082198</v>
      </c>
      <c r="P8" s="9">
        <v>1.0847590439483E-4</v>
      </c>
    </row>
    <row r="9" spans="1:16">
      <c r="A9" s="45"/>
      <c r="B9" t="s">
        <v>7520</v>
      </c>
      <c r="C9" s="68">
        <v>4515257</v>
      </c>
      <c r="D9" s="68">
        <v>10397263</v>
      </c>
      <c r="E9" s="9">
        <v>1.11740985839426</v>
      </c>
      <c r="F9" s="9">
        <v>1.0216956835761899</v>
      </c>
      <c r="G9" s="9">
        <v>1.44756908197081</v>
      </c>
      <c r="H9" s="9">
        <v>1.68368009070256</v>
      </c>
      <c r="I9" s="16">
        <v>22</v>
      </c>
      <c r="J9" s="8">
        <v>0</v>
      </c>
      <c r="K9" s="8">
        <v>117</v>
      </c>
      <c r="L9" s="9">
        <v>0.971187598097081</v>
      </c>
      <c r="M9" s="9">
        <v>6.4940310952650896E-4</v>
      </c>
      <c r="N9" s="9">
        <v>1.19049880965559E-4</v>
      </c>
      <c r="O9" s="9">
        <v>0.79158508187262999</v>
      </c>
      <c r="P9" s="9">
        <v>9.1748543222255105E-5</v>
      </c>
    </row>
    <row r="10" spans="1:16">
      <c r="A10" s="45" t="s">
        <v>274</v>
      </c>
      <c r="B10" t="s">
        <v>7519</v>
      </c>
      <c r="C10" s="68">
        <v>5123252</v>
      </c>
      <c r="D10" s="68">
        <v>10917750</v>
      </c>
      <c r="E10" s="9">
        <v>2.5925776870119202</v>
      </c>
      <c r="F10" s="9">
        <v>2.1855946234914798</v>
      </c>
      <c r="G10" s="9">
        <v>2.0207172059757399</v>
      </c>
      <c r="H10" s="9">
        <v>2.55188476220028</v>
      </c>
      <c r="I10" s="16">
        <v>615</v>
      </c>
      <c r="J10" s="8">
        <v>667</v>
      </c>
      <c r="K10" s="8">
        <v>676</v>
      </c>
      <c r="L10" s="9">
        <v>0.98971129729700602</v>
      </c>
      <c r="M10" s="9">
        <v>-7.5311691348617501E-4</v>
      </c>
      <c r="N10" s="9">
        <v>1.01697162124902E-4</v>
      </c>
      <c r="O10" s="9">
        <v>0.99528923096973299</v>
      </c>
      <c r="P10" s="9">
        <v>6.3661710703543704E-5</v>
      </c>
    </row>
    <row r="11" spans="1:16">
      <c r="A11" s="45"/>
      <c r="B11" t="s">
        <v>7520</v>
      </c>
      <c r="C11" s="68">
        <v>5123252</v>
      </c>
      <c r="D11" s="68">
        <v>10917750</v>
      </c>
      <c r="E11" s="9">
        <v>1.1494448130544399</v>
      </c>
      <c r="F11" s="9">
        <v>1.0358048709595999</v>
      </c>
      <c r="G11" s="9">
        <v>2.0207172059757399</v>
      </c>
      <c r="H11" s="9">
        <v>2.55188476220028</v>
      </c>
      <c r="I11" s="16">
        <v>117</v>
      </c>
      <c r="J11" s="8">
        <v>0</v>
      </c>
      <c r="K11" s="8">
        <v>676</v>
      </c>
      <c r="L11" s="9">
        <v>0.91721619564704304</v>
      </c>
      <c r="M11" s="9">
        <v>-3.3459267742811798E-4</v>
      </c>
      <c r="N11" s="9">
        <v>1.88974507424145E-4</v>
      </c>
      <c r="O11" s="9">
        <v>0.61556509718240804</v>
      </c>
      <c r="P11" s="9">
        <v>1.18296717141478E-4</v>
      </c>
    </row>
    <row r="12" spans="1:16">
      <c r="A12" s="45" t="s">
        <v>275</v>
      </c>
      <c r="B12" t="s">
        <v>7519</v>
      </c>
      <c r="C12" s="68">
        <v>4568647</v>
      </c>
      <c r="D12" s="68">
        <v>10299444</v>
      </c>
      <c r="E12" s="9">
        <v>1.7305298532486399</v>
      </c>
      <c r="F12" s="9">
        <v>1.5205332232697</v>
      </c>
      <c r="G12" s="9">
        <v>1.43195936228558</v>
      </c>
      <c r="H12" s="9">
        <v>1.63933211942571</v>
      </c>
      <c r="I12" s="16">
        <v>112</v>
      </c>
      <c r="J12" s="8">
        <v>113</v>
      </c>
      <c r="K12" s="8">
        <v>117</v>
      </c>
      <c r="L12" s="9">
        <v>0.97434296683307997</v>
      </c>
      <c r="M12" s="9">
        <v>1.1013125656421101E-3</v>
      </c>
      <c r="N12" s="9">
        <v>1.3893566834987701E-4</v>
      </c>
      <c r="O12" s="9">
        <v>1.0004134630163699</v>
      </c>
      <c r="P12" s="9">
        <v>1.08512627755565E-4</v>
      </c>
    </row>
    <row r="13" spans="1:16">
      <c r="A13" s="45"/>
      <c r="B13" t="s">
        <v>7520</v>
      </c>
      <c r="C13" s="68">
        <v>4568647</v>
      </c>
      <c r="D13" s="68">
        <v>10299444</v>
      </c>
      <c r="E13" s="9">
        <v>1.1070513714616499</v>
      </c>
      <c r="F13" s="9">
        <v>1.0158088330944099</v>
      </c>
      <c r="G13" s="9">
        <v>1.43195936228558</v>
      </c>
      <c r="H13" s="9">
        <v>1.63933211942571</v>
      </c>
      <c r="I13" s="16">
        <v>30</v>
      </c>
      <c r="J13" s="8">
        <v>1</v>
      </c>
      <c r="K13" s="8">
        <v>117</v>
      </c>
      <c r="L13" s="9">
        <v>0.95229502546616096</v>
      </c>
      <c r="M13" s="9">
        <v>-1.29067780592652E-3</v>
      </c>
      <c r="N13" s="9">
        <v>1.5080147064074401E-4</v>
      </c>
      <c r="O13" s="9">
        <v>0.78269213407582705</v>
      </c>
      <c r="P13" s="9">
        <v>1.1778014992825501E-4</v>
      </c>
    </row>
    <row r="14" spans="1:16">
      <c r="A14" s="63" t="s">
        <v>7386</v>
      </c>
      <c r="G14" s="68"/>
    </row>
    <row r="17" spans="6:12">
      <c r="F17" s="9"/>
      <c r="G17" s="68"/>
    </row>
    <row r="18" spans="6:12">
      <c r="F18" s="9"/>
      <c r="G18" s="68"/>
    </row>
    <row r="19" spans="6:12">
      <c r="F19" s="9"/>
    </row>
    <row r="20" spans="6:12">
      <c r="F20" s="9"/>
      <c r="I20" s="23"/>
      <c r="L20" s="7"/>
    </row>
    <row r="21" spans="6:12">
      <c r="F21" s="9"/>
    </row>
    <row r="22" spans="6:12">
      <c r="F22" s="9"/>
      <c r="L22" s="7"/>
    </row>
    <row r="23" spans="6:12">
      <c r="F23" s="9"/>
    </row>
    <row r="24" spans="6:12">
      <c r="F24" s="9"/>
    </row>
    <row r="25" spans="6:12">
      <c r="F25" s="9"/>
      <c r="L25" s="7"/>
    </row>
    <row r="26" spans="6:12">
      <c r="F26" s="9"/>
      <c r="L26" s="7"/>
    </row>
    <row r="32" spans="6:12">
      <c r="I32" s="8"/>
    </row>
    <row r="33" spans="9:9">
      <c r="I33" s="8"/>
    </row>
    <row r="35" spans="9:9">
      <c r="I35" s="8"/>
    </row>
  </sheetData>
  <mergeCells count="4">
    <mergeCell ref="C2:D2"/>
    <mergeCell ref="E2:H2"/>
    <mergeCell ref="I2:J2"/>
    <mergeCell ref="M2:P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2E7ED-5A16-974A-957B-74E13A13233A}">
  <dimension ref="A1:J7"/>
  <sheetViews>
    <sheetView workbookViewId="0"/>
  </sheetViews>
  <sheetFormatPr baseColWidth="10" defaultColWidth="11" defaultRowHeight="16"/>
  <cols>
    <col min="5" max="5" width="12.1640625" customWidth="1"/>
    <col min="7" max="7" width="9.33203125" customWidth="1"/>
    <col min="8" max="8" width="9.6640625" customWidth="1"/>
  </cols>
  <sheetData>
    <row r="1" spans="1:10">
      <c r="A1" t="s">
        <v>7529</v>
      </c>
    </row>
    <row r="2" spans="1:10">
      <c r="A2" t="s">
        <v>25</v>
      </c>
      <c r="B2" t="s">
        <v>7282</v>
      </c>
      <c r="C2" t="s">
        <v>7541</v>
      </c>
      <c r="D2" t="s">
        <v>7542</v>
      </c>
      <c r="E2" t="s">
        <v>7539</v>
      </c>
      <c r="F2" t="s">
        <v>7543</v>
      </c>
      <c r="G2" t="s">
        <v>7544</v>
      </c>
      <c r="H2" t="s">
        <v>7540</v>
      </c>
      <c r="I2" t="s">
        <v>7545</v>
      </c>
      <c r="J2" t="s">
        <v>7546</v>
      </c>
    </row>
    <row r="3" spans="1:10">
      <c r="A3" s="8" t="s">
        <v>271</v>
      </c>
      <c r="B3">
        <v>9</v>
      </c>
      <c r="C3">
        <v>285266</v>
      </c>
      <c r="D3">
        <v>43201</v>
      </c>
      <c r="E3" s="9">
        <v>0.10539854229777799</v>
      </c>
      <c r="F3" s="9">
        <v>6.0046916319420598E-3</v>
      </c>
      <c r="G3" s="9">
        <f>E3-1.96*F3</f>
        <v>9.3629346699171556E-2</v>
      </c>
      <c r="H3" s="9">
        <v>4.2063397714601797E-2</v>
      </c>
      <c r="I3" s="9">
        <v>1.8648082990858E-2</v>
      </c>
      <c r="J3" s="9">
        <f>H3+1.96*I3</f>
        <v>7.8613640376683475E-2</v>
      </c>
    </row>
    <row r="4" spans="1:10">
      <c r="A4" s="8" t="s">
        <v>272</v>
      </c>
      <c r="B4">
        <v>9</v>
      </c>
      <c r="C4">
        <v>284149</v>
      </c>
      <c r="D4">
        <v>43482</v>
      </c>
      <c r="E4" s="9">
        <v>6.3589690000000004E-2</v>
      </c>
      <c r="F4" s="9">
        <v>2.1917277999999998E-2</v>
      </c>
      <c r="G4" s="9">
        <f>E4-1.96*F4</f>
        <v>2.0631825120000009E-2</v>
      </c>
      <c r="H4" s="9">
        <v>3.1339780839329999E-2</v>
      </c>
      <c r="I4" s="9">
        <v>1.7747053407146701E-2</v>
      </c>
      <c r="J4" s="9">
        <f t="shared" ref="J4:J7" si="0">H4+1.96*I4</f>
        <v>6.6124005517337534E-2</v>
      </c>
    </row>
    <row r="5" spans="1:10">
      <c r="A5" s="8" t="s">
        <v>273</v>
      </c>
      <c r="B5">
        <v>9</v>
      </c>
      <c r="C5">
        <v>282704</v>
      </c>
      <c r="D5">
        <v>43120</v>
      </c>
      <c r="E5" s="9">
        <v>9.5063447999999995E-2</v>
      </c>
      <c r="F5" s="9">
        <v>2.1052700000000001E-2</v>
      </c>
      <c r="G5" s="9">
        <f>E5-1.96*F5</f>
        <v>5.3800155999999995E-2</v>
      </c>
      <c r="H5" s="9">
        <v>1.6776935793133101E-2</v>
      </c>
      <c r="I5" s="9">
        <v>1.8129484891184999E-2</v>
      </c>
      <c r="J5" s="9">
        <f t="shared" si="0"/>
        <v>5.2310726179855695E-2</v>
      </c>
    </row>
    <row r="6" spans="1:10">
      <c r="A6" s="8" t="s">
        <v>274</v>
      </c>
      <c r="B6">
        <v>10</v>
      </c>
      <c r="C6">
        <v>726067</v>
      </c>
      <c r="D6">
        <v>48110</v>
      </c>
      <c r="E6" s="9">
        <v>0.17509730600000001</v>
      </c>
      <c r="F6" s="9">
        <v>1.6610761000000002E-2</v>
      </c>
      <c r="G6" s="9">
        <f>E6-1.96*F6</f>
        <v>0.14254021444000001</v>
      </c>
      <c r="H6" s="9">
        <v>5.0596770705834501E-2</v>
      </c>
      <c r="I6" s="9">
        <v>2.1395371761780899E-2</v>
      </c>
      <c r="J6" s="9">
        <f t="shared" si="0"/>
        <v>9.2531699358925051E-2</v>
      </c>
    </row>
    <row r="7" spans="1:10">
      <c r="A7" s="8" t="s">
        <v>3305</v>
      </c>
      <c r="B7">
        <v>9</v>
      </c>
      <c r="C7">
        <v>285266</v>
      </c>
      <c r="D7">
        <v>43498</v>
      </c>
      <c r="E7" s="9">
        <v>0.12508582600000001</v>
      </c>
      <c r="F7" s="9">
        <v>2.4695776999999999E-2</v>
      </c>
      <c r="G7" s="9">
        <f>E7-1.96*F7</f>
        <v>7.6682103080000008E-2</v>
      </c>
      <c r="H7" s="9">
        <v>3.0555010207203099E-2</v>
      </c>
      <c r="I7" s="9">
        <v>1.82897511577856E-2</v>
      </c>
      <c r="J7" s="9">
        <f t="shared" si="0"/>
        <v>6.6402922476462872E-2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CB6E7-9015-4F46-901E-6312FC90646D}">
  <dimension ref="A1:S22"/>
  <sheetViews>
    <sheetView workbookViewId="0"/>
  </sheetViews>
  <sheetFormatPr baseColWidth="10" defaultColWidth="11" defaultRowHeight="16"/>
  <cols>
    <col min="1" max="1" width="25.1640625" style="17" customWidth="1"/>
    <col min="2" max="16384" width="11" style="17"/>
  </cols>
  <sheetData>
    <row r="1" spans="1:19">
      <c r="A1" s="55" t="s">
        <v>7530</v>
      </c>
      <c r="B1" s="56"/>
      <c r="C1" s="56"/>
      <c r="D1" s="56"/>
      <c r="E1" s="56"/>
      <c r="F1" s="56"/>
      <c r="G1" s="57"/>
      <c r="H1" s="57"/>
      <c r="I1" s="58"/>
      <c r="J1" s="57"/>
      <c r="K1" s="57"/>
      <c r="L1" s="57"/>
      <c r="M1" s="57"/>
      <c r="N1" s="57"/>
      <c r="P1" s="50"/>
      <c r="Q1" s="48"/>
      <c r="R1" s="48"/>
      <c r="S1" s="48"/>
    </row>
    <row r="2" spans="1:19" ht="16" customHeight="1">
      <c r="A2" s="59"/>
      <c r="C2" s="121" t="s">
        <v>3306</v>
      </c>
      <c r="D2" s="121"/>
      <c r="E2" s="121"/>
      <c r="F2" s="121"/>
      <c r="G2" s="121"/>
      <c r="H2" s="121"/>
      <c r="I2" s="121" t="s">
        <v>3307</v>
      </c>
      <c r="J2" s="121"/>
      <c r="K2" s="121"/>
      <c r="L2" s="121"/>
      <c r="M2" s="121"/>
      <c r="N2" s="121"/>
      <c r="P2" s="50"/>
      <c r="Q2" s="48"/>
      <c r="R2" s="48"/>
      <c r="S2" s="48"/>
    </row>
    <row r="3" spans="1:19">
      <c r="A3" s="59"/>
      <c r="C3" s="60" t="s">
        <v>7491</v>
      </c>
      <c r="D3" s="60" t="s">
        <v>7054</v>
      </c>
      <c r="E3" s="60" t="s">
        <v>7055</v>
      </c>
      <c r="F3" s="60" t="s">
        <v>280</v>
      </c>
      <c r="G3" s="60" t="s">
        <v>3308</v>
      </c>
      <c r="H3" s="60" t="s">
        <v>3309</v>
      </c>
      <c r="I3" s="60" t="s">
        <v>7491</v>
      </c>
      <c r="J3" s="60" t="s">
        <v>7054</v>
      </c>
      <c r="K3" s="60" t="s">
        <v>7055</v>
      </c>
      <c r="L3" s="60" t="s">
        <v>280</v>
      </c>
      <c r="M3" s="60" t="s">
        <v>3308</v>
      </c>
      <c r="N3" s="60" t="s">
        <v>3309</v>
      </c>
      <c r="Q3" s="43"/>
      <c r="R3" s="43"/>
      <c r="S3" s="43"/>
    </row>
    <row r="4" spans="1:19" ht="16" customHeight="1">
      <c r="A4" s="119" t="s">
        <v>6831</v>
      </c>
      <c r="B4" s="17" t="s">
        <v>7539</v>
      </c>
      <c r="C4" s="60">
        <v>3.2000000000000001E-2</v>
      </c>
      <c r="D4" s="60">
        <v>2.5999999999999999E-2</v>
      </c>
      <c r="E4" s="60">
        <v>3.7999999999999999E-2</v>
      </c>
      <c r="F4" s="60">
        <v>3.0000000000000001E-3</v>
      </c>
      <c r="G4" s="60">
        <v>9.9290000000000003</v>
      </c>
      <c r="H4" s="61">
        <v>0</v>
      </c>
      <c r="I4" s="60">
        <v>3.1E-2</v>
      </c>
      <c r="J4" s="60">
        <v>2.5000000000000001E-2</v>
      </c>
      <c r="K4" s="60">
        <v>3.5999999999999997E-2</v>
      </c>
      <c r="L4" s="60">
        <v>3.0000000000000001E-3</v>
      </c>
      <c r="M4" s="60">
        <v>10.62</v>
      </c>
      <c r="N4" s="61">
        <v>0</v>
      </c>
      <c r="P4" s="51"/>
      <c r="Q4" s="43"/>
      <c r="R4" s="43"/>
      <c r="S4" s="43"/>
    </row>
    <row r="5" spans="1:19" ht="48" customHeight="1">
      <c r="A5" s="119"/>
      <c r="B5" s="17" t="s">
        <v>7540</v>
      </c>
      <c r="C5" s="60">
        <v>3.0000000000000001E-3</v>
      </c>
      <c r="D5" s="60">
        <v>-0.02</v>
      </c>
      <c r="E5" s="60">
        <v>2.5999999999999999E-2</v>
      </c>
      <c r="F5" s="60">
        <v>1.2E-2</v>
      </c>
      <c r="G5" s="60">
        <v>0.252</v>
      </c>
      <c r="H5" s="61">
        <v>0.80100000000000005</v>
      </c>
      <c r="I5" s="60">
        <v>3.0000000000000001E-3</v>
      </c>
      <c r="J5" s="60">
        <v>-1.7999999999999999E-2</v>
      </c>
      <c r="K5" s="60">
        <v>2.5000000000000001E-2</v>
      </c>
      <c r="L5" s="60">
        <v>1.0999999999999999E-2</v>
      </c>
      <c r="M5" s="60">
        <v>0.28199999999999997</v>
      </c>
      <c r="N5" s="61">
        <v>0.77780000000000005</v>
      </c>
      <c r="P5" s="50"/>
      <c r="Q5" s="48"/>
      <c r="R5" s="48"/>
      <c r="S5" s="48"/>
    </row>
    <row r="6" spans="1:19">
      <c r="A6" s="119"/>
      <c r="B6" s="17" t="s">
        <v>3310</v>
      </c>
      <c r="C6" s="60">
        <v>1.5860000000000001</v>
      </c>
      <c r="D6" s="60">
        <v>-12.066000000000001</v>
      </c>
      <c r="E6" s="60">
        <v>15.238</v>
      </c>
      <c r="F6" s="60">
        <v>6.9649999999999999</v>
      </c>
      <c r="G6" s="60">
        <v>-8.4000000000000005E-2</v>
      </c>
      <c r="H6" s="61">
        <v>0.93300000000000005</v>
      </c>
      <c r="I6" s="60">
        <v>1.5069999999999999</v>
      </c>
      <c r="J6" s="60">
        <v>-7.6230000000000002</v>
      </c>
      <c r="K6" s="60">
        <v>10.637</v>
      </c>
      <c r="L6" s="60">
        <v>4.6580000000000004</v>
      </c>
      <c r="M6" s="60">
        <v>-0.109</v>
      </c>
      <c r="N6" s="61">
        <v>0.91339999999999999</v>
      </c>
      <c r="P6" s="50"/>
      <c r="Q6" s="48"/>
      <c r="R6" s="48"/>
      <c r="S6" s="48"/>
    </row>
    <row r="7" spans="1:19" ht="16" customHeight="1">
      <c r="A7" s="119" t="s">
        <v>6832</v>
      </c>
      <c r="B7" s="17" t="s">
        <v>7539</v>
      </c>
      <c r="C7" s="60">
        <v>4.2999999999999997E-2</v>
      </c>
      <c r="D7" s="60">
        <v>3.7999999999999999E-2</v>
      </c>
      <c r="E7" s="60">
        <v>4.8000000000000001E-2</v>
      </c>
      <c r="F7" s="60">
        <v>3.0000000000000001E-3</v>
      </c>
      <c r="G7" s="60">
        <v>16.347000000000001</v>
      </c>
      <c r="H7" s="61">
        <v>0</v>
      </c>
      <c r="I7" s="60">
        <v>4.2000000000000003E-2</v>
      </c>
      <c r="J7" s="60">
        <v>3.6999999999999998E-2</v>
      </c>
      <c r="K7" s="60">
        <v>4.5999999999999999E-2</v>
      </c>
      <c r="L7" s="60">
        <v>2E-3</v>
      </c>
      <c r="M7" s="60">
        <v>17.478000000000002</v>
      </c>
      <c r="N7" s="61">
        <v>0</v>
      </c>
      <c r="P7" s="50"/>
      <c r="Q7" s="48"/>
      <c r="R7" s="48"/>
      <c r="S7" s="48"/>
    </row>
    <row r="8" spans="1:19" ht="32" customHeight="1">
      <c r="A8" s="119"/>
      <c r="B8" s="17" t="s">
        <v>7540</v>
      </c>
      <c r="C8" s="60">
        <v>1.6E-2</v>
      </c>
      <c r="D8" s="60">
        <v>-0.01</v>
      </c>
      <c r="E8" s="60">
        <v>4.2999999999999997E-2</v>
      </c>
      <c r="F8" s="60">
        <v>1.2999999999999999E-2</v>
      </c>
      <c r="G8" s="60">
        <v>1.222</v>
      </c>
      <c r="H8" s="61">
        <v>0.222</v>
      </c>
      <c r="I8" s="60">
        <v>1.9E-2</v>
      </c>
      <c r="J8" s="60">
        <v>-5.0000000000000001E-3</v>
      </c>
      <c r="K8" s="60">
        <v>4.2000000000000003E-2</v>
      </c>
      <c r="L8" s="60">
        <v>1.2E-2</v>
      </c>
      <c r="M8" s="60">
        <v>1.53</v>
      </c>
      <c r="N8" s="61">
        <v>0.126</v>
      </c>
      <c r="Q8" s="43"/>
      <c r="R8" s="43"/>
      <c r="S8" s="43"/>
    </row>
    <row r="9" spans="1:19">
      <c r="A9" s="119"/>
      <c r="B9" s="17" t="s">
        <v>3310</v>
      </c>
      <c r="C9" s="60">
        <v>0.997</v>
      </c>
      <c r="D9" s="60">
        <v>-0.121</v>
      </c>
      <c r="E9" s="60">
        <v>2.1139999999999999</v>
      </c>
      <c r="F9" s="60">
        <v>0.56999999999999995</v>
      </c>
      <c r="G9" s="60">
        <v>5.0000000000000001E-3</v>
      </c>
      <c r="H9" s="61">
        <v>0.996</v>
      </c>
      <c r="I9" s="60">
        <v>0.872</v>
      </c>
      <c r="J9" s="60">
        <v>8.9999999999999993E-3</v>
      </c>
      <c r="K9" s="60">
        <v>1.7350000000000001</v>
      </c>
      <c r="L9" s="60">
        <v>0.44</v>
      </c>
      <c r="M9" s="60">
        <v>0.29099999999999998</v>
      </c>
      <c r="N9" s="61">
        <v>0.77110000000000001</v>
      </c>
      <c r="P9" s="52"/>
      <c r="Q9" s="43"/>
      <c r="R9" s="43"/>
      <c r="S9" s="43"/>
    </row>
    <row r="10" spans="1:19" ht="16" customHeight="1">
      <c r="A10" s="119" t="s">
        <v>6833</v>
      </c>
      <c r="B10" s="17" t="s">
        <v>7539</v>
      </c>
      <c r="C10" s="60">
        <v>0.06</v>
      </c>
      <c r="D10" s="60">
        <v>5.3999999999999999E-2</v>
      </c>
      <c r="E10" s="60">
        <v>6.6000000000000003E-2</v>
      </c>
      <c r="F10" s="60">
        <v>3.0000000000000001E-3</v>
      </c>
      <c r="G10" s="60">
        <v>20.087</v>
      </c>
      <c r="H10" s="61">
        <v>0</v>
      </c>
      <c r="I10" s="60">
        <v>5.8000000000000003E-2</v>
      </c>
      <c r="J10" s="60">
        <v>5.1999999999999998E-2</v>
      </c>
      <c r="K10" s="60">
        <v>6.3E-2</v>
      </c>
      <c r="L10" s="60">
        <v>3.0000000000000001E-3</v>
      </c>
      <c r="M10" s="60">
        <v>20.78</v>
      </c>
      <c r="N10" s="61">
        <v>0</v>
      </c>
      <c r="P10" s="50"/>
      <c r="Q10" s="48"/>
      <c r="R10" s="48"/>
      <c r="S10" s="48"/>
    </row>
    <row r="11" spans="1:19" ht="32" customHeight="1">
      <c r="A11" s="119"/>
      <c r="B11" s="17" t="s">
        <v>7540</v>
      </c>
      <c r="C11" s="60">
        <v>2.5000000000000001E-2</v>
      </c>
      <c r="D11" s="60">
        <v>2E-3</v>
      </c>
      <c r="E11" s="60">
        <v>4.8000000000000001E-2</v>
      </c>
      <c r="F11" s="60">
        <v>1.2E-2</v>
      </c>
      <c r="G11" s="60">
        <v>2.0880000000000001</v>
      </c>
      <c r="H11" s="61">
        <v>3.6799999999999999E-2</v>
      </c>
      <c r="I11" s="60">
        <v>1.7999999999999999E-2</v>
      </c>
      <c r="J11" s="60">
        <v>-3.0000000000000001E-3</v>
      </c>
      <c r="K11" s="60">
        <v>0.04</v>
      </c>
      <c r="L11" s="60">
        <v>1.0999999999999999E-2</v>
      </c>
      <c r="M11" s="60">
        <v>1.6950000000000001</v>
      </c>
      <c r="N11" s="61">
        <v>0.09</v>
      </c>
      <c r="P11" s="50"/>
      <c r="Q11" s="48"/>
      <c r="R11" s="48"/>
      <c r="S11" s="48"/>
    </row>
    <row r="12" spans="1:19">
      <c r="A12" s="119"/>
      <c r="B12" s="17" t="s">
        <v>3310</v>
      </c>
      <c r="C12" s="60">
        <v>0.89400000000000002</v>
      </c>
      <c r="D12" s="60">
        <v>0.245</v>
      </c>
      <c r="E12" s="60">
        <v>1.542</v>
      </c>
      <c r="F12" s="60">
        <v>0.33100000000000002</v>
      </c>
      <c r="G12" s="60">
        <v>0.32200000000000001</v>
      </c>
      <c r="H12" s="61">
        <v>0.748</v>
      </c>
      <c r="I12" s="60">
        <v>0.998</v>
      </c>
      <c r="J12" s="60">
        <v>0.17</v>
      </c>
      <c r="K12" s="60">
        <v>1.8260000000000001</v>
      </c>
      <c r="L12" s="60">
        <v>0.42199999999999999</v>
      </c>
      <c r="M12" s="60">
        <v>5.0000000000000001E-3</v>
      </c>
      <c r="N12" s="61">
        <v>0.996</v>
      </c>
      <c r="P12" s="50"/>
      <c r="Q12" s="48"/>
      <c r="R12" s="48"/>
      <c r="S12" s="48"/>
    </row>
    <row r="13" spans="1:19" ht="16" customHeight="1">
      <c r="A13" s="119" t="s">
        <v>6834</v>
      </c>
      <c r="B13" s="17" t="s">
        <v>7539</v>
      </c>
      <c r="C13" s="60">
        <v>6.4000000000000001E-2</v>
      </c>
      <c r="D13" s="60">
        <v>4.7E-2</v>
      </c>
      <c r="E13" s="60">
        <v>8.1000000000000003E-2</v>
      </c>
      <c r="F13" s="60">
        <v>8.9999999999999993E-3</v>
      </c>
      <c r="G13" s="60">
        <v>7.3419999999999996</v>
      </c>
      <c r="H13" s="61">
        <v>2.1100000000000001E-13</v>
      </c>
      <c r="I13" s="60">
        <v>6.0999999999999999E-2</v>
      </c>
      <c r="J13" s="60">
        <v>4.4999999999999998E-2</v>
      </c>
      <c r="K13" s="60">
        <v>7.5999999999999998E-2</v>
      </c>
      <c r="L13" s="60">
        <v>8.0000000000000002E-3</v>
      </c>
      <c r="M13" s="60">
        <v>7.649</v>
      </c>
      <c r="N13" s="61">
        <v>2.0319999999999999E-14</v>
      </c>
      <c r="Q13" s="43"/>
      <c r="R13" s="43"/>
      <c r="S13" s="43"/>
    </row>
    <row r="14" spans="1:19" ht="32" customHeight="1">
      <c r="A14" s="119"/>
      <c r="B14" s="17" t="s">
        <v>7540</v>
      </c>
      <c r="C14" s="60">
        <v>4.2999999999999997E-2</v>
      </c>
      <c r="D14" s="60">
        <v>1.9E-2</v>
      </c>
      <c r="E14" s="60">
        <v>6.8000000000000005E-2</v>
      </c>
      <c r="F14" s="60">
        <v>1.2999999999999999E-2</v>
      </c>
      <c r="G14" s="60">
        <v>3.4630000000000001</v>
      </c>
      <c r="H14" s="61">
        <v>5.3399999999999997E-4</v>
      </c>
      <c r="I14" s="60">
        <v>3.9E-2</v>
      </c>
      <c r="J14" s="60">
        <v>1.6E-2</v>
      </c>
      <c r="K14" s="60">
        <v>6.0999999999999999E-2</v>
      </c>
      <c r="L14" s="60">
        <v>1.2E-2</v>
      </c>
      <c r="M14" s="60">
        <v>3.3530000000000002</v>
      </c>
      <c r="N14" s="61">
        <v>8.0079999999999995E-4</v>
      </c>
      <c r="P14" s="53"/>
      <c r="Q14" s="43"/>
      <c r="R14" s="43"/>
      <c r="S14" s="43"/>
    </row>
    <row r="15" spans="1:19">
      <c r="A15" s="119"/>
      <c r="B15" s="17" t="s">
        <v>3310</v>
      </c>
      <c r="C15" s="60">
        <v>0.63500000000000001</v>
      </c>
      <c r="D15" s="60">
        <v>0</v>
      </c>
      <c r="E15" s="60">
        <v>1.2709999999999999</v>
      </c>
      <c r="F15" s="60">
        <v>0.32400000000000001</v>
      </c>
      <c r="G15" s="60">
        <v>1.125</v>
      </c>
      <c r="H15" s="61">
        <v>0.26100000000000001</v>
      </c>
      <c r="I15" s="60">
        <v>0.626</v>
      </c>
      <c r="J15" s="60">
        <v>-1.9E-2</v>
      </c>
      <c r="K15" s="60">
        <v>1.2709999999999999</v>
      </c>
      <c r="L15" s="60">
        <v>0.32900000000000001</v>
      </c>
      <c r="M15" s="60">
        <v>1.1359999999999999</v>
      </c>
      <c r="N15" s="61">
        <v>0.25600000000000001</v>
      </c>
      <c r="P15" s="50"/>
      <c r="Q15" s="48"/>
      <c r="R15" s="48"/>
      <c r="S15" s="48"/>
    </row>
    <row r="16" spans="1:19" ht="16" customHeight="1">
      <c r="A16" s="119" t="s">
        <v>6835</v>
      </c>
      <c r="B16" s="17" t="s">
        <v>7539</v>
      </c>
      <c r="C16" s="60">
        <v>4.2000000000000003E-2</v>
      </c>
      <c r="D16" s="60">
        <v>3.6999999999999998E-2</v>
      </c>
      <c r="E16" s="60">
        <v>4.8000000000000001E-2</v>
      </c>
      <c r="F16" s="60">
        <v>3.0000000000000001E-3</v>
      </c>
      <c r="G16" s="60">
        <v>15.375999999999999</v>
      </c>
      <c r="H16" s="61">
        <v>0</v>
      </c>
      <c r="I16" s="60">
        <v>4.1000000000000002E-2</v>
      </c>
      <c r="J16" s="60">
        <v>3.5999999999999997E-2</v>
      </c>
      <c r="K16" s="60">
        <v>4.5999999999999999E-2</v>
      </c>
      <c r="L16" s="60">
        <v>3.0000000000000001E-3</v>
      </c>
      <c r="M16" s="60">
        <v>16.116</v>
      </c>
      <c r="N16" s="61">
        <v>0</v>
      </c>
      <c r="P16" s="50"/>
      <c r="Q16" s="48"/>
      <c r="R16" s="48"/>
      <c r="S16" s="48"/>
    </row>
    <row r="17" spans="1:19" ht="48" customHeight="1">
      <c r="A17" s="119"/>
      <c r="B17" s="17" t="s">
        <v>7540</v>
      </c>
      <c r="C17" s="60">
        <v>8.0000000000000002E-3</v>
      </c>
      <c r="D17" s="60">
        <v>-1.4E-2</v>
      </c>
      <c r="E17" s="60">
        <v>3.1E-2</v>
      </c>
      <c r="F17" s="60">
        <v>1.0999999999999999E-2</v>
      </c>
      <c r="G17" s="60">
        <v>0.748</v>
      </c>
      <c r="H17" s="61">
        <v>0.45400000000000001</v>
      </c>
      <c r="I17" s="60">
        <v>4.0000000000000001E-3</v>
      </c>
      <c r="J17" s="60">
        <v>-1.6E-2</v>
      </c>
      <c r="K17" s="60">
        <v>2.5000000000000001E-2</v>
      </c>
      <c r="L17" s="60">
        <v>1.0999999999999999E-2</v>
      </c>
      <c r="M17" s="60">
        <v>0.39400000000000002</v>
      </c>
      <c r="N17" s="61">
        <v>0.69359999999999999</v>
      </c>
      <c r="P17" s="50"/>
      <c r="Q17" s="48"/>
      <c r="R17" s="48"/>
      <c r="S17" s="48"/>
    </row>
    <row r="18" spans="1:19">
      <c r="A18" s="119"/>
      <c r="B18" s="17" t="s">
        <v>3310</v>
      </c>
      <c r="C18" s="60">
        <v>0.73</v>
      </c>
      <c r="D18" s="60">
        <v>-0.56000000000000005</v>
      </c>
      <c r="E18" s="60">
        <v>2.02</v>
      </c>
      <c r="F18" s="60">
        <v>0.65800000000000003</v>
      </c>
      <c r="G18" s="60">
        <v>0.41</v>
      </c>
      <c r="H18" s="61">
        <v>0.68200000000000005</v>
      </c>
      <c r="I18" s="60">
        <v>1.0049999999999999</v>
      </c>
      <c r="J18" s="60">
        <v>-2.2400000000000002</v>
      </c>
      <c r="K18" s="60">
        <v>4.25</v>
      </c>
      <c r="L18" s="60">
        <v>1.6559999999999999</v>
      </c>
      <c r="M18" s="60">
        <v>-3.0000000000000001E-3</v>
      </c>
      <c r="N18" s="61">
        <v>0.99770000000000003</v>
      </c>
      <c r="Q18" s="43"/>
      <c r="R18" s="43"/>
      <c r="S18" s="43"/>
    </row>
    <row r="19" spans="1:19" ht="32" customHeight="1">
      <c r="A19" s="120" t="s">
        <v>7283</v>
      </c>
      <c r="B19" s="120"/>
      <c r="C19" s="120"/>
      <c r="D19" s="120"/>
      <c r="E19" s="120"/>
      <c r="F19" s="120"/>
      <c r="G19" s="120"/>
      <c r="H19" s="120"/>
      <c r="I19" s="120"/>
      <c r="J19" s="120"/>
      <c r="K19" s="120"/>
      <c r="L19" s="120"/>
      <c r="M19" s="120"/>
      <c r="N19" s="120"/>
      <c r="P19" s="54"/>
      <c r="Q19" s="43"/>
      <c r="R19" s="43"/>
      <c r="S19" s="43"/>
    </row>
    <row r="20" spans="1:19">
      <c r="H20" s="43"/>
      <c r="I20" s="43"/>
      <c r="J20" s="43"/>
      <c r="P20" s="50"/>
      <c r="Q20" s="48"/>
      <c r="R20" s="48"/>
      <c r="S20" s="48"/>
    </row>
    <row r="21" spans="1:19">
      <c r="P21" s="50"/>
      <c r="Q21" s="48"/>
      <c r="R21" s="48"/>
      <c r="S21" s="48"/>
    </row>
    <row r="22" spans="1:19">
      <c r="P22" s="50"/>
      <c r="Q22" s="48"/>
      <c r="R22" s="48"/>
      <c r="S22" s="48"/>
    </row>
  </sheetData>
  <mergeCells count="8">
    <mergeCell ref="A13:A15"/>
    <mergeCell ref="A16:A18"/>
    <mergeCell ref="A19:N19"/>
    <mergeCell ref="C2:H2"/>
    <mergeCell ref="I2:N2"/>
    <mergeCell ref="A4:A6"/>
    <mergeCell ref="A7:A9"/>
    <mergeCell ref="A10:A12"/>
  </mergeCells>
  <conditionalFormatting sqref="Q5:S7 Q10:S12 Q15:S17 Q20:S22 Q1:S2">
    <cfRule type="colorScale" priority="2">
      <colorScale>
        <cfvo type="num" val="0"/>
        <cfvo type="num" val="1"/>
        <color theme="0"/>
        <color rgb="FF0070C0"/>
      </colorScale>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DB9BD-C588-184A-AB0A-A58D0ADE88C4}">
  <dimension ref="A1:G10"/>
  <sheetViews>
    <sheetView workbookViewId="0"/>
  </sheetViews>
  <sheetFormatPr baseColWidth="10" defaultRowHeight="16"/>
  <cols>
    <col min="1" max="2" width="18.1640625" customWidth="1"/>
    <col min="3" max="3" width="17.1640625" customWidth="1"/>
    <col min="4" max="5" width="14" customWidth="1"/>
    <col min="6" max="6" width="13.5" customWidth="1"/>
    <col min="7" max="7" width="12.5" customWidth="1"/>
  </cols>
  <sheetData>
    <row r="1" spans="1:7">
      <c r="A1" s="63" t="s">
        <v>7531</v>
      </c>
      <c r="B1" s="63"/>
      <c r="C1" s="63"/>
      <c r="D1" s="63"/>
      <c r="E1" s="63"/>
      <c r="F1" s="63"/>
      <c r="G1" s="63"/>
    </row>
    <row r="2" spans="1:7">
      <c r="A2" s="22"/>
      <c r="B2" s="122" t="s">
        <v>7417</v>
      </c>
      <c r="C2" s="122"/>
      <c r="D2" s="122"/>
      <c r="E2" s="122" t="s">
        <v>3300</v>
      </c>
      <c r="F2" s="122"/>
      <c r="G2" s="122"/>
    </row>
    <row r="3" spans="1:7">
      <c r="A3" s="22" t="s">
        <v>25</v>
      </c>
      <c r="B3" s="22" t="s">
        <v>29</v>
      </c>
      <c r="C3" s="22" t="s">
        <v>7532</v>
      </c>
      <c r="D3" s="22" t="s">
        <v>280</v>
      </c>
      <c r="E3" s="22" t="s">
        <v>29</v>
      </c>
      <c r="F3" s="22" t="s">
        <v>7532</v>
      </c>
      <c r="G3" s="22" t="s">
        <v>280</v>
      </c>
    </row>
    <row r="4" spans="1:7">
      <c r="A4" s="22" t="s">
        <v>271</v>
      </c>
      <c r="B4" s="108">
        <v>3387335</v>
      </c>
      <c r="C4" s="22">
        <v>2.5000000000000001E-2</v>
      </c>
      <c r="D4" s="22">
        <v>1.2E-2</v>
      </c>
      <c r="E4" s="63">
        <v>638279</v>
      </c>
      <c r="F4" s="22">
        <v>4.2000000000000003E-2</v>
      </c>
      <c r="G4" s="22">
        <v>1.9E-2</v>
      </c>
    </row>
    <row r="5" spans="1:7">
      <c r="A5" s="22" t="s">
        <v>272</v>
      </c>
      <c r="B5" s="108">
        <v>3365461</v>
      </c>
      <c r="C5" s="22">
        <v>3.0000000000000001E-3</v>
      </c>
      <c r="D5" s="22">
        <v>1.2E-2</v>
      </c>
      <c r="E5" s="63">
        <v>628876</v>
      </c>
      <c r="F5" s="22">
        <v>3.1E-2</v>
      </c>
      <c r="G5" s="22">
        <v>1.7999999999999999E-2</v>
      </c>
    </row>
    <row r="6" spans="1:7">
      <c r="A6" s="22" t="s">
        <v>273</v>
      </c>
      <c r="B6" s="108">
        <v>3360991</v>
      </c>
      <c r="C6" s="22">
        <v>1.6E-2</v>
      </c>
      <c r="D6" s="22">
        <v>1.2999999999999999E-2</v>
      </c>
      <c r="E6" s="63">
        <v>627436</v>
      </c>
      <c r="F6" s="22">
        <v>1.7000000000000001E-2</v>
      </c>
      <c r="G6" s="22">
        <v>1.7999999999999999E-2</v>
      </c>
    </row>
    <row r="7" spans="1:7">
      <c r="A7" s="22" t="s">
        <v>274</v>
      </c>
      <c r="B7" s="108">
        <v>3895607</v>
      </c>
      <c r="C7" s="22">
        <v>4.2999999999999997E-2</v>
      </c>
      <c r="D7" s="22">
        <v>1.2999999999999999E-2</v>
      </c>
      <c r="E7" s="63">
        <v>801199</v>
      </c>
      <c r="F7" s="22">
        <v>5.0999999999999997E-2</v>
      </c>
      <c r="G7" s="22">
        <v>2.1000000000000001E-2</v>
      </c>
    </row>
    <row r="8" spans="1:7">
      <c r="A8" s="22" t="s">
        <v>3255</v>
      </c>
      <c r="B8" s="108">
        <v>3404822</v>
      </c>
      <c r="C8" s="22">
        <v>8.0000000000000002E-3</v>
      </c>
      <c r="D8" s="22">
        <v>1.0999999999999999E-2</v>
      </c>
      <c r="E8" s="63">
        <v>634483</v>
      </c>
      <c r="F8" s="22">
        <v>3.1E-2</v>
      </c>
      <c r="G8" s="22">
        <v>1.7999999999999999E-2</v>
      </c>
    </row>
    <row r="9" spans="1:7">
      <c r="A9" s="22" t="s">
        <v>7418</v>
      </c>
      <c r="B9" s="22"/>
      <c r="C9" s="63"/>
      <c r="D9" s="63"/>
      <c r="E9" s="63"/>
      <c r="F9" s="63"/>
      <c r="G9" s="63"/>
    </row>
    <row r="10" spans="1:7">
      <c r="A10" s="63"/>
      <c r="B10" s="63"/>
      <c r="C10" s="63"/>
      <c r="D10" s="63"/>
      <c r="E10" s="63"/>
      <c r="F10" s="63"/>
      <c r="G10" s="63"/>
    </row>
  </sheetData>
  <mergeCells count="2">
    <mergeCell ref="B2:D2"/>
    <mergeCell ref="E2:G2"/>
  </mergeCells>
  <pageMargins left="0.7" right="0.7" top="0.75" bottom="0.75" header="0.3" footer="0.3"/>
  <pageSetup orientation="portrait"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56AE8-D6E5-0948-A754-7FE773E41A59}">
  <dimension ref="A1:L10"/>
  <sheetViews>
    <sheetView workbookViewId="0"/>
  </sheetViews>
  <sheetFormatPr baseColWidth="10" defaultColWidth="11" defaultRowHeight="16"/>
  <cols>
    <col min="9" max="9" width="15.6640625" customWidth="1"/>
    <col min="10" max="10" width="12.83203125" customWidth="1"/>
  </cols>
  <sheetData>
    <row r="1" spans="1:12">
      <c r="A1" t="s">
        <v>7533</v>
      </c>
    </row>
    <row r="2" spans="1:12" s="17" customFormat="1">
      <c r="B2" s="117" t="s">
        <v>3298</v>
      </c>
      <c r="C2" s="117"/>
      <c r="D2" s="117"/>
      <c r="E2" s="117" t="s">
        <v>3299</v>
      </c>
      <c r="F2" s="117"/>
      <c r="G2" s="117" t="s">
        <v>3300</v>
      </c>
      <c r="H2" s="117"/>
      <c r="I2" s="117" t="s">
        <v>7284</v>
      </c>
      <c r="J2" s="117"/>
      <c r="K2" s="17" t="s">
        <v>7294</v>
      </c>
    </row>
    <row r="3" spans="1:12" s="17" customFormat="1">
      <c r="A3" s="17" t="s">
        <v>25</v>
      </c>
      <c r="B3" s="43" t="s">
        <v>7532</v>
      </c>
      <c r="C3" s="43" t="s">
        <v>280</v>
      </c>
      <c r="D3" s="43" t="s">
        <v>3301</v>
      </c>
      <c r="E3" s="43" t="s">
        <v>7532</v>
      </c>
      <c r="F3" s="43" t="s">
        <v>280</v>
      </c>
      <c r="G3" s="43" t="s">
        <v>7532</v>
      </c>
      <c r="H3" s="43" t="s">
        <v>280</v>
      </c>
      <c r="I3" s="43" t="s">
        <v>7532</v>
      </c>
      <c r="J3" s="43" t="s">
        <v>280</v>
      </c>
      <c r="K3" s="43"/>
      <c r="L3" s="43"/>
    </row>
    <row r="4" spans="1:12">
      <c r="A4" t="s">
        <v>3302</v>
      </c>
      <c r="B4" s="13">
        <v>8.5500000000000007E-2</v>
      </c>
      <c r="C4" s="13">
        <v>5.4999999999999997E-3</v>
      </c>
      <c r="D4" s="13">
        <v>3.5900000000000001E-2</v>
      </c>
      <c r="E4" s="13">
        <v>7.6700000000000004E-2</v>
      </c>
      <c r="F4" s="13">
        <v>1.2999999999999999E-3</v>
      </c>
      <c r="G4" s="14" t="s">
        <v>41</v>
      </c>
      <c r="H4" s="14" t="s">
        <v>41</v>
      </c>
      <c r="I4" s="13">
        <v>9.2999999999999999E-2</v>
      </c>
      <c r="J4" s="13">
        <v>0.01</v>
      </c>
    </row>
    <row r="5" spans="1:12">
      <c r="A5" t="s">
        <v>271</v>
      </c>
      <c r="B5" s="13">
        <v>0.106</v>
      </c>
      <c r="C5" s="13">
        <v>1.3299999999999999E-2</v>
      </c>
      <c r="D5" s="13">
        <v>4.2900000000000001E-2</v>
      </c>
      <c r="E5" s="13">
        <v>9.4799999999999995E-2</v>
      </c>
      <c r="F5" s="13">
        <v>2.8999999999999998E-3</v>
      </c>
      <c r="G5" s="13">
        <v>9.2999999999999999E-2</v>
      </c>
      <c r="H5" s="13">
        <v>3.0000000000000001E-3</v>
      </c>
      <c r="I5" s="13">
        <v>0.158</v>
      </c>
      <c r="J5" s="13">
        <v>8.9999999999999993E-3</v>
      </c>
    </row>
    <row r="6" spans="1:12">
      <c r="A6" t="s">
        <v>272</v>
      </c>
      <c r="B6" s="13">
        <v>7.3999999999999996E-2</v>
      </c>
      <c r="C6" s="13">
        <v>0.01</v>
      </c>
      <c r="D6" s="13">
        <v>2.3699999999999999E-2</v>
      </c>
      <c r="E6" s="13">
        <v>6.08E-2</v>
      </c>
      <c r="F6" s="13">
        <v>3.0000000000000001E-3</v>
      </c>
      <c r="G6" s="13">
        <v>4.8000000000000001E-2</v>
      </c>
      <c r="H6" s="13">
        <v>2E-3</v>
      </c>
      <c r="I6" s="13">
        <v>0.108</v>
      </c>
      <c r="J6" s="13">
        <v>8.9999999999999993E-3</v>
      </c>
    </row>
    <row r="7" spans="1:12">
      <c r="A7" t="s">
        <v>273</v>
      </c>
      <c r="B7" s="13">
        <v>7.8899999999999998E-2</v>
      </c>
      <c r="C7" s="13">
        <v>9.9000000000000008E-3</v>
      </c>
      <c r="D7" s="13">
        <v>2.6499999999999999E-2</v>
      </c>
      <c r="E7" s="13">
        <v>7.2300000000000003E-2</v>
      </c>
      <c r="F7" s="13">
        <v>2.8E-3</v>
      </c>
      <c r="G7" s="13">
        <v>7.0999999999999994E-2</v>
      </c>
      <c r="H7" s="13">
        <v>3.0000000000000001E-3</v>
      </c>
      <c r="I7" s="13">
        <v>0.112</v>
      </c>
      <c r="J7" s="13">
        <v>8.0000000000000002E-3</v>
      </c>
    </row>
    <row r="8" spans="1:12">
      <c r="A8" t="s">
        <v>274</v>
      </c>
      <c r="B8" s="13">
        <v>8.3699999999999997E-2</v>
      </c>
      <c r="C8" s="13">
        <v>7.4999999999999997E-3</v>
      </c>
      <c r="D8" s="13">
        <v>1.9099999999999999E-2</v>
      </c>
      <c r="E8" s="13">
        <v>8.8200000000000001E-2</v>
      </c>
      <c r="F8" s="13">
        <v>2.8E-3</v>
      </c>
      <c r="G8" s="13">
        <v>8.3000000000000004E-2</v>
      </c>
      <c r="H8" s="13">
        <v>3.0000000000000001E-3</v>
      </c>
      <c r="I8" s="13">
        <v>0.12</v>
      </c>
      <c r="J8" s="13">
        <v>8.0000000000000002E-3</v>
      </c>
    </row>
    <row r="9" spans="1:12">
      <c r="A9" t="s">
        <v>275</v>
      </c>
      <c r="B9" s="13">
        <v>9.3899999999999997E-2</v>
      </c>
      <c r="C9" s="13">
        <v>1.5599999999999999E-2</v>
      </c>
      <c r="D9" s="13">
        <v>4.5499999999999999E-2</v>
      </c>
      <c r="E9" s="13">
        <v>6.6299999999999998E-2</v>
      </c>
      <c r="F9" s="13">
        <v>2.8E-3</v>
      </c>
      <c r="G9" s="13">
        <v>7.3999999999999996E-2</v>
      </c>
      <c r="H9" s="13">
        <v>3.0000000000000001E-3</v>
      </c>
      <c r="I9" s="13">
        <v>0.152</v>
      </c>
      <c r="J9" s="13">
        <v>0.01</v>
      </c>
    </row>
    <row r="10" spans="1:12">
      <c r="A10" t="s">
        <v>7534</v>
      </c>
    </row>
  </sheetData>
  <mergeCells count="4">
    <mergeCell ref="B2:D2"/>
    <mergeCell ref="E2:F2"/>
    <mergeCell ref="G2:H2"/>
    <mergeCell ref="I2:J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E3F97-FF6D-0A4F-B65C-E9D52EF8848A}">
  <dimension ref="A1:F25"/>
  <sheetViews>
    <sheetView workbookViewId="0"/>
  </sheetViews>
  <sheetFormatPr baseColWidth="10" defaultRowHeight="16"/>
  <cols>
    <col min="1" max="1" width="16" customWidth="1"/>
    <col min="2" max="2" width="12.33203125" customWidth="1"/>
    <col min="3" max="3" width="13.5" customWidth="1"/>
    <col min="4" max="4" width="13.1640625" customWidth="1"/>
    <col min="5" max="5" width="14.1640625" customWidth="1"/>
    <col min="6" max="6" width="13.6640625" customWidth="1"/>
  </cols>
  <sheetData>
    <row r="1" spans="1:6">
      <c r="A1" s="64" t="s">
        <v>7458</v>
      </c>
      <c r="B1" s="63"/>
      <c r="C1" s="63"/>
      <c r="D1" s="63"/>
      <c r="E1" s="63"/>
      <c r="F1" s="63"/>
    </row>
    <row r="2" spans="1:6" ht="18" customHeight="1">
      <c r="A2" s="64" t="s">
        <v>7377</v>
      </c>
      <c r="B2" s="95" t="s">
        <v>271</v>
      </c>
      <c r="C2" s="95" t="s">
        <v>272</v>
      </c>
      <c r="D2" s="95" t="s">
        <v>273</v>
      </c>
      <c r="E2" s="95" t="s">
        <v>274</v>
      </c>
      <c r="F2" s="95" t="s">
        <v>275</v>
      </c>
    </row>
    <row r="3" spans="1:6">
      <c r="A3" s="64" t="s">
        <v>6866</v>
      </c>
      <c r="B3" s="95">
        <v>0.9</v>
      </c>
      <c r="C3" s="95">
        <v>-0.23</v>
      </c>
      <c r="D3" s="95" t="s">
        <v>6867</v>
      </c>
      <c r="E3" s="95" t="s">
        <v>6867</v>
      </c>
      <c r="F3" s="95" t="s">
        <v>6867</v>
      </c>
    </row>
    <row r="4" spans="1:6">
      <c r="A4" s="64" t="s">
        <v>6868</v>
      </c>
      <c r="B4" s="95">
        <v>0.87</v>
      </c>
      <c r="C4" s="95" t="s">
        <v>6867</v>
      </c>
      <c r="D4" s="95" t="s">
        <v>6867</v>
      </c>
      <c r="E4" s="95">
        <v>-0.17</v>
      </c>
      <c r="F4" s="95" t="s">
        <v>6867</v>
      </c>
    </row>
    <row r="5" spans="1:6">
      <c r="A5" s="64" t="s">
        <v>6869</v>
      </c>
      <c r="B5" s="95">
        <v>0.86</v>
      </c>
      <c r="C5" s="95" t="s">
        <v>6867</v>
      </c>
      <c r="D5" s="95" t="s">
        <v>6867</v>
      </c>
      <c r="E5" s="95" t="s">
        <v>6867</v>
      </c>
      <c r="F5" s="95">
        <v>0.2</v>
      </c>
    </row>
    <row r="6" spans="1:6">
      <c r="A6" s="64" t="s">
        <v>6870</v>
      </c>
      <c r="B6" s="95">
        <v>0.99</v>
      </c>
      <c r="C6" s="95">
        <v>-0.13</v>
      </c>
      <c r="D6" s="95">
        <v>-0.12</v>
      </c>
      <c r="E6" s="95" t="s">
        <v>6867</v>
      </c>
      <c r="F6" s="95" t="s">
        <v>6867</v>
      </c>
    </row>
    <row r="7" spans="1:6">
      <c r="A7" s="64" t="s">
        <v>6871</v>
      </c>
      <c r="B7" s="95">
        <v>0.92</v>
      </c>
      <c r="C7" s="95">
        <v>0.18</v>
      </c>
      <c r="D7" s="95" t="s">
        <v>6867</v>
      </c>
      <c r="E7" s="95" t="s">
        <v>6867</v>
      </c>
      <c r="F7" s="95">
        <v>-0.15</v>
      </c>
    </row>
    <row r="8" spans="1:6">
      <c r="A8" s="64" t="s">
        <v>6872</v>
      </c>
      <c r="B8" s="95">
        <v>0.19</v>
      </c>
      <c r="C8" s="95">
        <v>0.82</v>
      </c>
      <c r="D8" s="95" t="s">
        <v>6867</v>
      </c>
      <c r="E8" s="95" t="s">
        <v>6867</v>
      </c>
      <c r="F8" s="95">
        <v>-0.18</v>
      </c>
    </row>
    <row r="9" spans="1:6">
      <c r="A9" s="64" t="s">
        <v>6873</v>
      </c>
      <c r="B9" s="95" t="s">
        <v>6867</v>
      </c>
      <c r="C9" s="95">
        <v>0.9</v>
      </c>
      <c r="D9" s="95" t="s">
        <v>6867</v>
      </c>
      <c r="E9" s="95" t="s">
        <v>6867</v>
      </c>
      <c r="F9" s="95">
        <v>0.12</v>
      </c>
    </row>
    <row r="10" spans="1:6">
      <c r="A10" s="64" t="s">
        <v>6874</v>
      </c>
      <c r="B10" s="95">
        <v>0.49</v>
      </c>
      <c r="C10" s="95">
        <v>0.51</v>
      </c>
      <c r="D10" s="95" t="s">
        <v>6867</v>
      </c>
      <c r="E10" s="95">
        <v>0.12</v>
      </c>
      <c r="F10" s="95" t="s">
        <v>6867</v>
      </c>
    </row>
    <row r="11" spans="1:6">
      <c r="A11" s="64" t="s">
        <v>6875</v>
      </c>
      <c r="B11" s="95">
        <v>-0.49</v>
      </c>
      <c r="C11" s="95">
        <v>0.85</v>
      </c>
      <c r="D11" s="95" t="s">
        <v>6867</v>
      </c>
      <c r="E11" s="95" t="s">
        <v>6867</v>
      </c>
      <c r="F11" s="95" t="s">
        <v>6867</v>
      </c>
    </row>
    <row r="12" spans="1:6">
      <c r="A12" s="64" t="s">
        <v>6876</v>
      </c>
      <c r="B12" s="95" t="s">
        <v>6867</v>
      </c>
      <c r="C12" s="95" t="s">
        <v>6867</v>
      </c>
      <c r="D12" s="95">
        <v>0.91</v>
      </c>
      <c r="E12" s="95" t="s">
        <v>6867</v>
      </c>
      <c r="F12" s="95" t="s">
        <v>6867</v>
      </c>
    </row>
    <row r="13" spans="1:6">
      <c r="A13" s="64" t="s">
        <v>6877</v>
      </c>
      <c r="B13" s="95" t="s">
        <v>6867</v>
      </c>
      <c r="C13" s="95" t="s">
        <v>6867</v>
      </c>
      <c r="D13" s="95">
        <v>0.99</v>
      </c>
      <c r="E13" s="95" t="s">
        <v>6867</v>
      </c>
      <c r="F13" s="95">
        <v>0.2</v>
      </c>
    </row>
    <row r="14" spans="1:6">
      <c r="A14" s="64" t="s">
        <v>6878</v>
      </c>
      <c r="B14" s="95" t="s">
        <v>6867</v>
      </c>
      <c r="C14" s="95" t="s">
        <v>6867</v>
      </c>
      <c r="D14" s="95">
        <v>0.81</v>
      </c>
      <c r="E14" s="95" t="s">
        <v>6867</v>
      </c>
      <c r="F14" s="95" t="s">
        <v>6867</v>
      </c>
    </row>
    <row r="15" spans="1:6">
      <c r="A15" s="64" t="s">
        <v>6879</v>
      </c>
      <c r="B15" s="95" t="s">
        <v>6867</v>
      </c>
      <c r="C15" s="95" t="s">
        <v>6867</v>
      </c>
      <c r="D15" s="95">
        <v>0.93</v>
      </c>
      <c r="E15" s="95">
        <v>0.12</v>
      </c>
      <c r="F15" s="95">
        <v>-0.18</v>
      </c>
    </row>
    <row r="16" spans="1:6">
      <c r="A16" s="64" t="s">
        <v>6880</v>
      </c>
      <c r="B16" s="95" t="s">
        <v>6867</v>
      </c>
      <c r="C16" s="95" t="s">
        <v>6867</v>
      </c>
      <c r="D16" s="95" t="s">
        <v>6867</v>
      </c>
      <c r="E16" s="95">
        <v>0.95</v>
      </c>
      <c r="F16" s="95" t="s">
        <v>6867</v>
      </c>
    </row>
    <row r="17" spans="1:6">
      <c r="A17" s="64" t="s">
        <v>6881</v>
      </c>
      <c r="B17" s="95" t="s">
        <v>6867</v>
      </c>
      <c r="C17" s="95" t="s">
        <v>6867</v>
      </c>
      <c r="D17" s="95">
        <v>-0.18</v>
      </c>
      <c r="E17" s="95">
        <v>0.87</v>
      </c>
      <c r="F17" s="95">
        <v>-0.16</v>
      </c>
    </row>
    <row r="18" spans="1:6">
      <c r="A18" s="64" t="s">
        <v>6882</v>
      </c>
      <c r="B18" s="95" t="s">
        <v>6867</v>
      </c>
      <c r="C18" s="95">
        <v>-0.16</v>
      </c>
      <c r="D18" s="95" t="s">
        <v>6867</v>
      </c>
      <c r="E18" s="95">
        <v>0.89</v>
      </c>
      <c r="F18" s="95">
        <v>0.1</v>
      </c>
    </row>
    <row r="19" spans="1:6">
      <c r="A19" s="64" t="s">
        <v>6883</v>
      </c>
      <c r="B19" s="95" t="s">
        <v>6867</v>
      </c>
      <c r="C19" s="95" t="s">
        <v>6867</v>
      </c>
      <c r="D19" s="95" t="s">
        <v>6867</v>
      </c>
      <c r="E19" s="95">
        <v>0.96</v>
      </c>
      <c r="F19" s="95" t="s">
        <v>6867</v>
      </c>
    </row>
    <row r="20" spans="1:6">
      <c r="A20" s="64" t="s">
        <v>6884</v>
      </c>
      <c r="B20" s="95" t="s">
        <v>6867</v>
      </c>
      <c r="C20" s="95">
        <v>0.17</v>
      </c>
      <c r="D20" s="95" t="s">
        <v>6867</v>
      </c>
      <c r="E20" s="95">
        <v>0.98</v>
      </c>
      <c r="F20" s="95" t="s">
        <v>6867</v>
      </c>
    </row>
    <row r="21" spans="1:6">
      <c r="A21" s="64" t="s">
        <v>6885</v>
      </c>
      <c r="B21" s="95" t="s">
        <v>6867</v>
      </c>
      <c r="C21" s="95" t="s">
        <v>6867</v>
      </c>
      <c r="D21" s="95" t="s">
        <v>6867</v>
      </c>
      <c r="E21" s="95" t="s">
        <v>6867</v>
      </c>
      <c r="F21" s="95">
        <v>0.83</v>
      </c>
    </row>
    <row r="22" spans="1:6">
      <c r="A22" s="64" t="s">
        <v>6886</v>
      </c>
      <c r="B22" s="95" t="s">
        <v>6867</v>
      </c>
      <c r="C22" s="95" t="s">
        <v>6867</v>
      </c>
      <c r="D22" s="95">
        <v>-0.1</v>
      </c>
      <c r="E22" s="95" t="s">
        <v>6867</v>
      </c>
      <c r="F22" s="95">
        <v>0.87</v>
      </c>
    </row>
    <row r="23" spans="1:6">
      <c r="A23" s="64" t="s">
        <v>6887</v>
      </c>
      <c r="B23" s="95">
        <v>0.12</v>
      </c>
      <c r="C23" s="95" t="s">
        <v>6867</v>
      </c>
      <c r="D23" s="95" t="s">
        <v>6867</v>
      </c>
      <c r="E23" s="95" t="s">
        <v>6867</v>
      </c>
      <c r="F23" s="95">
        <v>0.94</v>
      </c>
    </row>
    <row r="24" spans="1:6">
      <c r="A24" s="64" t="s">
        <v>6888</v>
      </c>
      <c r="B24" s="95">
        <v>-0.14000000000000001</v>
      </c>
      <c r="C24" s="95" t="s">
        <v>6867</v>
      </c>
      <c r="D24" s="95" t="s">
        <v>6867</v>
      </c>
      <c r="E24" s="95" t="s">
        <v>6867</v>
      </c>
      <c r="F24" s="95">
        <v>0.95</v>
      </c>
    </row>
    <row r="25" spans="1:6" ht="29" customHeight="1">
      <c r="A25" s="64" t="s">
        <v>7384</v>
      </c>
      <c r="B25" s="64"/>
      <c r="C25" s="64"/>
      <c r="D25" s="64"/>
      <c r="E25" s="64"/>
      <c r="F25" s="6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77339-96F4-9447-A1CC-EDCB410EEE4B}">
  <dimension ref="A1:M19"/>
  <sheetViews>
    <sheetView workbookViewId="0"/>
  </sheetViews>
  <sheetFormatPr baseColWidth="10" defaultRowHeight="16"/>
  <cols>
    <col min="1" max="1" width="18.1640625" customWidth="1"/>
    <col min="2" max="2" width="22.33203125" customWidth="1"/>
  </cols>
  <sheetData>
    <row r="1" spans="1:13">
      <c r="A1" s="75" t="s">
        <v>7459</v>
      </c>
      <c r="B1" s="63"/>
      <c r="C1" s="63"/>
      <c r="D1" s="63"/>
    </row>
    <row r="2" spans="1:13" ht="19">
      <c r="A2" s="64" t="s">
        <v>6889</v>
      </c>
      <c r="B2" s="64" t="s">
        <v>6890</v>
      </c>
      <c r="C2" s="64" t="s">
        <v>7499</v>
      </c>
      <c r="D2" s="64" t="s">
        <v>6891</v>
      </c>
    </row>
    <row r="3" spans="1:13">
      <c r="A3" s="64" t="s">
        <v>6892</v>
      </c>
      <c r="B3" s="64" t="s">
        <v>271</v>
      </c>
      <c r="C3" s="103">
        <v>1.6970000000000001</v>
      </c>
      <c r="D3" s="103">
        <v>102</v>
      </c>
    </row>
    <row r="4" spans="1:13">
      <c r="A4" s="64"/>
      <c r="B4" s="64" t="s">
        <v>272</v>
      </c>
      <c r="C4" s="103">
        <v>1.286</v>
      </c>
      <c r="D4" s="103">
        <v>10</v>
      </c>
    </row>
    <row r="5" spans="1:13">
      <c r="A5" s="64"/>
      <c r="B5" s="64" t="s">
        <v>273</v>
      </c>
      <c r="C5" s="103">
        <v>1.4930000000000001</v>
      </c>
      <c r="D5" s="103">
        <v>35</v>
      </c>
    </row>
    <row r="6" spans="1:13">
      <c r="A6" s="64"/>
      <c r="B6" s="64" t="s">
        <v>274</v>
      </c>
      <c r="C6" s="103">
        <v>2.5550000000000002</v>
      </c>
      <c r="D6" s="103">
        <v>533</v>
      </c>
    </row>
    <row r="7" spans="1:13" ht="18" customHeight="1">
      <c r="A7" s="64"/>
      <c r="B7" s="64" t="s">
        <v>3255</v>
      </c>
      <c r="C7" s="103">
        <v>1.55</v>
      </c>
      <c r="D7" s="103">
        <v>74</v>
      </c>
      <c r="J7" s="73"/>
      <c r="K7" s="74"/>
      <c r="L7" s="74"/>
      <c r="M7" s="74"/>
    </row>
    <row r="8" spans="1:13" ht="13" customHeight="1">
      <c r="A8" s="64"/>
      <c r="B8" s="64" t="s">
        <v>7500</v>
      </c>
      <c r="C8" s="103">
        <v>1.232</v>
      </c>
      <c r="D8" s="103">
        <v>0</v>
      </c>
      <c r="J8" s="123"/>
      <c r="K8" s="72"/>
      <c r="L8" s="72"/>
      <c r="M8" s="72"/>
    </row>
    <row r="9" spans="1:13" ht="15" customHeight="1">
      <c r="A9" s="64" t="s">
        <v>6893</v>
      </c>
      <c r="B9" s="64" t="s">
        <v>271</v>
      </c>
      <c r="C9" s="103">
        <v>1.6919999999999999</v>
      </c>
      <c r="D9" s="103">
        <v>102</v>
      </c>
      <c r="J9" s="123"/>
      <c r="K9" s="72"/>
      <c r="L9" s="72"/>
      <c r="M9" s="72"/>
    </row>
    <row r="10" spans="1:13" ht="16" customHeight="1">
      <c r="A10" s="64"/>
      <c r="B10" s="64" t="s">
        <v>272</v>
      </c>
      <c r="C10" s="103">
        <v>1.3160000000000001</v>
      </c>
      <c r="D10" s="103">
        <v>16</v>
      </c>
      <c r="J10" s="123"/>
      <c r="K10" s="72"/>
      <c r="L10" s="72"/>
      <c r="M10" s="72"/>
    </row>
    <row r="11" spans="1:13">
      <c r="A11" s="64"/>
      <c r="B11" s="64" t="s">
        <v>273</v>
      </c>
      <c r="C11" s="103">
        <v>1.4610000000000001</v>
      </c>
      <c r="D11" s="103">
        <v>29</v>
      </c>
      <c r="J11" s="123"/>
      <c r="K11" s="72"/>
      <c r="L11" s="72"/>
      <c r="M11" s="72"/>
    </row>
    <row r="12" spans="1:13">
      <c r="A12" s="64"/>
      <c r="B12" s="64" t="s">
        <v>274</v>
      </c>
      <c r="C12" s="103">
        <v>2.5430000000000001</v>
      </c>
      <c r="D12" s="103">
        <v>524</v>
      </c>
      <c r="J12" s="123"/>
      <c r="K12" s="72"/>
      <c r="L12" s="72"/>
      <c r="M12" s="72"/>
    </row>
    <row r="13" spans="1:13" ht="19" customHeight="1">
      <c r="A13" s="64"/>
      <c r="B13" s="64" t="s">
        <v>3255</v>
      </c>
      <c r="C13" s="103">
        <v>1.5509999999999999</v>
      </c>
      <c r="D13" s="103">
        <v>83</v>
      </c>
      <c r="J13" s="71"/>
      <c r="K13" s="74"/>
      <c r="L13" s="72"/>
      <c r="M13" s="72"/>
    </row>
    <row r="14" spans="1:13" ht="17" customHeight="1">
      <c r="A14" s="64"/>
      <c r="B14" s="64" t="s">
        <v>7500</v>
      </c>
      <c r="C14" s="103">
        <v>1.196</v>
      </c>
      <c r="D14" s="103">
        <v>1</v>
      </c>
      <c r="J14" s="123"/>
      <c r="K14" s="72"/>
      <c r="L14" s="72"/>
      <c r="M14" s="72"/>
    </row>
    <row r="15" spans="1:13" ht="16" customHeight="1">
      <c r="A15" s="75" t="s">
        <v>7501</v>
      </c>
      <c r="B15" s="63"/>
      <c r="C15" s="63"/>
      <c r="D15" s="63"/>
      <c r="J15" s="123"/>
      <c r="K15" s="72"/>
      <c r="L15" s="72"/>
      <c r="M15" s="72"/>
    </row>
    <row r="16" spans="1:13">
      <c r="J16" s="123"/>
      <c r="K16" s="72"/>
      <c r="L16" s="72"/>
      <c r="M16" s="72"/>
    </row>
    <row r="17" spans="10:13">
      <c r="J17" s="123"/>
      <c r="K17" s="72"/>
      <c r="L17" s="72"/>
      <c r="M17" s="72"/>
    </row>
    <row r="18" spans="10:13">
      <c r="J18" s="123"/>
      <c r="K18" s="72"/>
      <c r="L18" s="72"/>
      <c r="M18" s="72"/>
    </row>
    <row r="19" spans="10:13">
      <c r="J19" s="72"/>
      <c r="K19" s="74"/>
      <c r="L19" s="72"/>
      <c r="M19" s="72"/>
    </row>
  </sheetData>
  <mergeCells count="2">
    <mergeCell ref="J8:J12"/>
    <mergeCell ref="J14:J1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18DB-D591-AC4C-8447-531483BA75C5}">
  <dimension ref="A1:J24"/>
  <sheetViews>
    <sheetView workbookViewId="0"/>
  </sheetViews>
  <sheetFormatPr baseColWidth="10" defaultRowHeight="16"/>
  <cols>
    <col min="2" max="2" width="12.83203125" customWidth="1"/>
    <col min="3" max="3" width="12" customWidth="1"/>
    <col min="4" max="4" width="8.83203125" customWidth="1"/>
    <col min="7" max="7" width="13" customWidth="1"/>
    <col min="8" max="8" width="12.83203125" customWidth="1"/>
  </cols>
  <sheetData>
    <row r="1" spans="1:10">
      <c r="A1" s="75" t="s">
        <v>7460</v>
      </c>
      <c r="B1" s="63"/>
      <c r="C1" s="63"/>
      <c r="D1" s="63"/>
      <c r="E1" s="63"/>
      <c r="F1" s="63"/>
      <c r="G1" s="63"/>
      <c r="H1" s="63"/>
      <c r="I1" s="63"/>
      <c r="J1" s="63"/>
    </row>
    <row r="2" spans="1:10" ht="18">
      <c r="A2" s="126" t="s">
        <v>278</v>
      </c>
      <c r="B2" s="126" t="s">
        <v>6890</v>
      </c>
      <c r="C2" s="127" t="s">
        <v>7502</v>
      </c>
      <c r="D2" s="126" t="s">
        <v>6836</v>
      </c>
      <c r="E2" s="126" t="s">
        <v>280</v>
      </c>
      <c r="F2" s="126" t="s">
        <v>6912</v>
      </c>
      <c r="G2" s="126" t="s">
        <v>3505</v>
      </c>
      <c r="H2" s="38" t="s">
        <v>7380</v>
      </c>
      <c r="I2" s="38" t="s">
        <v>7380</v>
      </c>
      <c r="J2" s="64"/>
    </row>
    <row r="3" spans="1:10">
      <c r="A3" s="126"/>
      <c r="B3" s="126"/>
      <c r="C3" s="127"/>
      <c r="D3" s="126"/>
      <c r="E3" s="126"/>
      <c r="F3" s="126"/>
      <c r="G3" s="126"/>
      <c r="H3" s="38" t="s">
        <v>7378</v>
      </c>
      <c r="I3" s="38" t="s">
        <v>3505</v>
      </c>
      <c r="J3" s="124"/>
    </row>
    <row r="4" spans="1:10" ht="18" customHeight="1">
      <c r="A4" s="126" t="s">
        <v>7381</v>
      </c>
      <c r="B4" s="126"/>
      <c r="C4" s="126"/>
      <c r="D4" s="126"/>
      <c r="E4" s="126"/>
      <c r="F4" s="126"/>
      <c r="G4" s="126"/>
      <c r="H4" s="126"/>
      <c r="I4" s="126"/>
      <c r="J4" s="124"/>
    </row>
    <row r="5" spans="1:10">
      <c r="A5" s="38" t="s">
        <v>6913</v>
      </c>
      <c r="B5" s="38" t="s">
        <v>271</v>
      </c>
      <c r="C5" s="38">
        <v>211041</v>
      </c>
      <c r="D5" s="38">
        <v>5.3999999999999999E-2</v>
      </c>
      <c r="E5" s="38">
        <v>0.01</v>
      </c>
      <c r="F5" s="38">
        <v>5.2629999999999999</v>
      </c>
      <c r="G5" s="76">
        <v>1.42E-7</v>
      </c>
      <c r="H5" s="127">
        <v>32.487000000000002</v>
      </c>
      <c r="I5" s="125">
        <v>1.2E-8</v>
      </c>
      <c r="J5" s="124"/>
    </row>
    <row r="6" spans="1:10">
      <c r="A6" s="38"/>
      <c r="B6" s="38" t="s">
        <v>274</v>
      </c>
      <c r="C6" s="38">
        <v>651647</v>
      </c>
      <c r="D6" s="38">
        <v>-7.4999999999999997E-2</v>
      </c>
      <c r="E6" s="38">
        <v>7.0000000000000001E-3</v>
      </c>
      <c r="F6" s="38">
        <v>-11.03</v>
      </c>
      <c r="G6" s="76">
        <v>2.7499999999999998E-28</v>
      </c>
      <c r="H6" s="127"/>
      <c r="I6" s="125"/>
      <c r="J6" s="124"/>
    </row>
    <row r="7" spans="1:10">
      <c r="A7" s="38"/>
      <c r="B7" s="38"/>
      <c r="C7" s="38"/>
      <c r="D7" s="38"/>
      <c r="E7" s="38"/>
      <c r="F7" s="38"/>
      <c r="G7" s="38"/>
      <c r="H7" s="38"/>
      <c r="I7" s="38"/>
      <c r="J7" s="124"/>
    </row>
    <row r="8" spans="1:10">
      <c r="A8" s="39" t="s">
        <v>7379</v>
      </c>
      <c r="B8" s="38" t="s">
        <v>271</v>
      </c>
      <c r="C8" s="38">
        <v>192379</v>
      </c>
      <c r="D8" s="38">
        <v>6.5000000000000002E-2</v>
      </c>
      <c r="E8" s="38">
        <v>1.0999999999999999E-2</v>
      </c>
      <c r="F8" s="38">
        <v>5.843</v>
      </c>
      <c r="G8" s="76">
        <v>5.1199999999999997E-9</v>
      </c>
      <c r="H8" s="126">
        <v>12.239000000000001</v>
      </c>
      <c r="I8" s="125">
        <v>4.6799999999999999E-4</v>
      </c>
      <c r="J8" s="124"/>
    </row>
    <row r="9" spans="1:10">
      <c r="A9" s="38"/>
      <c r="B9" s="38" t="s">
        <v>274</v>
      </c>
      <c r="C9" s="38">
        <v>593647</v>
      </c>
      <c r="D9" s="38">
        <v>-0.08</v>
      </c>
      <c r="E9" s="38">
        <v>7.0000000000000001E-3</v>
      </c>
      <c r="F9" s="38">
        <v>-10.651999999999999</v>
      </c>
      <c r="G9" s="76">
        <v>1.7000000000000001E-26</v>
      </c>
      <c r="H9" s="126"/>
      <c r="I9" s="125"/>
      <c r="J9" s="64"/>
    </row>
    <row r="10" spans="1:10">
      <c r="A10" s="38"/>
      <c r="B10" s="38"/>
      <c r="C10" s="38"/>
      <c r="D10" s="38"/>
      <c r="E10" s="38"/>
      <c r="F10" s="38"/>
      <c r="G10" s="38"/>
      <c r="H10" s="38"/>
      <c r="I10" s="38"/>
      <c r="J10" s="64"/>
    </row>
    <row r="11" spans="1:10">
      <c r="A11" s="38" t="s">
        <v>6914</v>
      </c>
      <c r="B11" s="38" t="s">
        <v>271</v>
      </c>
      <c r="C11" s="38">
        <v>222420</v>
      </c>
      <c r="D11" s="38">
        <v>5.1999999999999998E-2</v>
      </c>
      <c r="E11" s="38">
        <v>0.01</v>
      </c>
      <c r="F11" s="38">
        <v>5.21</v>
      </c>
      <c r="G11" s="76">
        <v>1.8799999999999999E-7</v>
      </c>
      <c r="H11" s="126">
        <v>20.952999999999999</v>
      </c>
      <c r="I11" s="125">
        <v>4.7099999999999998E-6</v>
      </c>
      <c r="J11" s="64"/>
    </row>
    <row r="12" spans="1:10">
      <c r="A12" s="38"/>
      <c r="B12" s="38" t="s">
        <v>274</v>
      </c>
      <c r="C12" s="38">
        <v>671506</v>
      </c>
      <c r="D12" s="38">
        <v>-7.9000000000000001E-2</v>
      </c>
      <c r="E12" s="38">
        <v>7.0000000000000001E-3</v>
      </c>
      <c r="F12" s="38">
        <v>-11.683999999999999</v>
      </c>
      <c r="G12" s="76">
        <v>1.5399999999999999E-31</v>
      </c>
      <c r="H12" s="126"/>
      <c r="I12" s="125"/>
      <c r="J12" s="64"/>
    </row>
    <row r="13" spans="1:10">
      <c r="A13" s="38"/>
      <c r="B13" s="38"/>
      <c r="C13" s="38"/>
      <c r="D13" s="38"/>
      <c r="E13" s="38"/>
      <c r="F13" s="38"/>
      <c r="G13" s="38"/>
      <c r="H13" s="38"/>
      <c r="I13" s="38"/>
      <c r="J13" s="64"/>
    </row>
    <row r="14" spans="1:10" ht="18" customHeight="1">
      <c r="A14" s="128" t="s">
        <v>7382</v>
      </c>
      <c r="B14" s="128"/>
      <c r="C14" s="128"/>
      <c r="D14" s="128"/>
      <c r="E14" s="128"/>
      <c r="F14" s="128"/>
      <c r="G14" s="128"/>
      <c r="H14" s="128"/>
      <c r="I14" s="128"/>
      <c r="J14" s="63"/>
    </row>
    <row r="15" spans="1:10">
      <c r="A15" s="39" t="s">
        <v>6915</v>
      </c>
      <c r="B15" s="38" t="s">
        <v>271</v>
      </c>
      <c r="C15" s="38">
        <v>307613</v>
      </c>
      <c r="D15" s="38">
        <v>7.6999999999999999E-2</v>
      </c>
      <c r="E15" s="38">
        <v>1.2999999999999999E-2</v>
      </c>
      <c r="F15" s="38">
        <v>6.1070000000000002</v>
      </c>
      <c r="G15" s="76">
        <v>1.01E-9</v>
      </c>
      <c r="H15" s="38">
        <v>0.224</v>
      </c>
      <c r="I15" s="38">
        <v>0.63500000000000001</v>
      </c>
    </row>
    <row r="16" spans="1:10">
      <c r="A16" s="38"/>
      <c r="B16" s="38"/>
      <c r="C16" s="38"/>
      <c r="D16" s="38"/>
      <c r="E16" s="38"/>
      <c r="F16" s="38"/>
      <c r="G16" s="38"/>
      <c r="H16" s="38"/>
      <c r="I16" s="38"/>
    </row>
    <row r="17" spans="1:9">
      <c r="A17" s="39" t="s">
        <v>6916</v>
      </c>
      <c r="B17" s="38" t="s">
        <v>272</v>
      </c>
      <c r="C17" s="38">
        <v>244504</v>
      </c>
      <c r="D17" s="38">
        <v>0.08</v>
      </c>
      <c r="E17" s="38">
        <v>1.2999999999999999E-2</v>
      </c>
      <c r="F17" s="38">
        <v>6.0949999999999998</v>
      </c>
      <c r="G17" s="76">
        <v>1.09E-9</v>
      </c>
      <c r="H17" s="38">
        <v>0.37</v>
      </c>
      <c r="I17" s="38">
        <v>0.80700000000000005</v>
      </c>
    </row>
    <row r="18" spans="1:9">
      <c r="A18" s="38"/>
      <c r="B18" s="38"/>
      <c r="C18" s="38"/>
      <c r="D18" s="38"/>
      <c r="E18" s="38"/>
      <c r="F18" s="38"/>
      <c r="G18" s="38"/>
      <c r="H18" s="38"/>
      <c r="I18" s="38"/>
    </row>
    <row r="19" spans="1:9">
      <c r="A19" s="39" t="s">
        <v>1035</v>
      </c>
      <c r="B19" s="38" t="s">
        <v>273</v>
      </c>
      <c r="C19" s="38">
        <v>304077</v>
      </c>
      <c r="D19" s="38">
        <v>8.1000000000000003E-2</v>
      </c>
      <c r="E19" s="38">
        <v>1.2999999999999999E-2</v>
      </c>
      <c r="F19" s="38">
        <v>6.431</v>
      </c>
      <c r="G19" s="76">
        <v>1.27E-10</v>
      </c>
      <c r="H19" s="38">
        <v>0.32700000000000001</v>
      </c>
      <c r="I19" s="38">
        <v>0.56699999999999995</v>
      </c>
    </row>
    <row r="20" spans="1:9">
      <c r="A20" s="38"/>
      <c r="B20" s="38"/>
      <c r="C20" s="38"/>
      <c r="D20" s="38"/>
      <c r="E20" s="38"/>
      <c r="F20" s="38"/>
      <c r="G20" s="38"/>
      <c r="H20" s="38"/>
      <c r="I20" s="38"/>
    </row>
    <row r="21" spans="1:9">
      <c r="A21" s="39" t="s">
        <v>6917</v>
      </c>
      <c r="B21" s="38" t="s">
        <v>274</v>
      </c>
      <c r="C21" s="38">
        <v>806661</v>
      </c>
      <c r="D21" s="38">
        <v>4.9000000000000002E-2</v>
      </c>
      <c r="E21" s="38">
        <v>8.9999999999999993E-3</v>
      </c>
      <c r="F21" s="38">
        <v>5.7859999999999996</v>
      </c>
      <c r="G21" s="76">
        <v>7.2200000000000003E-9</v>
      </c>
      <c r="H21" s="38">
        <v>1.722</v>
      </c>
      <c r="I21" s="38">
        <v>0.189</v>
      </c>
    </row>
    <row r="22" spans="1:9">
      <c r="A22" s="38"/>
      <c r="B22" s="38"/>
      <c r="C22" s="38"/>
      <c r="D22" s="38"/>
      <c r="E22" s="38"/>
      <c r="F22" s="38"/>
      <c r="G22" s="38"/>
      <c r="H22" s="38"/>
      <c r="I22" s="38"/>
    </row>
    <row r="23" spans="1:9">
      <c r="A23" s="39" t="s">
        <v>3041</v>
      </c>
      <c r="B23" s="38" t="s">
        <v>3255</v>
      </c>
      <c r="C23" s="38">
        <v>370618</v>
      </c>
      <c r="D23" s="38">
        <v>-6.5000000000000002E-2</v>
      </c>
      <c r="E23" s="38">
        <v>8.9999999999999993E-3</v>
      </c>
      <c r="F23" s="38">
        <v>-7.5129999999999999</v>
      </c>
      <c r="G23" s="76">
        <v>7.7600000000000005E-14</v>
      </c>
      <c r="H23" s="38">
        <v>3.0000000000000001E-3</v>
      </c>
      <c r="I23" s="38">
        <v>0.95799999999999996</v>
      </c>
    </row>
    <row r="24" spans="1:9">
      <c r="A24" s="38" t="s">
        <v>7385</v>
      </c>
      <c r="B24" s="45"/>
      <c r="C24" s="45"/>
      <c r="D24" s="45"/>
      <c r="E24" s="45"/>
      <c r="F24" s="45"/>
      <c r="G24" s="45"/>
      <c r="H24" s="45"/>
      <c r="I24" s="45"/>
    </row>
  </sheetData>
  <mergeCells count="18">
    <mergeCell ref="C2:C3"/>
    <mergeCell ref="A14:I14"/>
    <mergeCell ref="G2:G3"/>
    <mergeCell ref="A4:I4"/>
    <mergeCell ref="H5:H6"/>
    <mergeCell ref="H8:H9"/>
    <mergeCell ref="I8:I9"/>
    <mergeCell ref="A2:A3"/>
    <mergeCell ref="B2:B3"/>
    <mergeCell ref="D2:D3"/>
    <mergeCell ref="E2:E3"/>
    <mergeCell ref="F2:F3"/>
    <mergeCell ref="J3:J4"/>
    <mergeCell ref="I5:I6"/>
    <mergeCell ref="J5:J6"/>
    <mergeCell ref="J7:J8"/>
    <mergeCell ref="H11:H12"/>
    <mergeCell ref="I11:I1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D7E1C-8431-1443-B1B7-B8D71DCF052C}">
  <dimension ref="A1:G114"/>
  <sheetViews>
    <sheetView workbookViewId="0"/>
  </sheetViews>
  <sheetFormatPr baseColWidth="10" defaultColWidth="11" defaultRowHeight="16"/>
  <sheetData>
    <row r="1" spans="1:7">
      <c r="A1" t="s">
        <v>7461</v>
      </c>
    </row>
    <row r="2" spans="1:7">
      <c r="A2" t="s">
        <v>3311</v>
      </c>
      <c r="B2" t="s">
        <v>3312</v>
      </c>
      <c r="C2" t="s">
        <v>279</v>
      </c>
      <c r="D2" t="s">
        <v>3313</v>
      </c>
      <c r="E2" s="7" t="s">
        <v>280</v>
      </c>
      <c r="F2" t="s">
        <v>281</v>
      </c>
      <c r="G2" t="s">
        <v>3314</v>
      </c>
    </row>
    <row r="3" spans="1:7">
      <c r="A3" t="s">
        <v>3315</v>
      </c>
      <c r="B3">
        <v>2785</v>
      </c>
      <c r="C3" s="65">
        <v>0.14865999999999999</v>
      </c>
      <c r="D3" s="65">
        <v>5.3377000000000001E-2</v>
      </c>
      <c r="E3" s="65">
        <v>1.9473000000000001E-2</v>
      </c>
      <c r="F3" s="7">
        <v>1.1968E-14</v>
      </c>
      <c r="G3" t="s">
        <v>3315</v>
      </c>
    </row>
    <row r="4" spans="1:7">
      <c r="A4" t="s">
        <v>3316</v>
      </c>
      <c r="B4">
        <v>1293</v>
      </c>
      <c r="C4" s="65">
        <v>8.6637000000000006E-2</v>
      </c>
      <c r="D4" s="65">
        <v>2.2190999999999999E-2</v>
      </c>
      <c r="E4" s="65">
        <v>2.8117E-2</v>
      </c>
      <c r="F4" s="7">
        <v>1.0323000000000001E-3</v>
      </c>
      <c r="G4" t="s">
        <v>3316</v>
      </c>
    </row>
    <row r="5" spans="1:7">
      <c r="A5" t="s">
        <v>3317</v>
      </c>
      <c r="B5">
        <v>1324</v>
      </c>
      <c r="C5" s="65">
        <v>0.10027</v>
      </c>
      <c r="D5" s="65">
        <v>2.5964999999999998E-2</v>
      </c>
      <c r="E5" s="65">
        <v>2.6936000000000002E-2</v>
      </c>
      <c r="F5" s="7">
        <v>9.8952999999999999E-5</v>
      </c>
      <c r="G5" t="s">
        <v>3317</v>
      </c>
    </row>
    <row r="6" spans="1:7">
      <c r="A6" t="s">
        <v>3318</v>
      </c>
      <c r="B6">
        <v>1339</v>
      </c>
      <c r="C6" s="65">
        <v>8.9252999999999999E-2</v>
      </c>
      <c r="D6" s="65">
        <v>2.3231999999999999E-2</v>
      </c>
      <c r="E6" s="65">
        <v>2.657E-2</v>
      </c>
      <c r="F6" s="7">
        <v>3.9182000000000003E-4</v>
      </c>
      <c r="G6" t="s">
        <v>3318</v>
      </c>
    </row>
    <row r="7" spans="1:7">
      <c r="A7" t="s">
        <v>3319</v>
      </c>
      <c r="B7">
        <v>1306</v>
      </c>
      <c r="C7" s="65">
        <v>3.8345999999999998E-2</v>
      </c>
      <c r="D7" s="65">
        <v>9.8673000000000007E-3</v>
      </c>
      <c r="E7" s="65">
        <v>2.7533999999999999E-2</v>
      </c>
      <c r="F7" s="7">
        <v>8.1867999999999996E-2</v>
      </c>
      <c r="G7" t="s">
        <v>3319</v>
      </c>
    </row>
    <row r="8" spans="1:7">
      <c r="A8" t="s">
        <v>3320</v>
      </c>
      <c r="B8">
        <v>1315</v>
      </c>
      <c r="C8" s="65">
        <v>7.2747999999999993E-2</v>
      </c>
      <c r="D8" s="65">
        <v>1.8779000000000001E-2</v>
      </c>
      <c r="E8" s="65">
        <v>2.6841E-2</v>
      </c>
      <c r="F8" s="7">
        <v>3.3641999999999999E-3</v>
      </c>
      <c r="G8" t="s">
        <v>3320</v>
      </c>
    </row>
    <row r="9" spans="1:7">
      <c r="A9" t="s">
        <v>3321</v>
      </c>
      <c r="B9">
        <v>1363</v>
      </c>
      <c r="C9" s="65">
        <v>7.6058000000000001E-2</v>
      </c>
      <c r="D9" s="65">
        <v>1.9959999999999999E-2</v>
      </c>
      <c r="E9" s="65">
        <v>2.6821000000000001E-2</v>
      </c>
      <c r="F9" s="7">
        <v>2.2886E-3</v>
      </c>
      <c r="G9" t="s">
        <v>3321</v>
      </c>
    </row>
    <row r="10" spans="1:7">
      <c r="A10" t="s">
        <v>3322</v>
      </c>
      <c r="B10">
        <v>1337</v>
      </c>
      <c r="C10" s="65">
        <v>9.8905999999999994E-2</v>
      </c>
      <c r="D10" s="65">
        <v>2.5727E-2</v>
      </c>
      <c r="E10" s="65">
        <v>2.7303000000000001E-2</v>
      </c>
      <c r="F10" s="7">
        <v>1.4625E-4</v>
      </c>
      <c r="G10" t="s">
        <v>3322</v>
      </c>
    </row>
    <row r="11" spans="1:7">
      <c r="A11" t="s">
        <v>3323</v>
      </c>
      <c r="B11">
        <v>1393</v>
      </c>
      <c r="C11" s="65">
        <v>5.0483E-2</v>
      </c>
      <c r="D11" s="65">
        <v>1.3382E-2</v>
      </c>
      <c r="E11" s="65">
        <v>2.562E-2</v>
      </c>
      <c r="F11" s="7">
        <v>2.4400999999999999E-2</v>
      </c>
      <c r="G11" t="s">
        <v>3323</v>
      </c>
    </row>
    <row r="12" spans="1:7">
      <c r="A12" t="s">
        <v>3324</v>
      </c>
      <c r="B12">
        <v>1389</v>
      </c>
      <c r="C12" s="65">
        <v>1.2009000000000001E-2</v>
      </c>
      <c r="D12" s="65">
        <v>3.179E-3</v>
      </c>
      <c r="E12" s="65">
        <v>2.5995000000000001E-2</v>
      </c>
      <c r="F12" s="7">
        <v>0.32206000000000001</v>
      </c>
      <c r="G12" t="s">
        <v>3324</v>
      </c>
    </row>
    <row r="13" spans="1:7">
      <c r="A13" t="s">
        <v>3325</v>
      </c>
      <c r="B13">
        <v>1409</v>
      </c>
      <c r="C13" s="65">
        <v>6.4807000000000003E-2</v>
      </c>
      <c r="D13" s="65">
        <v>1.7269E-2</v>
      </c>
      <c r="E13" s="65">
        <v>2.6754E-2</v>
      </c>
      <c r="F13" s="7">
        <v>7.7161E-3</v>
      </c>
      <c r="G13" t="s">
        <v>3325</v>
      </c>
    </row>
    <row r="14" spans="1:7">
      <c r="A14" t="s">
        <v>3326</v>
      </c>
      <c r="B14">
        <v>1393</v>
      </c>
      <c r="C14" s="65">
        <v>7.2362999999999997E-2</v>
      </c>
      <c r="D14" s="65">
        <v>1.9181E-2</v>
      </c>
      <c r="E14" s="65">
        <v>2.6384000000000001E-2</v>
      </c>
      <c r="F14" s="7">
        <v>3.0498999999999999E-3</v>
      </c>
      <c r="G14" t="s">
        <v>3326</v>
      </c>
    </row>
    <row r="15" spans="1:7">
      <c r="A15" t="s">
        <v>3327</v>
      </c>
      <c r="B15">
        <v>1409</v>
      </c>
      <c r="C15" s="65">
        <v>7.8148999999999996E-3</v>
      </c>
      <c r="D15" s="65">
        <v>2.0823999999999999E-3</v>
      </c>
      <c r="E15" s="65">
        <v>2.5455999999999999E-2</v>
      </c>
      <c r="F15" s="7">
        <v>0.37942999999999999</v>
      </c>
      <c r="G15" t="s">
        <v>3327</v>
      </c>
    </row>
    <row r="16" spans="1:7">
      <c r="A16" t="s">
        <v>3328</v>
      </c>
      <c r="B16">
        <v>1424</v>
      </c>
      <c r="C16" s="65">
        <v>-7.3283999999999997E-3</v>
      </c>
      <c r="D16" s="65">
        <v>-1.9621999999999999E-3</v>
      </c>
      <c r="E16" s="65">
        <v>2.5270000000000001E-2</v>
      </c>
      <c r="F16" s="7">
        <v>0.61409000000000002</v>
      </c>
      <c r="G16" t="s">
        <v>3328</v>
      </c>
    </row>
    <row r="17" spans="1:7">
      <c r="A17" t="s">
        <v>3329</v>
      </c>
      <c r="B17">
        <v>1475</v>
      </c>
      <c r="C17" s="65">
        <v>-1.0462000000000001E-2</v>
      </c>
      <c r="D17" s="65">
        <v>-2.8467000000000002E-3</v>
      </c>
      <c r="E17" s="65">
        <v>2.5068E-2</v>
      </c>
      <c r="F17" s="7">
        <v>0.66178000000000003</v>
      </c>
      <c r="G17" t="s">
        <v>3329</v>
      </c>
    </row>
    <row r="18" spans="1:7">
      <c r="A18" t="s">
        <v>3330</v>
      </c>
      <c r="B18">
        <v>1531</v>
      </c>
      <c r="C18" s="65">
        <v>-4.1943000000000001E-2</v>
      </c>
      <c r="D18" s="65">
        <v>-1.1608E-2</v>
      </c>
      <c r="E18" s="65">
        <v>2.5328E-2</v>
      </c>
      <c r="F18" s="7">
        <v>0.95113000000000003</v>
      </c>
      <c r="G18" t="s">
        <v>3330</v>
      </c>
    </row>
    <row r="19" spans="1:7">
      <c r="A19" t="s">
        <v>3331</v>
      </c>
      <c r="B19">
        <v>1498</v>
      </c>
      <c r="C19" s="65">
        <v>7.1025000000000005E-2</v>
      </c>
      <c r="D19" s="65">
        <v>1.9463000000000001E-2</v>
      </c>
      <c r="E19" s="65">
        <v>2.5222999999999999E-2</v>
      </c>
      <c r="F19" s="7">
        <v>2.4348999999999998E-3</v>
      </c>
      <c r="G19" t="s">
        <v>3331</v>
      </c>
    </row>
    <row r="20" spans="1:7">
      <c r="A20" t="s">
        <v>3332</v>
      </c>
      <c r="B20">
        <v>1519</v>
      </c>
      <c r="C20" s="65">
        <v>4.7218000000000003E-2</v>
      </c>
      <c r="D20" s="65">
        <v>1.3021E-2</v>
      </c>
      <c r="E20" s="65">
        <v>2.462E-2</v>
      </c>
      <c r="F20" s="7">
        <v>2.7573E-2</v>
      </c>
      <c r="G20" t="s">
        <v>3332</v>
      </c>
    </row>
    <row r="21" spans="1:7">
      <c r="A21" t="s">
        <v>3333</v>
      </c>
      <c r="B21">
        <v>1506</v>
      </c>
      <c r="C21" s="65">
        <v>1.0316000000000001E-2</v>
      </c>
      <c r="D21" s="65">
        <v>2.8338E-3</v>
      </c>
      <c r="E21" s="65">
        <v>2.5160999999999999E-2</v>
      </c>
      <c r="F21" s="7">
        <v>0.34089999999999998</v>
      </c>
      <c r="G21" t="s">
        <v>3333</v>
      </c>
    </row>
    <row r="22" spans="1:7">
      <c r="A22" t="s">
        <v>3334</v>
      </c>
      <c r="B22">
        <v>1512</v>
      </c>
      <c r="C22" s="65">
        <v>2.0451E-2</v>
      </c>
      <c r="D22" s="65">
        <v>5.6277999999999996E-3</v>
      </c>
      <c r="E22" s="65">
        <v>2.5009E-2</v>
      </c>
      <c r="F22" s="7">
        <v>0.20676</v>
      </c>
      <c r="G22" t="s">
        <v>3334</v>
      </c>
    </row>
    <row r="23" spans="1:7">
      <c r="A23" t="s">
        <v>3335</v>
      </c>
      <c r="B23">
        <v>1509</v>
      </c>
      <c r="C23" s="65">
        <v>2.0688000000000002E-2</v>
      </c>
      <c r="D23" s="65">
        <v>5.6880000000000003E-3</v>
      </c>
      <c r="E23" s="65">
        <v>2.5167999999999999E-2</v>
      </c>
      <c r="F23" s="7">
        <v>0.20555000000000001</v>
      </c>
      <c r="G23" t="s">
        <v>3336</v>
      </c>
    </row>
    <row r="24" spans="1:7">
      <c r="A24" t="s">
        <v>3337</v>
      </c>
      <c r="B24">
        <v>1533</v>
      </c>
      <c r="C24" s="65">
        <v>-8.1077999999999997E-2</v>
      </c>
      <c r="D24" s="65">
        <v>-2.2452E-2</v>
      </c>
      <c r="E24" s="65">
        <v>2.6015E-2</v>
      </c>
      <c r="F24" s="7">
        <v>0.99907999999999997</v>
      </c>
      <c r="G24" t="s">
        <v>3337</v>
      </c>
    </row>
    <row r="25" spans="1:7">
      <c r="A25" t="s">
        <v>3338</v>
      </c>
      <c r="B25">
        <v>1476</v>
      </c>
      <c r="C25" s="65">
        <v>-1.3061E-2</v>
      </c>
      <c r="D25" s="65">
        <v>-3.5549000000000002E-3</v>
      </c>
      <c r="E25" s="65">
        <v>2.5403999999999999E-2</v>
      </c>
      <c r="F25" s="7">
        <v>0.69640999999999997</v>
      </c>
      <c r="G25" t="s">
        <v>3339</v>
      </c>
    </row>
    <row r="26" spans="1:7">
      <c r="A26" t="s">
        <v>3340</v>
      </c>
      <c r="B26">
        <v>1449</v>
      </c>
      <c r="C26" s="65">
        <v>4.3057999999999999E-2</v>
      </c>
      <c r="D26" s="65">
        <v>1.1620999999999999E-2</v>
      </c>
      <c r="E26" s="65">
        <v>2.5675E-2</v>
      </c>
      <c r="F26" s="7">
        <v>4.6776999999999999E-2</v>
      </c>
      <c r="G26" t="s">
        <v>3341</v>
      </c>
    </row>
    <row r="27" spans="1:7">
      <c r="A27" t="s">
        <v>3342</v>
      </c>
      <c r="B27">
        <v>1472</v>
      </c>
      <c r="C27" s="65">
        <v>-1.4232E-2</v>
      </c>
      <c r="D27" s="65">
        <v>-3.869E-3</v>
      </c>
      <c r="E27" s="65">
        <v>2.6145000000000002E-2</v>
      </c>
      <c r="F27" s="7">
        <v>0.70689999999999997</v>
      </c>
      <c r="G27" t="s">
        <v>3343</v>
      </c>
    </row>
    <row r="28" spans="1:7">
      <c r="A28" t="s">
        <v>3344</v>
      </c>
      <c r="B28">
        <v>1503</v>
      </c>
      <c r="C28" s="65">
        <v>1.9779999999999999E-2</v>
      </c>
      <c r="D28" s="65">
        <v>5.4285000000000002E-3</v>
      </c>
      <c r="E28" s="65">
        <v>2.5857999999999999E-2</v>
      </c>
      <c r="F28" s="7">
        <v>0.22216</v>
      </c>
      <c r="G28" t="s">
        <v>3344</v>
      </c>
    </row>
    <row r="29" spans="1:7">
      <c r="A29" t="s">
        <v>3345</v>
      </c>
      <c r="B29">
        <v>1523</v>
      </c>
      <c r="C29" s="65">
        <v>0.11881</v>
      </c>
      <c r="D29" s="65">
        <v>3.2802999999999999E-2</v>
      </c>
      <c r="E29" s="65">
        <v>2.5961999999999999E-2</v>
      </c>
      <c r="F29" s="7">
        <v>2.3846999999999998E-6</v>
      </c>
      <c r="G29" t="s">
        <v>3345</v>
      </c>
    </row>
    <row r="30" spans="1:7">
      <c r="A30" t="s">
        <v>3346</v>
      </c>
      <c r="B30">
        <v>1531</v>
      </c>
      <c r="C30" s="65">
        <v>-0.12242</v>
      </c>
      <c r="D30" s="65">
        <v>-3.3881000000000001E-2</v>
      </c>
      <c r="E30" s="65">
        <v>2.5491E-2</v>
      </c>
      <c r="F30" s="7">
        <v>1</v>
      </c>
      <c r="G30" t="s">
        <v>3346</v>
      </c>
    </row>
    <row r="31" spans="1:7">
      <c r="A31" t="s">
        <v>3347</v>
      </c>
      <c r="B31">
        <v>1516</v>
      </c>
      <c r="C31" s="65">
        <v>-2.29E-2</v>
      </c>
      <c r="D31" s="65">
        <v>-6.3093999999999997E-3</v>
      </c>
      <c r="E31" s="65">
        <v>2.5191000000000002E-2</v>
      </c>
      <c r="F31" s="7">
        <v>0.81833999999999996</v>
      </c>
      <c r="G31" t="s">
        <v>3347</v>
      </c>
    </row>
    <row r="32" spans="1:7">
      <c r="A32" t="s">
        <v>3348</v>
      </c>
      <c r="B32">
        <v>1529</v>
      </c>
      <c r="C32" s="65">
        <v>1.9883999999999999E-2</v>
      </c>
      <c r="D32" s="65">
        <v>5.4998E-3</v>
      </c>
      <c r="E32" s="65">
        <v>2.4754999999999999E-2</v>
      </c>
      <c r="F32" s="7">
        <v>0.21093000000000001</v>
      </c>
      <c r="G32" t="s">
        <v>3348</v>
      </c>
    </row>
    <row r="33" spans="1:7">
      <c r="A33" t="s">
        <v>3349</v>
      </c>
      <c r="B33">
        <v>1537</v>
      </c>
      <c r="C33" s="65">
        <v>-5.6024999999999998E-2</v>
      </c>
      <c r="D33" s="65">
        <v>-1.5533E-2</v>
      </c>
      <c r="E33" s="65">
        <v>2.5387E-2</v>
      </c>
      <c r="F33" s="7">
        <v>0.98633000000000004</v>
      </c>
      <c r="G33" t="s">
        <v>3349</v>
      </c>
    </row>
    <row r="34" spans="1:7">
      <c r="A34" t="s">
        <v>3350</v>
      </c>
      <c r="B34">
        <v>1536</v>
      </c>
      <c r="C34" s="65">
        <v>4.2544999999999999E-2</v>
      </c>
      <c r="D34" s="65">
        <v>1.1792E-2</v>
      </c>
      <c r="E34" s="65">
        <v>2.5000999999999999E-2</v>
      </c>
      <c r="F34" s="7">
        <v>4.4408000000000003E-2</v>
      </c>
      <c r="G34" t="s">
        <v>3350</v>
      </c>
    </row>
    <row r="35" spans="1:7">
      <c r="A35" t="s">
        <v>3351</v>
      </c>
      <c r="B35">
        <v>1470</v>
      </c>
      <c r="C35" s="65">
        <v>-3.8870000000000002E-2</v>
      </c>
      <c r="D35" s="65">
        <v>-1.056E-2</v>
      </c>
      <c r="E35" s="65">
        <v>2.5066000000000001E-2</v>
      </c>
      <c r="F35" s="7">
        <v>0.9395</v>
      </c>
      <c r="G35" t="s">
        <v>3352</v>
      </c>
    </row>
    <row r="36" spans="1:7">
      <c r="A36" t="s">
        <v>3353</v>
      </c>
      <c r="B36">
        <v>1523</v>
      </c>
      <c r="C36" s="65">
        <v>6.7858000000000002E-2</v>
      </c>
      <c r="D36" s="65">
        <v>1.8735000000000002E-2</v>
      </c>
      <c r="E36" s="65">
        <v>2.5821E-2</v>
      </c>
      <c r="F36" s="7">
        <v>4.2981E-3</v>
      </c>
      <c r="G36" t="s">
        <v>3353</v>
      </c>
    </row>
    <row r="37" spans="1:7">
      <c r="A37" t="s">
        <v>3354</v>
      </c>
      <c r="B37">
        <v>1528</v>
      </c>
      <c r="C37" s="65">
        <v>5.6329999999999998E-2</v>
      </c>
      <c r="D37" s="65">
        <v>1.5576E-2</v>
      </c>
      <c r="E37" s="65">
        <v>2.5929000000000001E-2</v>
      </c>
      <c r="F37" s="7">
        <v>1.4917E-2</v>
      </c>
      <c r="G37" t="s">
        <v>3354</v>
      </c>
    </row>
    <row r="38" spans="1:7">
      <c r="A38" t="s">
        <v>3355</v>
      </c>
      <c r="B38">
        <v>1506</v>
      </c>
      <c r="C38" s="65">
        <v>-4.8246999999999998E-2</v>
      </c>
      <c r="D38" s="65">
        <v>-1.3252999999999999E-2</v>
      </c>
      <c r="E38" s="65">
        <v>2.5066999999999999E-2</v>
      </c>
      <c r="F38" s="7">
        <v>0.97285999999999995</v>
      </c>
      <c r="G38" t="s">
        <v>3355</v>
      </c>
    </row>
    <row r="39" spans="1:7">
      <c r="A39" t="s">
        <v>3356</v>
      </c>
      <c r="B39">
        <v>1488</v>
      </c>
      <c r="C39" s="65">
        <v>4.6245000000000001E-2</v>
      </c>
      <c r="D39" s="65">
        <v>1.2633999999999999E-2</v>
      </c>
      <c r="E39" s="65">
        <v>2.5048000000000001E-2</v>
      </c>
      <c r="F39" s="7">
        <v>3.2436E-2</v>
      </c>
      <c r="G39" t="s">
        <v>3356</v>
      </c>
    </row>
    <row r="40" spans="1:7">
      <c r="A40" t="s">
        <v>3357</v>
      </c>
      <c r="B40">
        <v>1503</v>
      </c>
      <c r="C40" s="65">
        <v>4.002E-2</v>
      </c>
      <c r="D40" s="65">
        <v>1.0983E-2</v>
      </c>
      <c r="E40" s="65">
        <v>2.5759000000000001E-2</v>
      </c>
      <c r="F40" s="7">
        <v>6.0149000000000001E-2</v>
      </c>
      <c r="G40" t="s">
        <v>3357</v>
      </c>
    </row>
    <row r="41" spans="1:7">
      <c r="A41" t="s">
        <v>3358</v>
      </c>
      <c r="B41">
        <v>1533</v>
      </c>
      <c r="C41" s="65">
        <v>-7.127E-2</v>
      </c>
      <c r="D41" s="65">
        <v>-1.9736E-2</v>
      </c>
      <c r="E41" s="65">
        <v>2.5427000000000002E-2</v>
      </c>
      <c r="F41" s="7">
        <v>0.99746000000000001</v>
      </c>
      <c r="G41" t="s">
        <v>3358</v>
      </c>
    </row>
    <row r="42" spans="1:7">
      <c r="A42" t="s">
        <v>3359</v>
      </c>
      <c r="B42">
        <v>80</v>
      </c>
      <c r="C42" s="65">
        <v>0.32485000000000003</v>
      </c>
      <c r="D42" s="65">
        <v>2.1420999999999999E-2</v>
      </c>
      <c r="E42" s="65">
        <v>0.11214</v>
      </c>
      <c r="F42" s="7">
        <v>1.887E-3</v>
      </c>
      <c r="G42" t="s">
        <v>3359</v>
      </c>
    </row>
    <row r="43" spans="1:7">
      <c r="A43" t="s">
        <v>3360</v>
      </c>
      <c r="B43">
        <v>266</v>
      </c>
      <c r="C43" s="65">
        <v>0.2394</v>
      </c>
      <c r="D43" s="65">
        <v>2.8638E-2</v>
      </c>
      <c r="E43" s="65">
        <v>6.1148000000000001E-2</v>
      </c>
      <c r="F43" s="7">
        <v>4.5364999999999997E-5</v>
      </c>
      <c r="G43" t="s">
        <v>3360</v>
      </c>
    </row>
    <row r="44" spans="1:7">
      <c r="A44" t="s">
        <v>3361</v>
      </c>
      <c r="B44">
        <v>764</v>
      </c>
      <c r="C44" s="65">
        <v>0.11582000000000001</v>
      </c>
      <c r="D44" s="65">
        <v>2.3154999999999999E-2</v>
      </c>
      <c r="E44" s="65">
        <v>3.5861999999999998E-2</v>
      </c>
      <c r="F44" s="7">
        <v>6.2111000000000002E-4</v>
      </c>
      <c r="G44" t="s">
        <v>3361</v>
      </c>
    </row>
    <row r="45" spans="1:7">
      <c r="A45" t="s">
        <v>3362</v>
      </c>
      <c r="B45">
        <v>164</v>
      </c>
      <c r="C45" s="65">
        <v>0.14932999999999999</v>
      </c>
      <c r="D45" s="65">
        <v>1.4066E-2</v>
      </c>
      <c r="E45" s="65">
        <v>8.0916000000000002E-2</v>
      </c>
      <c r="F45" s="7">
        <v>3.2492E-2</v>
      </c>
      <c r="G45" t="s">
        <v>3362</v>
      </c>
    </row>
    <row r="46" spans="1:7">
      <c r="A46" t="s">
        <v>3363</v>
      </c>
      <c r="B46">
        <v>162</v>
      </c>
      <c r="C46" s="65">
        <v>0.14172000000000001</v>
      </c>
      <c r="D46" s="65">
        <v>1.3268E-2</v>
      </c>
      <c r="E46" s="65">
        <v>8.1317E-2</v>
      </c>
      <c r="F46" s="7">
        <v>4.0695000000000002E-2</v>
      </c>
      <c r="G46" t="s">
        <v>3363</v>
      </c>
    </row>
    <row r="47" spans="1:7">
      <c r="A47" t="s">
        <v>3364</v>
      </c>
      <c r="B47">
        <v>78</v>
      </c>
      <c r="C47" s="65">
        <v>0.18085999999999999</v>
      </c>
      <c r="D47" s="65">
        <v>1.1776999999999999E-2</v>
      </c>
      <c r="E47" s="65">
        <v>0.1118</v>
      </c>
      <c r="F47" s="7">
        <v>5.2861999999999999E-2</v>
      </c>
      <c r="G47" t="s">
        <v>3364</v>
      </c>
    </row>
    <row r="48" spans="1:7">
      <c r="A48" t="s">
        <v>3365</v>
      </c>
      <c r="B48">
        <v>139</v>
      </c>
      <c r="C48" s="65">
        <v>0.16606000000000001</v>
      </c>
      <c r="D48" s="65">
        <v>1.4411E-2</v>
      </c>
      <c r="E48" s="65">
        <v>8.7165000000000006E-2</v>
      </c>
      <c r="F48" s="7">
        <v>2.8389999999999999E-2</v>
      </c>
      <c r="G48" t="s">
        <v>3365</v>
      </c>
    </row>
    <row r="49" spans="1:7">
      <c r="A49" t="s">
        <v>3366</v>
      </c>
      <c r="B49">
        <v>90</v>
      </c>
      <c r="C49" s="65">
        <v>-2.2981999999999999E-2</v>
      </c>
      <c r="D49" s="65">
        <v>-1.6069000000000001E-3</v>
      </c>
      <c r="E49" s="65">
        <v>9.6617999999999996E-2</v>
      </c>
      <c r="F49" s="7">
        <v>0.59399999999999997</v>
      </c>
      <c r="G49" t="s">
        <v>3366</v>
      </c>
    </row>
    <row r="50" spans="1:7">
      <c r="A50" t="s">
        <v>3367</v>
      </c>
      <c r="B50">
        <v>228</v>
      </c>
      <c r="C50" s="65">
        <v>6.6174999999999998E-2</v>
      </c>
      <c r="D50" s="65">
        <v>7.3368000000000001E-3</v>
      </c>
      <c r="E50" s="65">
        <v>6.3969999999999999E-2</v>
      </c>
      <c r="F50" s="7">
        <v>0.15046000000000001</v>
      </c>
      <c r="G50" t="s">
        <v>3367</v>
      </c>
    </row>
    <row r="51" spans="1:7">
      <c r="A51" t="s">
        <v>3368</v>
      </c>
      <c r="B51">
        <v>163</v>
      </c>
      <c r="C51" s="65">
        <v>-2.8159E-2</v>
      </c>
      <c r="D51" s="65">
        <v>-2.6445000000000001E-3</v>
      </c>
      <c r="E51" s="65">
        <v>7.3453000000000004E-2</v>
      </c>
      <c r="F51" s="7">
        <v>0.64927000000000001</v>
      </c>
      <c r="G51" t="s">
        <v>3368</v>
      </c>
    </row>
    <row r="52" spans="1:7">
      <c r="A52" t="s">
        <v>3369</v>
      </c>
      <c r="B52">
        <v>169</v>
      </c>
      <c r="C52" s="65">
        <v>0.18854000000000001</v>
      </c>
      <c r="D52" s="65">
        <v>1.8026E-2</v>
      </c>
      <c r="E52" s="65">
        <v>7.7377000000000001E-2</v>
      </c>
      <c r="F52" s="7">
        <v>7.4171999999999997E-3</v>
      </c>
      <c r="G52" t="s">
        <v>3369</v>
      </c>
    </row>
    <row r="53" spans="1:7">
      <c r="A53" t="s">
        <v>3370</v>
      </c>
      <c r="B53">
        <v>95</v>
      </c>
      <c r="C53" s="65">
        <v>0.10594000000000001</v>
      </c>
      <c r="D53" s="65">
        <v>7.6096000000000002E-3</v>
      </c>
      <c r="E53" s="65">
        <v>0.10065</v>
      </c>
      <c r="F53" s="7">
        <v>0.14627000000000001</v>
      </c>
      <c r="G53" t="s">
        <v>3370</v>
      </c>
    </row>
    <row r="54" spans="1:7">
      <c r="A54" t="s">
        <v>3371</v>
      </c>
      <c r="B54">
        <v>61</v>
      </c>
      <c r="C54" s="65">
        <v>0.15342</v>
      </c>
      <c r="D54" s="65">
        <v>8.8383999999999997E-3</v>
      </c>
      <c r="E54" s="65">
        <v>0.11839</v>
      </c>
      <c r="F54" s="7">
        <v>9.7530000000000006E-2</v>
      </c>
      <c r="G54" t="s">
        <v>3371</v>
      </c>
    </row>
    <row r="55" spans="1:7">
      <c r="A55" t="s">
        <v>3372</v>
      </c>
      <c r="B55">
        <v>50</v>
      </c>
      <c r="C55" s="65">
        <v>0.38897999999999999</v>
      </c>
      <c r="D55" s="65">
        <v>2.0295000000000001E-2</v>
      </c>
      <c r="E55" s="65">
        <v>0.14549999999999999</v>
      </c>
      <c r="F55" s="7">
        <v>3.7571000000000002E-3</v>
      </c>
      <c r="G55" t="s">
        <v>3372</v>
      </c>
    </row>
    <row r="56" spans="1:7">
      <c r="A56" t="s">
        <v>3373</v>
      </c>
      <c r="B56">
        <v>66</v>
      </c>
      <c r="C56" s="65">
        <v>-0.11488</v>
      </c>
      <c r="D56" s="65">
        <v>-6.8834999999999999E-3</v>
      </c>
      <c r="E56" s="65">
        <v>0.12371</v>
      </c>
      <c r="F56" s="7">
        <v>0.82345999999999997</v>
      </c>
      <c r="G56" t="s">
        <v>3373</v>
      </c>
    </row>
    <row r="57" spans="1:7">
      <c r="A57" t="s">
        <v>3374</v>
      </c>
      <c r="B57">
        <v>54</v>
      </c>
      <c r="C57" s="65">
        <v>1.9391E-3</v>
      </c>
      <c r="D57" s="65">
        <v>1.0513E-4</v>
      </c>
      <c r="E57" s="65">
        <v>0.12173</v>
      </c>
      <c r="F57" s="7">
        <v>0.49364999999999998</v>
      </c>
      <c r="G57" t="s">
        <v>3374</v>
      </c>
    </row>
    <row r="58" spans="1:7">
      <c r="A58" t="s">
        <v>3375</v>
      </c>
      <c r="B58">
        <v>54</v>
      </c>
      <c r="C58" s="65">
        <v>1.9391E-3</v>
      </c>
      <c r="D58" s="65">
        <v>1.0513E-4</v>
      </c>
      <c r="E58" s="65">
        <v>0.12173</v>
      </c>
      <c r="F58" s="7">
        <v>0.49364999999999998</v>
      </c>
      <c r="G58" t="s">
        <v>3375</v>
      </c>
    </row>
    <row r="59" spans="1:7">
      <c r="A59" t="s">
        <v>3376</v>
      </c>
      <c r="B59">
        <v>49</v>
      </c>
      <c r="C59" s="65">
        <v>-1.4723E-2</v>
      </c>
      <c r="D59" s="65">
        <v>-7.6044000000000003E-4</v>
      </c>
      <c r="E59" s="65">
        <v>0.12619</v>
      </c>
      <c r="F59" s="7">
        <v>0.54644000000000004</v>
      </c>
      <c r="G59" t="s">
        <v>3376</v>
      </c>
    </row>
    <row r="60" spans="1:7">
      <c r="A60" t="s">
        <v>3377</v>
      </c>
      <c r="B60">
        <v>281</v>
      </c>
      <c r="C60" s="65">
        <v>0.2263</v>
      </c>
      <c r="D60" s="65">
        <v>2.7812E-2</v>
      </c>
      <c r="E60" s="65">
        <v>5.9249000000000003E-2</v>
      </c>
      <c r="F60" s="7">
        <v>6.7132999999999996E-5</v>
      </c>
      <c r="G60" t="s">
        <v>3377</v>
      </c>
    </row>
    <row r="61" spans="1:7">
      <c r="A61" t="s">
        <v>3378</v>
      </c>
      <c r="B61">
        <v>564</v>
      </c>
      <c r="C61" s="65">
        <v>0.16732</v>
      </c>
      <c r="D61" s="65">
        <v>2.8905E-2</v>
      </c>
      <c r="E61" s="65">
        <v>4.1775E-2</v>
      </c>
      <c r="F61" s="7">
        <v>3.1090000000000002E-5</v>
      </c>
      <c r="G61" t="s">
        <v>3378</v>
      </c>
    </row>
    <row r="62" spans="1:7">
      <c r="A62" t="s">
        <v>3379</v>
      </c>
      <c r="B62">
        <v>932</v>
      </c>
      <c r="C62" s="65">
        <v>0.11726</v>
      </c>
      <c r="D62" s="65">
        <v>2.5767999999999999E-2</v>
      </c>
      <c r="E62" s="65">
        <v>3.2558999999999998E-2</v>
      </c>
      <c r="F62" s="7">
        <v>1.5871E-4</v>
      </c>
      <c r="G62" t="s">
        <v>3379</v>
      </c>
    </row>
    <row r="63" spans="1:7">
      <c r="A63" t="s">
        <v>3380</v>
      </c>
      <c r="B63">
        <v>231</v>
      </c>
      <c r="C63" s="65">
        <v>0.20108999999999999</v>
      </c>
      <c r="D63" s="65">
        <v>2.2439000000000001E-2</v>
      </c>
      <c r="E63" s="65">
        <v>6.4529000000000003E-2</v>
      </c>
      <c r="F63" s="7">
        <v>9.1723E-4</v>
      </c>
      <c r="G63" t="s">
        <v>3380</v>
      </c>
    </row>
    <row r="64" spans="1:7">
      <c r="A64" t="s">
        <v>3381</v>
      </c>
      <c r="B64">
        <v>463</v>
      </c>
      <c r="C64" s="65">
        <v>8.7438000000000002E-2</v>
      </c>
      <c r="D64" s="65">
        <v>1.3724E-2</v>
      </c>
      <c r="E64" s="65">
        <v>4.5144999999999998E-2</v>
      </c>
      <c r="F64" s="7">
        <v>2.6391000000000001E-2</v>
      </c>
      <c r="G64" t="s">
        <v>3381</v>
      </c>
    </row>
    <row r="65" spans="1:7">
      <c r="A65" t="s">
        <v>3382</v>
      </c>
      <c r="B65">
        <v>97</v>
      </c>
      <c r="C65" s="65">
        <v>0.28421000000000002</v>
      </c>
      <c r="D65" s="65">
        <v>2.0627E-2</v>
      </c>
      <c r="E65" s="65">
        <v>0.1075</v>
      </c>
      <c r="F65" s="7">
        <v>4.1016999999999998E-3</v>
      </c>
      <c r="G65" t="s">
        <v>3382</v>
      </c>
    </row>
    <row r="66" spans="1:7">
      <c r="A66" t="s">
        <v>3383</v>
      </c>
      <c r="B66">
        <v>80</v>
      </c>
      <c r="C66" s="65">
        <v>0.29942999999999997</v>
      </c>
      <c r="D66" s="65">
        <v>1.9744000000000001E-2</v>
      </c>
      <c r="E66" s="65">
        <v>0.11923</v>
      </c>
      <c r="F66" s="7">
        <v>6.0178999999999996E-3</v>
      </c>
      <c r="G66" t="s">
        <v>3383</v>
      </c>
    </row>
    <row r="67" spans="1:7">
      <c r="A67" t="s">
        <v>3384</v>
      </c>
      <c r="B67">
        <v>124</v>
      </c>
      <c r="C67" s="65">
        <v>0.35054000000000002</v>
      </c>
      <c r="D67" s="65">
        <v>2.8743000000000001E-2</v>
      </c>
      <c r="E67" s="65">
        <v>9.3670000000000003E-2</v>
      </c>
      <c r="F67" s="7">
        <v>9.1460999999999997E-5</v>
      </c>
      <c r="G67" t="s">
        <v>3384</v>
      </c>
    </row>
    <row r="68" spans="1:7">
      <c r="A68" t="s">
        <v>3385</v>
      </c>
      <c r="B68">
        <v>110</v>
      </c>
      <c r="C68" s="65">
        <v>0.29303000000000001</v>
      </c>
      <c r="D68" s="65">
        <v>2.264E-2</v>
      </c>
      <c r="E68" s="65">
        <v>9.8705000000000001E-2</v>
      </c>
      <c r="F68" s="7">
        <v>1.4969E-3</v>
      </c>
      <c r="G68" t="s">
        <v>3385</v>
      </c>
    </row>
    <row r="69" spans="1:7">
      <c r="A69" t="s">
        <v>3386</v>
      </c>
      <c r="B69">
        <v>89</v>
      </c>
      <c r="C69" s="65">
        <v>0.39599000000000001</v>
      </c>
      <c r="D69" s="65">
        <v>2.7535E-2</v>
      </c>
      <c r="E69" s="65">
        <v>0.11509</v>
      </c>
      <c r="F69" s="7">
        <v>2.9093000000000001E-4</v>
      </c>
      <c r="G69" t="s">
        <v>3386</v>
      </c>
    </row>
    <row r="70" spans="1:7">
      <c r="A70" t="s">
        <v>3387</v>
      </c>
      <c r="B70">
        <v>105</v>
      </c>
      <c r="C70" s="65">
        <v>0.44185999999999998</v>
      </c>
      <c r="D70" s="65">
        <v>3.3356999999999998E-2</v>
      </c>
      <c r="E70" s="65">
        <v>0.10624</v>
      </c>
      <c r="F70" s="7">
        <v>1.6062999999999999E-5</v>
      </c>
      <c r="G70" t="s">
        <v>3387</v>
      </c>
    </row>
    <row r="71" spans="1:7">
      <c r="A71" t="s">
        <v>3388</v>
      </c>
      <c r="B71">
        <v>84</v>
      </c>
      <c r="C71" s="65">
        <v>0.14854999999999999</v>
      </c>
      <c r="D71" s="65">
        <v>1.0036E-2</v>
      </c>
      <c r="E71" s="65">
        <v>0.10856</v>
      </c>
      <c r="F71" s="7">
        <v>8.5611999999999994E-2</v>
      </c>
      <c r="G71" t="s">
        <v>3388</v>
      </c>
    </row>
    <row r="72" spans="1:7">
      <c r="A72" t="s">
        <v>3389</v>
      </c>
      <c r="B72">
        <v>53</v>
      </c>
      <c r="C72" s="65">
        <v>0.15525</v>
      </c>
      <c r="D72" s="65">
        <v>8.3388999999999998E-3</v>
      </c>
      <c r="E72" s="65">
        <v>0.14535000000000001</v>
      </c>
      <c r="F72" s="7">
        <v>0.14274999999999999</v>
      </c>
      <c r="G72" t="s">
        <v>3389</v>
      </c>
    </row>
    <row r="73" spans="1:7">
      <c r="A73" t="s">
        <v>3390</v>
      </c>
      <c r="B73">
        <v>105</v>
      </c>
      <c r="C73" s="65">
        <v>-1.3441E-2</v>
      </c>
      <c r="D73" s="65">
        <v>-1.0147000000000001E-3</v>
      </c>
      <c r="E73" s="65">
        <v>9.0362999999999999E-2</v>
      </c>
      <c r="F73" s="7">
        <v>0.55911999999999995</v>
      </c>
      <c r="G73" t="s">
        <v>3390</v>
      </c>
    </row>
    <row r="74" spans="1:7">
      <c r="A74" t="s">
        <v>3391</v>
      </c>
      <c r="B74">
        <v>79</v>
      </c>
      <c r="C74" s="65">
        <v>-5.5105000000000001E-2</v>
      </c>
      <c r="D74" s="65">
        <v>-3.6110000000000001E-3</v>
      </c>
      <c r="E74" s="65">
        <v>0.10439</v>
      </c>
      <c r="F74" s="7">
        <v>0.70121</v>
      </c>
      <c r="G74" t="s">
        <v>3391</v>
      </c>
    </row>
    <row r="75" spans="1:7">
      <c r="A75" t="s">
        <v>3392</v>
      </c>
      <c r="B75">
        <v>67</v>
      </c>
      <c r="C75" s="65">
        <v>5.2741999999999997E-2</v>
      </c>
      <c r="D75" s="65">
        <v>3.1838999999999999E-3</v>
      </c>
      <c r="E75" s="65">
        <v>0.11123</v>
      </c>
      <c r="F75" s="7">
        <v>0.31768999999999997</v>
      </c>
      <c r="G75" t="s">
        <v>3392</v>
      </c>
    </row>
    <row r="76" spans="1:7">
      <c r="A76" t="s">
        <v>3393</v>
      </c>
      <c r="B76">
        <v>50</v>
      </c>
      <c r="C76" s="65">
        <v>7.0374000000000001E-3</v>
      </c>
      <c r="D76" s="65">
        <v>3.6717E-4</v>
      </c>
      <c r="E76" s="65">
        <v>0.12539</v>
      </c>
      <c r="F76" s="7">
        <v>0.47761999999999999</v>
      </c>
      <c r="G76" t="s">
        <v>3393</v>
      </c>
    </row>
    <row r="77" spans="1:7">
      <c r="A77" t="s">
        <v>3394</v>
      </c>
      <c r="B77">
        <v>308</v>
      </c>
      <c r="C77" s="65">
        <v>0.31968999999999997</v>
      </c>
      <c r="D77" s="65">
        <v>4.1104000000000002E-2</v>
      </c>
      <c r="E77" s="65">
        <v>5.9261000000000001E-2</v>
      </c>
      <c r="F77" s="7">
        <v>3.4788E-8</v>
      </c>
      <c r="G77" t="s">
        <v>3394</v>
      </c>
    </row>
    <row r="78" spans="1:7">
      <c r="A78" t="s">
        <v>3395</v>
      </c>
      <c r="B78">
        <v>278</v>
      </c>
      <c r="C78" s="65">
        <v>0.24073</v>
      </c>
      <c r="D78" s="65">
        <v>2.9430000000000001E-2</v>
      </c>
      <c r="E78" s="65">
        <v>5.9943999999999997E-2</v>
      </c>
      <c r="F78" s="7">
        <v>2.9742000000000001E-5</v>
      </c>
      <c r="G78" t="s">
        <v>3395</v>
      </c>
    </row>
    <row r="79" spans="1:7">
      <c r="A79" t="s">
        <v>3396</v>
      </c>
      <c r="B79">
        <v>343</v>
      </c>
      <c r="C79" s="65">
        <v>0.32818999999999998</v>
      </c>
      <c r="D79" s="65">
        <v>4.4486999999999999E-2</v>
      </c>
      <c r="E79" s="65">
        <v>5.4098E-2</v>
      </c>
      <c r="F79" s="7">
        <v>6.6669E-10</v>
      </c>
      <c r="G79" t="s">
        <v>3396</v>
      </c>
    </row>
    <row r="80" spans="1:7">
      <c r="A80" t="s">
        <v>3397</v>
      </c>
      <c r="B80">
        <v>333</v>
      </c>
      <c r="C80" s="65">
        <v>0.20221</v>
      </c>
      <c r="D80" s="65">
        <v>2.7014E-2</v>
      </c>
      <c r="E80" s="65">
        <v>5.4378000000000003E-2</v>
      </c>
      <c r="F80" s="7">
        <v>1.0051E-4</v>
      </c>
      <c r="G80" t="s">
        <v>3397</v>
      </c>
    </row>
    <row r="81" spans="1:7">
      <c r="A81" t="s">
        <v>3398</v>
      </c>
      <c r="B81">
        <v>298</v>
      </c>
      <c r="C81" s="65">
        <v>0.27054</v>
      </c>
      <c r="D81" s="65">
        <v>3.4223999999999997E-2</v>
      </c>
      <c r="E81" s="65">
        <v>5.8365E-2</v>
      </c>
      <c r="F81" s="7">
        <v>1.7952E-6</v>
      </c>
      <c r="G81" t="s">
        <v>3398</v>
      </c>
    </row>
    <row r="82" spans="1:7">
      <c r="A82" t="s">
        <v>3399</v>
      </c>
      <c r="B82">
        <v>364</v>
      </c>
      <c r="C82" s="65">
        <v>0.26949000000000001</v>
      </c>
      <c r="D82" s="65">
        <v>3.7609999999999998E-2</v>
      </c>
      <c r="E82" s="65">
        <v>5.2984000000000003E-2</v>
      </c>
      <c r="F82" s="7">
        <v>1.8447999999999999E-7</v>
      </c>
      <c r="G82" t="s">
        <v>3399</v>
      </c>
    </row>
    <row r="83" spans="1:7">
      <c r="A83" t="s">
        <v>3400</v>
      </c>
      <c r="B83">
        <v>349</v>
      </c>
      <c r="C83" s="65">
        <v>0.31988</v>
      </c>
      <c r="D83" s="65">
        <v>4.3730999999999999E-2</v>
      </c>
      <c r="E83" s="65">
        <v>5.2069999999999998E-2</v>
      </c>
      <c r="F83" s="7">
        <v>4.1313999999999998E-10</v>
      </c>
      <c r="G83" t="s">
        <v>3400</v>
      </c>
    </row>
    <row r="84" spans="1:7">
      <c r="A84" t="s">
        <v>3401</v>
      </c>
      <c r="B84">
        <v>271</v>
      </c>
      <c r="C84" s="65">
        <v>0.19850000000000001</v>
      </c>
      <c r="D84" s="65">
        <v>2.3963999999999999E-2</v>
      </c>
      <c r="E84" s="65">
        <v>5.9012000000000002E-2</v>
      </c>
      <c r="F84" s="7">
        <v>3.8537000000000001E-4</v>
      </c>
      <c r="G84" t="s">
        <v>3401</v>
      </c>
    </row>
    <row r="85" spans="1:7">
      <c r="A85" t="s">
        <v>3402</v>
      </c>
      <c r="B85">
        <v>244</v>
      </c>
      <c r="C85" s="65">
        <v>0.20324</v>
      </c>
      <c r="D85" s="65">
        <v>2.3300000000000001E-2</v>
      </c>
      <c r="E85" s="65">
        <v>6.336E-2</v>
      </c>
      <c r="F85" s="7">
        <v>6.7026E-4</v>
      </c>
      <c r="G85" t="s">
        <v>3402</v>
      </c>
    </row>
    <row r="86" spans="1:7">
      <c r="A86" t="s">
        <v>3403</v>
      </c>
      <c r="B86">
        <v>319</v>
      </c>
      <c r="C86" s="65">
        <v>0.13567000000000001</v>
      </c>
      <c r="D86" s="65">
        <v>1.7746999999999999E-2</v>
      </c>
      <c r="E86" s="65">
        <v>5.4397000000000001E-2</v>
      </c>
      <c r="F86" s="7">
        <v>6.3188000000000003E-3</v>
      </c>
      <c r="G86" t="s">
        <v>3403</v>
      </c>
    </row>
    <row r="87" spans="1:7">
      <c r="A87" t="s">
        <v>3404</v>
      </c>
      <c r="B87">
        <v>293</v>
      </c>
      <c r="C87" s="65">
        <v>0.24912000000000001</v>
      </c>
      <c r="D87" s="65">
        <v>3.1253000000000003E-2</v>
      </c>
      <c r="E87" s="65">
        <v>5.7348999999999997E-2</v>
      </c>
      <c r="F87" s="7">
        <v>7.041E-6</v>
      </c>
      <c r="G87" t="s">
        <v>3404</v>
      </c>
    </row>
    <row r="88" spans="1:7">
      <c r="A88" t="s">
        <v>3405</v>
      </c>
      <c r="B88">
        <v>307</v>
      </c>
      <c r="C88" s="65">
        <v>7.1405999999999997E-2</v>
      </c>
      <c r="D88" s="65">
        <v>9.1663000000000005E-3</v>
      </c>
      <c r="E88" s="65">
        <v>5.4350999999999997E-2</v>
      </c>
      <c r="F88" s="7">
        <v>9.4466999999999995E-2</v>
      </c>
      <c r="G88" t="s">
        <v>3405</v>
      </c>
    </row>
    <row r="89" spans="1:7">
      <c r="A89" t="s">
        <v>3406</v>
      </c>
      <c r="B89">
        <v>221</v>
      </c>
      <c r="C89" s="65">
        <v>8.6801000000000003E-2</v>
      </c>
      <c r="D89" s="65">
        <v>9.4765000000000005E-3</v>
      </c>
      <c r="E89" s="65">
        <v>6.4628000000000005E-2</v>
      </c>
      <c r="F89" s="7">
        <v>8.9631000000000002E-2</v>
      </c>
      <c r="G89" t="s">
        <v>3406</v>
      </c>
    </row>
    <row r="90" spans="1:7">
      <c r="A90" t="s">
        <v>3407</v>
      </c>
      <c r="B90">
        <v>296</v>
      </c>
      <c r="C90" s="65">
        <v>1.4904000000000001E-2</v>
      </c>
      <c r="D90" s="65">
        <v>1.8791999999999999E-3</v>
      </c>
      <c r="E90" s="65">
        <v>5.4606000000000002E-2</v>
      </c>
      <c r="F90" s="7">
        <v>0.39245000000000002</v>
      </c>
      <c r="G90" t="s">
        <v>3407</v>
      </c>
    </row>
    <row r="91" spans="1:7">
      <c r="A91" t="s">
        <v>3408</v>
      </c>
      <c r="B91">
        <v>129</v>
      </c>
      <c r="C91" s="65">
        <v>-6.9672999999999999E-2</v>
      </c>
      <c r="D91" s="65">
        <v>-5.8262000000000001E-3</v>
      </c>
      <c r="E91" s="65">
        <v>9.0878E-2</v>
      </c>
      <c r="F91" s="7">
        <v>0.77836000000000005</v>
      </c>
      <c r="G91" t="s">
        <v>3408</v>
      </c>
    </row>
    <row r="92" spans="1:7">
      <c r="A92" t="s">
        <v>3409</v>
      </c>
      <c r="B92">
        <v>180</v>
      </c>
      <c r="C92" s="65">
        <v>0.32657000000000003</v>
      </c>
      <c r="D92" s="65">
        <v>3.2212999999999999E-2</v>
      </c>
      <c r="E92" s="65">
        <v>7.3972999999999997E-2</v>
      </c>
      <c r="F92" s="7">
        <v>5.0872000000000002E-6</v>
      </c>
      <c r="G92" t="s">
        <v>3409</v>
      </c>
    </row>
    <row r="93" spans="1:7">
      <c r="A93" t="s">
        <v>3410</v>
      </c>
      <c r="B93">
        <v>347</v>
      </c>
      <c r="C93" s="65">
        <v>0.20194000000000001</v>
      </c>
      <c r="D93" s="65">
        <v>2.7529000000000001E-2</v>
      </c>
      <c r="E93" s="65">
        <v>4.9778999999999997E-2</v>
      </c>
      <c r="F93" s="7">
        <v>2.4995999999999999E-5</v>
      </c>
      <c r="G93" t="s">
        <v>3410</v>
      </c>
    </row>
    <row r="94" spans="1:7">
      <c r="A94" t="s">
        <v>3411</v>
      </c>
      <c r="B94">
        <v>308</v>
      </c>
      <c r="C94" s="65">
        <v>0.19352</v>
      </c>
      <c r="D94" s="65">
        <v>2.4882000000000001E-2</v>
      </c>
      <c r="E94" s="65">
        <v>5.4341E-2</v>
      </c>
      <c r="F94" s="7">
        <v>1.8501999999999999E-4</v>
      </c>
      <c r="G94" t="s">
        <v>3412</v>
      </c>
    </row>
    <row r="95" spans="1:7">
      <c r="A95" t="s">
        <v>3413</v>
      </c>
      <c r="B95">
        <v>237</v>
      </c>
      <c r="C95" s="65">
        <v>0.10197000000000001</v>
      </c>
      <c r="D95" s="65">
        <v>1.1523E-2</v>
      </c>
      <c r="E95" s="65">
        <v>6.1872000000000003E-2</v>
      </c>
      <c r="F95" s="7">
        <v>4.9686000000000001E-2</v>
      </c>
      <c r="G95" t="s">
        <v>3413</v>
      </c>
    </row>
    <row r="96" spans="1:7">
      <c r="A96" t="s">
        <v>3414</v>
      </c>
      <c r="B96">
        <v>278</v>
      </c>
      <c r="C96" s="65">
        <v>0.13997000000000001</v>
      </c>
      <c r="D96" s="65">
        <v>1.7111999999999999E-2</v>
      </c>
      <c r="E96" s="65">
        <v>5.6703999999999997E-2</v>
      </c>
      <c r="F96" s="7">
        <v>6.7907999999999996E-3</v>
      </c>
      <c r="G96" t="s">
        <v>3414</v>
      </c>
    </row>
    <row r="97" spans="1:7">
      <c r="A97" t="s">
        <v>3415</v>
      </c>
      <c r="B97">
        <v>185</v>
      </c>
      <c r="C97" s="65">
        <v>1.8540999999999998E-2</v>
      </c>
      <c r="D97" s="65">
        <v>1.8538000000000001E-3</v>
      </c>
      <c r="E97" s="65">
        <v>7.2831999999999994E-2</v>
      </c>
      <c r="F97" s="7">
        <v>0.39953</v>
      </c>
      <c r="G97" t="s">
        <v>3415</v>
      </c>
    </row>
    <row r="98" spans="1:7">
      <c r="A98" t="s">
        <v>3416</v>
      </c>
      <c r="B98">
        <v>139</v>
      </c>
      <c r="C98" s="65">
        <v>0.26362999999999998</v>
      </c>
      <c r="D98" s="65">
        <v>2.2877000000000002E-2</v>
      </c>
      <c r="E98" s="65">
        <v>8.5819999999999994E-2</v>
      </c>
      <c r="F98" s="7">
        <v>1.0654E-3</v>
      </c>
      <c r="G98" t="s">
        <v>3416</v>
      </c>
    </row>
    <row r="99" spans="1:7">
      <c r="A99" t="s">
        <v>3417</v>
      </c>
      <c r="B99">
        <v>130</v>
      </c>
      <c r="C99" s="65">
        <v>0.42754999999999999</v>
      </c>
      <c r="D99" s="65">
        <v>3.5889999999999998E-2</v>
      </c>
      <c r="E99" s="65">
        <v>8.9807999999999999E-2</v>
      </c>
      <c r="F99" s="7">
        <v>9.7217E-7</v>
      </c>
      <c r="G99" t="s">
        <v>3417</v>
      </c>
    </row>
    <row r="100" spans="1:7">
      <c r="A100" t="s">
        <v>3418</v>
      </c>
      <c r="B100">
        <v>111</v>
      </c>
      <c r="C100" s="65">
        <v>0.18725</v>
      </c>
      <c r="D100" s="65">
        <v>1.4532E-2</v>
      </c>
      <c r="E100" s="65">
        <v>9.9446999999999994E-2</v>
      </c>
      <c r="F100" s="7">
        <v>2.9867000000000001E-2</v>
      </c>
      <c r="G100" t="s">
        <v>3418</v>
      </c>
    </row>
    <row r="101" spans="1:7">
      <c r="A101" t="s">
        <v>3419</v>
      </c>
      <c r="B101">
        <v>241</v>
      </c>
      <c r="C101" s="65">
        <v>0.3216</v>
      </c>
      <c r="D101" s="65">
        <v>3.6644000000000003E-2</v>
      </c>
      <c r="E101" s="65">
        <v>6.6205E-2</v>
      </c>
      <c r="F101" s="7">
        <v>5.9922000000000004E-7</v>
      </c>
      <c r="G101" t="s">
        <v>3419</v>
      </c>
    </row>
    <row r="102" spans="1:7">
      <c r="A102" t="s">
        <v>3420</v>
      </c>
      <c r="B102">
        <v>451</v>
      </c>
      <c r="C102" s="65">
        <v>0.29637000000000002</v>
      </c>
      <c r="D102" s="65">
        <v>4.5927000000000003E-2</v>
      </c>
      <c r="E102" s="65">
        <v>4.6335000000000001E-2</v>
      </c>
      <c r="F102" s="7">
        <v>8.1657000000000006E-11</v>
      </c>
      <c r="G102" t="s">
        <v>3420</v>
      </c>
    </row>
    <row r="103" spans="1:7">
      <c r="A103" t="s">
        <v>3421</v>
      </c>
      <c r="B103">
        <v>155</v>
      </c>
      <c r="C103" s="65">
        <v>-7.6396000000000006E-2</v>
      </c>
      <c r="D103" s="65">
        <v>-6.9975999999999997E-3</v>
      </c>
      <c r="E103" s="65">
        <v>7.8742000000000006E-2</v>
      </c>
      <c r="F103" s="7">
        <v>0.83401999999999998</v>
      </c>
      <c r="G103" t="s">
        <v>3421</v>
      </c>
    </row>
    <row r="104" spans="1:7">
      <c r="A104" t="s">
        <v>3422</v>
      </c>
      <c r="B104">
        <v>246</v>
      </c>
      <c r="C104" s="65">
        <v>7.0846000000000006E-2</v>
      </c>
      <c r="D104" s="65">
        <v>8.1547000000000008E-3</v>
      </c>
      <c r="E104" s="65">
        <v>6.2058000000000002E-2</v>
      </c>
      <c r="F104" s="7">
        <v>0.12681000000000001</v>
      </c>
      <c r="G104" t="s">
        <v>3422</v>
      </c>
    </row>
    <row r="105" spans="1:7">
      <c r="A105" t="s">
        <v>3423</v>
      </c>
      <c r="B105">
        <v>330</v>
      </c>
      <c r="C105" s="65">
        <v>0.18126999999999999</v>
      </c>
      <c r="D105" s="65">
        <v>2.4108999999999998E-2</v>
      </c>
      <c r="E105" s="65">
        <v>5.1716999999999999E-2</v>
      </c>
      <c r="F105" s="7">
        <v>2.2892999999999999E-4</v>
      </c>
      <c r="G105" t="s">
        <v>3423</v>
      </c>
    </row>
    <row r="106" spans="1:7">
      <c r="A106" t="s">
        <v>3424</v>
      </c>
      <c r="B106">
        <v>237</v>
      </c>
      <c r="C106" s="65">
        <v>1.7344999999999999E-2</v>
      </c>
      <c r="D106" s="65">
        <v>1.9601000000000002E-3</v>
      </c>
      <c r="E106" s="65">
        <v>6.2764E-2</v>
      </c>
      <c r="F106" s="7">
        <v>0.39113999999999999</v>
      </c>
      <c r="G106" t="s">
        <v>3424</v>
      </c>
    </row>
    <row r="107" spans="1:7">
      <c r="A107" t="s">
        <v>3425</v>
      </c>
      <c r="B107">
        <v>227</v>
      </c>
      <c r="C107" s="65">
        <v>0.10942</v>
      </c>
      <c r="D107" s="65">
        <v>1.2104999999999999E-2</v>
      </c>
      <c r="E107" s="65">
        <v>6.2003000000000003E-2</v>
      </c>
      <c r="F107" s="7">
        <v>3.8806E-2</v>
      </c>
      <c r="G107" t="s">
        <v>3425</v>
      </c>
    </row>
    <row r="108" spans="1:7">
      <c r="A108" t="s">
        <v>3426</v>
      </c>
      <c r="B108">
        <v>115</v>
      </c>
      <c r="C108" s="65">
        <v>3.2690999999999998E-2</v>
      </c>
      <c r="D108" s="65">
        <v>2.5820999999999999E-3</v>
      </c>
      <c r="E108" s="65">
        <v>8.5555000000000006E-2</v>
      </c>
      <c r="F108" s="7">
        <v>0.35119</v>
      </c>
      <c r="G108" t="s">
        <v>3426</v>
      </c>
    </row>
    <row r="109" spans="1:7">
      <c r="A109" t="s">
        <v>3427</v>
      </c>
      <c r="B109">
        <v>384</v>
      </c>
      <c r="C109" s="65">
        <v>0.31048999999999999</v>
      </c>
      <c r="D109" s="65">
        <v>4.4479999999999999E-2</v>
      </c>
      <c r="E109" s="65">
        <v>5.1544E-2</v>
      </c>
      <c r="F109" s="7">
        <v>8.6951000000000003E-10</v>
      </c>
      <c r="G109" t="s">
        <v>3427</v>
      </c>
    </row>
    <row r="110" spans="1:7">
      <c r="A110" t="s">
        <v>3428</v>
      </c>
      <c r="B110">
        <v>327</v>
      </c>
      <c r="C110" s="65">
        <v>0.31833</v>
      </c>
      <c r="D110" s="65">
        <v>4.2151000000000001E-2</v>
      </c>
      <c r="E110" s="65">
        <v>5.6339E-2</v>
      </c>
      <c r="F110" s="7">
        <v>8.1345000000000008E-9</v>
      </c>
      <c r="G110" t="s">
        <v>3428</v>
      </c>
    </row>
    <row r="111" spans="1:7">
      <c r="A111" t="s">
        <v>3429</v>
      </c>
      <c r="B111">
        <v>195</v>
      </c>
      <c r="C111" s="65">
        <v>8.3686999999999998E-2</v>
      </c>
      <c r="D111" s="65">
        <v>8.5883999999999995E-3</v>
      </c>
      <c r="E111" s="65">
        <v>7.3091000000000003E-2</v>
      </c>
      <c r="F111" s="7">
        <v>0.12612000000000001</v>
      </c>
      <c r="G111" t="s">
        <v>3429</v>
      </c>
    </row>
    <row r="112" spans="1:7">
      <c r="A112" t="s">
        <v>3430</v>
      </c>
      <c r="B112">
        <v>281</v>
      </c>
      <c r="C112" s="65">
        <v>0.21822</v>
      </c>
      <c r="D112" s="65">
        <v>2.6818999999999999E-2</v>
      </c>
      <c r="E112" s="65">
        <v>5.7519000000000001E-2</v>
      </c>
      <c r="F112" s="7">
        <v>7.4431000000000006E-5</v>
      </c>
      <c r="G112" t="s">
        <v>3430</v>
      </c>
    </row>
    <row r="113" spans="1:7">
      <c r="A113" t="s">
        <v>3431</v>
      </c>
      <c r="B113">
        <v>223</v>
      </c>
      <c r="C113" s="65">
        <v>0.30054999999999998</v>
      </c>
      <c r="D113" s="65">
        <v>3.2959000000000002E-2</v>
      </c>
      <c r="E113" s="65">
        <v>6.9759000000000002E-2</v>
      </c>
      <c r="F113" s="7">
        <v>8.2683000000000001E-6</v>
      </c>
      <c r="G113" t="s">
        <v>3431</v>
      </c>
    </row>
    <row r="114" spans="1:7">
      <c r="A114" t="s">
        <v>3432</v>
      </c>
      <c r="B114">
        <v>212</v>
      </c>
      <c r="C114" s="65">
        <v>-0.14247000000000001</v>
      </c>
      <c r="D114" s="65">
        <v>-1.5238E-2</v>
      </c>
      <c r="E114" s="65">
        <v>6.6943000000000003E-2</v>
      </c>
      <c r="F114" s="7">
        <v>0.98333000000000004</v>
      </c>
      <c r="G114" t="s">
        <v>3433</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3B493-3AAD-2A4E-A4DB-EC1AFEA3ACE2}">
  <dimension ref="A1:G114"/>
  <sheetViews>
    <sheetView workbookViewId="0"/>
  </sheetViews>
  <sheetFormatPr baseColWidth="10" defaultColWidth="11" defaultRowHeight="16"/>
  <sheetData>
    <row r="1" spans="1:7">
      <c r="A1" t="s">
        <v>7462</v>
      </c>
    </row>
    <row r="2" spans="1:7">
      <c r="A2" t="s">
        <v>3311</v>
      </c>
      <c r="B2" t="s">
        <v>3312</v>
      </c>
      <c r="C2" t="s">
        <v>279</v>
      </c>
      <c r="D2" t="s">
        <v>3313</v>
      </c>
      <c r="E2" t="s">
        <v>280</v>
      </c>
      <c r="F2" t="s">
        <v>281</v>
      </c>
      <c r="G2" t="s">
        <v>3314</v>
      </c>
    </row>
    <row r="3" spans="1:7">
      <c r="A3" t="s">
        <v>3315</v>
      </c>
      <c r="B3">
        <v>2785</v>
      </c>
      <c r="C3" s="65">
        <v>7.0485000000000006E-2</v>
      </c>
      <c r="D3" s="65">
        <v>2.5319999999999999E-2</v>
      </c>
      <c r="E3" s="65">
        <v>1.7510999999999999E-2</v>
      </c>
      <c r="F3" s="7">
        <v>2.8589999999999999E-5</v>
      </c>
      <c r="G3" t="s">
        <v>3315</v>
      </c>
    </row>
    <row r="4" spans="1:7">
      <c r="A4" t="s">
        <v>3316</v>
      </c>
      <c r="B4">
        <v>1293</v>
      </c>
      <c r="C4" s="65">
        <v>2.6419999999999999E-2</v>
      </c>
      <c r="D4" s="65">
        <v>6.7705999999999999E-3</v>
      </c>
      <c r="E4" s="65">
        <v>2.5207E-2</v>
      </c>
      <c r="F4" s="7">
        <v>0.14729999999999999</v>
      </c>
      <c r="G4" t="s">
        <v>3316</v>
      </c>
    </row>
    <row r="5" spans="1:7">
      <c r="A5" t="s">
        <v>3317</v>
      </c>
      <c r="B5">
        <v>1324</v>
      </c>
      <c r="C5" s="65">
        <v>4.7951000000000001E-2</v>
      </c>
      <c r="D5" s="65">
        <v>1.2423999999999999E-2</v>
      </c>
      <c r="E5" s="65">
        <v>2.4240000000000001E-2</v>
      </c>
      <c r="F5" s="7">
        <v>2.3963000000000002E-2</v>
      </c>
      <c r="G5" t="s">
        <v>3317</v>
      </c>
    </row>
    <row r="6" spans="1:7">
      <c r="A6" t="s">
        <v>3318</v>
      </c>
      <c r="B6">
        <v>1339</v>
      </c>
      <c r="C6" s="65">
        <v>6.2927999999999998E-2</v>
      </c>
      <c r="D6" s="65">
        <v>1.6389000000000001E-2</v>
      </c>
      <c r="E6" s="65">
        <v>2.3820000000000001E-2</v>
      </c>
      <c r="F6" s="7">
        <v>4.1276000000000004E-3</v>
      </c>
      <c r="G6" t="s">
        <v>3318</v>
      </c>
    </row>
    <row r="7" spans="1:7">
      <c r="A7" t="s">
        <v>3319</v>
      </c>
      <c r="B7">
        <v>1306</v>
      </c>
      <c r="C7" s="65">
        <v>7.7776999999999999E-2</v>
      </c>
      <c r="D7" s="65">
        <v>2.0024E-2</v>
      </c>
      <c r="E7" s="65">
        <v>2.4563999999999999E-2</v>
      </c>
      <c r="F7" s="7">
        <v>7.7344999999999996E-4</v>
      </c>
      <c r="G7" t="s">
        <v>3319</v>
      </c>
    </row>
    <row r="8" spans="1:7">
      <c r="A8" t="s">
        <v>3320</v>
      </c>
      <c r="B8">
        <v>1314</v>
      </c>
      <c r="C8" s="65">
        <v>5.2077999999999999E-2</v>
      </c>
      <c r="D8" s="65">
        <v>1.3446E-2</v>
      </c>
      <c r="E8" s="65">
        <v>2.4183E-2</v>
      </c>
      <c r="F8" s="7">
        <v>1.5644999999999999E-2</v>
      </c>
      <c r="G8" t="s">
        <v>3320</v>
      </c>
    </row>
    <row r="9" spans="1:7">
      <c r="A9" t="s">
        <v>3321</v>
      </c>
      <c r="B9">
        <v>1363</v>
      </c>
      <c r="C9" s="65">
        <v>2.1326999999999999E-2</v>
      </c>
      <c r="D9" s="65">
        <v>5.5998000000000003E-3</v>
      </c>
      <c r="E9" s="65">
        <v>2.4185999999999999E-2</v>
      </c>
      <c r="F9" s="7">
        <v>0.18895000000000001</v>
      </c>
      <c r="G9" t="s">
        <v>3321</v>
      </c>
    </row>
    <row r="10" spans="1:7">
      <c r="A10" t="s">
        <v>3322</v>
      </c>
      <c r="B10">
        <v>1337</v>
      </c>
      <c r="C10" s="65">
        <v>4.3915999999999997E-2</v>
      </c>
      <c r="D10" s="65">
        <v>1.1429E-2</v>
      </c>
      <c r="E10" s="65">
        <v>2.4355000000000002E-2</v>
      </c>
      <c r="F10" s="7">
        <v>3.569E-2</v>
      </c>
      <c r="G10" t="s">
        <v>3322</v>
      </c>
    </row>
    <row r="11" spans="1:7">
      <c r="A11" t="s">
        <v>3323</v>
      </c>
      <c r="B11">
        <v>1392</v>
      </c>
      <c r="C11" s="65">
        <v>-6.6622999999999997E-4</v>
      </c>
      <c r="D11" s="65">
        <v>-1.7662999999999999E-4</v>
      </c>
      <c r="E11" s="65">
        <v>2.3043000000000001E-2</v>
      </c>
      <c r="F11" s="7">
        <v>0.51153000000000004</v>
      </c>
      <c r="G11" t="s">
        <v>3323</v>
      </c>
    </row>
    <row r="12" spans="1:7">
      <c r="A12" t="s">
        <v>3324</v>
      </c>
      <c r="B12">
        <v>1389</v>
      </c>
      <c r="C12" s="65">
        <v>-1.4663000000000001E-2</v>
      </c>
      <c r="D12" s="65">
        <v>-3.8836000000000001E-3</v>
      </c>
      <c r="E12" s="65">
        <v>2.3458E-2</v>
      </c>
      <c r="F12" s="7">
        <v>0.73402999999999996</v>
      </c>
      <c r="G12" t="s">
        <v>3324</v>
      </c>
    </row>
    <row r="13" spans="1:7">
      <c r="A13" t="s">
        <v>3325</v>
      </c>
      <c r="B13">
        <v>1407</v>
      </c>
      <c r="C13" s="65">
        <v>2.3429999999999999E-2</v>
      </c>
      <c r="D13" s="65">
        <v>6.2424000000000004E-3</v>
      </c>
      <c r="E13" s="65">
        <v>2.4181000000000001E-2</v>
      </c>
      <c r="F13" s="7">
        <v>0.1663</v>
      </c>
      <c r="G13" t="s">
        <v>3325</v>
      </c>
    </row>
    <row r="14" spans="1:7">
      <c r="A14" t="s">
        <v>3326</v>
      </c>
      <c r="B14">
        <v>1391</v>
      </c>
      <c r="C14" s="65">
        <v>2.912E-2</v>
      </c>
      <c r="D14" s="65">
        <v>7.7178999999999998E-3</v>
      </c>
      <c r="E14" s="65">
        <v>2.3702999999999998E-2</v>
      </c>
      <c r="F14" s="7">
        <v>0.10963000000000001</v>
      </c>
      <c r="G14" t="s">
        <v>3326</v>
      </c>
    </row>
    <row r="15" spans="1:7">
      <c r="A15" t="s">
        <v>3327</v>
      </c>
      <c r="B15">
        <v>1409</v>
      </c>
      <c r="C15" s="65">
        <v>2.9231E-2</v>
      </c>
      <c r="D15" s="65">
        <v>7.7930999999999999E-3</v>
      </c>
      <c r="E15" s="65">
        <v>2.3185999999999998E-2</v>
      </c>
      <c r="F15" s="7">
        <v>0.10371</v>
      </c>
      <c r="G15" t="s">
        <v>3327</v>
      </c>
    </row>
    <row r="16" spans="1:7">
      <c r="A16" t="s">
        <v>3328</v>
      </c>
      <c r="B16">
        <v>1422</v>
      </c>
      <c r="C16" s="65">
        <v>1.8669999999999999E-2</v>
      </c>
      <c r="D16" s="65">
        <v>4.9984000000000001E-3</v>
      </c>
      <c r="E16" s="65">
        <v>2.2813E-2</v>
      </c>
      <c r="F16" s="7">
        <v>0.20658000000000001</v>
      </c>
      <c r="G16" t="s">
        <v>3328</v>
      </c>
    </row>
    <row r="17" spans="1:7">
      <c r="A17" t="s">
        <v>3329</v>
      </c>
      <c r="B17">
        <v>1471</v>
      </c>
      <c r="C17" s="65">
        <v>-2.7449000000000001E-2</v>
      </c>
      <c r="D17" s="65">
        <v>-7.4635999999999999E-3</v>
      </c>
      <c r="E17" s="65">
        <v>2.2756999999999999E-2</v>
      </c>
      <c r="F17" s="7">
        <v>0.88612000000000002</v>
      </c>
      <c r="G17" t="s">
        <v>3329</v>
      </c>
    </row>
    <row r="18" spans="1:7">
      <c r="A18" t="s">
        <v>3330</v>
      </c>
      <c r="B18">
        <v>1530</v>
      </c>
      <c r="C18" s="65">
        <v>-3.2306000000000001E-2</v>
      </c>
      <c r="D18" s="65">
        <v>-8.9428000000000007E-3</v>
      </c>
      <c r="E18" s="65">
        <v>2.2801999999999999E-2</v>
      </c>
      <c r="F18" s="7">
        <v>0.92171999999999998</v>
      </c>
      <c r="G18" t="s">
        <v>3330</v>
      </c>
    </row>
    <row r="19" spans="1:7">
      <c r="A19" t="s">
        <v>3331</v>
      </c>
      <c r="B19">
        <v>1497</v>
      </c>
      <c r="C19" s="65">
        <v>-5.7625000000000005E-4</v>
      </c>
      <c r="D19" s="65">
        <v>-1.5794E-4</v>
      </c>
      <c r="E19" s="65">
        <v>2.3057000000000001E-2</v>
      </c>
      <c r="F19" s="7">
        <v>0.50997000000000003</v>
      </c>
      <c r="G19" t="s">
        <v>3331</v>
      </c>
    </row>
    <row r="20" spans="1:7">
      <c r="A20" t="s">
        <v>3332</v>
      </c>
      <c r="B20">
        <v>1517</v>
      </c>
      <c r="C20" s="65">
        <v>-1.1886000000000001E-2</v>
      </c>
      <c r="D20" s="65">
        <v>-3.2774000000000002E-3</v>
      </c>
      <c r="E20" s="65">
        <v>2.2152000000000002E-2</v>
      </c>
      <c r="F20" s="7">
        <v>0.70421</v>
      </c>
      <c r="G20" t="s">
        <v>3332</v>
      </c>
    </row>
    <row r="21" spans="1:7">
      <c r="A21" t="s">
        <v>3333</v>
      </c>
      <c r="B21">
        <v>1505</v>
      </c>
      <c r="C21" s="65">
        <v>-3.1248000000000001E-2</v>
      </c>
      <c r="D21" s="65">
        <v>-8.5854E-3</v>
      </c>
      <c r="E21" s="65">
        <v>2.2557000000000001E-2</v>
      </c>
      <c r="F21" s="7">
        <v>0.91700999999999999</v>
      </c>
      <c r="G21" t="s">
        <v>3333</v>
      </c>
    </row>
    <row r="22" spans="1:7">
      <c r="A22" t="s">
        <v>3334</v>
      </c>
      <c r="B22">
        <v>1511</v>
      </c>
      <c r="C22" s="65">
        <v>8.3573999999999992E-3</v>
      </c>
      <c r="D22" s="65">
        <v>2.3004000000000002E-3</v>
      </c>
      <c r="E22" s="65">
        <v>2.2561999999999999E-2</v>
      </c>
      <c r="F22" s="7">
        <v>0.35554000000000002</v>
      </c>
      <c r="G22" t="s">
        <v>3334</v>
      </c>
    </row>
    <row r="23" spans="1:7">
      <c r="A23" t="s">
        <v>3335</v>
      </c>
      <c r="B23">
        <v>1508</v>
      </c>
      <c r="C23" s="65">
        <v>2.1839999999999998E-2</v>
      </c>
      <c r="D23" s="65">
        <v>6.0058999999999998E-3</v>
      </c>
      <c r="E23" s="65">
        <v>2.2783999999999999E-2</v>
      </c>
      <c r="F23" s="7">
        <v>0.16889999999999999</v>
      </c>
      <c r="G23" t="s">
        <v>3336</v>
      </c>
    </row>
    <row r="24" spans="1:7">
      <c r="A24" t="s">
        <v>3337</v>
      </c>
      <c r="B24">
        <v>1531</v>
      </c>
      <c r="C24" s="65">
        <v>-2.0226999999999998E-2</v>
      </c>
      <c r="D24" s="65">
        <v>-5.6007000000000001E-3</v>
      </c>
      <c r="E24" s="65">
        <v>2.3207999999999999E-2</v>
      </c>
      <c r="F24" s="7">
        <v>0.80825999999999998</v>
      </c>
      <c r="G24" t="s">
        <v>3337</v>
      </c>
    </row>
    <row r="25" spans="1:7">
      <c r="A25" t="s">
        <v>3338</v>
      </c>
      <c r="B25">
        <v>1475</v>
      </c>
      <c r="C25" s="65">
        <v>-1.8055000000000002E-2</v>
      </c>
      <c r="D25" s="65">
        <v>-4.9154999999999997E-3</v>
      </c>
      <c r="E25" s="65">
        <v>2.2603000000000002E-2</v>
      </c>
      <c r="F25" s="7">
        <v>0.78778999999999999</v>
      </c>
      <c r="G25" t="s">
        <v>3339</v>
      </c>
    </row>
    <row r="26" spans="1:7">
      <c r="A26" t="s">
        <v>3340</v>
      </c>
      <c r="B26">
        <v>1448</v>
      </c>
      <c r="C26" s="65">
        <v>1.5386E-2</v>
      </c>
      <c r="D26" s="65">
        <v>4.1535000000000001E-3</v>
      </c>
      <c r="E26" s="65">
        <v>2.3157000000000001E-2</v>
      </c>
      <c r="F26" s="7">
        <v>0.25320999999999999</v>
      </c>
      <c r="G26" t="s">
        <v>3341</v>
      </c>
    </row>
    <row r="27" spans="1:7">
      <c r="A27" t="s">
        <v>3342</v>
      </c>
      <c r="B27">
        <v>1470</v>
      </c>
      <c r="C27" s="65">
        <v>-2.2124999999999999E-2</v>
      </c>
      <c r="D27" s="65">
        <v>-6.0140000000000002E-3</v>
      </c>
      <c r="E27" s="65">
        <v>2.3588999999999999E-2</v>
      </c>
      <c r="F27" s="7">
        <v>0.82584999999999997</v>
      </c>
      <c r="G27" t="s">
        <v>3343</v>
      </c>
    </row>
    <row r="28" spans="1:7">
      <c r="A28" t="s">
        <v>3344</v>
      </c>
      <c r="B28">
        <v>1502</v>
      </c>
      <c r="C28" s="65">
        <v>1.8044999999999999E-2</v>
      </c>
      <c r="D28" s="65">
        <v>4.9534999999999996E-3</v>
      </c>
      <c r="E28" s="65">
        <v>2.3338000000000001E-2</v>
      </c>
      <c r="F28" s="7">
        <v>0.21970999999999999</v>
      </c>
      <c r="G28" t="s">
        <v>3344</v>
      </c>
    </row>
    <row r="29" spans="1:7">
      <c r="A29" t="s">
        <v>3345</v>
      </c>
      <c r="B29">
        <v>1522</v>
      </c>
      <c r="C29" s="65">
        <v>3.771E-2</v>
      </c>
      <c r="D29" s="65">
        <v>1.0414E-2</v>
      </c>
      <c r="E29" s="65">
        <v>2.3465E-2</v>
      </c>
      <c r="F29" s="7">
        <v>5.4028E-2</v>
      </c>
      <c r="G29" t="s">
        <v>3345</v>
      </c>
    </row>
    <row r="30" spans="1:7">
      <c r="A30" t="s">
        <v>3346</v>
      </c>
      <c r="B30">
        <v>1531</v>
      </c>
      <c r="C30" s="65">
        <v>-2.0722999999999998E-2</v>
      </c>
      <c r="D30" s="65">
        <v>-5.7381999999999997E-3</v>
      </c>
      <c r="E30" s="65">
        <v>2.2707999999999999E-2</v>
      </c>
      <c r="F30" s="7">
        <v>0.81927000000000005</v>
      </c>
      <c r="G30" t="s">
        <v>3346</v>
      </c>
    </row>
    <row r="31" spans="1:7">
      <c r="A31" t="s">
        <v>3347</v>
      </c>
      <c r="B31">
        <v>1515</v>
      </c>
      <c r="C31" s="65">
        <v>-4.2172000000000001E-2</v>
      </c>
      <c r="D31" s="65">
        <v>-1.1622E-2</v>
      </c>
      <c r="E31" s="65">
        <v>2.2608E-2</v>
      </c>
      <c r="F31" s="7">
        <v>0.96892999999999996</v>
      </c>
      <c r="G31" t="s">
        <v>3347</v>
      </c>
    </row>
    <row r="32" spans="1:7">
      <c r="A32" t="s">
        <v>3348</v>
      </c>
      <c r="B32">
        <v>1528</v>
      </c>
      <c r="C32" s="65">
        <v>-1.5857E-2</v>
      </c>
      <c r="D32" s="65">
        <v>-4.3870000000000003E-3</v>
      </c>
      <c r="E32" s="65">
        <v>2.2258E-2</v>
      </c>
      <c r="F32" s="7">
        <v>0.76190000000000002</v>
      </c>
      <c r="G32" t="s">
        <v>3348</v>
      </c>
    </row>
    <row r="33" spans="1:7">
      <c r="A33" t="s">
        <v>3349</v>
      </c>
      <c r="B33">
        <v>1537</v>
      </c>
      <c r="C33" s="65">
        <v>8.3503999999999991E-3</v>
      </c>
      <c r="D33" s="65">
        <v>2.3162999999999999E-3</v>
      </c>
      <c r="E33" s="65">
        <v>2.2915999999999999E-2</v>
      </c>
      <c r="F33" s="7">
        <v>0.35777999999999999</v>
      </c>
      <c r="G33" t="s">
        <v>3349</v>
      </c>
    </row>
    <row r="34" spans="1:7">
      <c r="A34" t="s">
        <v>3350</v>
      </c>
      <c r="B34">
        <v>1535</v>
      </c>
      <c r="C34" s="65">
        <v>-1.1851E-2</v>
      </c>
      <c r="D34" s="65">
        <v>-3.2853000000000001E-3</v>
      </c>
      <c r="E34" s="65">
        <v>2.2568000000000001E-2</v>
      </c>
      <c r="F34" s="7">
        <v>0.70023999999999997</v>
      </c>
      <c r="G34" t="s">
        <v>3350</v>
      </c>
    </row>
    <row r="35" spans="1:7">
      <c r="A35" t="s">
        <v>3351</v>
      </c>
      <c r="B35">
        <v>1468</v>
      </c>
      <c r="C35" s="65">
        <v>-2.4785000000000001E-2</v>
      </c>
      <c r="D35" s="65">
        <v>-6.7327999999999997E-3</v>
      </c>
      <c r="E35" s="65">
        <v>2.2422000000000001E-2</v>
      </c>
      <c r="F35" s="7">
        <v>0.86548999999999998</v>
      </c>
      <c r="G35" t="s">
        <v>3352</v>
      </c>
    </row>
    <row r="36" spans="1:7">
      <c r="A36" t="s">
        <v>3353</v>
      </c>
      <c r="B36">
        <v>1522</v>
      </c>
      <c r="C36" s="65">
        <v>2.8336E-2</v>
      </c>
      <c r="D36" s="65">
        <v>7.8251999999999992E-3</v>
      </c>
      <c r="E36" s="65">
        <v>2.3351E-2</v>
      </c>
      <c r="F36" s="7">
        <v>0.11248</v>
      </c>
      <c r="G36" t="s">
        <v>3353</v>
      </c>
    </row>
    <row r="37" spans="1:7">
      <c r="A37" t="s">
        <v>3354</v>
      </c>
      <c r="B37">
        <v>1528</v>
      </c>
      <c r="C37" s="65">
        <v>1.3546000000000001E-2</v>
      </c>
      <c r="D37" s="65">
        <v>3.7475E-3</v>
      </c>
      <c r="E37" s="65">
        <v>2.3404000000000001E-2</v>
      </c>
      <c r="F37" s="7">
        <v>0.28137000000000001</v>
      </c>
      <c r="G37" t="s">
        <v>3354</v>
      </c>
    </row>
    <row r="38" spans="1:7">
      <c r="A38" t="s">
        <v>3355</v>
      </c>
      <c r="B38">
        <v>1505</v>
      </c>
      <c r="C38" s="65">
        <v>-2.0227999999999999E-2</v>
      </c>
      <c r="D38" s="65">
        <v>-5.5577999999999999E-3</v>
      </c>
      <c r="E38" s="65">
        <v>2.2376E-2</v>
      </c>
      <c r="F38" s="7">
        <v>0.81701000000000001</v>
      </c>
      <c r="G38" t="s">
        <v>3355</v>
      </c>
    </row>
    <row r="39" spans="1:7">
      <c r="A39" t="s">
        <v>3356</v>
      </c>
      <c r="B39">
        <v>1487</v>
      </c>
      <c r="C39" s="65">
        <v>-3.5853000000000003E-2</v>
      </c>
      <c r="D39" s="65">
        <v>-9.7967999999999996E-3</v>
      </c>
      <c r="E39" s="65">
        <v>2.2478000000000001E-2</v>
      </c>
      <c r="F39" s="7">
        <v>0.94462999999999997</v>
      </c>
      <c r="G39" t="s">
        <v>3356</v>
      </c>
    </row>
    <row r="40" spans="1:7">
      <c r="A40" t="s">
        <v>3357</v>
      </c>
      <c r="B40">
        <v>1502</v>
      </c>
      <c r="C40" s="65">
        <v>3.0093999999999999E-2</v>
      </c>
      <c r="D40" s="65">
        <v>8.2608999999999998E-3</v>
      </c>
      <c r="E40" s="65">
        <v>2.3328000000000002E-2</v>
      </c>
      <c r="F40" s="7">
        <v>9.8524E-2</v>
      </c>
      <c r="G40" t="s">
        <v>3357</v>
      </c>
    </row>
    <row r="41" spans="1:7">
      <c r="A41" t="s">
        <v>3358</v>
      </c>
      <c r="B41">
        <v>1531</v>
      </c>
      <c r="C41" s="65">
        <v>-4.1112000000000003E-2</v>
      </c>
      <c r="D41" s="65">
        <v>-1.1384E-2</v>
      </c>
      <c r="E41" s="65">
        <v>2.2894999999999999E-2</v>
      </c>
      <c r="F41" s="7">
        <v>0.96372000000000002</v>
      </c>
      <c r="G41" t="s">
        <v>3358</v>
      </c>
    </row>
    <row r="42" spans="1:7">
      <c r="A42" t="s">
        <v>3359</v>
      </c>
      <c r="B42">
        <v>80</v>
      </c>
      <c r="C42" s="65">
        <v>0.12562999999999999</v>
      </c>
      <c r="D42" s="65">
        <v>8.2892E-3</v>
      </c>
      <c r="E42" s="65">
        <v>0.10124</v>
      </c>
      <c r="F42" s="7">
        <v>0.10732</v>
      </c>
      <c r="G42" t="s">
        <v>3359</v>
      </c>
    </row>
    <row r="43" spans="1:7">
      <c r="A43" t="s">
        <v>3360</v>
      </c>
      <c r="B43">
        <v>266</v>
      </c>
      <c r="C43" s="65">
        <v>0.10993</v>
      </c>
      <c r="D43" s="65">
        <v>1.3158E-2</v>
      </c>
      <c r="E43" s="65">
        <v>5.4399000000000003E-2</v>
      </c>
      <c r="F43" s="7">
        <v>2.1656999999999999E-2</v>
      </c>
      <c r="G43" t="s">
        <v>3360</v>
      </c>
    </row>
    <row r="44" spans="1:7">
      <c r="A44" t="s">
        <v>3361</v>
      </c>
      <c r="B44">
        <v>763</v>
      </c>
      <c r="C44" s="65">
        <v>9.3284000000000006E-2</v>
      </c>
      <c r="D44" s="65">
        <v>1.8648000000000001E-2</v>
      </c>
      <c r="E44" s="65">
        <v>3.2198999999999998E-2</v>
      </c>
      <c r="F44" s="7">
        <v>1.8854E-3</v>
      </c>
      <c r="G44" t="s">
        <v>3361</v>
      </c>
    </row>
    <row r="45" spans="1:7">
      <c r="A45" t="s">
        <v>3362</v>
      </c>
      <c r="B45">
        <v>164</v>
      </c>
      <c r="C45" s="65">
        <v>0.16250999999999999</v>
      </c>
      <c r="D45" s="65">
        <v>1.5316E-2</v>
      </c>
      <c r="E45" s="65">
        <v>7.0227999999999999E-2</v>
      </c>
      <c r="F45" s="7">
        <v>1.034E-2</v>
      </c>
      <c r="G45" t="s">
        <v>3362</v>
      </c>
    </row>
    <row r="46" spans="1:7">
      <c r="A46" t="s">
        <v>3363</v>
      </c>
      <c r="B46">
        <v>162</v>
      </c>
      <c r="C46" s="65">
        <v>0.16611000000000001</v>
      </c>
      <c r="D46" s="65">
        <v>1.5561E-2</v>
      </c>
      <c r="E46" s="65">
        <v>7.0551000000000003E-2</v>
      </c>
      <c r="F46" s="7">
        <v>9.2803999999999994E-3</v>
      </c>
      <c r="G46" t="s">
        <v>3363</v>
      </c>
    </row>
    <row r="47" spans="1:7">
      <c r="A47" t="s">
        <v>3364</v>
      </c>
      <c r="B47">
        <v>78</v>
      </c>
      <c r="C47" s="65">
        <v>0.26324999999999998</v>
      </c>
      <c r="D47" s="65">
        <v>1.7152000000000001E-2</v>
      </c>
      <c r="E47" s="65">
        <v>9.7252000000000005E-2</v>
      </c>
      <c r="F47" s="7">
        <v>3.3987000000000002E-3</v>
      </c>
      <c r="G47" t="s">
        <v>3364</v>
      </c>
    </row>
    <row r="48" spans="1:7">
      <c r="A48" t="s">
        <v>3365</v>
      </c>
      <c r="B48">
        <v>139</v>
      </c>
      <c r="C48" s="65">
        <v>0.14821999999999999</v>
      </c>
      <c r="D48" s="65">
        <v>1.2869999999999999E-2</v>
      </c>
      <c r="E48" s="65">
        <v>7.5650999999999996E-2</v>
      </c>
      <c r="F48" s="7">
        <v>2.5047E-2</v>
      </c>
      <c r="G48" t="s">
        <v>3365</v>
      </c>
    </row>
    <row r="49" spans="1:7">
      <c r="A49" t="s">
        <v>3366</v>
      </c>
      <c r="B49">
        <v>90</v>
      </c>
      <c r="C49" s="65">
        <v>0.16730999999999999</v>
      </c>
      <c r="D49" s="65">
        <v>1.1705E-2</v>
      </c>
      <c r="E49" s="65">
        <v>8.8855000000000003E-2</v>
      </c>
      <c r="F49" s="7">
        <v>2.9862E-2</v>
      </c>
      <c r="G49" t="s">
        <v>3366</v>
      </c>
    </row>
    <row r="50" spans="1:7">
      <c r="A50" t="s">
        <v>3367</v>
      </c>
      <c r="B50">
        <v>227</v>
      </c>
      <c r="C50" s="65">
        <v>7.4625999999999998E-2</v>
      </c>
      <c r="D50" s="65">
        <v>8.2603999999999993E-3</v>
      </c>
      <c r="E50" s="65">
        <v>5.7815999999999999E-2</v>
      </c>
      <c r="F50" s="7">
        <v>9.8405000000000006E-2</v>
      </c>
      <c r="G50" t="s">
        <v>3367</v>
      </c>
    </row>
    <row r="51" spans="1:7">
      <c r="A51" t="s">
        <v>3368</v>
      </c>
      <c r="B51">
        <v>163</v>
      </c>
      <c r="C51" s="65">
        <v>-4.5999999999999999E-2</v>
      </c>
      <c r="D51" s="65">
        <v>-4.3223000000000003E-3</v>
      </c>
      <c r="E51" s="65">
        <v>6.6557000000000005E-2</v>
      </c>
      <c r="F51" s="7">
        <v>0.75524999999999998</v>
      </c>
      <c r="G51" t="s">
        <v>3368</v>
      </c>
    </row>
    <row r="52" spans="1:7">
      <c r="A52" t="s">
        <v>3369</v>
      </c>
      <c r="B52">
        <v>169</v>
      </c>
      <c r="C52" s="65">
        <v>4.9484E-2</v>
      </c>
      <c r="D52" s="65">
        <v>4.7337000000000004E-3</v>
      </c>
      <c r="E52" s="65">
        <v>6.7934999999999995E-2</v>
      </c>
      <c r="F52" s="7">
        <v>0.23319000000000001</v>
      </c>
      <c r="G52" t="s">
        <v>3369</v>
      </c>
    </row>
    <row r="53" spans="1:7">
      <c r="A53" t="s">
        <v>3370</v>
      </c>
      <c r="B53">
        <v>95</v>
      </c>
      <c r="C53" s="65">
        <v>-3.9587999999999998E-2</v>
      </c>
      <c r="D53" s="65">
        <v>-2.8452E-3</v>
      </c>
      <c r="E53" s="65">
        <v>8.7756000000000001E-2</v>
      </c>
      <c r="F53" s="7">
        <v>0.67403999999999997</v>
      </c>
      <c r="G53" t="s">
        <v>3370</v>
      </c>
    </row>
    <row r="54" spans="1:7">
      <c r="A54" t="s">
        <v>3371</v>
      </c>
      <c r="B54">
        <v>61</v>
      </c>
      <c r="C54" s="65">
        <v>-4.6954000000000003E-2</v>
      </c>
      <c r="D54" s="65">
        <v>-2.7066E-3</v>
      </c>
      <c r="E54" s="65">
        <v>0.10698000000000001</v>
      </c>
      <c r="F54" s="7">
        <v>0.66962999999999995</v>
      </c>
      <c r="G54" t="s">
        <v>3371</v>
      </c>
    </row>
    <row r="55" spans="1:7">
      <c r="A55" t="s">
        <v>3372</v>
      </c>
      <c r="B55">
        <v>50</v>
      </c>
      <c r="C55" s="65">
        <v>0.14541000000000001</v>
      </c>
      <c r="D55" s="65">
        <v>7.5912000000000002E-3</v>
      </c>
      <c r="E55" s="65">
        <v>0.12898999999999999</v>
      </c>
      <c r="F55" s="7">
        <v>0.12981999999999999</v>
      </c>
      <c r="G55" t="s">
        <v>3372</v>
      </c>
    </row>
    <row r="56" spans="1:7">
      <c r="A56" t="s">
        <v>3373</v>
      </c>
      <c r="B56">
        <v>66</v>
      </c>
      <c r="C56" s="65">
        <v>-2.0185000000000002E-2</v>
      </c>
      <c r="D56" s="65">
        <v>-1.2101E-3</v>
      </c>
      <c r="E56" s="65">
        <v>0.10806</v>
      </c>
      <c r="F56" s="7">
        <v>0.57408999999999999</v>
      </c>
      <c r="G56" t="s">
        <v>3373</v>
      </c>
    </row>
    <row r="57" spans="1:7">
      <c r="A57" t="s">
        <v>3374</v>
      </c>
      <c r="B57">
        <v>54</v>
      </c>
      <c r="C57" s="65">
        <v>0.21898999999999999</v>
      </c>
      <c r="D57" s="65">
        <v>1.188E-2</v>
      </c>
      <c r="E57" s="65">
        <v>0.11258</v>
      </c>
      <c r="F57" s="7">
        <v>2.5877000000000001E-2</v>
      </c>
      <c r="G57" t="s">
        <v>3374</v>
      </c>
    </row>
    <row r="58" spans="1:7">
      <c r="A58" t="s">
        <v>3375</v>
      </c>
      <c r="B58">
        <v>54</v>
      </c>
      <c r="C58" s="65">
        <v>0.21898999999999999</v>
      </c>
      <c r="D58" s="65">
        <v>1.188E-2</v>
      </c>
      <c r="E58" s="65">
        <v>0.11258</v>
      </c>
      <c r="F58" s="7">
        <v>2.5877000000000001E-2</v>
      </c>
      <c r="G58" t="s">
        <v>3375</v>
      </c>
    </row>
    <row r="59" spans="1:7">
      <c r="A59" t="s">
        <v>3376</v>
      </c>
      <c r="B59">
        <v>49</v>
      </c>
      <c r="C59" s="65">
        <v>0.14263999999999999</v>
      </c>
      <c r="D59" s="65">
        <v>7.3714999999999996E-3</v>
      </c>
      <c r="E59" s="65">
        <v>0.11687</v>
      </c>
      <c r="F59" s="7">
        <v>0.11115999999999999</v>
      </c>
      <c r="G59" t="s">
        <v>3376</v>
      </c>
    </row>
    <row r="60" spans="1:7">
      <c r="A60" t="s">
        <v>3377</v>
      </c>
      <c r="B60">
        <v>281</v>
      </c>
      <c r="C60" s="65">
        <v>9.5982999999999999E-2</v>
      </c>
      <c r="D60" s="65">
        <v>1.1802999999999999E-2</v>
      </c>
      <c r="E60" s="65">
        <v>5.3401999999999998E-2</v>
      </c>
      <c r="F60" s="7">
        <v>3.6146999999999999E-2</v>
      </c>
      <c r="G60" t="s">
        <v>3377</v>
      </c>
    </row>
    <row r="61" spans="1:7">
      <c r="A61" t="s">
        <v>3378</v>
      </c>
      <c r="B61">
        <v>564</v>
      </c>
      <c r="C61" s="65">
        <v>7.2791999999999996E-2</v>
      </c>
      <c r="D61" s="65">
        <v>1.2581999999999999E-2</v>
      </c>
      <c r="E61" s="65">
        <v>3.7437999999999999E-2</v>
      </c>
      <c r="F61" s="7">
        <v>2.5936000000000001E-2</v>
      </c>
      <c r="G61" t="s">
        <v>3378</v>
      </c>
    </row>
    <row r="62" spans="1:7">
      <c r="A62" t="s">
        <v>3379</v>
      </c>
      <c r="B62">
        <v>931</v>
      </c>
      <c r="C62" s="65">
        <v>5.5931000000000002E-2</v>
      </c>
      <c r="D62" s="65">
        <v>1.2291E-2</v>
      </c>
      <c r="E62" s="65">
        <v>2.9177999999999999E-2</v>
      </c>
      <c r="F62" s="7">
        <v>2.7633000000000001E-2</v>
      </c>
      <c r="G62" t="s">
        <v>3379</v>
      </c>
    </row>
    <row r="63" spans="1:7">
      <c r="A63" t="s">
        <v>3380</v>
      </c>
      <c r="B63">
        <v>231</v>
      </c>
      <c r="C63" s="65">
        <v>9.7544000000000006E-2</v>
      </c>
      <c r="D63" s="65">
        <v>1.0891E-2</v>
      </c>
      <c r="E63" s="65">
        <v>5.8644000000000002E-2</v>
      </c>
      <c r="F63" s="7">
        <v>4.8132000000000001E-2</v>
      </c>
      <c r="G63" t="s">
        <v>3380</v>
      </c>
    </row>
    <row r="64" spans="1:7">
      <c r="A64" t="s">
        <v>3381</v>
      </c>
      <c r="B64">
        <v>462</v>
      </c>
      <c r="C64" s="65">
        <v>4.1475999999999999E-2</v>
      </c>
      <c r="D64" s="65">
        <v>6.5069000000000004E-3</v>
      </c>
      <c r="E64" s="65">
        <v>4.088E-2</v>
      </c>
      <c r="F64" s="7">
        <v>0.15515999999999999</v>
      </c>
      <c r="G64" t="s">
        <v>3381</v>
      </c>
    </row>
    <row r="65" spans="1:7">
      <c r="A65" t="s">
        <v>3382</v>
      </c>
      <c r="B65">
        <v>97</v>
      </c>
      <c r="C65" s="65">
        <v>0.11840000000000001</v>
      </c>
      <c r="D65" s="65">
        <v>8.5976999999999998E-3</v>
      </c>
      <c r="E65" s="65">
        <v>9.3905000000000002E-2</v>
      </c>
      <c r="F65" s="7">
        <v>0.1037</v>
      </c>
      <c r="G65" t="s">
        <v>3382</v>
      </c>
    </row>
    <row r="66" spans="1:7">
      <c r="A66" t="s">
        <v>3383</v>
      </c>
      <c r="B66">
        <v>80</v>
      </c>
      <c r="C66" s="65">
        <v>0.12812999999999999</v>
      </c>
      <c r="D66" s="65">
        <v>8.4541000000000009E-3</v>
      </c>
      <c r="E66" s="65">
        <v>0.10365000000000001</v>
      </c>
      <c r="F66" s="7">
        <v>0.10818999999999999</v>
      </c>
      <c r="G66" t="s">
        <v>3383</v>
      </c>
    </row>
    <row r="67" spans="1:7">
      <c r="A67" t="s">
        <v>3384</v>
      </c>
      <c r="B67">
        <v>123</v>
      </c>
      <c r="C67" s="65">
        <v>0.15395</v>
      </c>
      <c r="D67" s="65">
        <v>1.2579999999999999E-2</v>
      </c>
      <c r="E67" s="65">
        <v>8.2938999999999999E-2</v>
      </c>
      <c r="F67" s="7">
        <v>3.1724000000000002E-2</v>
      </c>
      <c r="G67" t="s">
        <v>3384</v>
      </c>
    </row>
    <row r="68" spans="1:7">
      <c r="A68" t="s">
        <v>3385</v>
      </c>
      <c r="B68">
        <v>110</v>
      </c>
      <c r="C68" s="65">
        <v>0.15776000000000001</v>
      </c>
      <c r="D68" s="65">
        <v>1.2196E-2</v>
      </c>
      <c r="E68" s="65">
        <v>8.7040999999999993E-2</v>
      </c>
      <c r="F68" s="7">
        <v>3.4963000000000001E-2</v>
      </c>
      <c r="G68" t="s">
        <v>3385</v>
      </c>
    </row>
    <row r="69" spans="1:7">
      <c r="A69" t="s">
        <v>3386</v>
      </c>
      <c r="B69">
        <v>89</v>
      </c>
      <c r="C69" s="65">
        <v>0.27962999999999999</v>
      </c>
      <c r="D69" s="65">
        <v>1.9455E-2</v>
      </c>
      <c r="E69" s="65">
        <v>0.10014000000000001</v>
      </c>
      <c r="F69" s="7">
        <v>2.6194999999999999E-3</v>
      </c>
      <c r="G69" t="s">
        <v>3386</v>
      </c>
    </row>
    <row r="70" spans="1:7">
      <c r="A70" t="s">
        <v>3387</v>
      </c>
      <c r="B70">
        <v>105</v>
      </c>
      <c r="C70" s="65">
        <v>0.22919</v>
      </c>
      <c r="D70" s="65">
        <v>1.7312000000000001E-2</v>
      </c>
      <c r="E70" s="65">
        <v>9.3025999999999998E-2</v>
      </c>
      <c r="F70" s="7">
        <v>6.8811999999999996E-3</v>
      </c>
      <c r="G70" t="s">
        <v>3387</v>
      </c>
    </row>
    <row r="71" spans="1:7">
      <c r="A71" t="s">
        <v>3388</v>
      </c>
      <c r="B71">
        <v>84</v>
      </c>
      <c r="C71" s="65">
        <v>0.19181000000000001</v>
      </c>
      <c r="D71" s="65">
        <v>1.2966E-2</v>
      </c>
      <c r="E71" s="65">
        <v>9.9267999999999995E-2</v>
      </c>
      <c r="F71" s="7">
        <v>2.6675999999999998E-2</v>
      </c>
      <c r="G71" t="s">
        <v>3388</v>
      </c>
    </row>
    <row r="72" spans="1:7">
      <c r="A72" t="s">
        <v>3389</v>
      </c>
      <c r="B72">
        <v>53</v>
      </c>
      <c r="C72" s="65">
        <v>0.23660999999999999</v>
      </c>
      <c r="D72" s="65">
        <v>1.2716E-2</v>
      </c>
      <c r="E72" s="65">
        <v>0.12639</v>
      </c>
      <c r="F72" s="7">
        <v>3.0606000000000001E-2</v>
      </c>
      <c r="G72" t="s">
        <v>3389</v>
      </c>
    </row>
    <row r="73" spans="1:7">
      <c r="A73" t="s">
        <v>3390</v>
      </c>
      <c r="B73">
        <v>104</v>
      </c>
      <c r="C73" s="65">
        <v>-0.10836</v>
      </c>
      <c r="D73" s="65">
        <v>-8.1460000000000005E-3</v>
      </c>
      <c r="E73" s="65">
        <v>8.2262000000000002E-2</v>
      </c>
      <c r="F73" s="7">
        <v>0.90610999999999997</v>
      </c>
      <c r="G73" t="s">
        <v>3390</v>
      </c>
    </row>
    <row r="74" spans="1:7">
      <c r="A74" t="s">
        <v>3391</v>
      </c>
      <c r="B74">
        <v>79</v>
      </c>
      <c r="C74" s="65">
        <v>-0.11531</v>
      </c>
      <c r="D74" s="65">
        <v>-7.5605000000000004E-3</v>
      </c>
      <c r="E74" s="65">
        <v>9.5130000000000006E-2</v>
      </c>
      <c r="F74" s="7">
        <v>0.88726000000000005</v>
      </c>
      <c r="G74" t="s">
        <v>3391</v>
      </c>
    </row>
    <row r="75" spans="1:7">
      <c r="A75" t="s">
        <v>3392</v>
      </c>
      <c r="B75">
        <v>67</v>
      </c>
      <c r="C75" s="65">
        <v>8.2621E-2</v>
      </c>
      <c r="D75" s="65">
        <v>4.9905000000000001E-3</v>
      </c>
      <c r="E75" s="65">
        <v>0.10108</v>
      </c>
      <c r="F75" s="7">
        <v>0.20685999999999999</v>
      </c>
      <c r="G75" t="s">
        <v>3392</v>
      </c>
    </row>
    <row r="76" spans="1:7">
      <c r="A76" t="s">
        <v>3393</v>
      </c>
      <c r="B76">
        <v>50</v>
      </c>
      <c r="C76" s="65">
        <v>0.14482999999999999</v>
      </c>
      <c r="D76" s="65">
        <v>7.5607000000000001E-3</v>
      </c>
      <c r="E76" s="65">
        <v>0.11609</v>
      </c>
      <c r="F76" s="7">
        <v>0.1061</v>
      </c>
      <c r="G76" t="s">
        <v>3393</v>
      </c>
    </row>
    <row r="77" spans="1:7">
      <c r="A77" t="s">
        <v>3394</v>
      </c>
      <c r="B77">
        <v>308</v>
      </c>
      <c r="C77" s="65">
        <v>0.18451999999999999</v>
      </c>
      <c r="D77" s="65">
        <v>2.3737000000000001E-2</v>
      </c>
      <c r="E77" s="65">
        <v>5.3610999999999999E-2</v>
      </c>
      <c r="F77" s="7">
        <v>2.8965000000000002E-4</v>
      </c>
      <c r="G77" t="s">
        <v>3394</v>
      </c>
    </row>
    <row r="78" spans="1:7">
      <c r="A78" t="s">
        <v>3395</v>
      </c>
      <c r="B78">
        <v>278</v>
      </c>
      <c r="C78" s="65">
        <v>9.7959000000000004E-2</v>
      </c>
      <c r="D78" s="65">
        <v>1.1983000000000001E-2</v>
      </c>
      <c r="E78" s="65">
        <v>5.4337000000000003E-2</v>
      </c>
      <c r="F78" s="7">
        <v>3.5718E-2</v>
      </c>
      <c r="G78" t="s">
        <v>3395</v>
      </c>
    </row>
    <row r="79" spans="1:7">
      <c r="A79" t="s">
        <v>3396</v>
      </c>
      <c r="B79">
        <v>343</v>
      </c>
      <c r="C79" s="65">
        <v>0.17885000000000001</v>
      </c>
      <c r="D79" s="65">
        <v>2.4257000000000001E-2</v>
      </c>
      <c r="E79" s="65">
        <v>4.8728E-2</v>
      </c>
      <c r="F79" s="7">
        <v>1.2150999999999999E-4</v>
      </c>
      <c r="G79" t="s">
        <v>3396</v>
      </c>
    </row>
    <row r="80" spans="1:7">
      <c r="A80" t="s">
        <v>3397</v>
      </c>
      <c r="B80">
        <v>333</v>
      </c>
      <c r="C80" s="65">
        <v>0.26582</v>
      </c>
      <c r="D80" s="65">
        <v>3.5533000000000002E-2</v>
      </c>
      <c r="E80" s="65">
        <v>4.8485E-2</v>
      </c>
      <c r="F80" s="7">
        <v>2.1257E-8</v>
      </c>
      <c r="G80" t="s">
        <v>3397</v>
      </c>
    </row>
    <row r="81" spans="1:7">
      <c r="A81" t="s">
        <v>3398</v>
      </c>
      <c r="B81">
        <v>298</v>
      </c>
      <c r="C81" s="65">
        <v>0.14435000000000001</v>
      </c>
      <c r="D81" s="65">
        <v>1.8272E-2</v>
      </c>
      <c r="E81" s="65">
        <v>5.2977000000000003E-2</v>
      </c>
      <c r="F81" s="7">
        <v>3.2198999999999999E-3</v>
      </c>
      <c r="G81" t="s">
        <v>3398</v>
      </c>
    </row>
    <row r="82" spans="1:7">
      <c r="A82" t="s">
        <v>3399</v>
      </c>
      <c r="B82">
        <v>364</v>
      </c>
      <c r="C82" s="65">
        <v>8.6396000000000001E-2</v>
      </c>
      <c r="D82" s="65">
        <v>1.2064E-2</v>
      </c>
      <c r="E82" s="65">
        <v>4.7728E-2</v>
      </c>
      <c r="F82" s="7">
        <v>3.5143000000000001E-2</v>
      </c>
      <c r="G82" t="s">
        <v>3399</v>
      </c>
    </row>
    <row r="83" spans="1:7">
      <c r="A83" t="s">
        <v>3400</v>
      </c>
      <c r="B83">
        <v>349</v>
      </c>
      <c r="C83" s="65">
        <v>4.6811999999999999E-2</v>
      </c>
      <c r="D83" s="65">
        <v>6.4032999999999998E-3</v>
      </c>
      <c r="E83" s="65">
        <v>4.6695E-2</v>
      </c>
      <c r="F83" s="7">
        <v>0.15805</v>
      </c>
      <c r="G83" t="s">
        <v>3400</v>
      </c>
    </row>
    <row r="84" spans="1:7">
      <c r="A84" t="s">
        <v>3401</v>
      </c>
      <c r="B84">
        <v>271</v>
      </c>
      <c r="C84" s="65">
        <v>0.11104</v>
      </c>
      <c r="D84" s="65">
        <v>1.3413E-2</v>
      </c>
      <c r="E84" s="65">
        <v>5.2685999999999997E-2</v>
      </c>
      <c r="F84" s="7">
        <v>1.754E-2</v>
      </c>
      <c r="G84" t="s">
        <v>3401</v>
      </c>
    </row>
    <row r="85" spans="1:7">
      <c r="A85" t="s">
        <v>3402</v>
      </c>
      <c r="B85">
        <v>244</v>
      </c>
      <c r="C85" s="65">
        <v>3.3947999999999999E-2</v>
      </c>
      <c r="D85" s="65">
        <v>3.8941000000000002E-3</v>
      </c>
      <c r="E85" s="65">
        <v>5.6134999999999997E-2</v>
      </c>
      <c r="F85" s="7">
        <v>0.27267000000000002</v>
      </c>
      <c r="G85" t="s">
        <v>3402</v>
      </c>
    </row>
    <row r="86" spans="1:7">
      <c r="A86" t="s">
        <v>3403</v>
      </c>
      <c r="B86">
        <v>319</v>
      </c>
      <c r="C86" s="65">
        <v>0.18579999999999999</v>
      </c>
      <c r="D86" s="65">
        <v>2.4319E-2</v>
      </c>
      <c r="E86" s="65">
        <v>4.9362999999999997E-2</v>
      </c>
      <c r="F86" s="7">
        <v>8.3885000000000001E-5</v>
      </c>
      <c r="G86" t="s">
        <v>3403</v>
      </c>
    </row>
    <row r="87" spans="1:7">
      <c r="A87" t="s">
        <v>3404</v>
      </c>
      <c r="B87">
        <v>293</v>
      </c>
      <c r="C87" s="65">
        <v>0.11701</v>
      </c>
      <c r="D87" s="65">
        <v>1.4688E-2</v>
      </c>
      <c r="E87" s="65">
        <v>5.2658000000000003E-2</v>
      </c>
      <c r="F87" s="7">
        <v>1.3147000000000001E-2</v>
      </c>
      <c r="G87" t="s">
        <v>3404</v>
      </c>
    </row>
    <row r="88" spans="1:7">
      <c r="A88" t="s">
        <v>3405</v>
      </c>
      <c r="B88">
        <v>307</v>
      </c>
      <c r="C88" s="65">
        <v>9.6644999999999995E-2</v>
      </c>
      <c r="D88" s="65">
        <v>1.2413E-2</v>
      </c>
      <c r="E88" s="65">
        <v>4.8273999999999997E-2</v>
      </c>
      <c r="F88" s="7">
        <v>2.2651000000000001E-2</v>
      </c>
      <c r="G88" t="s">
        <v>3405</v>
      </c>
    </row>
    <row r="89" spans="1:7">
      <c r="A89" t="s">
        <v>3406</v>
      </c>
      <c r="B89">
        <v>221</v>
      </c>
      <c r="C89" s="65">
        <v>4.1149999999999999E-2</v>
      </c>
      <c r="D89" s="65">
        <v>4.4949999999999999E-3</v>
      </c>
      <c r="E89" s="65">
        <v>5.7808999999999999E-2</v>
      </c>
      <c r="F89" s="7">
        <v>0.23829</v>
      </c>
      <c r="G89" t="s">
        <v>3406</v>
      </c>
    </row>
    <row r="90" spans="1:7">
      <c r="A90" t="s">
        <v>3407</v>
      </c>
      <c r="B90">
        <v>296</v>
      </c>
      <c r="C90" s="65">
        <v>1.5649E-2</v>
      </c>
      <c r="D90" s="65">
        <v>1.9742000000000002E-3</v>
      </c>
      <c r="E90" s="65">
        <v>4.9619000000000003E-2</v>
      </c>
      <c r="F90" s="7">
        <v>0.37624000000000002</v>
      </c>
      <c r="G90" t="s">
        <v>3407</v>
      </c>
    </row>
    <row r="91" spans="1:7">
      <c r="A91" t="s">
        <v>3408</v>
      </c>
      <c r="B91">
        <v>129</v>
      </c>
      <c r="C91" s="65">
        <v>-0.15722</v>
      </c>
      <c r="D91" s="65">
        <v>-1.3155E-2</v>
      </c>
      <c r="E91" s="65">
        <v>8.1404000000000004E-2</v>
      </c>
      <c r="F91" s="7">
        <v>0.97326999999999997</v>
      </c>
      <c r="G91" t="s">
        <v>3408</v>
      </c>
    </row>
    <row r="92" spans="1:7">
      <c r="A92" t="s">
        <v>3409</v>
      </c>
      <c r="B92">
        <v>180</v>
      </c>
      <c r="C92" s="65">
        <v>7.2788000000000005E-2</v>
      </c>
      <c r="D92" s="65">
        <v>7.1839E-3</v>
      </c>
      <c r="E92" s="65">
        <v>6.6765000000000005E-2</v>
      </c>
      <c r="F92" s="7">
        <v>0.13782</v>
      </c>
      <c r="G92" t="s">
        <v>3409</v>
      </c>
    </row>
    <row r="93" spans="1:7">
      <c r="A93" t="s">
        <v>3410</v>
      </c>
      <c r="B93">
        <v>347</v>
      </c>
      <c r="C93" s="65">
        <v>3.3306000000000002E-2</v>
      </c>
      <c r="D93" s="65">
        <v>4.5430000000000002E-3</v>
      </c>
      <c r="E93" s="65">
        <v>4.4125999999999999E-2</v>
      </c>
      <c r="F93" s="7">
        <v>0.22519</v>
      </c>
      <c r="G93" t="s">
        <v>3410</v>
      </c>
    </row>
    <row r="94" spans="1:7">
      <c r="A94" t="s">
        <v>3411</v>
      </c>
      <c r="B94">
        <v>308</v>
      </c>
      <c r="C94" s="65">
        <v>2.9375999999999999E-2</v>
      </c>
      <c r="D94" s="65">
        <v>3.7791000000000001E-3</v>
      </c>
      <c r="E94" s="65">
        <v>4.9636E-2</v>
      </c>
      <c r="F94" s="7">
        <v>0.27699000000000001</v>
      </c>
      <c r="G94" t="s">
        <v>3412</v>
      </c>
    </row>
    <row r="95" spans="1:7">
      <c r="A95" t="s">
        <v>3413</v>
      </c>
      <c r="B95">
        <v>237</v>
      </c>
      <c r="C95" s="65">
        <v>4.0313000000000002E-2</v>
      </c>
      <c r="D95" s="65">
        <v>4.5583000000000004E-3</v>
      </c>
      <c r="E95" s="65">
        <v>5.7778999999999997E-2</v>
      </c>
      <c r="F95" s="7">
        <v>0.24268000000000001</v>
      </c>
      <c r="G95" t="s">
        <v>3413</v>
      </c>
    </row>
    <row r="96" spans="1:7">
      <c r="A96" t="s">
        <v>3414</v>
      </c>
      <c r="B96">
        <v>278</v>
      </c>
      <c r="C96" s="65">
        <v>0.10453</v>
      </c>
      <c r="D96" s="65">
        <v>1.2787E-2</v>
      </c>
      <c r="E96" s="65">
        <v>5.2227999999999997E-2</v>
      </c>
      <c r="F96" s="7">
        <v>2.2678E-2</v>
      </c>
      <c r="G96" t="s">
        <v>3414</v>
      </c>
    </row>
    <row r="97" spans="1:7">
      <c r="A97" t="s">
        <v>3415</v>
      </c>
      <c r="B97">
        <v>185</v>
      </c>
      <c r="C97" s="65">
        <v>-1.0193000000000001E-2</v>
      </c>
      <c r="D97" s="65">
        <v>-1.0198E-3</v>
      </c>
      <c r="E97" s="65">
        <v>6.5505999999999995E-2</v>
      </c>
      <c r="F97" s="7">
        <v>0.56183000000000005</v>
      </c>
      <c r="G97" t="s">
        <v>3415</v>
      </c>
    </row>
    <row r="98" spans="1:7">
      <c r="A98" t="s">
        <v>3416</v>
      </c>
      <c r="B98">
        <v>139</v>
      </c>
      <c r="C98" s="65">
        <v>0.10052</v>
      </c>
      <c r="D98" s="65">
        <v>8.7284000000000007E-3</v>
      </c>
      <c r="E98" s="65">
        <v>7.2790999999999995E-2</v>
      </c>
      <c r="F98" s="7">
        <v>8.3648E-2</v>
      </c>
      <c r="G98" t="s">
        <v>3416</v>
      </c>
    </row>
    <row r="99" spans="1:7">
      <c r="A99" t="s">
        <v>3417</v>
      </c>
      <c r="B99">
        <v>130</v>
      </c>
      <c r="C99" s="65">
        <v>0.17177999999999999</v>
      </c>
      <c r="D99" s="65">
        <v>1.4428E-2</v>
      </c>
      <c r="E99" s="65">
        <v>7.8842999999999996E-2</v>
      </c>
      <c r="F99" s="7">
        <v>1.4683999999999999E-2</v>
      </c>
      <c r="G99" t="s">
        <v>3417</v>
      </c>
    </row>
    <row r="100" spans="1:7">
      <c r="A100" t="s">
        <v>3418</v>
      </c>
      <c r="B100">
        <v>111</v>
      </c>
      <c r="C100" s="65">
        <v>0.22412000000000001</v>
      </c>
      <c r="D100" s="65">
        <v>1.7402999999999998E-2</v>
      </c>
      <c r="E100" s="65">
        <v>8.5477999999999998E-2</v>
      </c>
      <c r="F100" s="7">
        <v>4.3746000000000002E-3</v>
      </c>
      <c r="G100" t="s">
        <v>3418</v>
      </c>
    </row>
    <row r="101" spans="1:7">
      <c r="A101" t="s">
        <v>3419</v>
      </c>
      <c r="B101">
        <v>241</v>
      </c>
      <c r="C101" s="65">
        <v>8.3344000000000001E-2</v>
      </c>
      <c r="D101" s="65">
        <v>9.502E-3</v>
      </c>
      <c r="E101" s="65">
        <v>5.9734000000000002E-2</v>
      </c>
      <c r="F101" s="7">
        <v>8.1476000000000007E-2</v>
      </c>
      <c r="G101" t="s">
        <v>3419</v>
      </c>
    </row>
    <row r="102" spans="1:7">
      <c r="A102" t="s">
        <v>3420</v>
      </c>
      <c r="B102">
        <v>451</v>
      </c>
      <c r="C102" s="65">
        <v>0.12232</v>
      </c>
      <c r="D102" s="65">
        <v>1.8966E-2</v>
      </c>
      <c r="E102" s="65">
        <v>4.2249000000000002E-2</v>
      </c>
      <c r="F102" s="7">
        <v>1.8971000000000001E-3</v>
      </c>
      <c r="G102" t="s">
        <v>3420</v>
      </c>
    </row>
    <row r="103" spans="1:7">
      <c r="A103" t="s">
        <v>3421</v>
      </c>
      <c r="B103">
        <v>155</v>
      </c>
      <c r="C103" s="65">
        <v>-0.18489</v>
      </c>
      <c r="D103" s="65">
        <v>-1.6945000000000002E-2</v>
      </c>
      <c r="E103" s="65">
        <v>6.9792999999999994E-2</v>
      </c>
      <c r="F103" s="7">
        <v>0.99595999999999996</v>
      </c>
      <c r="G103" t="s">
        <v>3421</v>
      </c>
    </row>
    <row r="104" spans="1:7">
      <c r="A104" t="s">
        <v>3422</v>
      </c>
      <c r="B104">
        <v>246</v>
      </c>
      <c r="C104" s="65">
        <v>1.6041E-2</v>
      </c>
      <c r="D104" s="65">
        <v>1.8473999999999999E-3</v>
      </c>
      <c r="E104" s="65">
        <v>5.5337999999999998E-2</v>
      </c>
      <c r="F104" s="7">
        <v>0.38596000000000003</v>
      </c>
      <c r="G104" t="s">
        <v>3422</v>
      </c>
    </row>
    <row r="105" spans="1:7">
      <c r="A105" t="s">
        <v>3423</v>
      </c>
      <c r="B105">
        <v>330</v>
      </c>
      <c r="C105" s="65">
        <v>7.1886000000000005E-2</v>
      </c>
      <c r="D105" s="65">
        <v>9.5665999999999998E-3</v>
      </c>
      <c r="E105" s="65">
        <v>4.6823999999999998E-2</v>
      </c>
      <c r="F105" s="7">
        <v>6.2372999999999998E-2</v>
      </c>
      <c r="G105" t="s">
        <v>3423</v>
      </c>
    </row>
    <row r="106" spans="1:7">
      <c r="A106" t="s">
        <v>3424</v>
      </c>
      <c r="B106">
        <v>237</v>
      </c>
      <c r="C106" s="65">
        <v>1.2373E-2</v>
      </c>
      <c r="D106" s="65">
        <v>1.3990000000000001E-3</v>
      </c>
      <c r="E106" s="65">
        <v>5.6055000000000001E-2</v>
      </c>
      <c r="F106" s="7">
        <v>0.41266000000000003</v>
      </c>
      <c r="G106" t="s">
        <v>3424</v>
      </c>
    </row>
    <row r="107" spans="1:7">
      <c r="A107" t="s">
        <v>3425</v>
      </c>
      <c r="B107">
        <v>227</v>
      </c>
      <c r="C107" s="65">
        <v>1.8033E-2</v>
      </c>
      <c r="D107" s="65">
        <v>1.9960999999999998E-3</v>
      </c>
      <c r="E107" s="65">
        <v>5.5781999999999998E-2</v>
      </c>
      <c r="F107" s="7">
        <v>0.37324000000000002</v>
      </c>
      <c r="G107" t="s">
        <v>3425</v>
      </c>
    </row>
    <row r="108" spans="1:7">
      <c r="A108" t="s">
        <v>3426</v>
      </c>
      <c r="B108">
        <v>115</v>
      </c>
      <c r="C108" s="65">
        <v>2.6890000000000001E-2</v>
      </c>
      <c r="D108" s="65">
        <v>2.1251E-3</v>
      </c>
      <c r="E108" s="65">
        <v>7.6342999999999994E-2</v>
      </c>
      <c r="F108" s="7">
        <v>0.36234</v>
      </c>
      <c r="G108" t="s">
        <v>3426</v>
      </c>
    </row>
    <row r="109" spans="1:7">
      <c r="A109" t="s">
        <v>3427</v>
      </c>
      <c r="B109">
        <v>384</v>
      </c>
      <c r="C109" s="65">
        <v>0.10631</v>
      </c>
      <c r="D109" s="65">
        <v>1.5239000000000001E-2</v>
      </c>
      <c r="E109" s="65">
        <v>4.7055E-2</v>
      </c>
      <c r="F109" s="7">
        <v>1.1937E-2</v>
      </c>
      <c r="G109" t="s">
        <v>3427</v>
      </c>
    </row>
    <row r="110" spans="1:7">
      <c r="A110" t="s">
        <v>3428</v>
      </c>
      <c r="B110">
        <v>327</v>
      </c>
      <c r="C110" s="65">
        <v>0.11373</v>
      </c>
      <c r="D110" s="65">
        <v>1.5068E-2</v>
      </c>
      <c r="E110" s="65">
        <v>5.1769999999999997E-2</v>
      </c>
      <c r="F110" s="7">
        <v>1.4021E-2</v>
      </c>
      <c r="G110" t="s">
        <v>3428</v>
      </c>
    </row>
    <row r="111" spans="1:7">
      <c r="A111" t="s">
        <v>3429</v>
      </c>
      <c r="B111">
        <v>195</v>
      </c>
      <c r="C111" s="65">
        <v>2.9364E-3</v>
      </c>
      <c r="D111" s="65">
        <v>3.0152E-4</v>
      </c>
      <c r="E111" s="65">
        <v>6.4281000000000005E-2</v>
      </c>
      <c r="F111" s="7">
        <v>0.48177999999999999</v>
      </c>
      <c r="G111" t="s">
        <v>3429</v>
      </c>
    </row>
    <row r="112" spans="1:7">
      <c r="A112" t="s">
        <v>3430</v>
      </c>
      <c r="B112">
        <v>281</v>
      </c>
      <c r="C112" s="65">
        <v>-2.0309E-3</v>
      </c>
      <c r="D112" s="65">
        <v>-2.4973999999999998E-4</v>
      </c>
      <c r="E112" s="65">
        <v>5.1503E-2</v>
      </c>
      <c r="F112" s="7">
        <v>0.51573000000000002</v>
      </c>
      <c r="G112" t="s">
        <v>3430</v>
      </c>
    </row>
    <row r="113" spans="1:7">
      <c r="A113" t="s">
        <v>3431</v>
      </c>
      <c r="B113">
        <v>223</v>
      </c>
      <c r="C113" s="65">
        <v>0.17613000000000001</v>
      </c>
      <c r="D113" s="65">
        <v>1.9325999999999999E-2</v>
      </c>
      <c r="E113" s="65">
        <v>6.1435999999999998E-2</v>
      </c>
      <c r="F113" s="7">
        <v>2.075E-3</v>
      </c>
      <c r="G113" t="s">
        <v>3431</v>
      </c>
    </row>
    <row r="114" spans="1:7">
      <c r="A114" t="s">
        <v>3432</v>
      </c>
      <c r="B114">
        <v>212</v>
      </c>
      <c r="C114" s="65">
        <v>-0.10484</v>
      </c>
      <c r="D114" s="65">
        <v>-1.1220000000000001E-2</v>
      </c>
      <c r="E114" s="65">
        <v>6.1199999999999997E-2</v>
      </c>
      <c r="F114" s="7">
        <v>0.95664000000000005</v>
      </c>
      <c r="G114" t="s">
        <v>3433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8ED79-46C7-3343-BB7C-5E0C55059B1E}">
  <dimension ref="A1:G114"/>
  <sheetViews>
    <sheetView workbookViewId="0"/>
  </sheetViews>
  <sheetFormatPr baseColWidth="10" defaultColWidth="11" defaultRowHeight="16"/>
  <sheetData>
    <row r="1" spans="1:7">
      <c r="A1" t="s">
        <v>7463</v>
      </c>
    </row>
    <row r="2" spans="1:7">
      <c r="A2" t="s">
        <v>3311</v>
      </c>
      <c r="B2" t="s">
        <v>3312</v>
      </c>
      <c r="C2" t="s">
        <v>279</v>
      </c>
      <c r="D2" t="s">
        <v>3313</v>
      </c>
      <c r="E2" t="s">
        <v>280</v>
      </c>
      <c r="F2" t="s">
        <v>281</v>
      </c>
      <c r="G2" t="s">
        <v>3314</v>
      </c>
    </row>
    <row r="3" spans="1:7">
      <c r="A3" t="s">
        <v>3315</v>
      </c>
      <c r="B3">
        <v>2785</v>
      </c>
      <c r="C3" s="65">
        <v>0.11575000000000001</v>
      </c>
      <c r="D3" s="65">
        <v>4.1577999999999997E-2</v>
      </c>
      <c r="E3" s="65">
        <v>1.8984999999999998E-2</v>
      </c>
      <c r="F3" s="7">
        <v>5.5271000000000005E-10</v>
      </c>
      <c r="G3" t="s">
        <v>3315</v>
      </c>
    </row>
    <row r="4" spans="1:7">
      <c r="A4" t="s">
        <v>3316</v>
      </c>
      <c r="B4">
        <v>1293</v>
      </c>
      <c r="C4" s="65">
        <v>0.11286</v>
      </c>
      <c r="D4" s="65">
        <v>2.8919E-2</v>
      </c>
      <c r="E4" s="65">
        <v>2.7316E-2</v>
      </c>
      <c r="F4" s="7">
        <v>1.8114E-5</v>
      </c>
      <c r="G4" t="s">
        <v>3316</v>
      </c>
    </row>
    <row r="5" spans="1:7">
      <c r="A5" t="s">
        <v>3317</v>
      </c>
      <c r="B5">
        <v>1324</v>
      </c>
      <c r="C5" s="65">
        <v>9.5350000000000004E-2</v>
      </c>
      <c r="D5" s="65">
        <v>2.4702000000000002E-2</v>
      </c>
      <c r="E5" s="65">
        <v>2.6241E-2</v>
      </c>
      <c r="F5" s="7">
        <v>1.4012000000000001E-4</v>
      </c>
      <c r="G5" t="s">
        <v>3317</v>
      </c>
    </row>
    <row r="6" spans="1:7">
      <c r="A6" t="s">
        <v>3318</v>
      </c>
      <c r="B6">
        <v>1339</v>
      </c>
      <c r="C6" s="65">
        <v>0.12939999999999999</v>
      </c>
      <c r="D6" s="65">
        <v>3.3699E-2</v>
      </c>
      <c r="E6" s="65">
        <v>2.5767000000000002E-2</v>
      </c>
      <c r="F6" s="7">
        <v>2.5813E-7</v>
      </c>
      <c r="G6" t="s">
        <v>3318</v>
      </c>
    </row>
    <row r="7" spans="1:7">
      <c r="A7" t="s">
        <v>3319</v>
      </c>
      <c r="B7">
        <v>1306</v>
      </c>
      <c r="C7" s="65">
        <v>0.10471</v>
      </c>
      <c r="D7" s="65">
        <v>2.6955E-2</v>
      </c>
      <c r="E7" s="65">
        <v>2.6671E-2</v>
      </c>
      <c r="F7" s="7">
        <v>4.3387999999999999E-5</v>
      </c>
      <c r="G7" t="s">
        <v>3319</v>
      </c>
    </row>
    <row r="8" spans="1:7">
      <c r="A8" t="s">
        <v>3320</v>
      </c>
      <c r="B8">
        <v>1315</v>
      </c>
      <c r="C8" s="65">
        <v>6.0690000000000001E-2</v>
      </c>
      <c r="D8" s="65">
        <v>1.5672999999999999E-2</v>
      </c>
      <c r="E8" s="65">
        <v>2.6350999999999999E-2</v>
      </c>
      <c r="F8" s="7">
        <v>1.0642E-2</v>
      </c>
      <c r="G8" t="s">
        <v>3320</v>
      </c>
    </row>
    <row r="9" spans="1:7">
      <c r="A9" t="s">
        <v>3321</v>
      </c>
      <c r="B9">
        <v>1363</v>
      </c>
      <c r="C9" s="65">
        <v>0.10731</v>
      </c>
      <c r="D9" s="65">
        <v>2.8174000000000001E-2</v>
      </c>
      <c r="E9" s="65">
        <v>2.6235999999999999E-2</v>
      </c>
      <c r="F9" s="7">
        <v>2.1656000000000001E-5</v>
      </c>
      <c r="G9" t="s">
        <v>3321</v>
      </c>
    </row>
    <row r="10" spans="1:7">
      <c r="A10" t="s">
        <v>3322</v>
      </c>
      <c r="B10">
        <v>1337</v>
      </c>
      <c r="C10" s="65">
        <v>0.10445</v>
      </c>
      <c r="D10" s="65">
        <v>2.7182000000000001E-2</v>
      </c>
      <c r="E10" s="65">
        <v>2.6616999999999998E-2</v>
      </c>
      <c r="F10" s="7">
        <v>4.3673E-5</v>
      </c>
      <c r="G10" t="s">
        <v>3322</v>
      </c>
    </row>
    <row r="11" spans="1:7">
      <c r="A11" t="s">
        <v>3323</v>
      </c>
      <c r="B11">
        <v>1393</v>
      </c>
      <c r="C11" s="65">
        <v>5.8361999999999997E-3</v>
      </c>
      <c r="D11" s="65">
        <v>1.5476999999999999E-3</v>
      </c>
      <c r="E11" s="65">
        <v>2.4952999999999999E-2</v>
      </c>
      <c r="F11" s="7">
        <v>0.40754000000000001</v>
      </c>
      <c r="G11" t="s">
        <v>3323</v>
      </c>
    </row>
    <row r="12" spans="1:7">
      <c r="A12" t="s">
        <v>3324</v>
      </c>
      <c r="B12">
        <v>1389</v>
      </c>
      <c r="C12" s="65">
        <v>5.4146999999999997E-3</v>
      </c>
      <c r="D12" s="65">
        <v>1.4339999999999999E-3</v>
      </c>
      <c r="E12" s="65">
        <v>2.5212999999999999E-2</v>
      </c>
      <c r="F12" s="7">
        <v>0.41498000000000002</v>
      </c>
      <c r="G12" t="s">
        <v>3324</v>
      </c>
    </row>
    <row r="13" spans="1:7">
      <c r="A13" t="s">
        <v>3325</v>
      </c>
      <c r="B13">
        <v>1409</v>
      </c>
      <c r="C13" s="65">
        <v>7.2661999999999996E-3</v>
      </c>
      <c r="D13" s="65">
        <v>1.9371E-3</v>
      </c>
      <c r="E13" s="65">
        <v>2.6134999999999999E-2</v>
      </c>
      <c r="F13" s="7">
        <v>0.39050000000000001</v>
      </c>
      <c r="G13" t="s">
        <v>3325</v>
      </c>
    </row>
    <row r="14" spans="1:7">
      <c r="A14" t="s">
        <v>3326</v>
      </c>
      <c r="B14">
        <v>1393</v>
      </c>
      <c r="C14" s="65">
        <v>2.1158E-2</v>
      </c>
      <c r="D14" s="65">
        <v>5.6109999999999997E-3</v>
      </c>
      <c r="E14" s="65">
        <v>2.5699E-2</v>
      </c>
      <c r="F14" s="7">
        <v>0.20516999999999999</v>
      </c>
      <c r="G14" t="s">
        <v>3326</v>
      </c>
    </row>
    <row r="15" spans="1:7">
      <c r="A15" t="s">
        <v>3327</v>
      </c>
      <c r="B15">
        <v>1409</v>
      </c>
      <c r="C15" s="65">
        <v>3.737E-2</v>
      </c>
      <c r="D15" s="65">
        <v>9.9623000000000003E-3</v>
      </c>
      <c r="E15" s="65">
        <v>2.4989000000000001E-2</v>
      </c>
      <c r="F15" s="7">
        <v>6.7402000000000004E-2</v>
      </c>
      <c r="G15" t="s">
        <v>3327</v>
      </c>
    </row>
    <row r="16" spans="1:7">
      <c r="A16" t="s">
        <v>3328</v>
      </c>
      <c r="B16">
        <v>1422</v>
      </c>
      <c r="C16" s="65">
        <v>3.9357000000000003E-2</v>
      </c>
      <c r="D16" s="65">
        <v>1.0536E-2</v>
      </c>
      <c r="E16" s="65">
        <v>2.4889000000000001E-2</v>
      </c>
      <c r="F16" s="7">
        <v>5.6912999999999998E-2</v>
      </c>
      <c r="G16" t="s">
        <v>3328</v>
      </c>
    </row>
    <row r="17" spans="1:7">
      <c r="A17" t="s">
        <v>3329</v>
      </c>
      <c r="B17">
        <v>1472</v>
      </c>
      <c r="C17" s="65">
        <v>3.2336000000000001E-3</v>
      </c>
      <c r="D17" s="65">
        <v>8.7944E-4</v>
      </c>
      <c r="E17" s="65">
        <v>2.4635000000000001E-2</v>
      </c>
      <c r="F17" s="7">
        <v>0.44779000000000002</v>
      </c>
      <c r="G17" t="s">
        <v>3329</v>
      </c>
    </row>
    <row r="18" spans="1:7">
      <c r="A18" t="s">
        <v>3330</v>
      </c>
      <c r="B18">
        <v>1530</v>
      </c>
      <c r="C18" s="65">
        <v>-2.8927999999999999E-2</v>
      </c>
      <c r="D18" s="65">
        <v>-8.0070999999999996E-3</v>
      </c>
      <c r="E18" s="65">
        <v>2.4750999999999999E-2</v>
      </c>
      <c r="F18" s="7">
        <v>0.87873999999999997</v>
      </c>
      <c r="G18" t="s">
        <v>3330</v>
      </c>
    </row>
    <row r="19" spans="1:7">
      <c r="A19" t="s">
        <v>3331</v>
      </c>
      <c r="B19">
        <v>1497</v>
      </c>
      <c r="C19" s="65">
        <v>5.9790000000000003E-2</v>
      </c>
      <c r="D19" s="65">
        <v>1.6386000000000001E-2</v>
      </c>
      <c r="E19" s="65">
        <v>2.4816999999999999E-2</v>
      </c>
      <c r="F19" s="7">
        <v>7.9976000000000005E-3</v>
      </c>
      <c r="G19" t="s">
        <v>3331</v>
      </c>
    </row>
    <row r="20" spans="1:7">
      <c r="A20" t="s">
        <v>3332</v>
      </c>
      <c r="B20">
        <v>1519</v>
      </c>
      <c r="C20" s="65">
        <v>-5.9992999999999999E-3</v>
      </c>
      <c r="D20" s="65">
        <v>-1.6551999999999999E-3</v>
      </c>
      <c r="E20" s="65">
        <v>2.4105999999999999E-2</v>
      </c>
      <c r="F20" s="7">
        <v>0.59826999999999997</v>
      </c>
      <c r="G20" t="s">
        <v>3332</v>
      </c>
    </row>
    <row r="21" spans="1:7">
      <c r="A21" t="s">
        <v>3333</v>
      </c>
      <c r="B21">
        <v>1506</v>
      </c>
      <c r="C21" s="65">
        <v>-6.1691999999999997E-4</v>
      </c>
      <c r="D21" s="65">
        <v>-1.6954000000000001E-4</v>
      </c>
      <c r="E21" s="65">
        <v>2.4570999999999999E-2</v>
      </c>
      <c r="F21" s="7">
        <v>0.51002000000000003</v>
      </c>
      <c r="G21" t="s">
        <v>3333</v>
      </c>
    </row>
    <row r="22" spans="1:7">
      <c r="A22" t="s">
        <v>3334</v>
      </c>
      <c r="B22">
        <v>1512</v>
      </c>
      <c r="C22" s="65">
        <v>1.3421000000000001E-2</v>
      </c>
      <c r="D22" s="65">
        <v>3.6949999999999999E-3</v>
      </c>
      <c r="E22" s="65">
        <v>2.4559000000000001E-2</v>
      </c>
      <c r="F22" s="7">
        <v>0.29237000000000002</v>
      </c>
      <c r="G22" t="s">
        <v>3334</v>
      </c>
    </row>
    <row r="23" spans="1:7">
      <c r="A23" t="s">
        <v>3335</v>
      </c>
      <c r="B23">
        <v>1509</v>
      </c>
      <c r="C23" s="65">
        <v>1.5402000000000001E-2</v>
      </c>
      <c r="D23" s="65">
        <v>4.2364999999999998E-3</v>
      </c>
      <c r="E23" s="65">
        <v>2.4740000000000002E-2</v>
      </c>
      <c r="F23" s="7">
        <v>0.26679999999999998</v>
      </c>
      <c r="G23" t="s">
        <v>3336</v>
      </c>
    </row>
    <row r="24" spans="1:7">
      <c r="A24" t="s">
        <v>3337</v>
      </c>
      <c r="B24">
        <v>1532</v>
      </c>
      <c r="C24" s="65">
        <v>-9.3373999999999999E-2</v>
      </c>
      <c r="D24" s="65">
        <v>-2.5860999999999999E-2</v>
      </c>
      <c r="E24" s="65">
        <v>2.5028999999999999E-2</v>
      </c>
      <c r="F24" s="7">
        <v>0.99990000000000001</v>
      </c>
      <c r="G24" t="s">
        <v>3337</v>
      </c>
    </row>
    <row r="25" spans="1:7">
      <c r="A25" t="s">
        <v>3338</v>
      </c>
      <c r="B25">
        <v>1475</v>
      </c>
      <c r="C25" s="65">
        <v>3.1844999999999998E-2</v>
      </c>
      <c r="D25" s="65">
        <v>8.6689999999999996E-3</v>
      </c>
      <c r="E25" s="65">
        <v>2.4679E-2</v>
      </c>
      <c r="F25" s="7">
        <v>9.8469000000000001E-2</v>
      </c>
      <c r="G25" t="s">
        <v>3339</v>
      </c>
    </row>
    <row r="26" spans="1:7">
      <c r="A26" t="s">
        <v>3340</v>
      </c>
      <c r="B26">
        <v>1448</v>
      </c>
      <c r="C26" s="65">
        <v>-2.0372000000000001E-2</v>
      </c>
      <c r="D26" s="65">
        <v>-5.4992000000000001E-3</v>
      </c>
      <c r="E26" s="65">
        <v>2.5139000000000002E-2</v>
      </c>
      <c r="F26" s="7">
        <v>0.79113</v>
      </c>
      <c r="G26" t="s">
        <v>3341</v>
      </c>
    </row>
    <row r="27" spans="1:7">
      <c r="A27" t="s">
        <v>3342</v>
      </c>
      <c r="B27">
        <v>1470</v>
      </c>
      <c r="C27" s="65">
        <v>-8.4276000000000004E-2</v>
      </c>
      <c r="D27" s="65">
        <v>-2.2905999999999999E-2</v>
      </c>
      <c r="E27" s="65">
        <v>2.5451000000000001E-2</v>
      </c>
      <c r="F27" s="7">
        <v>0.99953000000000003</v>
      </c>
      <c r="G27" t="s">
        <v>3343</v>
      </c>
    </row>
    <row r="28" spans="1:7">
      <c r="A28" t="s">
        <v>3344</v>
      </c>
      <c r="B28">
        <v>1502</v>
      </c>
      <c r="C28" s="65">
        <v>4.4059000000000001E-2</v>
      </c>
      <c r="D28" s="65">
        <v>1.2093E-2</v>
      </c>
      <c r="E28" s="65">
        <v>2.5326999999999999E-2</v>
      </c>
      <c r="F28" s="7">
        <v>4.0973999999999997E-2</v>
      </c>
      <c r="G28" t="s">
        <v>3344</v>
      </c>
    </row>
    <row r="29" spans="1:7">
      <c r="A29" t="s">
        <v>3345</v>
      </c>
      <c r="B29">
        <v>1522</v>
      </c>
      <c r="C29" s="65">
        <v>9.8338999999999996E-2</v>
      </c>
      <c r="D29" s="65">
        <v>2.7154999999999999E-2</v>
      </c>
      <c r="E29" s="65">
        <v>2.5322000000000001E-2</v>
      </c>
      <c r="F29" s="7">
        <v>5.1656000000000001E-5</v>
      </c>
      <c r="G29" t="s">
        <v>3345</v>
      </c>
    </row>
    <row r="30" spans="1:7">
      <c r="A30" t="s">
        <v>3346</v>
      </c>
      <c r="B30">
        <v>1531</v>
      </c>
      <c r="C30" s="65">
        <v>-3.5215999999999997E-2</v>
      </c>
      <c r="D30" s="65">
        <v>-9.7506999999999993E-3</v>
      </c>
      <c r="E30" s="65">
        <v>2.4667999999999999E-2</v>
      </c>
      <c r="F30" s="7">
        <v>0.92329000000000006</v>
      </c>
      <c r="G30" t="s">
        <v>3346</v>
      </c>
    </row>
    <row r="31" spans="1:7">
      <c r="A31" t="s">
        <v>3347</v>
      </c>
      <c r="B31">
        <v>1516</v>
      </c>
      <c r="C31" s="65">
        <v>-4.1524999999999999E-2</v>
      </c>
      <c r="D31" s="65">
        <v>-1.1446E-2</v>
      </c>
      <c r="E31" s="65">
        <v>2.4551E-2</v>
      </c>
      <c r="F31" s="7">
        <v>0.95460999999999996</v>
      </c>
      <c r="G31" t="s">
        <v>3347</v>
      </c>
    </row>
    <row r="32" spans="1:7">
      <c r="A32" t="s">
        <v>3348</v>
      </c>
      <c r="B32">
        <v>1529</v>
      </c>
      <c r="C32" s="65">
        <v>5.9769999999999997E-3</v>
      </c>
      <c r="D32" s="65">
        <v>1.6539E-3</v>
      </c>
      <c r="E32" s="65">
        <v>2.4225E-2</v>
      </c>
      <c r="F32" s="7">
        <v>0.40255999999999997</v>
      </c>
      <c r="G32" t="s">
        <v>3348</v>
      </c>
    </row>
    <row r="33" spans="1:7">
      <c r="A33" t="s">
        <v>3349</v>
      </c>
      <c r="B33">
        <v>1537</v>
      </c>
      <c r="C33" s="65">
        <v>-4.8973999999999997E-2</v>
      </c>
      <c r="D33" s="65">
        <v>-1.3584000000000001E-2</v>
      </c>
      <c r="E33" s="65">
        <v>2.4691999999999999E-2</v>
      </c>
      <c r="F33" s="7">
        <v>0.97633000000000003</v>
      </c>
      <c r="G33" t="s">
        <v>3349</v>
      </c>
    </row>
    <row r="34" spans="1:7">
      <c r="A34" t="s">
        <v>3350</v>
      </c>
      <c r="B34">
        <v>1535</v>
      </c>
      <c r="C34" s="65">
        <v>3.4340000000000002E-2</v>
      </c>
      <c r="D34" s="65">
        <v>9.5192999999999996E-3</v>
      </c>
      <c r="E34" s="65">
        <v>2.4212999999999998E-2</v>
      </c>
      <c r="F34" s="7">
        <v>7.8071000000000002E-2</v>
      </c>
      <c r="G34" t="s">
        <v>3350</v>
      </c>
    </row>
    <row r="35" spans="1:7">
      <c r="A35" t="s">
        <v>3351</v>
      </c>
      <c r="B35">
        <v>1468</v>
      </c>
      <c r="C35" s="65">
        <v>2.5465000000000002E-2</v>
      </c>
      <c r="D35" s="65">
        <v>6.9170999999999998E-3</v>
      </c>
      <c r="E35" s="65">
        <v>2.4275999999999999E-2</v>
      </c>
      <c r="F35" s="7">
        <v>0.14710999999999999</v>
      </c>
      <c r="G35" t="s">
        <v>3352</v>
      </c>
    </row>
    <row r="36" spans="1:7">
      <c r="A36" t="s">
        <v>3353</v>
      </c>
      <c r="B36">
        <v>1522</v>
      </c>
      <c r="C36" s="65">
        <v>8.2352999999999996E-2</v>
      </c>
      <c r="D36" s="65">
        <v>2.2741000000000001E-2</v>
      </c>
      <c r="E36" s="65">
        <v>2.5349E-2</v>
      </c>
      <c r="F36" s="7">
        <v>5.8074000000000005E-4</v>
      </c>
      <c r="G36" t="s">
        <v>3353</v>
      </c>
    </row>
    <row r="37" spans="1:7">
      <c r="A37" t="s">
        <v>3354</v>
      </c>
      <c r="B37">
        <v>1528</v>
      </c>
      <c r="C37" s="65">
        <v>7.1568999999999994E-2</v>
      </c>
      <c r="D37" s="65">
        <v>1.9798E-2</v>
      </c>
      <c r="E37" s="65">
        <v>2.5176E-2</v>
      </c>
      <c r="F37" s="7">
        <v>2.2388999999999998E-3</v>
      </c>
      <c r="G37" t="s">
        <v>3354</v>
      </c>
    </row>
    <row r="38" spans="1:7">
      <c r="A38" t="s">
        <v>3355</v>
      </c>
      <c r="B38">
        <v>1506</v>
      </c>
      <c r="C38" s="65">
        <v>-5.6475999999999998E-2</v>
      </c>
      <c r="D38" s="65">
        <v>-1.5521E-2</v>
      </c>
      <c r="E38" s="65">
        <v>2.4253E-2</v>
      </c>
      <c r="F38" s="7">
        <v>0.99004999999999999</v>
      </c>
      <c r="G38" t="s">
        <v>3355</v>
      </c>
    </row>
    <row r="39" spans="1:7">
      <c r="A39" t="s">
        <v>3356</v>
      </c>
      <c r="B39">
        <v>1488</v>
      </c>
      <c r="C39" s="65">
        <v>9.6457999999999995E-3</v>
      </c>
      <c r="D39" s="65">
        <v>2.6362999999999998E-3</v>
      </c>
      <c r="E39" s="65">
        <v>2.4424999999999999E-2</v>
      </c>
      <c r="F39" s="7">
        <v>0.34645999999999999</v>
      </c>
      <c r="G39" t="s">
        <v>3356</v>
      </c>
    </row>
    <row r="40" spans="1:7">
      <c r="A40" t="s">
        <v>3357</v>
      </c>
      <c r="B40">
        <v>1502</v>
      </c>
      <c r="C40" s="65">
        <v>7.7238000000000001E-2</v>
      </c>
      <c r="D40" s="65">
        <v>2.12E-2</v>
      </c>
      <c r="E40" s="65">
        <v>2.5302999999999999E-2</v>
      </c>
      <c r="F40" s="7">
        <v>1.1363E-3</v>
      </c>
      <c r="G40" t="s">
        <v>3357</v>
      </c>
    </row>
    <row r="41" spans="1:7">
      <c r="A41" t="s">
        <v>3358</v>
      </c>
      <c r="B41">
        <v>1531</v>
      </c>
      <c r="C41" s="65">
        <v>-4.2063999999999997E-2</v>
      </c>
      <c r="D41" s="65">
        <v>-1.1646999999999999E-2</v>
      </c>
      <c r="E41" s="65">
        <v>2.4834999999999999E-2</v>
      </c>
      <c r="F41" s="7">
        <v>0.95482999999999996</v>
      </c>
      <c r="G41" t="s">
        <v>3358</v>
      </c>
    </row>
    <row r="42" spans="1:7">
      <c r="A42" t="s">
        <v>3359</v>
      </c>
      <c r="B42">
        <v>80</v>
      </c>
      <c r="C42" s="65">
        <v>0.33522000000000002</v>
      </c>
      <c r="D42" s="65">
        <v>2.2114999999999999E-2</v>
      </c>
      <c r="E42" s="65">
        <v>0.10872</v>
      </c>
      <c r="F42" s="7">
        <v>1.0248E-3</v>
      </c>
      <c r="G42" t="s">
        <v>3359</v>
      </c>
    </row>
    <row r="43" spans="1:7">
      <c r="A43" t="s">
        <v>3360</v>
      </c>
      <c r="B43">
        <v>266</v>
      </c>
      <c r="C43" s="65">
        <v>0.21282000000000001</v>
      </c>
      <c r="D43" s="65">
        <v>2.5472000000000002E-2</v>
      </c>
      <c r="E43" s="65">
        <v>0.06</v>
      </c>
      <c r="F43" s="7">
        <v>1.9526999999999999E-4</v>
      </c>
      <c r="G43" t="s">
        <v>3360</v>
      </c>
    </row>
    <row r="44" spans="1:7">
      <c r="A44" t="s">
        <v>3361</v>
      </c>
      <c r="B44">
        <v>764</v>
      </c>
      <c r="C44" s="65">
        <v>0.17932000000000001</v>
      </c>
      <c r="D44" s="65">
        <v>3.5866000000000002E-2</v>
      </c>
      <c r="E44" s="65">
        <v>3.4785999999999997E-2</v>
      </c>
      <c r="F44" s="7">
        <v>1.2830999999999999E-7</v>
      </c>
      <c r="G44" t="s">
        <v>3361</v>
      </c>
    </row>
    <row r="45" spans="1:7">
      <c r="A45" t="s">
        <v>3362</v>
      </c>
      <c r="B45">
        <v>164</v>
      </c>
      <c r="C45" s="65">
        <v>0.19699</v>
      </c>
      <c r="D45" s="65">
        <v>1.8565000000000002E-2</v>
      </c>
      <c r="E45" s="65">
        <v>7.6441999999999996E-2</v>
      </c>
      <c r="F45" s="7">
        <v>4.9876E-3</v>
      </c>
      <c r="G45" t="s">
        <v>3362</v>
      </c>
    </row>
    <row r="46" spans="1:7">
      <c r="A46" t="s">
        <v>3363</v>
      </c>
      <c r="B46">
        <v>162</v>
      </c>
      <c r="C46" s="65">
        <v>0.20438000000000001</v>
      </c>
      <c r="D46" s="65">
        <v>1.9144000000000001E-2</v>
      </c>
      <c r="E46" s="65">
        <v>7.6798000000000005E-2</v>
      </c>
      <c r="F46" s="7">
        <v>3.8958999999999999E-3</v>
      </c>
      <c r="G46" t="s">
        <v>3363</v>
      </c>
    </row>
    <row r="47" spans="1:7">
      <c r="A47" t="s">
        <v>3364</v>
      </c>
      <c r="B47">
        <v>78</v>
      </c>
      <c r="C47" s="65">
        <v>0.25706000000000001</v>
      </c>
      <c r="D47" s="65">
        <v>1.6747000000000001E-2</v>
      </c>
      <c r="E47" s="65">
        <v>0.10496</v>
      </c>
      <c r="F47" s="7">
        <v>7.1643000000000002E-3</v>
      </c>
      <c r="G47" t="s">
        <v>3364</v>
      </c>
    </row>
    <row r="48" spans="1:7">
      <c r="A48" t="s">
        <v>3365</v>
      </c>
      <c r="B48">
        <v>139</v>
      </c>
      <c r="C48" s="65">
        <v>0.19872999999999999</v>
      </c>
      <c r="D48" s="65">
        <v>1.7253999999999999E-2</v>
      </c>
      <c r="E48" s="65">
        <v>8.1853999999999996E-2</v>
      </c>
      <c r="F48" s="7">
        <v>7.5989999999999999E-3</v>
      </c>
      <c r="G48" t="s">
        <v>3365</v>
      </c>
    </row>
    <row r="49" spans="1:7">
      <c r="A49" t="s">
        <v>3366</v>
      </c>
      <c r="B49">
        <v>90</v>
      </c>
      <c r="C49" s="65">
        <v>6.8339999999999998E-2</v>
      </c>
      <c r="D49" s="65">
        <v>4.7808E-3</v>
      </c>
      <c r="E49" s="65">
        <v>9.3548999999999993E-2</v>
      </c>
      <c r="F49" s="7">
        <v>0.23254</v>
      </c>
      <c r="G49" t="s">
        <v>3366</v>
      </c>
    </row>
    <row r="50" spans="1:7">
      <c r="A50" t="s">
        <v>3367</v>
      </c>
      <c r="B50">
        <v>228</v>
      </c>
      <c r="C50" s="65">
        <v>0.17496</v>
      </c>
      <c r="D50" s="65">
        <v>1.9407000000000001E-2</v>
      </c>
      <c r="E50" s="65">
        <v>6.1876E-2</v>
      </c>
      <c r="F50" s="7">
        <v>2.3476999999999999E-3</v>
      </c>
      <c r="G50" t="s">
        <v>3367</v>
      </c>
    </row>
    <row r="51" spans="1:7">
      <c r="A51" t="s">
        <v>3368</v>
      </c>
      <c r="B51">
        <v>163</v>
      </c>
      <c r="C51" s="65">
        <v>7.4757000000000004E-2</v>
      </c>
      <c r="D51" s="65">
        <v>7.0238999999999996E-3</v>
      </c>
      <c r="E51" s="65">
        <v>7.1228E-2</v>
      </c>
      <c r="F51" s="7">
        <v>0.14696999999999999</v>
      </c>
      <c r="G51" t="s">
        <v>3368</v>
      </c>
    </row>
    <row r="52" spans="1:7">
      <c r="A52" t="s">
        <v>3369</v>
      </c>
      <c r="B52">
        <v>169</v>
      </c>
      <c r="C52" s="65">
        <v>0.28038000000000002</v>
      </c>
      <c r="D52" s="65">
        <v>2.6818999999999999E-2</v>
      </c>
      <c r="E52" s="65">
        <v>7.4630000000000002E-2</v>
      </c>
      <c r="F52" s="7">
        <v>8.6302000000000001E-5</v>
      </c>
      <c r="G52" t="s">
        <v>3369</v>
      </c>
    </row>
    <row r="53" spans="1:7">
      <c r="A53" t="s">
        <v>3370</v>
      </c>
      <c r="B53">
        <v>95</v>
      </c>
      <c r="C53" s="65">
        <v>0.36795</v>
      </c>
      <c r="D53" s="65">
        <v>2.6442E-2</v>
      </c>
      <c r="E53" s="65">
        <v>9.7006999999999996E-2</v>
      </c>
      <c r="F53" s="7">
        <v>7.4665000000000004E-5</v>
      </c>
      <c r="G53" t="s">
        <v>3370</v>
      </c>
    </row>
    <row r="54" spans="1:7">
      <c r="A54" t="s">
        <v>3371</v>
      </c>
      <c r="B54">
        <v>61</v>
      </c>
      <c r="C54" s="65">
        <v>0.18007000000000001</v>
      </c>
      <c r="D54" s="65">
        <v>1.0378999999999999E-2</v>
      </c>
      <c r="E54" s="65">
        <v>0.12126000000000001</v>
      </c>
      <c r="F54" s="7">
        <v>6.8790000000000004E-2</v>
      </c>
      <c r="G54" t="s">
        <v>3371</v>
      </c>
    </row>
    <row r="55" spans="1:7">
      <c r="A55" t="s">
        <v>3372</v>
      </c>
      <c r="B55">
        <v>50</v>
      </c>
      <c r="C55" s="65">
        <v>2.6322999999999999E-2</v>
      </c>
      <c r="D55" s="65">
        <v>1.374E-3</v>
      </c>
      <c r="E55" s="65">
        <v>0.14086000000000001</v>
      </c>
      <c r="F55" s="7">
        <v>0.42587999999999998</v>
      </c>
      <c r="G55" t="s">
        <v>3372</v>
      </c>
    </row>
    <row r="56" spans="1:7">
      <c r="A56" t="s">
        <v>3373</v>
      </c>
      <c r="B56">
        <v>66</v>
      </c>
      <c r="C56" s="65">
        <v>1.5363999999999999E-2</v>
      </c>
      <c r="D56" s="65">
        <v>9.2099E-4</v>
      </c>
      <c r="E56" s="65">
        <v>0.12127</v>
      </c>
      <c r="F56" s="7">
        <v>0.44958999999999999</v>
      </c>
      <c r="G56" t="s">
        <v>3373</v>
      </c>
    </row>
    <row r="57" spans="1:7">
      <c r="A57" t="s">
        <v>3374</v>
      </c>
      <c r="B57">
        <v>54</v>
      </c>
      <c r="C57" s="65">
        <v>-1.5499000000000001E-2</v>
      </c>
      <c r="D57" s="65">
        <v>-8.4068000000000001E-4</v>
      </c>
      <c r="E57" s="65">
        <v>0.11706</v>
      </c>
      <c r="F57" s="7">
        <v>0.55266999999999999</v>
      </c>
      <c r="G57" t="s">
        <v>3374</v>
      </c>
    </row>
    <row r="58" spans="1:7">
      <c r="A58" t="s">
        <v>3375</v>
      </c>
      <c r="B58">
        <v>54</v>
      </c>
      <c r="C58" s="65">
        <v>-1.5499000000000001E-2</v>
      </c>
      <c r="D58" s="65">
        <v>-8.4068000000000001E-4</v>
      </c>
      <c r="E58" s="65">
        <v>0.11706</v>
      </c>
      <c r="F58" s="7">
        <v>0.55266999999999999</v>
      </c>
      <c r="G58" t="s">
        <v>3375</v>
      </c>
    </row>
    <row r="59" spans="1:7">
      <c r="A59" t="s">
        <v>3376</v>
      </c>
      <c r="B59">
        <v>49</v>
      </c>
      <c r="C59" s="65">
        <v>-3.9698999999999998E-2</v>
      </c>
      <c r="D59" s="65">
        <v>-2.0514999999999999E-3</v>
      </c>
      <c r="E59" s="65">
        <v>0.12088</v>
      </c>
      <c r="F59" s="7">
        <v>0.62870000000000004</v>
      </c>
      <c r="G59" t="s">
        <v>3376</v>
      </c>
    </row>
    <row r="60" spans="1:7">
      <c r="A60" t="s">
        <v>3377</v>
      </c>
      <c r="B60">
        <v>281</v>
      </c>
      <c r="C60" s="65">
        <v>0.21654000000000001</v>
      </c>
      <c r="D60" s="65">
        <v>2.6624999999999999E-2</v>
      </c>
      <c r="E60" s="65">
        <v>5.7606999999999998E-2</v>
      </c>
      <c r="F60" s="7">
        <v>8.5642000000000004E-5</v>
      </c>
      <c r="G60" t="s">
        <v>3377</v>
      </c>
    </row>
    <row r="61" spans="1:7">
      <c r="A61" t="s">
        <v>3378</v>
      </c>
      <c r="B61">
        <v>564</v>
      </c>
      <c r="C61" s="65">
        <v>0.2417</v>
      </c>
      <c r="D61" s="65">
        <v>4.1772999999999998E-2</v>
      </c>
      <c r="E61" s="65">
        <v>4.0420999999999999E-2</v>
      </c>
      <c r="F61" s="7">
        <v>1.1414E-9</v>
      </c>
      <c r="G61" t="s">
        <v>3378</v>
      </c>
    </row>
    <row r="62" spans="1:7">
      <c r="A62" t="s">
        <v>3379</v>
      </c>
      <c r="B62">
        <v>932</v>
      </c>
      <c r="C62" s="65">
        <v>0.17122999999999999</v>
      </c>
      <c r="D62" s="65">
        <v>3.7645999999999999E-2</v>
      </c>
      <c r="E62" s="65">
        <v>3.1668000000000002E-2</v>
      </c>
      <c r="F62" s="7">
        <v>3.2451999999999998E-8</v>
      </c>
      <c r="G62" t="s">
        <v>3379</v>
      </c>
    </row>
    <row r="63" spans="1:7">
      <c r="A63" t="s">
        <v>3380</v>
      </c>
      <c r="B63">
        <v>231</v>
      </c>
      <c r="C63" s="65">
        <v>0.26001000000000002</v>
      </c>
      <c r="D63" s="65">
        <v>2.9028000000000002E-2</v>
      </c>
      <c r="E63" s="65">
        <v>6.3098000000000001E-2</v>
      </c>
      <c r="F63" s="7">
        <v>1.8974000000000002E-5</v>
      </c>
      <c r="G63" t="s">
        <v>3380</v>
      </c>
    </row>
    <row r="64" spans="1:7">
      <c r="A64" t="s">
        <v>3381</v>
      </c>
      <c r="B64">
        <v>463</v>
      </c>
      <c r="C64" s="65">
        <v>0.13700999999999999</v>
      </c>
      <c r="D64" s="65">
        <v>2.1514999999999999E-2</v>
      </c>
      <c r="E64" s="65">
        <v>4.4005000000000002E-2</v>
      </c>
      <c r="F64" s="7">
        <v>9.2617999999999997E-4</v>
      </c>
      <c r="G64" t="s">
        <v>3381</v>
      </c>
    </row>
    <row r="65" spans="1:7">
      <c r="A65" t="s">
        <v>3382</v>
      </c>
      <c r="B65">
        <v>97</v>
      </c>
      <c r="C65" s="65">
        <v>0.41605999999999999</v>
      </c>
      <c r="D65" s="65">
        <v>3.0210999999999998E-2</v>
      </c>
      <c r="E65" s="65">
        <v>0.10421</v>
      </c>
      <c r="F65" s="7">
        <v>3.2814999999999997E-5</v>
      </c>
      <c r="G65" t="s">
        <v>3382</v>
      </c>
    </row>
    <row r="66" spans="1:7">
      <c r="A66" t="s">
        <v>3383</v>
      </c>
      <c r="B66">
        <v>80</v>
      </c>
      <c r="C66" s="65">
        <v>0.39695999999999998</v>
      </c>
      <c r="D66" s="65">
        <v>2.6189E-2</v>
      </c>
      <c r="E66" s="65">
        <v>0.1158</v>
      </c>
      <c r="F66" s="7">
        <v>3.0463000000000002E-4</v>
      </c>
      <c r="G66" t="s">
        <v>3383</v>
      </c>
    </row>
    <row r="67" spans="1:7">
      <c r="A67" t="s">
        <v>3384</v>
      </c>
      <c r="B67">
        <v>124</v>
      </c>
      <c r="C67" s="65">
        <v>0.33759</v>
      </c>
      <c r="D67" s="65">
        <v>2.7695000000000001E-2</v>
      </c>
      <c r="E67" s="65">
        <v>8.9978000000000002E-2</v>
      </c>
      <c r="F67" s="7">
        <v>8.8017999999999997E-5</v>
      </c>
      <c r="G67" t="s">
        <v>3384</v>
      </c>
    </row>
    <row r="68" spans="1:7">
      <c r="A68" t="s">
        <v>3385</v>
      </c>
      <c r="B68">
        <v>110</v>
      </c>
      <c r="C68" s="65">
        <v>0.31161</v>
      </c>
      <c r="D68" s="65">
        <v>2.4086E-2</v>
      </c>
      <c r="E68" s="65">
        <v>9.4955999999999999E-2</v>
      </c>
      <c r="F68" s="7">
        <v>5.1712000000000004E-4</v>
      </c>
      <c r="G68" t="s">
        <v>3385</v>
      </c>
    </row>
    <row r="69" spans="1:7">
      <c r="A69" t="s">
        <v>3386</v>
      </c>
      <c r="B69">
        <v>89</v>
      </c>
      <c r="C69" s="65">
        <v>0.54527000000000003</v>
      </c>
      <c r="D69" s="65">
        <v>3.7933000000000001E-2</v>
      </c>
      <c r="E69" s="65">
        <v>0.10857</v>
      </c>
      <c r="F69" s="7">
        <v>2.5768000000000002E-7</v>
      </c>
      <c r="G69" t="s">
        <v>3386</v>
      </c>
    </row>
    <row r="70" spans="1:7">
      <c r="A70" t="s">
        <v>3387</v>
      </c>
      <c r="B70">
        <v>105</v>
      </c>
      <c r="C70" s="65">
        <v>0.61395999999999995</v>
      </c>
      <c r="D70" s="65">
        <v>4.6372999999999998E-2</v>
      </c>
      <c r="E70" s="65">
        <v>0.10069</v>
      </c>
      <c r="F70" s="7">
        <v>5.4927000000000001E-10</v>
      </c>
      <c r="G70" t="s">
        <v>3387</v>
      </c>
    </row>
    <row r="71" spans="1:7">
      <c r="A71" t="s">
        <v>3388</v>
      </c>
      <c r="B71">
        <v>84</v>
      </c>
      <c r="C71" s="65">
        <v>0.26824999999999999</v>
      </c>
      <c r="D71" s="65">
        <v>1.8131999999999999E-2</v>
      </c>
      <c r="E71" s="65">
        <v>0.10606</v>
      </c>
      <c r="F71" s="7">
        <v>5.7203000000000002E-3</v>
      </c>
      <c r="G71" t="s">
        <v>3388</v>
      </c>
    </row>
    <row r="72" spans="1:7">
      <c r="A72" t="s">
        <v>3389</v>
      </c>
      <c r="B72">
        <v>53</v>
      </c>
      <c r="C72" s="65">
        <v>0.33289999999999997</v>
      </c>
      <c r="D72" s="65">
        <v>1.7888999999999999E-2</v>
      </c>
      <c r="E72" s="65">
        <v>0.13819000000000001</v>
      </c>
      <c r="F72" s="7">
        <v>8.0040000000000007E-3</v>
      </c>
      <c r="G72" t="s">
        <v>3389</v>
      </c>
    </row>
    <row r="73" spans="1:7">
      <c r="A73" t="s">
        <v>3390</v>
      </c>
      <c r="B73">
        <v>105</v>
      </c>
      <c r="C73" s="65">
        <v>2.5374000000000001E-2</v>
      </c>
      <c r="D73" s="65">
        <v>1.9165E-3</v>
      </c>
      <c r="E73" s="65">
        <v>8.9616000000000001E-2</v>
      </c>
      <c r="F73" s="7">
        <v>0.38854</v>
      </c>
      <c r="G73" t="s">
        <v>3390</v>
      </c>
    </row>
    <row r="74" spans="1:7">
      <c r="A74" t="s">
        <v>3391</v>
      </c>
      <c r="B74">
        <v>79</v>
      </c>
      <c r="C74" s="65">
        <v>4.1897999999999998E-2</v>
      </c>
      <c r="D74" s="65">
        <v>2.7469E-3</v>
      </c>
      <c r="E74" s="65">
        <v>0.10233</v>
      </c>
      <c r="F74" s="7">
        <v>0.34111000000000002</v>
      </c>
      <c r="G74" t="s">
        <v>3391</v>
      </c>
    </row>
    <row r="75" spans="1:7">
      <c r="A75" t="s">
        <v>3392</v>
      </c>
      <c r="B75">
        <v>67</v>
      </c>
      <c r="C75" s="65">
        <v>3.8700000000000002E-3</v>
      </c>
      <c r="D75" s="65">
        <v>2.3373999999999999E-4</v>
      </c>
      <c r="E75" s="65">
        <v>0.10566</v>
      </c>
      <c r="F75" s="7">
        <v>0.48538999999999999</v>
      </c>
      <c r="G75" t="s">
        <v>3392</v>
      </c>
    </row>
    <row r="76" spans="1:7">
      <c r="A76" t="s">
        <v>3393</v>
      </c>
      <c r="B76">
        <v>50</v>
      </c>
      <c r="C76" s="65">
        <v>-4.8908E-2</v>
      </c>
      <c r="D76" s="65">
        <v>-2.5530000000000001E-3</v>
      </c>
      <c r="E76" s="65">
        <v>0.12014</v>
      </c>
      <c r="F76" s="7">
        <v>0.65803</v>
      </c>
      <c r="G76" t="s">
        <v>3393</v>
      </c>
    </row>
    <row r="77" spans="1:7">
      <c r="A77" t="s">
        <v>3394</v>
      </c>
      <c r="B77">
        <v>308</v>
      </c>
      <c r="C77" s="65">
        <v>0.21323</v>
      </c>
      <c r="D77" s="65">
        <v>2.7428999999999999E-2</v>
      </c>
      <c r="E77" s="65">
        <v>5.7578999999999998E-2</v>
      </c>
      <c r="F77" s="7">
        <v>1.0677E-4</v>
      </c>
      <c r="G77" t="s">
        <v>3394</v>
      </c>
    </row>
    <row r="78" spans="1:7">
      <c r="A78" t="s">
        <v>3395</v>
      </c>
      <c r="B78">
        <v>278</v>
      </c>
      <c r="C78" s="65">
        <v>0.14982999999999999</v>
      </c>
      <c r="D78" s="65">
        <v>1.8327E-2</v>
      </c>
      <c r="E78" s="65">
        <v>5.8213000000000001E-2</v>
      </c>
      <c r="F78" s="7">
        <v>5.0324000000000002E-3</v>
      </c>
      <c r="G78" t="s">
        <v>3395</v>
      </c>
    </row>
    <row r="79" spans="1:7">
      <c r="A79" t="s">
        <v>3396</v>
      </c>
      <c r="B79">
        <v>343</v>
      </c>
      <c r="C79" s="65">
        <v>0.30512</v>
      </c>
      <c r="D79" s="65">
        <v>4.1378999999999999E-2</v>
      </c>
      <c r="E79" s="65">
        <v>5.2796000000000003E-2</v>
      </c>
      <c r="F79" s="7">
        <v>3.8177000000000002E-9</v>
      </c>
      <c r="G79" t="s">
        <v>3396</v>
      </c>
    </row>
    <row r="80" spans="1:7">
      <c r="A80" t="s">
        <v>3397</v>
      </c>
      <c r="B80">
        <v>333</v>
      </c>
      <c r="C80" s="65">
        <v>0.22156000000000001</v>
      </c>
      <c r="D80" s="65">
        <v>2.9614000000000001E-2</v>
      </c>
      <c r="E80" s="65">
        <v>5.3122000000000003E-2</v>
      </c>
      <c r="F80" s="7">
        <v>1.5258E-5</v>
      </c>
      <c r="G80" t="s">
        <v>3397</v>
      </c>
    </row>
    <row r="81" spans="1:7">
      <c r="A81" t="s">
        <v>3398</v>
      </c>
      <c r="B81">
        <v>298</v>
      </c>
      <c r="C81" s="65">
        <v>0.12611</v>
      </c>
      <c r="D81" s="65">
        <v>1.5962E-2</v>
      </c>
      <c r="E81" s="65">
        <v>5.7091000000000003E-2</v>
      </c>
      <c r="F81" s="7">
        <v>1.3594E-2</v>
      </c>
      <c r="G81" t="s">
        <v>3398</v>
      </c>
    </row>
    <row r="82" spans="1:7">
      <c r="A82" t="s">
        <v>3399</v>
      </c>
      <c r="B82">
        <v>364</v>
      </c>
      <c r="C82" s="65">
        <v>0.19786000000000001</v>
      </c>
      <c r="D82" s="65">
        <v>2.7626000000000001E-2</v>
      </c>
      <c r="E82" s="65">
        <v>5.1938999999999999E-2</v>
      </c>
      <c r="F82" s="7">
        <v>6.9888000000000006E-5</v>
      </c>
      <c r="G82" t="s">
        <v>3399</v>
      </c>
    </row>
    <row r="83" spans="1:7">
      <c r="A83" t="s">
        <v>3400</v>
      </c>
      <c r="B83">
        <v>349</v>
      </c>
      <c r="C83" s="65">
        <v>0.22932</v>
      </c>
      <c r="D83" s="65">
        <v>3.1364999999999997E-2</v>
      </c>
      <c r="E83" s="65">
        <v>5.1069000000000003E-2</v>
      </c>
      <c r="F83" s="7">
        <v>3.5785000000000001E-6</v>
      </c>
      <c r="G83" t="s">
        <v>3400</v>
      </c>
    </row>
    <row r="84" spans="1:7">
      <c r="A84" t="s">
        <v>3401</v>
      </c>
      <c r="B84">
        <v>271</v>
      </c>
      <c r="C84" s="65">
        <v>0.22806999999999999</v>
      </c>
      <c r="D84" s="65">
        <v>2.7548E-2</v>
      </c>
      <c r="E84" s="65">
        <v>5.7071999999999998E-2</v>
      </c>
      <c r="F84" s="7">
        <v>3.2319E-5</v>
      </c>
      <c r="G84" t="s">
        <v>3401</v>
      </c>
    </row>
    <row r="85" spans="1:7">
      <c r="A85" t="s">
        <v>3402</v>
      </c>
      <c r="B85">
        <v>244</v>
      </c>
      <c r="C85" s="65">
        <v>0.21145</v>
      </c>
      <c r="D85" s="65">
        <v>2.4253E-2</v>
      </c>
      <c r="E85" s="65">
        <v>6.0975000000000001E-2</v>
      </c>
      <c r="F85" s="7">
        <v>2.6299E-4</v>
      </c>
      <c r="G85" t="s">
        <v>3402</v>
      </c>
    </row>
    <row r="86" spans="1:7">
      <c r="A86" t="s">
        <v>3403</v>
      </c>
      <c r="B86">
        <v>319</v>
      </c>
      <c r="C86" s="65">
        <v>0.11816</v>
      </c>
      <c r="D86" s="65">
        <v>1.5464E-2</v>
      </c>
      <c r="E86" s="65">
        <v>5.3665999999999998E-2</v>
      </c>
      <c r="F86" s="7">
        <v>1.3847999999999999E-2</v>
      </c>
      <c r="G86" t="s">
        <v>3403</v>
      </c>
    </row>
    <row r="87" spans="1:7">
      <c r="A87" t="s">
        <v>3404</v>
      </c>
      <c r="B87">
        <v>293</v>
      </c>
      <c r="C87" s="65">
        <v>4.7405000000000003E-2</v>
      </c>
      <c r="D87" s="65">
        <v>5.9500999999999998E-3</v>
      </c>
      <c r="E87" s="65">
        <v>5.6708000000000001E-2</v>
      </c>
      <c r="F87" s="7">
        <v>0.2016</v>
      </c>
      <c r="G87" t="s">
        <v>3404</v>
      </c>
    </row>
    <row r="88" spans="1:7">
      <c r="A88" t="s">
        <v>3405</v>
      </c>
      <c r="B88">
        <v>307</v>
      </c>
      <c r="C88" s="65">
        <v>0.14376</v>
      </c>
      <c r="D88" s="65">
        <v>1.8464000000000001E-2</v>
      </c>
      <c r="E88" s="65">
        <v>5.3877000000000001E-2</v>
      </c>
      <c r="F88" s="7">
        <v>3.8151999999999999E-3</v>
      </c>
      <c r="G88" t="s">
        <v>3405</v>
      </c>
    </row>
    <row r="89" spans="1:7">
      <c r="A89" t="s">
        <v>3406</v>
      </c>
      <c r="B89">
        <v>221</v>
      </c>
      <c r="C89" s="65">
        <v>3.8120000000000001E-2</v>
      </c>
      <c r="D89" s="65">
        <v>4.1637000000000002E-3</v>
      </c>
      <c r="E89" s="65">
        <v>6.2760999999999997E-2</v>
      </c>
      <c r="F89" s="7">
        <v>0.27181</v>
      </c>
      <c r="G89" t="s">
        <v>3406</v>
      </c>
    </row>
    <row r="90" spans="1:7">
      <c r="A90" t="s">
        <v>3407</v>
      </c>
      <c r="B90">
        <v>296</v>
      </c>
      <c r="C90" s="65">
        <v>-1.6896000000000001E-3</v>
      </c>
      <c r="D90" s="65">
        <v>-2.1314000000000001E-4</v>
      </c>
      <c r="E90" s="65">
        <v>5.4157999999999998E-2</v>
      </c>
      <c r="F90" s="7">
        <v>0.51244000000000001</v>
      </c>
      <c r="G90" t="s">
        <v>3407</v>
      </c>
    </row>
    <row r="91" spans="1:7">
      <c r="A91" t="s">
        <v>3408</v>
      </c>
      <c r="B91">
        <v>129</v>
      </c>
      <c r="C91" s="65">
        <v>1.0172E-2</v>
      </c>
      <c r="D91" s="65">
        <v>8.5099999999999998E-4</v>
      </c>
      <c r="E91" s="65">
        <v>8.7875999999999996E-2</v>
      </c>
      <c r="F91" s="7">
        <v>0.45393</v>
      </c>
      <c r="G91" t="s">
        <v>3408</v>
      </c>
    </row>
    <row r="92" spans="1:7">
      <c r="A92" t="s">
        <v>3409</v>
      </c>
      <c r="B92">
        <v>180</v>
      </c>
      <c r="C92" s="65">
        <v>0.11944</v>
      </c>
      <c r="D92" s="65">
        <v>1.1787000000000001E-2</v>
      </c>
      <c r="E92" s="65">
        <v>7.1791999999999995E-2</v>
      </c>
      <c r="F92" s="7">
        <v>4.8094999999999999E-2</v>
      </c>
      <c r="G92" t="s">
        <v>3409</v>
      </c>
    </row>
    <row r="93" spans="1:7">
      <c r="A93" t="s">
        <v>3410</v>
      </c>
      <c r="B93">
        <v>347</v>
      </c>
      <c r="C93" s="65">
        <v>0.14071</v>
      </c>
      <c r="D93" s="65">
        <v>1.9191E-2</v>
      </c>
      <c r="E93" s="65">
        <v>4.8164999999999999E-2</v>
      </c>
      <c r="F93" s="7">
        <v>1.7449E-3</v>
      </c>
      <c r="G93" t="s">
        <v>3410</v>
      </c>
    </row>
    <row r="94" spans="1:7">
      <c r="A94" t="s">
        <v>3411</v>
      </c>
      <c r="B94">
        <v>308</v>
      </c>
      <c r="C94" s="65">
        <v>0.11992</v>
      </c>
      <c r="D94" s="65">
        <v>1.5426E-2</v>
      </c>
      <c r="E94" s="65">
        <v>5.3628000000000002E-2</v>
      </c>
      <c r="F94" s="7">
        <v>1.2678999999999999E-2</v>
      </c>
      <c r="G94" t="s">
        <v>3412</v>
      </c>
    </row>
    <row r="95" spans="1:7">
      <c r="A95" t="s">
        <v>3413</v>
      </c>
      <c r="B95">
        <v>237</v>
      </c>
      <c r="C95" s="65">
        <v>0.11827</v>
      </c>
      <c r="D95" s="65">
        <v>1.3372E-2</v>
      </c>
      <c r="E95" s="65">
        <v>6.2246999999999997E-2</v>
      </c>
      <c r="F95" s="7">
        <v>2.8719999999999999E-2</v>
      </c>
      <c r="G95" t="s">
        <v>3413</v>
      </c>
    </row>
    <row r="96" spans="1:7">
      <c r="A96" t="s">
        <v>3414</v>
      </c>
      <c r="B96">
        <v>278</v>
      </c>
      <c r="C96" s="65">
        <v>0.15223</v>
      </c>
      <c r="D96" s="65">
        <v>1.8620000000000001E-2</v>
      </c>
      <c r="E96" s="65">
        <v>5.6387E-2</v>
      </c>
      <c r="F96" s="7">
        <v>3.4732000000000001E-3</v>
      </c>
      <c r="G96" t="s">
        <v>3414</v>
      </c>
    </row>
    <row r="97" spans="1:7">
      <c r="A97" t="s">
        <v>3415</v>
      </c>
      <c r="B97">
        <v>185</v>
      </c>
      <c r="C97" s="65">
        <v>-0.19977</v>
      </c>
      <c r="D97" s="65">
        <v>-1.9983999999999998E-2</v>
      </c>
      <c r="E97" s="65">
        <v>7.1399000000000004E-2</v>
      </c>
      <c r="F97" s="7">
        <v>0.99743000000000004</v>
      </c>
      <c r="G97" t="s">
        <v>3415</v>
      </c>
    </row>
    <row r="98" spans="1:7">
      <c r="A98" t="s">
        <v>3416</v>
      </c>
      <c r="B98">
        <v>139</v>
      </c>
      <c r="C98" s="65">
        <v>0.31131999999999999</v>
      </c>
      <c r="D98" s="65">
        <v>2.7029000000000001E-2</v>
      </c>
      <c r="E98" s="65">
        <v>8.0634999999999998E-2</v>
      </c>
      <c r="F98" s="7">
        <v>5.6713999999999999E-5</v>
      </c>
      <c r="G98" t="s">
        <v>3416</v>
      </c>
    </row>
    <row r="99" spans="1:7">
      <c r="A99" t="s">
        <v>3417</v>
      </c>
      <c r="B99">
        <v>130</v>
      </c>
      <c r="C99" s="65">
        <v>0.12684000000000001</v>
      </c>
      <c r="D99" s="65">
        <v>1.0652E-2</v>
      </c>
      <c r="E99" s="65">
        <v>8.7282999999999999E-2</v>
      </c>
      <c r="F99" s="7">
        <v>7.3099999999999998E-2</v>
      </c>
      <c r="G99" t="s">
        <v>3417</v>
      </c>
    </row>
    <row r="100" spans="1:7">
      <c r="A100" t="s">
        <v>3418</v>
      </c>
      <c r="B100">
        <v>111</v>
      </c>
      <c r="C100" s="65">
        <v>0.20873</v>
      </c>
      <c r="D100" s="65">
        <v>1.6206999999999999E-2</v>
      </c>
      <c r="E100" s="65">
        <v>9.6680000000000002E-2</v>
      </c>
      <c r="F100" s="7">
        <v>1.5432E-2</v>
      </c>
      <c r="G100" t="s">
        <v>3418</v>
      </c>
    </row>
    <row r="101" spans="1:7">
      <c r="A101" t="s">
        <v>3419</v>
      </c>
      <c r="B101">
        <v>241</v>
      </c>
      <c r="C101" s="65">
        <v>0.17766999999999999</v>
      </c>
      <c r="D101" s="65">
        <v>2.0254999999999999E-2</v>
      </c>
      <c r="E101" s="65">
        <v>6.4910999999999996E-2</v>
      </c>
      <c r="F101" s="7">
        <v>3.1017000000000002E-3</v>
      </c>
      <c r="G101" t="s">
        <v>3419</v>
      </c>
    </row>
    <row r="102" spans="1:7">
      <c r="A102" t="s">
        <v>3420</v>
      </c>
      <c r="B102">
        <v>451</v>
      </c>
      <c r="C102" s="65">
        <v>0.20039000000000001</v>
      </c>
      <c r="D102" s="65">
        <v>3.1068999999999999E-2</v>
      </c>
      <c r="E102" s="65">
        <v>4.5246000000000001E-2</v>
      </c>
      <c r="F102" s="7">
        <v>4.7636999999999998E-6</v>
      </c>
      <c r="G102" t="s">
        <v>3420</v>
      </c>
    </row>
    <row r="103" spans="1:7">
      <c r="A103" t="s">
        <v>3421</v>
      </c>
      <c r="B103">
        <v>155</v>
      </c>
      <c r="C103" s="65">
        <v>-8.9504E-2</v>
      </c>
      <c r="D103" s="65">
        <v>-8.2022999999999992E-3</v>
      </c>
      <c r="E103" s="65">
        <v>7.6381000000000004E-2</v>
      </c>
      <c r="F103" s="7">
        <v>0.87936000000000003</v>
      </c>
      <c r="G103" t="s">
        <v>3421</v>
      </c>
    </row>
    <row r="104" spans="1:7">
      <c r="A104" t="s">
        <v>3422</v>
      </c>
      <c r="B104">
        <v>246</v>
      </c>
      <c r="C104" s="65">
        <v>-8.1480000000000007E-3</v>
      </c>
      <c r="D104" s="65">
        <v>-9.3831999999999997E-4</v>
      </c>
      <c r="E104" s="65">
        <v>6.1081999999999997E-2</v>
      </c>
      <c r="F104" s="7">
        <v>0.55306</v>
      </c>
      <c r="G104" t="s">
        <v>3422</v>
      </c>
    </row>
    <row r="105" spans="1:7">
      <c r="A105" t="s">
        <v>3423</v>
      </c>
      <c r="B105">
        <v>330</v>
      </c>
      <c r="C105" s="65">
        <v>0.15568000000000001</v>
      </c>
      <c r="D105" s="65">
        <v>2.0716999999999999E-2</v>
      </c>
      <c r="E105" s="65">
        <v>5.1075000000000002E-2</v>
      </c>
      <c r="F105" s="7">
        <v>1.1531E-3</v>
      </c>
      <c r="G105" t="s">
        <v>3423</v>
      </c>
    </row>
    <row r="106" spans="1:7">
      <c r="A106" t="s">
        <v>3424</v>
      </c>
      <c r="B106">
        <v>237</v>
      </c>
      <c r="C106" s="65">
        <v>-9.4376000000000002E-2</v>
      </c>
      <c r="D106" s="65">
        <v>-1.0670000000000001E-2</v>
      </c>
      <c r="E106" s="65">
        <v>6.1334E-2</v>
      </c>
      <c r="F106" s="7">
        <v>0.93805000000000005</v>
      </c>
      <c r="G106" t="s">
        <v>3424</v>
      </c>
    </row>
    <row r="107" spans="1:7">
      <c r="A107" t="s">
        <v>3425</v>
      </c>
      <c r="B107">
        <v>227</v>
      </c>
      <c r="C107" s="65">
        <v>0.13938</v>
      </c>
      <c r="D107" s="65">
        <v>1.5427E-2</v>
      </c>
      <c r="E107" s="65">
        <v>5.9602000000000002E-2</v>
      </c>
      <c r="F107" s="7">
        <v>9.6849999999999992E-3</v>
      </c>
      <c r="G107" t="s">
        <v>3425</v>
      </c>
    </row>
    <row r="108" spans="1:7">
      <c r="A108" t="s">
        <v>3426</v>
      </c>
      <c r="B108">
        <v>115</v>
      </c>
      <c r="C108" s="65">
        <v>0.23568</v>
      </c>
      <c r="D108" s="65">
        <v>1.8624000000000002E-2</v>
      </c>
      <c r="E108" s="65">
        <v>8.6347999999999994E-2</v>
      </c>
      <c r="F108" s="7">
        <v>3.1756000000000002E-3</v>
      </c>
      <c r="G108" t="s">
        <v>3426</v>
      </c>
    </row>
    <row r="109" spans="1:7">
      <c r="A109" t="s">
        <v>3427</v>
      </c>
      <c r="B109">
        <v>384</v>
      </c>
      <c r="C109" s="65">
        <v>0.16719999999999999</v>
      </c>
      <c r="D109" s="65">
        <v>2.3963999999999999E-2</v>
      </c>
      <c r="E109" s="65">
        <v>5.0405999999999999E-2</v>
      </c>
      <c r="F109" s="7">
        <v>4.5594E-4</v>
      </c>
      <c r="G109" t="s">
        <v>3427</v>
      </c>
    </row>
    <row r="110" spans="1:7">
      <c r="A110" t="s">
        <v>3428</v>
      </c>
      <c r="B110">
        <v>327</v>
      </c>
      <c r="C110" s="65">
        <v>0.19524</v>
      </c>
      <c r="D110" s="65">
        <v>2.5864000000000002E-2</v>
      </c>
      <c r="E110" s="65">
        <v>5.4710000000000002E-2</v>
      </c>
      <c r="F110" s="7">
        <v>1.7997E-4</v>
      </c>
      <c r="G110" t="s">
        <v>3428</v>
      </c>
    </row>
    <row r="111" spans="1:7">
      <c r="A111" t="s">
        <v>3429</v>
      </c>
      <c r="B111">
        <v>195</v>
      </c>
      <c r="C111" s="65">
        <v>7.8407000000000004E-2</v>
      </c>
      <c r="D111" s="65">
        <v>8.0505000000000004E-3</v>
      </c>
      <c r="E111" s="65">
        <v>7.0370000000000002E-2</v>
      </c>
      <c r="F111" s="7">
        <v>0.1326</v>
      </c>
      <c r="G111" t="s">
        <v>3429</v>
      </c>
    </row>
    <row r="112" spans="1:7">
      <c r="A112" t="s">
        <v>3430</v>
      </c>
      <c r="B112">
        <v>281</v>
      </c>
      <c r="C112" s="65">
        <v>0.19269</v>
      </c>
      <c r="D112" s="65">
        <v>2.3694E-2</v>
      </c>
      <c r="E112" s="65">
        <v>5.5902E-2</v>
      </c>
      <c r="F112" s="7">
        <v>2.8413000000000001E-4</v>
      </c>
      <c r="G112" t="s">
        <v>3430</v>
      </c>
    </row>
    <row r="113" spans="1:7">
      <c r="A113" t="s">
        <v>3431</v>
      </c>
      <c r="B113">
        <v>223</v>
      </c>
      <c r="C113" s="65">
        <v>0.36321999999999999</v>
      </c>
      <c r="D113" s="65">
        <v>3.9849999999999997E-2</v>
      </c>
      <c r="E113" s="65">
        <v>6.7636000000000002E-2</v>
      </c>
      <c r="F113" s="7">
        <v>3.9837000000000001E-8</v>
      </c>
      <c r="G113" t="s">
        <v>3431</v>
      </c>
    </row>
    <row r="114" spans="1:7">
      <c r="A114" t="s">
        <v>3432</v>
      </c>
      <c r="B114">
        <v>212</v>
      </c>
      <c r="C114" s="65">
        <v>-0.16952999999999999</v>
      </c>
      <c r="D114" s="65">
        <v>-1.8141000000000001E-2</v>
      </c>
      <c r="E114" s="65">
        <v>6.6529000000000005E-2</v>
      </c>
      <c r="F114" s="7">
        <v>0.99458000000000002</v>
      </c>
      <c r="G114" t="s">
        <v>3433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7BCC-EC92-444F-B42C-6E9CFA1EC9C0}">
  <dimension ref="A1:G114"/>
  <sheetViews>
    <sheetView workbookViewId="0"/>
  </sheetViews>
  <sheetFormatPr baseColWidth="10" defaultColWidth="11" defaultRowHeight="16"/>
  <sheetData>
    <row r="1" spans="1:7">
      <c r="A1" t="s">
        <v>7464</v>
      </c>
    </row>
    <row r="2" spans="1:7">
      <c r="A2" t="s">
        <v>3311</v>
      </c>
      <c r="B2" t="s">
        <v>3312</v>
      </c>
      <c r="C2" t="s">
        <v>279</v>
      </c>
      <c r="D2" t="s">
        <v>3313</v>
      </c>
      <c r="E2" t="s">
        <v>280</v>
      </c>
      <c r="F2" t="s">
        <v>281</v>
      </c>
      <c r="G2" t="s">
        <v>3314</v>
      </c>
    </row>
    <row r="3" spans="1:7">
      <c r="A3" t="s">
        <v>3315</v>
      </c>
      <c r="B3">
        <v>2785</v>
      </c>
      <c r="C3" s="65">
        <v>0.18686</v>
      </c>
      <c r="D3" s="65">
        <v>6.7090999999999998E-2</v>
      </c>
      <c r="E3" s="65">
        <v>2.2204999999999999E-2</v>
      </c>
      <c r="F3" s="7">
        <v>2.1121999999999999E-17</v>
      </c>
      <c r="G3" t="s">
        <v>3315</v>
      </c>
    </row>
    <row r="4" spans="1:7">
      <c r="A4" t="s">
        <v>3316</v>
      </c>
      <c r="B4">
        <v>1293</v>
      </c>
      <c r="C4" s="65">
        <v>0.16854</v>
      </c>
      <c r="D4" s="65">
        <v>4.3166000000000003E-2</v>
      </c>
      <c r="E4" s="65">
        <v>3.1858999999999998E-2</v>
      </c>
      <c r="F4" s="7">
        <v>6.1901000000000006E-8</v>
      </c>
      <c r="G4" t="s">
        <v>3316</v>
      </c>
    </row>
    <row r="5" spans="1:7">
      <c r="A5" t="s">
        <v>3317</v>
      </c>
      <c r="B5">
        <v>1324</v>
      </c>
      <c r="C5" s="65">
        <v>0.11504</v>
      </c>
      <c r="D5" s="65">
        <v>2.9787000000000001E-2</v>
      </c>
      <c r="E5" s="65">
        <v>3.0751000000000001E-2</v>
      </c>
      <c r="F5" s="7">
        <v>9.1990999999999994E-5</v>
      </c>
      <c r="G5" t="s">
        <v>3317</v>
      </c>
    </row>
    <row r="6" spans="1:7">
      <c r="A6" t="s">
        <v>3318</v>
      </c>
      <c r="B6">
        <v>1339</v>
      </c>
      <c r="C6" s="65">
        <v>7.0610000000000006E-2</v>
      </c>
      <c r="D6" s="65">
        <v>1.8379E-2</v>
      </c>
      <c r="E6" s="65">
        <v>3.0311000000000001E-2</v>
      </c>
      <c r="F6" s="7">
        <v>9.9209999999999993E-3</v>
      </c>
      <c r="G6" t="s">
        <v>3318</v>
      </c>
    </row>
    <row r="7" spans="1:7">
      <c r="A7" t="s">
        <v>3319</v>
      </c>
      <c r="B7">
        <v>1306</v>
      </c>
      <c r="C7" s="65">
        <v>0.10057000000000001</v>
      </c>
      <c r="D7" s="65">
        <v>2.5876E-2</v>
      </c>
      <c r="E7" s="65">
        <v>3.1088000000000001E-2</v>
      </c>
      <c r="F7" s="7">
        <v>6.0948000000000003E-4</v>
      </c>
      <c r="G7" t="s">
        <v>3319</v>
      </c>
    </row>
    <row r="8" spans="1:7">
      <c r="A8" t="s">
        <v>3320</v>
      </c>
      <c r="B8">
        <v>1315</v>
      </c>
      <c r="C8" s="65">
        <v>0.10621</v>
      </c>
      <c r="D8" s="65">
        <v>2.7414999999999998E-2</v>
      </c>
      <c r="E8" s="65">
        <v>3.0615E-2</v>
      </c>
      <c r="F8" s="7">
        <v>2.6174E-4</v>
      </c>
      <c r="G8" t="s">
        <v>3320</v>
      </c>
    </row>
    <row r="9" spans="1:7">
      <c r="A9" t="s">
        <v>3321</v>
      </c>
      <c r="B9">
        <v>1363</v>
      </c>
      <c r="C9" s="65">
        <v>0.13152</v>
      </c>
      <c r="D9" s="65">
        <v>3.4513000000000002E-2</v>
      </c>
      <c r="E9" s="65">
        <v>3.0464999999999999E-2</v>
      </c>
      <c r="F9" s="7">
        <v>7.9548000000000005E-6</v>
      </c>
      <c r="G9" t="s">
        <v>3321</v>
      </c>
    </row>
    <row r="10" spans="1:7">
      <c r="A10" t="s">
        <v>3322</v>
      </c>
      <c r="B10">
        <v>1337</v>
      </c>
      <c r="C10" s="65">
        <v>7.6735999999999999E-2</v>
      </c>
      <c r="D10" s="65">
        <v>1.9959000000000001E-2</v>
      </c>
      <c r="E10" s="65">
        <v>3.1106000000000002E-2</v>
      </c>
      <c r="F10" s="7">
        <v>6.8196999999999997E-3</v>
      </c>
      <c r="G10" t="s">
        <v>3322</v>
      </c>
    </row>
    <row r="11" spans="1:7">
      <c r="A11" t="s">
        <v>3323</v>
      </c>
      <c r="B11">
        <v>1394</v>
      </c>
      <c r="C11" s="65">
        <v>9.5784999999999995E-2</v>
      </c>
      <c r="D11" s="65">
        <v>2.5396999999999999E-2</v>
      </c>
      <c r="E11" s="65">
        <v>2.9322999999999998E-2</v>
      </c>
      <c r="F11" s="7">
        <v>5.4540999999999997E-4</v>
      </c>
      <c r="G11" t="s">
        <v>3323</v>
      </c>
    </row>
    <row r="12" spans="1:7">
      <c r="A12" t="s">
        <v>3324</v>
      </c>
      <c r="B12">
        <v>1390</v>
      </c>
      <c r="C12" s="65">
        <v>4.6406999999999997E-2</v>
      </c>
      <c r="D12" s="65">
        <v>1.2288E-2</v>
      </c>
      <c r="E12" s="65">
        <v>2.9599E-2</v>
      </c>
      <c r="F12" s="7">
        <v>5.8469E-2</v>
      </c>
      <c r="G12" t="s">
        <v>3324</v>
      </c>
    </row>
    <row r="13" spans="1:7">
      <c r="A13" t="s">
        <v>3325</v>
      </c>
      <c r="B13">
        <v>1409</v>
      </c>
      <c r="C13" s="65">
        <v>6.4183000000000004E-2</v>
      </c>
      <c r="D13" s="65">
        <v>1.7101999999999999E-2</v>
      </c>
      <c r="E13" s="65">
        <v>3.0511E-2</v>
      </c>
      <c r="F13" s="7">
        <v>1.7711999999999999E-2</v>
      </c>
      <c r="G13" t="s">
        <v>3325</v>
      </c>
    </row>
    <row r="14" spans="1:7">
      <c r="A14" t="s">
        <v>3326</v>
      </c>
      <c r="B14">
        <v>1394</v>
      </c>
      <c r="C14" s="65">
        <v>0.10713</v>
      </c>
      <c r="D14" s="65">
        <v>2.8403999999999999E-2</v>
      </c>
      <c r="E14" s="65">
        <v>3.0148000000000001E-2</v>
      </c>
      <c r="F14" s="7">
        <v>1.9074000000000001E-4</v>
      </c>
      <c r="G14" t="s">
        <v>3326</v>
      </c>
    </row>
    <row r="15" spans="1:7">
      <c r="A15" t="s">
        <v>3327</v>
      </c>
      <c r="B15">
        <v>1409</v>
      </c>
      <c r="C15" s="65">
        <v>2.6218000000000002E-2</v>
      </c>
      <c r="D15" s="65">
        <v>6.9858000000000003E-3</v>
      </c>
      <c r="E15" s="65">
        <v>2.8889999999999999E-2</v>
      </c>
      <c r="F15" s="7">
        <v>0.18207999999999999</v>
      </c>
      <c r="G15" t="s">
        <v>3327</v>
      </c>
    </row>
    <row r="16" spans="1:7">
      <c r="A16" t="s">
        <v>3328</v>
      </c>
      <c r="B16">
        <v>1425</v>
      </c>
      <c r="C16" s="65">
        <v>3.0483E-2</v>
      </c>
      <c r="D16" s="65">
        <v>8.1642999999999993E-3</v>
      </c>
      <c r="E16" s="65">
        <v>2.8660000000000001E-2</v>
      </c>
      <c r="F16" s="7">
        <v>0.14376</v>
      </c>
      <c r="G16" t="s">
        <v>3328</v>
      </c>
    </row>
    <row r="17" spans="1:7">
      <c r="A17" t="s">
        <v>3329</v>
      </c>
      <c r="B17">
        <v>1477</v>
      </c>
      <c r="C17" s="65">
        <v>-2.7628E-2</v>
      </c>
      <c r="D17" s="65">
        <v>-7.522E-3</v>
      </c>
      <c r="E17" s="65">
        <v>2.8694999999999998E-2</v>
      </c>
      <c r="F17" s="7">
        <v>0.83216999999999997</v>
      </c>
      <c r="G17" t="s">
        <v>3329</v>
      </c>
    </row>
    <row r="18" spans="1:7">
      <c r="A18" t="s">
        <v>3330</v>
      </c>
      <c r="B18">
        <v>1532</v>
      </c>
      <c r="C18" s="65">
        <v>-9.6223000000000003E-2</v>
      </c>
      <c r="D18" s="65">
        <v>-2.6637000000000001E-2</v>
      </c>
      <c r="E18" s="65">
        <v>2.8917000000000002E-2</v>
      </c>
      <c r="F18" s="7">
        <v>0.99956</v>
      </c>
      <c r="G18" t="s">
        <v>3330</v>
      </c>
    </row>
    <row r="19" spans="1:7">
      <c r="A19" t="s">
        <v>3331</v>
      </c>
      <c r="B19">
        <v>1499</v>
      </c>
      <c r="C19" s="65">
        <v>6.0255999999999997E-2</v>
      </c>
      <c r="D19" s="65">
        <v>1.6515999999999999E-2</v>
      </c>
      <c r="E19" s="65">
        <v>2.8798000000000001E-2</v>
      </c>
      <c r="F19" s="7">
        <v>1.8208999999999999E-2</v>
      </c>
      <c r="G19" t="s">
        <v>3331</v>
      </c>
    </row>
    <row r="20" spans="1:7">
      <c r="A20" t="s">
        <v>3332</v>
      </c>
      <c r="B20">
        <v>1521</v>
      </c>
      <c r="C20" s="65">
        <v>6.6841999999999999E-2</v>
      </c>
      <c r="D20" s="65">
        <v>1.8443000000000001E-2</v>
      </c>
      <c r="E20" s="65">
        <v>2.8139999999999998E-2</v>
      </c>
      <c r="F20" s="7">
        <v>8.7726999999999996E-3</v>
      </c>
      <c r="G20" t="s">
        <v>3332</v>
      </c>
    </row>
    <row r="21" spans="1:7">
      <c r="A21" t="s">
        <v>3333</v>
      </c>
      <c r="B21">
        <v>1506</v>
      </c>
      <c r="C21" s="65">
        <v>1.8107000000000002E-2</v>
      </c>
      <c r="D21" s="65">
        <v>4.9737000000000002E-3</v>
      </c>
      <c r="E21" s="65">
        <v>2.8601999999999999E-2</v>
      </c>
      <c r="F21" s="7">
        <v>0.26334999999999997</v>
      </c>
      <c r="G21" t="s">
        <v>3333</v>
      </c>
    </row>
    <row r="22" spans="1:7">
      <c r="A22" t="s">
        <v>3334</v>
      </c>
      <c r="B22">
        <v>1512</v>
      </c>
      <c r="C22" s="65">
        <v>3.1611E-2</v>
      </c>
      <c r="D22" s="65">
        <v>8.6986000000000008E-3</v>
      </c>
      <c r="E22" s="65">
        <v>2.862E-2</v>
      </c>
      <c r="F22" s="7">
        <v>0.13469</v>
      </c>
      <c r="G22" t="s">
        <v>3334</v>
      </c>
    </row>
    <row r="23" spans="1:7">
      <c r="A23" t="s">
        <v>3335</v>
      </c>
      <c r="B23">
        <v>1509</v>
      </c>
      <c r="C23" s="65">
        <v>3.3080999999999999E-2</v>
      </c>
      <c r="D23" s="65">
        <v>9.0948000000000001E-3</v>
      </c>
      <c r="E23" s="65">
        <v>2.8878000000000001E-2</v>
      </c>
      <c r="F23" s="7">
        <v>0.126</v>
      </c>
      <c r="G23" t="s">
        <v>3336</v>
      </c>
    </row>
    <row r="24" spans="1:7">
      <c r="A24" t="s">
        <v>3337</v>
      </c>
      <c r="B24">
        <v>1533</v>
      </c>
      <c r="C24" s="65">
        <v>-0.11885</v>
      </c>
      <c r="D24" s="65">
        <v>-3.2910000000000002E-2</v>
      </c>
      <c r="E24" s="65">
        <v>2.9461999999999999E-2</v>
      </c>
      <c r="F24" s="7">
        <v>0.99997000000000003</v>
      </c>
      <c r="G24" t="s">
        <v>3337</v>
      </c>
    </row>
    <row r="25" spans="1:7">
      <c r="A25" t="s">
        <v>3338</v>
      </c>
      <c r="B25">
        <v>1476</v>
      </c>
      <c r="C25" s="65">
        <v>3.415E-2</v>
      </c>
      <c r="D25" s="65">
        <v>9.2945000000000007E-3</v>
      </c>
      <c r="E25" s="65">
        <v>2.8920000000000001E-2</v>
      </c>
      <c r="F25" s="7">
        <v>0.11885</v>
      </c>
      <c r="G25" t="s">
        <v>3339</v>
      </c>
    </row>
    <row r="26" spans="1:7">
      <c r="A26" t="s">
        <v>3340</v>
      </c>
      <c r="B26">
        <v>1449</v>
      </c>
      <c r="C26" s="65">
        <v>2.0038E-3</v>
      </c>
      <c r="D26" s="65">
        <v>5.4080000000000003E-4</v>
      </c>
      <c r="E26" s="65">
        <v>2.9304E-2</v>
      </c>
      <c r="F26" s="7">
        <v>0.47273999999999999</v>
      </c>
      <c r="G26" t="s">
        <v>3341</v>
      </c>
    </row>
    <row r="27" spans="1:7">
      <c r="A27" t="s">
        <v>3342</v>
      </c>
      <c r="B27">
        <v>1472</v>
      </c>
      <c r="C27" s="65">
        <v>-6.4149999999999997E-3</v>
      </c>
      <c r="D27" s="65">
        <v>-1.7438E-3</v>
      </c>
      <c r="E27" s="65">
        <v>2.9857000000000002E-2</v>
      </c>
      <c r="F27" s="7">
        <v>0.58506000000000002</v>
      </c>
      <c r="G27" t="s">
        <v>3343</v>
      </c>
    </row>
    <row r="28" spans="1:7">
      <c r="A28" t="s">
        <v>3344</v>
      </c>
      <c r="B28">
        <v>1503</v>
      </c>
      <c r="C28" s="65">
        <v>2.5118999999999999E-2</v>
      </c>
      <c r="D28" s="65">
        <v>6.8932999999999998E-3</v>
      </c>
      <c r="E28" s="65">
        <v>2.9468999999999999E-2</v>
      </c>
      <c r="F28" s="7">
        <v>0.19700999999999999</v>
      </c>
      <c r="G28" t="s">
        <v>3344</v>
      </c>
    </row>
    <row r="29" spans="1:7">
      <c r="A29" t="s">
        <v>3345</v>
      </c>
      <c r="B29">
        <v>1523</v>
      </c>
      <c r="C29" s="65">
        <v>9.0577000000000005E-2</v>
      </c>
      <c r="D29" s="65">
        <v>2.5007000000000001E-2</v>
      </c>
      <c r="E29" s="65">
        <v>2.9638000000000001E-2</v>
      </c>
      <c r="F29" s="7">
        <v>1.1226999999999999E-3</v>
      </c>
      <c r="G29" t="s">
        <v>3345</v>
      </c>
    </row>
    <row r="30" spans="1:7">
      <c r="A30" t="s">
        <v>3346</v>
      </c>
      <c r="B30">
        <v>1531</v>
      </c>
      <c r="C30" s="65">
        <v>-0.14868999999999999</v>
      </c>
      <c r="D30" s="65">
        <v>-4.1149999999999999E-2</v>
      </c>
      <c r="E30" s="65">
        <v>2.8948999999999999E-2</v>
      </c>
      <c r="F30" s="7">
        <v>1</v>
      </c>
      <c r="G30" t="s">
        <v>3346</v>
      </c>
    </row>
    <row r="31" spans="1:7">
      <c r="A31" t="s">
        <v>3347</v>
      </c>
      <c r="B31">
        <v>1517</v>
      </c>
      <c r="C31" s="65">
        <v>2.5340000000000001E-2</v>
      </c>
      <c r="D31" s="65">
        <v>6.9832999999999996E-3</v>
      </c>
      <c r="E31" s="65">
        <v>2.8594999999999999E-2</v>
      </c>
      <c r="F31" s="7">
        <v>0.18776999999999999</v>
      </c>
      <c r="G31" t="s">
        <v>3347</v>
      </c>
    </row>
    <row r="32" spans="1:7">
      <c r="A32" t="s">
        <v>3348</v>
      </c>
      <c r="B32">
        <v>1529</v>
      </c>
      <c r="C32" s="65">
        <v>6.4213000000000006E-2</v>
      </c>
      <c r="D32" s="65">
        <v>1.7760000000000001E-2</v>
      </c>
      <c r="E32" s="65">
        <v>2.8355000000000002E-2</v>
      </c>
      <c r="F32" s="7">
        <v>1.1774E-2</v>
      </c>
      <c r="G32" t="s">
        <v>3348</v>
      </c>
    </row>
    <row r="33" spans="1:7">
      <c r="A33" t="s">
        <v>3349</v>
      </c>
      <c r="B33">
        <v>1537</v>
      </c>
      <c r="C33" s="65">
        <v>-4.0940999999999998E-2</v>
      </c>
      <c r="D33" s="65">
        <v>-1.1350000000000001E-2</v>
      </c>
      <c r="E33" s="65">
        <v>2.8818E-2</v>
      </c>
      <c r="F33" s="7">
        <v>0.92227999999999999</v>
      </c>
      <c r="G33" t="s">
        <v>3349</v>
      </c>
    </row>
    <row r="34" spans="1:7">
      <c r="A34" t="s">
        <v>3350</v>
      </c>
      <c r="B34">
        <v>1536</v>
      </c>
      <c r="C34" s="65">
        <v>-6.3727000000000002E-3</v>
      </c>
      <c r="D34" s="65">
        <v>-1.7662000000000001E-3</v>
      </c>
      <c r="E34" s="65">
        <v>2.8367E-2</v>
      </c>
      <c r="F34" s="7">
        <v>0.58887</v>
      </c>
      <c r="G34" t="s">
        <v>3350</v>
      </c>
    </row>
    <row r="35" spans="1:7">
      <c r="A35" t="s">
        <v>3351</v>
      </c>
      <c r="B35">
        <v>1470</v>
      </c>
      <c r="C35" s="65">
        <v>-4.0089E-2</v>
      </c>
      <c r="D35" s="65">
        <v>-1.0891E-2</v>
      </c>
      <c r="E35" s="65">
        <v>2.8614000000000001E-2</v>
      </c>
      <c r="F35" s="7">
        <v>0.91937999999999998</v>
      </c>
      <c r="G35" t="s">
        <v>3352</v>
      </c>
    </row>
    <row r="36" spans="1:7">
      <c r="A36" t="s">
        <v>3353</v>
      </c>
      <c r="B36">
        <v>1523</v>
      </c>
      <c r="C36" s="65">
        <v>5.7106999999999998E-2</v>
      </c>
      <c r="D36" s="65">
        <v>1.5765999999999999E-2</v>
      </c>
      <c r="E36" s="65">
        <v>2.9647E-2</v>
      </c>
      <c r="F36" s="7">
        <v>2.7045E-2</v>
      </c>
      <c r="G36" t="s">
        <v>3353</v>
      </c>
    </row>
    <row r="37" spans="1:7">
      <c r="A37" t="s">
        <v>3354</v>
      </c>
      <c r="B37">
        <v>1528</v>
      </c>
      <c r="C37" s="65">
        <v>9.0268000000000001E-2</v>
      </c>
      <c r="D37" s="65">
        <v>2.4958999999999999E-2</v>
      </c>
      <c r="E37" s="65">
        <v>2.962E-2</v>
      </c>
      <c r="F37" s="7">
        <v>1.1552000000000001E-3</v>
      </c>
      <c r="G37" t="s">
        <v>3354</v>
      </c>
    </row>
    <row r="38" spans="1:7">
      <c r="A38" t="s">
        <v>3355</v>
      </c>
      <c r="B38">
        <v>1506</v>
      </c>
      <c r="C38" s="65">
        <v>9.7695999999999998E-3</v>
      </c>
      <c r="D38" s="65">
        <v>2.6835000000000001E-3</v>
      </c>
      <c r="E38" s="65">
        <v>2.8485E-2</v>
      </c>
      <c r="F38" s="7">
        <v>0.36581000000000002</v>
      </c>
      <c r="G38" t="s">
        <v>3355</v>
      </c>
    </row>
    <row r="39" spans="1:7">
      <c r="A39" t="s">
        <v>3356</v>
      </c>
      <c r="B39">
        <v>1488</v>
      </c>
      <c r="C39" s="65">
        <v>5.3444999999999999E-2</v>
      </c>
      <c r="D39" s="65">
        <v>1.46E-2</v>
      </c>
      <c r="E39" s="65">
        <v>2.8403999999999999E-2</v>
      </c>
      <c r="F39" s="7">
        <v>2.9950000000000001E-2</v>
      </c>
      <c r="G39" t="s">
        <v>3356</v>
      </c>
    </row>
    <row r="40" spans="1:7">
      <c r="A40" t="s">
        <v>3357</v>
      </c>
      <c r="B40">
        <v>1503</v>
      </c>
      <c r="C40" s="65">
        <v>-1.223E-2</v>
      </c>
      <c r="D40" s="65">
        <v>-3.3563E-3</v>
      </c>
      <c r="E40" s="65">
        <v>2.9243000000000002E-2</v>
      </c>
      <c r="F40" s="7">
        <v>0.66210999999999998</v>
      </c>
      <c r="G40" t="s">
        <v>3357</v>
      </c>
    </row>
    <row r="41" spans="1:7">
      <c r="A41" t="s">
        <v>3358</v>
      </c>
      <c r="B41">
        <v>1534</v>
      </c>
      <c r="C41" s="65">
        <v>-9.3502000000000002E-2</v>
      </c>
      <c r="D41" s="65">
        <v>-2.5898999999999998E-2</v>
      </c>
      <c r="E41" s="65">
        <v>2.8844000000000002E-2</v>
      </c>
      <c r="F41" s="7">
        <v>0.99939999999999996</v>
      </c>
      <c r="G41" t="s">
        <v>3358</v>
      </c>
    </row>
    <row r="42" spans="1:7">
      <c r="A42" t="s">
        <v>3359</v>
      </c>
      <c r="B42">
        <v>80</v>
      </c>
      <c r="C42" s="65">
        <v>0.44801999999999997</v>
      </c>
      <c r="D42" s="65">
        <v>2.9541000000000001E-2</v>
      </c>
      <c r="E42" s="65">
        <v>0.12861</v>
      </c>
      <c r="F42" s="7">
        <v>2.4793999999999999E-4</v>
      </c>
      <c r="G42" t="s">
        <v>3359</v>
      </c>
    </row>
    <row r="43" spans="1:7">
      <c r="A43" t="s">
        <v>3360</v>
      </c>
      <c r="B43">
        <v>266</v>
      </c>
      <c r="C43" s="65">
        <v>0.31730000000000003</v>
      </c>
      <c r="D43" s="65">
        <v>3.7955999999999997E-2</v>
      </c>
      <c r="E43" s="65">
        <v>6.9782999999999998E-2</v>
      </c>
      <c r="F43" s="7">
        <v>2.7389999999999999E-6</v>
      </c>
      <c r="G43" t="s">
        <v>3360</v>
      </c>
    </row>
    <row r="44" spans="1:7">
      <c r="A44" t="s">
        <v>3361</v>
      </c>
      <c r="B44">
        <v>764</v>
      </c>
      <c r="C44" s="65">
        <v>0.22442000000000001</v>
      </c>
      <c r="D44" s="65">
        <v>4.4863E-2</v>
      </c>
      <c r="E44" s="65">
        <v>4.0826000000000001E-2</v>
      </c>
      <c r="F44" s="7">
        <v>1.9603E-8</v>
      </c>
      <c r="G44" t="s">
        <v>3361</v>
      </c>
    </row>
    <row r="45" spans="1:7">
      <c r="A45" t="s">
        <v>3362</v>
      </c>
      <c r="B45">
        <v>164</v>
      </c>
      <c r="C45" s="65">
        <v>0.49018</v>
      </c>
      <c r="D45" s="65">
        <v>4.6170000000000003E-2</v>
      </c>
      <c r="E45" s="65">
        <v>9.0176999999999993E-2</v>
      </c>
      <c r="F45" s="7">
        <v>2.7660999999999999E-8</v>
      </c>
      <c r="G45" t="s">
        <v>3362</v>
      </c>
    </row>
    <row r="46" spans="1:7">
      <c r="A46" t="s">
        <v>3363</v>
      </c>
      <c r="B46">
        <v>162</v>
      </c>
      <c r="C46" s="65">
        <v>0.47309000000000001</v>
      </c>
      <c r="D46" s="65">
        <v>4.4290999999999997E-2</v>
      </c>
      <c r="E46" s="65">
        <v>9.0608999999999995E-2</v>
      </c>
      <c r="F46" s="7">
        <v>8.9878999999999994E-8</v>
      </c>
      <c r="G46" t="s">
        <v>3363</v>
      </c>
    </row>
    <row r="47" spans="1:7">
      <c r="A47" t="s">
        <v>3364</v>
      </c>
      <c r="B47">
        <v>78</v>
      </c>
      <c r="C47" s="65">
        <v>0.35558000000000001</v>
      </c>
      <c r="D47" s="65">
        <v>2.3151999999999999E-2</v>
      </c>
      <c r="E47" s="65">
        <v>0.12459000000000001</v>
      </c>
      <c r="F47" s="7">
        <v>2.1608999999999999E-3</v>
      </c>
      <c r="G47" t="s">
        <v>3364</v>
      </c>
    </row>
    <row r="48" spans="1:7">
      <c r="A48" t="s">
        <v>3365</v>
      </c>
      <c r="B48">
        <v>139</v>
      </c>
      <c r="C48" s="65">
        <v>0.42343999999999998</v>
      </c>
      <c r="D48" s="65">
        <v>3.6742999999999998E-2</v>
      </c>
      <c r="E48" s="65">
        <v>9.6891000000000005E-2</v>
      </c>
      <c r="F48" s="7">
        <v>6.2420999999999999E-6</v>
      </c>
      <c r="G48" t="s">
        <v>3365</v>
      </c>
    </row>
    <row r="49" spans="1:7">
      <c r="A49" t="s">
        <v>3366</v>
      </c>
      <c r="B49">
        <v>90</v>
      </c>
      <c r="C49" s="65">
        <v>2.7716000000000001E-2</v>
      </c>
      <c r="D49" s="65">
        <v>1.9379E-3</v>
      </c>
      <c r="E49" s="65">
        <v>0.11104</v>
      </c>
      <c r="F49" s="7">
        <v>0.40144000000000002</v>
      </c>
      <c r="G49" t="s">
        <v>3366</v>
      </c>
    </row>
    <row r="50" spans="1:7">
      <c r="A50" t="s">
        <v>3367</v>
      </c>
      <c r="B50">
        <v>228</v>
      </c>
      <c r="C50" s="65">
        <v>0.14893999999999999</v>
      </c>
      <c r="D50" s="65">
        <v>1.6511999999999999E-2</v>
      </c>
      <c r="E50" s="65">
        <v>7.2923000000000002E-2</v>
      </c>
      <c r="F50" s="7">
        <v>2.0559999999999998E-2</v>
      </c>
      <c r="G50" t="s">
        <v>3367</v>
      </c>
    </row>
    <row r="51" spans="1:7">
      <c r="A51" t="s">
        <v>3368</v>
      </c>
      <c r="B51">
        <v>163</v>
      </c>
      <c r="C51" s="65">
        <v>6.6913E-2</v>
      </c>
      <c r="D51" s="65">
        <v>6.2835E-3</v>
      </c>
      <c r="E51" s="65">
        <v>8.4275000000000003E-2</v>
      </c>
      <c r="F51" s="7">
        <v>0.21360999999999999</v>
      </c>
      <c r="G51" t="s">
        <v>3368</v>
      </c>
    </row>
    <row r="52" spans="1:7">
      <c r="A52" t="s">
        <v>3369</v>
      </c>
      <c r="B52">
        <v>169</v>
      </c>
      <c r="C52" s="65">
        <v>0.1552</v>
      </c>
      <c r="D52" s="65">
        <v>1.4836999999999999E-2</v>
      </c>
      <c r="E52" s="65">
        <v>8.7504999999999999E-2</v>
      </c>
      <c r="F52" s="7">
        <v>3.8075999999999999E-2</v>
      </c>
      <c r="G52" t="s">
        <v>3369</v>
      </c>
    </row>
    <row r="53" spans="1:7">
      <c r="A53" t="s">
        <v>3370</v>
      </c>
      <c r="B53">
        <v>95</v>
      </c>
      <c r="C53" s="65">
        <v>4.7705999999999998E-2</v>
      </c>
      <c r="D53" s="65">
        <v>3.4264E-3</v>
      </c>
      <c r="E53" s="65">
        <v>0.11298999999999999</v>
      </c>
      <c r="F53" s="7">
        <v>0.33644000000000002</v>
      </c>
      <c r="G53" t="s">
        <v>3370</v>
      </c>
    </row>
    <row r="54" spans="1:7">
      <c r="A54" t="s">
        <v>3371</v>
      </c>
      <c r="B54">
        <v>61</v>
      </c>
      <c r="C54" s="65">
        <v>7.8336000000000003E-2</v>
      </c>
      <c r="D54" s="65">
        <v>4.5126999999999997E-3</v>
      </c>
      <c r="E54" s="65">
        <v>0.13855999999999999</v>
      </c>
      <c r="F54" s="7">
        <v>0.28591</v>
      </c>
      <c r="G54" t="s">
        <v>3371</v>
      </c>
    </row>
    <row r="55" spans="1:7">
      <c r="A55" t="s">
        <v>3372</v>
      </c>
      <c r="B55">
        <v>50</v>
      </c>
      <c r="C55" s="65">
        <v>0.27767999999999998</v>
      </c>
      <c r="D55" s="65">
        <v>1.4487E-2</v>
      </c>
      <c r="E55" s="65">
        <v>0.16636999999999999</v>
      </c>
      <c r="F55" s="7">
        <v>4.7565999999999997E-2</v>
      </c>
      <c r="G55" t="s">
        <v>3372</v>
      </c>
    </row>
    <row r="56" spans="1:7">
      <c r="A56" t="s">
        <v>3373</v>
      </c>
      <c r="B56">
        <v>66</v>
      </c>
      <c r="C56" s="65">
        <v>0.11763</v>
      </c>
      <c r="D56" s="65">
        <v>7.0477999999999999E-3</v>
      </c>
      <c r="E56" s="65">
        <v>0.14119000000000001</v>
      </c>
      <c r="F56" s="7">
        <v>0.20238999999999999</v>
      </c>
      <c r="G56" t="s">
        <v>3373</v>
      </c>
    </row>
    <row r="57" spans="1:7">
      <c r="A57" t="s">
        <v>3374</v>
      </c>
      <c r="B57">
        <v>54</v>
      </c>
      <c r="C57" s="65">
        <v>6.7099000000000006E-2</v>
      </c>
      <c r="D57" s="65">
        <v>3.6375999999999999E-3</v>
      </c>
      <c r="E57" s="65">
        <v>0.13988</v>
      </c>
      <c r="F57" s="7">
        <v>0.31573000000000001</v>
      </c>
      <c r="G57" t="s">
        <v>3374</v>
      </c>
    </row>
    <row r="58" spans="1:7">
      <c r="A58" t="s">
        <v>3375</v>
      </c>
      <c r="B58">
        <v>54</v>
      </c>
      <c r="C58" s="65">
        <v>6.7099000000000006E-2</v>
      </c>
      <c r="D58" s="65">
        <v>3.6375999999999999E-3</v>
      </c>
      <c r="E58" s="65">
        <v>0.13988</v>
      </c>
      <c r="F58" s="7">
        <v>0.31573000000000001</v>
      </c>
      <c r="G58" t="s">
        <v>3375</v>
      </c>
    </row>
    <row r="59" spans="1:7">
      <c r="A59" t="s">
        <v>3376</v>
      </c>
      <c r="B59">
        <v>49</v>
      </c>
      <c r="C59" s="65">
        <v>3.4658000000000001E-2</v>
      </c>
      <c r="D59" s="65">
        <v>1.7899999999999999E-3</v>
      </c>
      <c r="E59" s="65">
        <v>0.14524000000000001</v>
      </c>
      <c r="F59" s="7">
        <v>0.40570000000000001</v>
      </c>
      <c r="G59" t="s">
        <v>3376</v>
      </c>
    </row>
    <row r="60" spans="1:7">
      <c r="A60" t="s">
        <v>3377</v>
      </c>
      <c r="B60">
        <v>281</v>
      </c>
      <c r="C60" s="65">
        <v>0.20358999999999999</v>
      </c>
      <c r="D60" s="65">
        <v>2.5020000000000001E-2</v>
      </c>
      <c r="E60" s="65">
        <v>6.7801E-2</v>
      </c>
      <c r="F60" s="7">
        <v>1.3397000000000001E-3</v>
      </c>
      <c r="G60" t="s">
        <v>3377</v>
      </c>
    </row>
    <row r="61" spans="1:7">
      <c r="A61" t="s">
        <v>3378</v>
      </c>
      <c r="B61">
        <v>564</v>
      </c>
      <c r="C61" s="65">
        <v>0.25096000000000002</v>
      </c>
      <c r="D61" s="65">
        <v>4.3351000000000001E-2</v>
      </c>
      <c r="E61" s="65">
        <v>4.7690000000000003E-2</v>
      </c>
      <c r="F61" s="7">
        <v>7.1950999999999994E-8</v>
      </c>
      <c r="G61" t="s">
        <v>3378</v>
      </c>
    </row>
    <row r="62" spans="1:7">
      <c r="A62" t="s">
        <v>3379</v>
      </c>
      <c r="B62">
        <v>932</v>
      </c>
      <c r="C62" s="65">
        <v>0.19979</v>
      </c>
      <c r="D62" s="65">
        <v>4.3901999999999997E-2</v>
      </c>
      <c r="E62" s="65">
        <v>3.6965999999999999E-2</v>
      </c>
      <c r="F62" s="7">
        <v>3.2883999999999999E-8</v>
      </c>
      <c r="G62" t="s">
        <v>3379</v>
      </c>
    </row>
    <row r="63" spans="1:7">
      <c r="A63" t="s">
        <v>3380</v>
      </c>
      <c r="B63">
        <v>231</v>
      </c>
      <c r="C63" s="65">
        <v>0.19055</v>
      </c>
      <c r="D63" s="65">
        <v>2.1262E-2</v>
      </c>
      <c r="E63" s="65">
        <v>7.3817999999999995E-2</v>
      </c>
      <c r="F63" s="7">
        <v>4.9245000000000001E-3</v>
      </c>
      <c r="G63" t="s">
        <v>3380</v>
      </c>
    </row>
    <row r="64" spans="1:7">
      <c r="A64" t="s">
        <v>3381</v>
      </c>
      <c r="B64">
        <v>463</v>
      </c>
      <c r="C64" s="65">
        <v>0.24582000000000001</v>
      </c>
      <c r="D64" s="65">
        <v>3.8581999999999998E-2</v>
      </c>
      <c r="E64" s="65">
        <v>5.1403999999999998E-2</v>
      </c>
      <c r="F64" s="7">
        <v>8.7492E-7</v>
      </c>
      <c r="G64" t="s">
        <v>3381</v>
      </c>
    </row>
    <row r="65" spans="1:7">
      <c r="A65" t="s">
        <v>3382</v>
      </c>
      <c r="B65">
        <v>97</v>
      </c>
      <c r="C65" s="65">
        <v>0.52917999999999998</v>
      </c>
      <c r="D65" s="65">
        <v>3.8403E-2</v>
      </c>
      <c r="E65" s="65">
        <v>0.1227</v>
      </c>
      <c r="F65" s="7">
        <v>8.1071000000000007E-6</v>
      </c>
      <c r="G65" t="s">
        <v>3382</v>
      </c>
    </row>
    <row r="66" spans="1:7">
      <c r="A66" t="s">
        <v>3383</v>
      </c>
      <c r="B66">
        <v>80</v>
      </c>
      <c r="C66" s="65">
        <v>0.62999000000000005</v>
      </c>
      <c r="D66" s="65">
        <v>4.1540000000000001E-2</v>
      </c>
      <c r="E66" s="65">
        <v>0.13607</v>
      </c>
      <c r="F66" s="7">
        <v>1.8429E-6</v>
      </c>
      <c r="G66" t="s">
        <v>3383</v>
      </c>
    </row>
    <row r="67" spans="1:7">
      <c r="A67" t="s">
        <v>3384</v>
      </c>
      <c r="B67">
        <v>124</v>
      </c>
      <c r="C67" s="65">
        <v>0.62668999999999997</v>
      </c>
      <c r="D67" s="65">
        <v>5.1383999999999999E-2</v>
      </c>
      <c r="E67" s="65">
        <v>0.10629</v>
      </c>
      <c r="F67" s="7">
        <v>1.8984E-9</v>
      </c>
      <c r="G67" t="s">
        <v>3384</v>
      </c>
    </row>
    <row r="68" spans="1:7">
      <c r="A68" t="s">
        <v>3385</v>
      </c>
      <c r="B68">
        <v>110</v>
      </c>
      <c r="C68" s="65">
        <v>0.56050999999999995</v>
      </c>
      <c r="D68" s="65">
        <v>4.3302E-2</v>
      </c>
      <c r="E68" s="65">
        <v>0.11203</v>
      </c>
      <c r="F68" s="7">
        <v>2.8501999999999999E-7</v>
      </c>
      <c r="G68" t="s">
        <v>3385</v>
      </c>
    </row>
    <row r="69" spans="1:7">
      <c r="A69" t="s">
        <v>3386</v>
      </c>
      <c r="B69">
        <v>89</v>
      </c>
      <c r="C69" s="65">
        <v>0.78805999999999998</v>
      </c>
      <c r="D69" s="65">
        <v>5.4794000000000002E-2</v>
      </c>
      <c r="E69" s="65">
        <v>0.13006000000000001</v>
      </c>
      <c r="F69" s="7">
        <v>6.9901000000000005E-10</v>
      </c>
      <c r="G69" t="s">
        <v>3386</v>
      </c>
    </row>
    <row r="70" spans="1:7">
      <c r="A70" t="s">
        <v>3387</v>
      </c>
      <c r="B70">
        <v>105</v>
      </c>
      <c r="C70" s="65">
        <v>0.74072000000000005</v>
      </c>
      <c r="D70" s="65">
        <v>5.5916E-2</v>
      </c>
      <c r="E70" s="65">
        <v>0.12028</v>
      </c>
      <c r="F70" s="7">
        <v>3.7532999999999998E-10</v>
      </c>
      <c r="G70" t="s">
        <v>3387</v>
      </c>
    </row>
    <row r="71" spans="1:7">
      <c r="A71" t="s">
        <v>3388</v>
      </c>
      <c r="B71">
        <v>84</v>
      </c>
      <c r="C71" s="65">
        <v>0.30327999999999999</v>
      </c>
      <c r="D71" s="65">
        <v>2.0489E-2</v>
      </c>
      <c r="E71" s="65">
        <v>0.1231</v>
      </c>
      <c r="F71" s="7">
        <v>6.8818999999999998E-3</v>
      </c>
      <c r="G71" t="s">
        <v>3388</v>
      </c>
    </row>
    <row r="72" spans="1:7">
      <c r="A72" t="s">
        <v>3389</v>
      </c>
      <c r="B72">
        <v>53</v>
      </c>
      <c r="C72" s="65">
        <v>0.59021999999999997</v>
      </c>
      <c r="D72" s="65">
        <v>3.1699999999999999E-2</v>
      </c>
      <c r="E72" s="65">
        <v>0.1648</v>
      </c>
      <c r="F72" s="7">
        <v>1.7127000000000001E-4</v>
      </c>
      <c r="G72" t="s">
        <v>3389</v>
      </c>
    </row>
    <row r="73" spans="1:7">
      <c r="A73" t="s">
        <v>3390</v>
      </c>
      <c r="B73">
        <v>105</v>
      </c>
      <c r="C73" s="65">
        <v>9.2868000000000006E-2</v>
      </c>
      <c r="D73" s="65">
        <v>7.0105000000000002E-3</v>
      </c>
      <c r="E73" s="65">
        <v>0.10242</v>
      </c>
      <c r="F73" s="7">
        <v>0.18229000000000001</v>
      </c>
      <c r="G73" t="s">
        <v>3390</v>
      </c>
    </row>
    <row r="74" spans="1:7">
      <c r="A74" t="s">
        <v>3391</v>
      </c>
      <c r="B74">
        <v>79</v>
      </c>
      <c r="C74" s="65">
        <v>7.8784999999999994E-2</v>
      </c>
      <c r="D74" s="65">
        <v>5.1625000000000004E-3</v>
      </c>
      <c r="E74" s="65">
        <v>0.11909</v>
      </c>
      <c r="F74" s="7">
        <v>0.25413999999999998</v>
      </c>
      <c r="G74" t="s">
        <v>3391</v>
      </c>
    </row>
    <row r="75" spans="1:7">
      <c r="A75" t="s">
        <v>3392</v>
      </c>
      <c r="B75">
        <v>67</v>
      </c>
      <c r="C75" s="65">
        <v>-9.5449999999999997E-3</v>
      </c>
      <c r="D75" s="65">
        <v>-5.7618000000000003E-4</v>
      </c>
      <c r="E75" s="65">
        <v>0.12803</v>
      </c>
      <c r="F75" s="7">
        <v>0.52971000000000001</v>
      </c>
      <c r="G75" t="s">
        <v>3392</v>
      </c>
    </row>
    <row r="76" spans="1:7">
      <c r="A76" t="s">
        <v>3393</v>
      </c>
      <c r="B76">
        <v>50</v>
      </c>
      <c r="C76" s="65">
        <v>5.8964000000000003E-2</v>
      </c>
      <c r="D76" s="65">
        <v>3.0761999999999999E-3</v>
      </c>
      <c r="E76" s="65">
        <v>0.14430000000000001</v>
      </c>
      <c r="F76" s="7">
        <v>0.34140999999999999</v>
      </c>
      <c r="G76" t="s">
        <v>3393</v>
      </c>
    </row>
    <row r="77" spans="1:7">
      <c r="A77" t="s">
        <v>3394</v>
      </c>
      <c r="B77">
        <v>308</v>
      </c>
      <c r="C77" s="65">
        <v>0.44828000000000001</v>
      </c>
      <c r="D77" s="65">
        <v>5.7634999999999999E-2</v>
      </c>
      <c r="E77" s="65">
        <v>6.7105999999999999E-2</v>
      </c>
      <c r="F77" s="7">
        <v>1.2299E-11</v>
      </c>
      <c r="G77" t="s">
        <v>3394</v>
      </c>
    </row>
    <row r="78" spans="1:7">
      <c r="A78" t="s">
        <v>3395</v>
      </c>
      <c r="B78">
        <v>278</v>
      </c>
      <c r="C78" s="65">
        <v>0.32053999999999999</v>
      </c>
      <c r="D78" s="65">
        <v>3.9184999999999998E-2</v>
      </c>
      <c r="E78" s="65">
        <v>6.7891000000000007E-2</v>
      </c>
      <c r="F78" s="7">
        <v>1.1807E-6</v>
      </c>
      <c r="G78" t="s">
        <v>3395</v>
      </c>
    </row>
    <row r="79" spans="1:7">
      <c r="A79" t="s">
        <v>3396</v>
      </c>
      <c r="B79">
        <v>343</v>
      </c>
      <c r="C79" s="65">
        <v>0.33412999999999998</v>
      </c>
      <c r="D79" s="65">
        <v>4.5289000000000003E-2</v>
      </c>
      <c r="E79" s="65">
        <v>6.1363000000000001E-2</v>
      </c>
      <c r="F79" s="7">
        <v>2.6236000000000001E-8</v>
      </c>
      <c r="G79" t="s">
        <v>3396</v>
      </c>
    </row>
    <row r="80" spans="1:7">
      <c r="A80" t="s">
        <v>3397</v>
      </c>
      <c r="B80">
        <v>333</v>
      </c>
      <c r="C80" s="65">
        <v>0.41309000000000001</v>
      </c>
      <c r="D80" s="65">
        <v>5.5184999999999998E-2</v>
      </c>
      <c r="E80" s="65">
        <v>6.2011999999999998E-2</v>
      </c>
      <c r="F80" s="7">
        <v>1.3969000000000001E-11</v>
      </c>
      <c r="G80" t="s">
        <v>3397</v>
      </c>
    </row>
    <row r="81" spans="1:7">
      <c r="A81" t="s">
        <v>3398</v>
      </c>
      <c r="B81">
        <v>298</v>
      </c>
      <c r="C81" s="65">
        <v>0.33809</v>
      </c>
      <c r="D81" s="65">
        <v>4.2768E-2</v>
      </c>
      <c r="E81" s="65">
        <v>6.5758999999999998E-2</v>
      </c>
      <c r="F81" s="7">
        <v>1.3787999999999999E-7</v>
      </c>
      <c r="G81" t="s">
        <v>3398</v>
      </c>
    </row>
    <row r="82" spans="1:7">
      <c r="A82" t="s">
        <v>3399</v>
      </c>
      <c r="B82">
        <v>364</v>
      </c>
      <c r="C82" s="65">
        <v>0.36246</v>
      </c>
      <c r="D82" s="65">
        <v>5.0581000000000001E-2</v>
      </c>
      <c r="E82" s="65">
        <v>6.0413000000000001E-2</v>
      </c>
      <c r="F82" s="7">
        <v>1.0086E-9</v>
      </c>
      <c r="G82" t="s">
        <v>3399</v>
      </c>
    </row>
    <row r="83" spans="1:7">
      <c r="A83" t="s">
        <v>3400</v>
      </c>
      <c r="B83">
        <v>349</v>
      </c>
      <c r="C83" s="65">
        <v>0.20619000000000001</v>
      </c>
      <c r="D83" s="65">
        <v>2.8185999999999999E-2</v>
      </c>
      <c r="E83" s="65">
        <v>5.9126999999999999E-2</v>
      </c>
      <c r="F83" s="7">
        <v>2.4463000000000002E-4</v>
      </c>
      <c r="G83" t="s">
        <v>3400</v>
      </c>
    </row>
    <row r="84" spans="1:7">
      <c r="A84" t="s">
        <v>3401</v>
      </c>
      <c r="B84">
        <v>271</v>
      </c>
      <c r="C84" s="65">
        <v>0.29425000000000001</v>
      </c>
      <c r="D84" s="65">
        <v>3.5521999999999998E-2</v>
      </c>
      <c r="E84" s="65">
        <v>6.7716999999999999E-2</v>
      </c>
      <c r="F84" s="7">
        <v>6.9956999999999998E-6</v>
      </c>
      <c r="G84" t="s">
        <v>3401</v>
      </c>
    </row>
    <row r="85" spans="1:7">
      <c r="A85" t="s">
        <v>3402</v>
      </c>
      <c r="B85">
        <v>244</v>
      </c>
      <c r="C85" s="65">
        <v>0.27060000000000001</v>
      </c>
      <c r="D85" s="65">
        <v>3.1021E-2</v>
      </c>
      <c r="E85" s="65">
        <v>7.2049000000000002E-2</v>
      </c>
      <c r="F85" s="7">
        <v>8.6669000000000007E-5</v>
      </c>
      <c r="G85" t="s">
        <v>3402</v>
      </c>
    </row>
    <row r="86" spans="1:7">
      <c r="A86" t="s">
        <v>3403</v>
      </c>
      <c r="B86">
        <v>319</v>
      </c>
      <c r="C86" s="65">
        <v>0.17463000000000001</v>
      </c>
      <c r="D86" s="65">
        <v>2.2842000000000001E-2</v>
      </c>
      <c r="E86" s="65">
        <v>6.1907999999999998E-2</v>
      </c>
      <c r="F86" s="7">
        <v>2.3984000000000002E-3</v>
      </c>
      <c r="G86" t="s">
        <v>3403</v>
      </c>
    </row>
    <row r="87" spans="1:7">
      <c r="A87" t="s">
        <v>3404</v>
      </c>
      <c r="B87">
        <v>293</v>
      </c>
      <c r="C87" s="65">
        <v>0.34638000000000002</v>
      </c>
      <c r="D87" s="65">
        <v>4.3454E-2</v>
      </c>
      <c r="E87" s="65">
        <v>6.5359E-2</v>
      </c>
      <c r="F87" s="7">
        <v>5.8706999999999998E-8</v>
      </c>
      <c r="G87" t="s">
        <v>3404</v>
      </c>
    </row>
    <row r="88" spans="1:7">
      <c r="A88" t="s">
        <v>3405</v>
      </c>
      <c r="B88">
        <v>307</v>
      </c>
      <c r="C88" s="65">
        <v>0.13314000000000001</v>
      </c>
      <c r="D88" s="65">
        <v>1.7090000000000001E-2</v>
      </c>
      <c r="E88" s="65">
        <v>6.1719999999999997E-2</v>
      </c>
      <c r="F88" s="7">
        <v>1.5507E-2</v>
      </c>
      <c r="G88" t="s">
        <v>3405</v>
      </c>
    </row>
    <row r="89" spans="1:7">
      <c r="A89" t="s">
        <v>3406</v>
      </c>
      <c r="B89">
        <v>221</v>
      </c>
      <c r="C89" s="65">
        <v>0.17752999999999999</v>
      </c>
      <c r="D89" s="65">
        <v>1.9380000000000001E-2</v>
      </c>
      <c r="E89" s="65">
        <v>7.2414999999999993E-2</v>
      </c>
      <c r="F89" s="7">
        <v>7.1177999999999996E-3</v>
      </c>
      <c r="G89" t="s">
        <v>3406</v>
      </c>
    </row>
    <row r="90" spans="1:7">
      <c r="A90" t="s">
        <v>3407</v>
      </c>
      <c r="B90">
        <v>296</v>
      </c>
      <c r="C90" s="65">
        <v>3.8337999999999997E-2</v>
      </c>
      <c r="D90" s="65">
        <v>4.8336000000000004E-3</v>
      </c>
      <c r="E90" s="65">
        <v>6.2967999999999996E-2</v>
      </c>
      <c r="F90" s="7">
        <v>0.27132000000000001</v>
      </c>
      <c r="G90" t="s">
        <v>3407</v>
      </c>
    </row>
    <row r="91" spans="1:7">
      <c r="A91" t="s">
        <v>3408</v>
      </c>
      <c r="B91">
        <v>129</v>
      </c>
      <c r="C91" s="65">
        <v>0.17269999999999999</v>
      </c>
      <c r="D91" s="65">
        <v>1.4441000000000001E-2</v>
      </c>
      <c r="E91" s="65">
        <v>0.1032</v>
      </c>
      <c r="F91" s="7">
        <v>4.7125E-2</v>
      </c>
      <c r="G91" t="s">
        <v>3408</v>
      </c>
    </row>
    <row r="92" spans="1:7">
      <c r="A92" t="s">
        <v>3409</v>
      </c>
      <c r="B92">
        <v>180</v>
      </c>
      <c r="C92" s="65">
        <v>0.24234</v>
      </c>
      <c r="D92" s="65">
        <v>2.3903000000000001E-2</v>
      </c>
      <c r="E92" s="65">
        <v>8.3541000000000004E-2</v>
      </c>
      <c r="F92" s="7">
        <v>1.8629E-3</v>
      </c>
      <c r="G92" t="s">
        <v>3409</v>
      </c>
    </row>
    <row r="93" spans="1:7">
      <c r="A93" t="s">
        <v>3410</v>
      </c>
      <c r="B93">
        <v>347</v>
      </c>
      <c r="C93" s="65">
        <v>0.20022000000000001</v>
      </c>
      <c r="D93" s="65">
        <v>2.7293999999999999E-2</v>
      </c>
      <c r="E93" s="65">
        <v>5.6537999999999998E-2</v>
      </c>
      <c r="F93" s="7">
        <v>1.9954E-4</v>
      </c>
      <c r="G93" t="s">
        <v>3410</v>
      </c>
    </row>
    <row r="94" spans="1:7">
      <c r="A94" t="s">
        <v>3411</v>
      </c>
      <c r="B94">
        <v>308</v>
      </c>
      <c r="C94" s="65">
        <v>0.24534</v>
      </c>
      <c r="D94" s="65">
        <v>3.1542000000000001E-2</v>
      </c>
      <c r="E94" s="65">
        <v>6.1735999999999999E-2</v>
      </c>
      <c r="F94" s="7">
        <v>3.5487000000000001E-5</v>
      </c>
      <c r="G94" t="s">
        <v>3412</v>
      </c>
    </row>
    <row r="95" spans="1:7">
      <c r="A95" t="s">
        <v>3413</v>
      </c>
      <c r="B95">
        <v>237</v>
      </c>
      <c r="C95" s="65">
        <v>0.24024000000000001</v>
      </c>
      <c r="D95" s="65">
        <v>2.7147999999999999E-2</v>
      </c>
      <c r="E95" s="65">
        <v>7.1720999999999993E-2</v>
      </c>
      <c r="F95" s="7">
        <v>4.0534000000000002E-4</v>
      </c>
      <c r="G95" t="s">
        <v>3413</v>
      </c>
    </row>
    <row r="96" spans="1:7">
      <c r="A96" t="s">
        <v>3414</v>
      </c>
      <c r="B96">
        <v>278</v>
      </c>
      <c r="C96" s="65">
        <v>0.20707</v>
      </c>
      <c r="D96" s="65">
        <v>2.5312999999999999E-2</v>
      </c>
      <c r="E96" s="65">
        <v>6.5305000000000002E-2</v>
      </c>
      <c r="F96" s="7">
        <v>7.6159000000000003E-4</v>
      </c>
      <c r="G96" t="s">
        <v>3414</v>
      </c>
    </row>
    <row r="97" spans="1:7">
      <c r="A97" t="s">
        <v>3415</v>
      </c>
      <c r="B97">
        <v>185</v>
      </c>
      <c r="C97" s="65">
        <v>-7.2208999999999995E-2</v>
      </c>
      <c r="D97" s="65">
        <v>-7.2195999999999996E-3</v>
      </c>
      <c r="E97" s="65">
        <v>8.2627000000000006E-2</v>
      </c>
      <c r="F97" s="7">
        <v>0.80891000000000002</v>
      </c>
      <c r="G97" t="s">
        <v>3415</v>
      </c>
    </row>
    <row r="98" spans="1:7">
      <c r="A98" t="s">
        <v>3416</v>
      </c>
      <c r="B98">
        <v>139</v>
      </c>
      <c r="C98" s="65">
        <v>0.37361</v>
      </c>
      <c r="D98" s="65">
        <v>3.2419999999999997E-2</v>
      </c>
      <c r="E98" s="65">
        <v>9.7067000000000001E-2</v>
      </c>
      <c r="F98" s="7">
        <v>5.9512000000000002E-5</v>
      </c>
      <c r="G98" t="s">
        <v>3416</v>
      </c>
    </row>
    <row r="99" spans="1:7">
      <c r="A99" t="s">
        <v>3417</v>
      </c>
      <c r="B99">
        <v>130</v>
      </c>
      <c r="C99" s="65">
        <v>0.30526999999999999</v>
      </c>
      <c r="D99" s="65">
        <v>2.5624000000000001E-2</v>
      </c>
      <c r="E99" s="65">
        <v>0.10120999999999999</v>
      </c>
      <c r="F99" s="7">
        <v>1.2811999999999999E-3</v>
      </c>
      <c r="G99" t="s">
        <v>3417</v>
      </c>
    </row>
    <row r="100" spans="1:7">
      <c r="A100" t="s">
        <v>3418</v>
      </c>
      <c r="B100">
        <v>111</v>
      </c>
      <c r="C100" s="65">
        <v>0.34184999999999999</v>
      </c>
      <c r="D100" s="65">
        <v>2.6527999999999999E-2</v>
      </c>
      <c r="E100" s="65">
        <v>0.11366999999999999</v>
      </c>
      <c r="F100" s="7">
        <v>1.3193E-3</v>
      </c>
      <c r="G100" t="s">
        <v>3418</v>
      </c>
    </row>
    <row r="101" spans="1:7">
      <c r="A101" t="s">
        <v>3419</v>
      </c>
      <c r="B101">
        <v>241</v>
      </c>
      <c r="C101" s="65">
        <v>0.42709000000000003</v>
      </c>
      <c r="D101" s="65">
        <v>4.8661999999999997E-2</v>
      </c>
      <c r="E101" s="65">
        <v>7.5165999999999997E-2</v>
      </c>
      <c r="F101" s="7">
        <v>6.7638000000000002E-9</v>
      </c>
      <c r="G101" t="s">
        <v>3419</v>
      </c>
    </row>
    <row r="102" spans="1:7">
      <c r="A102" t="s">
        <v>3420</v>
      </c>
      <c r="B102">
        <v>451</v>
      </c>
      <c r="C102" s="65">
        <v>0.21443999999999999</v>
      </c>
      <c r="D102" s="65">
        <v>3.3229000000000002E-2</v>
      </c>
      <c r="E102" s="65">
        <v>5.3324000000000003E-2</v>
      </c>
      <c r="F102" s="7">
        <v>2.9042000000000001E-5</v>
      </c>
      <c r="G102" t="s">
        <v>3420</v>
      </c>
    </row>
    <row r="103" spans="1:7">
      <c r="A103" t="s">
        <v>3421</v>
      </c>
      <c r="B103">
        <v>155</v>
      </c>
      <c r="C103" s="65">
        <v>-0.18751000000000001</v>
      </c>
      <c r="D103" s="65">
        <v>-1.7173999999999998E-2</v>
      </c>
      <c r="E103" s="65">
        <v>8.8803000000000007E-2</v>
      </c>
      <c r="F103" s="7">
        <v>0.98263</v>
      </c>
      <c r="G103" t="s">
        <v>3421</v>
      </c>
    </row>
    <row r="104" spans="1:7">
      <c r="A104" t="s">
        <v>3422</v>
      </c>
      <c r="B104">
        <v>246</v>
      </c>
      <c r="C104" s="65">
        <v>5.7891999999999999E-2</v>
      </c>
      <c r="D104" s="65">
        <v>6.6632999999999996E-3</v>
      </c>
      <c r="E104" s="65">
        <v>7.0784E-2</v>
      </c>
      <c r="F104" s="7">
        <v>0.20671999999999999</v>
      </c>
      <c r="G104" t="s">
        <v>3422</v>
      </c>
    </row>
    <row r="105" spans="1:7">
      <c r="A105" t="s">
        <v>3423</v>
      </c>
      <c r="B105">
        <v>330</v>
      </c>
      <c r="C105" s="65">
        <v>0.29826999999999998</v>
      </c>
      <c r="D105" s="65">
        <v>3.9669999999999997E-2</v>
      </c>
      <c r="E105" s="65">
        <v>5.8158000000000001E-2</v>
      </c>
      <c r="F105" s="7">
        <v>1.4744999999999999E-7</v>
      </c>
      <c r="G105" t="s">
        <v>3423</v>
      </c>
    </row>
    <row r="106" spans="1:7">
      <c r="A106" t="s">
        <v>3424</v>
      </c>
      <c r="B106">
        <v>237</v>
      </c>
      <c r="C106" s="65">
        <v>0.17105999999999999</v>
      </c>
      <c r="D106" s="65">
        <v>1.933E-2</v>
      </c>
      <c r="E106" s="65">
        <v>7.1829000000000004E-2</v>
      </c>
      <c r="F106" s="7">
        <v>8.6265000000000005E-3</v>
      </c>
      <c r="G106" t="s">
        <v>3424</v>
      </c>
    </row>
    <row r="107" spans="1:7">
      <c r="A107" t="s">
        <v>3425</v>
      </c>
      <c r="B107">
        <v>227</v>
      </c>
      <c r="C107" s="65">
        <v>0.15978999999999999</v>
      </c>
      <c r="D107" s="65">
        <v>1.7676000000000001E-2</v>
      </c>
      <c r="E107" s="65">
        <v>7.0093000000000003E-2</v>
      </c>
      <c r="F107" s="7">
        <v>1.132E-2</v>
      </c>
      <c r="G107" t="s">
        <v>3425</v>
      </c>
    </row>
    <row r="108" spans="1:7">
      <c r="A108" t="s">
        <v>3426</v>
      </c>
      <c r="B108">
        <v>115</v>
      </c>
      <c r="C108" s="65">
        <v>0.30457000000000001</v>
      </c>
      <c r="D108" s="65">
        <v>2.4055E-2</v>
      </c>
      <c r="E108" s="65">
        <v>0.10197000000000001</v>
      </c>
      <c r="F108" s="7">
        <v>1.4115E-3</v>
      </c>
      <c r="G108" t="s">
        <v>3426</v>
      </c>
    </row>
    <row r="109" spans="1:7">
      <c r="A109" t="s">
        <v>3427</v>
      </c>
      <c r="B109">
        <v>384</v>
      </c>
      <c r="C109" s="65">
        <v>0.32312999999999997</v>
      </c>
      <c r="D109" s="65">
        <v>4.6288999999999997E-2</v>
      </c>
      <c r="E109" s="65">
        <v>5.9836E-2</v>
      </c>
      <c r="F109" s="7">
        <v>3.372E-8</v>
      </c>
      <c r="G109" t="s">
        <v>3427</v>
      </c>
    </row>
    <row r="110" spans="1:7">
      <c r="A110" t="s">
        <v>3428</v>
      </c>
      <c r="B110">
        <v>327</v>
      </c>
      <c r="C110" s="65">
        <v>0.34869</v>
      </c>
      <c r="D110" s="65">
        <v>4.6168000000000001E-2</v>
      </c>
      <c r="E110" s="65">
        <v>6.3934000000000005E-2</v>
      </c>
      <c r="F110" s="7">
        <v>2.4981E-8</v>
      </c>
      <c r="G110" t="s">
        <v>3428</v>
      </c>
    </row>
    <row r="111" spans="1:7">
      <c r="A111" t="s">
        <v>3429</v>
      </c>
      <c r="B111">
        <v>195</v>
      </c>
      <c r="C111" s="65">
        <v>0.13009000000000001</v>
      </c>
      <c r="D111" s="65">
        <v>1.3350000000000001E-2</v>
      </c>
      <c r="E111" s="65">
        <v>8.2897999999999999E-2</v>
      </c>
      <c r="F111" s="7">
        <v>5.8300999999999999E-2</v>
      </c>
      <c r="G111" t="s">
        <v>3429</v>
      </c>
    </row>
    <row r="112" spans="1:7">
      <c r="A112" t="s">
        <v>3430</v>
      </c>
      <c r="B112">
        <v>281</v>
      </c>
      <c r="C112" s="65">
        <v>0.28783999999999998</v>
      </c>
      <c r="D112" s="65">
        <v>3.5374000000000003E-2</v>
      </c>
      <c r="E112" s="65">
        <v>6.5142000000000005E-2</v>
      </c>
      <c r="F112" s="7">
        <v>4.9957999999999997E-6</v>
      </c>
      <c r="G112" t="s">
        <v>3430</v>
      </c>
    </row>
    <row r="113" spans="1:7">
      <c r="A113" t="s">
        <v>3431</v>
      </c>
      <c r="B113">
        <v>223</v>
      </c>
      <c r="C113" s="65">
        <v>0.34437000000000001</v>
      </c>
      <c r="D113" s="65">
        <v>3.7761999999999997E-2</v>
      </c>
      <c r="E113" s="65">
        <v>7.8894000000000006E-2</v>
      </c>
      <c r="F113" s="7">
        <v>6.3964000000000003E-6</v>
      </c>
      <c r="G113" t="s">
        <v>3431</v>
      </c>
    </row>
    <row r="114" spans="1:7">
      <c r="A114" t="s">
        <v>3432</v>
      </c>
      <c r="B114">
        <v>212</v>
      </c>
      <c r="C114" s="65">
        <v>-0.11749999999999999</v>
      </c>
      <c r="D114" s="65">
        <v>-1.2567E-2</v>
      </c>
      <c r="E114" s="65">
        <v>7.7590999999999993E-2</v>
      </c>
      <c r="F114" s="7">
        <v>0.93503000000000003</v>
      </c>
      <c r="G114" t="s">
        <v>3433</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24ED1-663F-5F41-8C12-DBF1DAAEC136}">
  <dimension ref="A1:G114"/>
  <sheetViews>
    <sheetView workbookViewId="0"/>
  </sheetViews>
  <sheetFormatPr baseColWidth="10" defaultColWidth="11" defaultRowHeight="16"/>
  <sheetData>
    <row r="1" spans="1:7">
      <c r="A1" t="s">
        <v>7465</v>
      </c>
    </row>
    <row r="2" spans="1:7">
      <c r="A2" t="s">
        <v>3311</v>
      </c>
      <c r="B2" t="s">
        <v>3312</v>
      </c>
      <c r="C2" t="s">
        <v>279</v>
      </c>
      <c r="D2" t="s">
        <v>3313</v>
      </c>
      <c r="E2" t="s">
        <v>280</v>
      </c>
      <c r="F2" t="s">
        <v>281</v>
      </c>
      <c r="G2" t="s">
        <v>3314</v>
      </c>
    </row>
    <row r="3" spans="1:7">
      <c r="A3" t="s">
        <v>3315</v>
      </c>
      <c r="B3">
        <v>2785</v>
      </c>
      <c r="C3" s="65">
        <v>0.16286</v>
      </c>
      <c r="D3" s="65">
        <v>5.8504E-2</v>
      </c>
      <c r="E3" s="65">
        <v>1.8976E-2</v>
      </c>
      <c r="F3" s="7">
        <v>5.0487E-18</v>
      </c>
      <c r="G3" t="s">
        <v>3315</v>
      </c>
    </row>
    <row r="4" spans="1:7">
      <c r="A4" t="s">
        <v>3316</v>
      </c>
      <c r="B4">
        <v>1293</v>
      </c>
      <c r="C4" s="65">
        <v>8.3919999999999995E-2</v>
      </c>
      <c r="D4" s="65">
        <v>2.1506000000000001E-2</v>
      </c>
      <c r="E4" s="65">
        <v>2.7244999999999998E-2</v>
      </c>
      <c r="F4" s="7">
        <v>1.0357999999999999E-3</v>
      </c>
      <c r="G4" t="s">
        <v>3316</v>
      </c>
    </row>
    <row r="5" spans="1:7">
      <c r="A5" t="s">
        <v>3317</v>
      </c>
      <c r="B5">
        <v>1324</v>
      </c>
      <c r="C5" s="65">
        <v>9.9585000000000007E-2</v>
      </c>
      <c r="D5" s="65">
        <v>2.5801000000000001E-2</v>
      </c>
      <c r="E5" s="65">
        <v>2.6502999999999999E-2</v>
      </c>
      <c r="F5" s="7">
        <v>8.6108999999999998E-5</v>
      </c>
      <c r="G5" t="s">
        <v>3317</v>
      </c>
    </row>
    <row r="6" spans="1:7">
      <c r="A6" t="s">
        <v>3318</v>
      </c>
      <c r="B6">
        <v>1339</v>
      </c>
      <c r="C6" s="65">
        <v>0.11053</v>
      </c>
      <c r="D6" s="65">
        <v>2.8785000000000002E-2</v>
      </c>
      <c r="E6" s="65">
        <v>2.6162999999999999E-2</v>
      </c>
      <c r="F6" s="7">
        <v>1.2029E-5</v>
      </c>
      <c r="G6" t="s">
        <v>3318</v>
      </c>
    </row>
    <row r="7" spans="1:7">
      <c r="A7" t="s">
        <v>3319</v>
      </c>
      <c r="B7">
        <v>1306</v>
      </c>
      <c r="C7" s="65">
        <v>7.4446999999999999E-2</v>
      </c>
      <c r="D7" s="65">
        <v>1.9167E-2</v>
      </c>
      <c r="E7" s="65">
        <v>2.6686999999999999E-2</v>
      </c>
      <c r="F7" s="7">
        <v>2.6408999999999998E-3</v>
      </c>
      <c r="G7" t="s">
        <v>3319</v>
      </c>
    </row>
    <row r="8" spans="1:7">
      <c r="A8" t="s">
        <v>3320</v>
      </c>
      <c r="B8">
        <v>1314</v>
      </c>
      <c r="C8" s="65">
        <v>5.7029999999999997E-2</v>
      </c>
      <c r="D8" s="65">
        <v>1.4723999999999999E-2</v>
      </c>
      <c r="E8" s="65">
        <v>2.6440000000000002E-2</v>
      </c>
      <c r="F8" s="7">
        <v>1.5509999999999999E-2</v>
      </c>
      <c r="G8" t="s">
        <v>3320</v>
      </c>
    </row>
    <row r="9" spans="1:7">
      <c r="A9" t="s">
        <v>3321</v>
      </c>
      <c r="B9">
        <v>1363</v>
      </c>
      <c r="C9" s="65">
        <v>6.9742999999999999E-2</v>
      </c>
      <c r="D9" s="65">
        <v>1.8312999999999999E-2</v>
      </c>
      <c r="E9" s="65">
        <v>2.6401000000000001E-2</v>
      </c>
      <c r="F9" s="7">
        <v>4.1288000000000002E-3</v>
      </c>
      <c r="G9" t="s">
        <v>3321</v>
      </c>
    </row>
    <row r="10" spans="1:7">
      <c r="A10" t="s">
        <v>3322</v>
      </c>
      <c r="B10">
        <v>1337</v>
      </c>
      <c r="C10" s="65">
        <v>7.0793999999999996E-2</v>
      </c>
      <c r="D10" s="65">
        <v>1.8423999999999999E-2</v>
      </c>
      <c r="E10" s="65">
        <v>2.6435E-2</v>
      </c>
      <c r="F10" s="7">
        <v>3.7063E-3</v>
      </c>
      <c r="G10" t="s">
        <v>3322</v>
      </c>
    </row>
    <row r="11" spans="1:7">
      <c r="A11" t="s">
        <v>3323</v>
      </c>
      <c r="B11">
        <v>1392</v>
      </c>
      <c r="C11" s="65">
        <v>1.4853999999999999E-2</v>
      </c>
      <c r="D11" s="65">
        <v>3.9379999999999997E-3</v>
      </c>
      <c r="E11" s="65">
        <v>2.5153999999999999E-2</v>
      </c>
      <c r="F11" s="7">
        <v>0.27743000000000001</v>
      </c>
      <c r="G11" t="s">
        <v>3323</v>
      </c>
    </row>
    <row r="12" spans="1:7">
      <c r="A12" t="s">
        <v>3324</v>
      </c>
      <c r="B12">
        <v>1389</v>
      </c>
      <c r="C12" s="65">
        <v>2.5904000000000001E-3</v>
      </c>
      <c r="D12" s="65">
        <v>6.8608999999999999E-4</v>
      </c>
      <c r="E12" s="65">
        <v>2.5461999999999999E-2</v>
      </c>
      <c r="F12" s="7">
        <v>0.45948</v>
      </c>
      <c r="G12" t="s">
        <v>3324</v>
      </c>
    </row>
    <row r="13" spans="1:7">
      <c r="A13" t="s">
        <v>3325</v>
      </c>
      <c r="B13">
        <v>1408</v>
      </c>
      <c r="C13" s="65">
        <v>4.7099000000000002E-2</v>
      </c>
      <c r="D13" s="65">
        <v>1.2553E-2</v>
      </c>
      <c r="E13" s="65">
        <v>2.6166999999999999E-2</v>
      </c>
      <c r="F13" s="7">
        <v>3.5947E-2</v>
      </c>
      <c r="G13" t="s">
        <v>3325</v>
      </c>
    </row>
    <row r="14" spans="1:7">
      <c r="A14" t="s">
        <v>3326</v>
      </c>
      <c r="B14">
        <v>1391</v>
      </c>
      <c r="C14" s="65">
        <v>4.7597E-2</v>
      </c>
      <c r="D14" s="65">
        <v>1.2614999999999999E-2</v>
      </c>
      <c r="E14" s="65">
        <v>2.5773999999999998E-2</v>
      </c>
      <c r="F14" s="7">
        <v>3.2405999999999997E-2</v>
      </c>
      <c r="G14" t="s">
        <v>3326</v>
      </c>
    </row>
    <row r="15" spans="1:7">
      <c r="A15" t="s">
        <v>3327</v>
      </c>
      <c r="B15">
        <v>1409</v>
      </c>
      <c r="C15" s="65">
        <v>-8.5564000000000005E-3</v>
      </c>
      <c r="D15" s="65">
        <v>-2.2812000000000002E-3</v>
      </c>
      <c r="E15" s="65">
        <v>2.5361999999999999E-2</v>
      </c>
      <c r="F15" s="7">
        <v>0.63207999999999998</v>
      </c>
      <c r="G15" t="s">
        <v>3327</v>
      </c>
    </row>
    <row r="16" spans="1:7">
      <c r="A16" t="s">
        <v>3328</v>
      </c>
      <c r="B16">
        <v>1422</v>
      </c>
      <c r="C16" s="65">
        <v>-5.4328000000000001E-2</v>
      </c>
      <c r="D16" s="65">
        <v>-1.4545000000000001E-2</v>
      </c>
      <c r="E16" s="65">
        <v>2.4733000000000002E-2</v>
      </c>
      <c r="F16" s="7">
        <v>0.98597000000000001</v>
      </c>
      <c r="G16" t="s">
        <v>3328</v>
      </c>
    </row>
    <row r="17" spans="1:7">
      <c r="A17" t="s">
        <v>3329</v>
      </c>
      <c r="B17">
        <v>1471</v>
      </c>
      <c r="C17" s="65">
        <v>-1.1589E-2</v>
      </c>
      <c r="D17" s="65">
        <v>-3.1511999999999998E-3</v>
      </c>
      <c r="E17" s="65">
        <v>2.4655E-2</v>
      </c>
      <c r="F17" s="7">
        <v>0.68084</v>
      </c>
      <c r="G17" t="s">
        <v>3329</v>
      </c>
    </row>
    <row r="18" spans="1:7">
      <c r="A18" t="s">
        <v>3330</v>
      </c>
      <c r="B18">
        <v>1530</v>
      </c>
      <c r="C18" s="65">
        <v>-4.9780999999999999E-2</v>
      </c>
      <c r="D18" s="65">
        <v>-1.3780000000000001E-2</v>
      </c>
      <c r="E18" s="65">
        <v>2.4756E-2</v>
      </c>
      <c r="F18" s="7">
        <v>0.97782000000000002</v>
      </c>
      <c r="G18" t="s">
        <v>3330</v>
      </c>
    </row>
    <row r="19" spans="1:7">
      <c r="A19" t="s">
        <v>3331</v>
      </c>
      <c r="B19">
        <v>1497</v>
      </c>
      <c r="C19" s="65">
        <v>4.1009000000000002E-3</v>
      </c>
      <c r="D19" s="65">
        <v>1.124E-3</v>
      </c>
      <c r="E19" s="65">
        <v>2.4999E-2</v>
      </c>
      <c r="F19" s="7">
        <v>0.43485000000000001</v>
      </c>
      <c r="G19" t="s">
        <v>3331</v>
      </c>
    </row>
    <row r="20" spans="1:7">
      <c r="A20" t="s">
        <v>3332</v>
      </c>
      <c r="B20">
        <v>1517</v>
      </c>
      <c r="C20" s="65">
        <v>2.0976000000000002E-2</v>
      </c>
      <c r="D20" s="65">
        <v>5.7841000000000004E-3</v>
      </c>
      <c r="E20" s="65">
        <v>2.4083E-2</v>
      </c>
      <c r="F20" s="7">
        <v>0.19189000000000001</v>
      </c>
      <c r="G20" t="s">
        <v>3332</v>
      </c>
    </row>
    <row r="21" spans="1:7">
      <c r="A21" t="s">
        <v>3333</v>
      </c>
      <c r="B21">
        <v>1505</v>
      </c>
      <c r="C21" s="65">
        <v>3.9621000000000003E-2</v>
      </c>
      <c r="D21" s="65">
        <v>1.0886E-2</v>
      </c>
      <c r="E21" s="65">
        <v>2.4483999999999999E-2</v>
      </c>
      <c r="F21" s="7">
        <v>5.2816000000000002E-2</v>
      </c>
      <c r="G21" t="s">
        <v>3333</v>
      </c>
    </row>
    <row r="22" spans="1:7">
      <c r="A22" t="s">
        <v>3334</v>
      </c>
      <c r="B22">
        <v>1511</v>
      </c>
      <c r="C22" s="65">
        <v>2.1672E-2</v>
      </c>
      <c r="D22" s="65">
        <v>5.9652000000000004E-3</v>
      </c>
      <c r="E22" s="65">
        <v>2.4549999999999999E-2</v>
      </c>
      <c r="F22" s="7">
        <v>0.18869</v>
      </c>
      <c r="G22" t="s">
        <v>3334</v>
      </c>
    </row>
    <row r="23" spans="1:7">
      <c r="A23" t="s">
        <v>3335</v>
      </c>
      <c r="B23">
        <v>1508</v>
      </c>
      <c r="C23" s="65">
        <v>2.1401E-2</v>
      </c>
      <c r="D23" s="65">
        <v>5.8853000000000004E-3</v>
      </c>
      <c r="E23" s="65">
        <v>2.4906000000000001E-2</v>
      </c>
      <c r="F23" s="7">
        <v>0.1951</v>
      </c>
      <c r="G23" t="s">
        <v>3336</v>
      </c>
    </row>
    <row r="24" spans="1:7">
      <c r="A24" t="s">
        <v>3337</v>
      </c>
      <c r="B24">
        <v>1531</v>
      </c>
      <c r="C24" s="65">
        <v>-9.1120000000000007E-2</v>
      </c>
      <c r="D24" s="65">
        <v>-2.5231E-2</v>
      </c>
      <c r="E24" s="65">
        <v>2.5187000000000001E-2</v>
      </c>
      <c r="F24" s="7">
        <v>0.99985000000000002</v>
      </c>
      <c r="G24" t="s">
        <v>3337</v>
      </c>
    </row>
    <row r="25" spans="1:7">
      <c r="A25" t="s">
        <v>3338</v>
      </c>
      <c r="B25">
        <v>1475</v>
      </c>
      <c r="C25" s="65">
        <v>9.7724999999999999E-3</v>
      </c>
      <c r="D25" s="65">
        <v>2.6605000000000001E-3</v>
      </c>
      <c r="E25" s="65">
        <v>2.4625000000000001E-2</v>
      </c>
      <c r="F25" s="7">
        <v>0.34573999999999999</v>
      </c>
      <c r="G25" t="s">
        <v>3339</v>
      </c>
    </row>
    <row r="26" spans="1:7">
      <c r="A26" t="s">
        <v>3340</v>
      </c>
      <c r="B26">
        <v>1448</v>
      </c>
      <c r="C26" s="65">
        <v>-1.8238999999999998E-2</v>
      </c>
      <c r="D26" s="65">
        <v>-4.9236999999999996E-3</v>
      </c>
      <c r="E26" s="65">
        <v>2.5217E-2</v>
      </c>
      <c r="F26" s="7">
        <v>0.76524000000000003</v>
      </c>
      <c r="G26" t="s">
        <v>3341</v>
      </c>
    </row>
    <row r="27" spans="1:7">
      <c r="A27" t="s">
        <v>3342</v>
      </c>
      <c r="B27">
        <v>1470</v>
      </c>
      <c r="C27" s="65">
        <v>-1.593E-2</v>
      </c>
      <c r="D27" s="65">
        <v>-4.3302000000000002E-3</v>
      </c>
      <c r="E27" s="65">
        <v>2.5572999999999999E-2</v>
      </c>
      <c r="F27" s="7">
        <v>0.73333000000000004</v>
      </c>
      <c r="G27" t="s">
        <v>3343</v>
      </c>
    </row>
    <row r="28" spans="1:7">
      <c r="A28" t="s">
        <v>3344</v>
      </c>
      <c r="B28">
        <v>1502</v>
      </c>
      <c r="C28" s="65">
        <v>5.2804999999999998E-2</v>
      </c>
      <c r="D28" s="65">
        <v>1.4494999999999999E-2</v>
      </c>
      <c r="E28" s="65">
        <v>2.5378000000000001E-2</v>
      </c>
      <c r="F28" s="7">
        <v>1.8735999999999999E-2</v>
      </c>
      <c r="G28" t="s">
        <v>3344</v>
      </c>
    </row>
    <row r="29" spans="1:7">
      <c r="A29" t="s">
        <v>3345</v>
      </c>
      <c r="B29">
        <v>1522</v>
      </c>
      <c r="C29" s="65">
        <v>8.1030000000000005E-2</v>
      </c>
      <c r="D29" s="65">
        <v>2.2377000000000001E-2</v>
      </c>
      <c r="E29" s="65">
        <v>2.5444999999999999E-2</v>
      </c>
      <c r="F29" s="7">
        <v>7.2637999999999999E-4</v>
      </c>
      <c r="G29" t="s">
        <v>3345</v>
      </c>
    </row>
    <row r="30" spans="1:7">
      <c r="A30" t="s">
        <v>3346</v>
      </c>
      <c r="B30">
        <v>1531</v>
      </c>
      <c r="C30" s="65">
        <v>-7.6567999999999997E-2</v>
      </c>
      <c r="D30" s="65">
        <v>-2.1201999999999999E-2</v>
      </c>
      <c r="E30" s="65">
        <v>2.4756E-2</v>
      </c>
      <c r="F30" s="7">
        <v>0.99900999999999995</v>
      </c>
      <c r="G30" t="s">
        <v>3346</v>
      </c>
    </row>
    <row r="31" spans="1:7">
      <c r="A31" t="s">
        <v>3347</v>
      </c>
      <c r="B31">
        <v>1515</v>
      </c>
      <c r="C31" s="65">
        <v>-2.3812E-2</v>
      </c>
      <c r="D31" s="65">
        <v>-6.5621999999999998E-3</v>
      </c>
      <c r="E31" s="65">
        <v>2.4487999999999999E-2</v>
      </c>
      <c r="F31" s="7">
        <v>0.83457000000000003</v>
      </c>
      <c r="G31" t="s">
        <v>3347</v>
      </c>
    </row>
    <row r="32" spans="1:7">
      <c r="A32" t="s">
        <v>3348</v>
      </c>
      <c r="B32">
        <v>1528</v>
      </c>
      <c r="C32" s="65">
        <v>3.2383000000000002E-2</v>
      </c>
      <c r="D32" s="65">
        <v>8.9589000000000005E-3</v>
      </c>
      <c r="E32" s="65">
        <v>2.4275999999999999E-2</v>
      </c>
      <c r="F32" s="7">
        <v>9.1120999999999994E-2</v>
      </c>
      <c r="G32" t="s">
        <v>3348</v>
      </c>
    </row>
    <row r="33" spans="1:7">
      <c r="A33" t="s">
        <v>3349</v>
      </c>
      <c r="B33">
        <v>1537</v>
      </c>
      <c r="C33" s="65">
        <v>-2.4631E-2</v>
      </c>
      <c r="D33" s="65">
        <v>-6.8325E-3</v>
      </c>
      <c r="E33" s="65">
        <v>2.4743999999999999E-2</v>
      </c>
      <c r="F33" s="7">
        <v>0.84023000000000003</v>
      </c>
      <c r="G33" t="s">
        <v>3349</v>
      </c>
    </row>
    <row r="34" spans="1:7">
      <c r="A34" t="s">
        <v>3350</v>
      </c>
      <c r="B34">
        <v>1535</v>
      </c>
      <c r="C34" s="65">
        <v>3.771E-2</v>
      </c>
      <c r="D34" s="65">
        <v>1.0454E-2</v>
      </c>
      <c r="E34" s="65">
        <v>2.4513E-2</v>
      </c>
      <c r="F34" s="7">
        <v>6.1990999999999997E-2</v>
      </c>
      <c r="G34" t="s">
        <v>3350</v>
      </c>
    </row>
    <row r="35" spans="1:7">
      <c r="A35" t="s">
        <v>3351</v>
      </c>
      <c r="B35">
        <v>1468</v>
      </c>
      <c r="C35" s="65">
        <v>-3.4943000000000002E-2</v>
      </c>
      <c r="D35" s="65">
        <v>-9.4924999999999992E-3</v>
      </c>
      <c r="E35" s="65">
        <v>2.4284E-2</v>
      </c>
      <c r="F35" s="7">
        <v>0.92491000000000001</v>
      </c>
      <c r="G35" t="s">
        <v>3352</v>
      </c>
    </row>
    <row r="36" spans="1:7">
      <c r="A36" t="s">
        <v>3353</v>
      </c>
      <c r="B36">
        <v>1522</v>
      </c>
      <c r="C36" s="65">
        <v>0.11409999999999999</v>
      </c>
      <c r="D36" s="65">
        <v>3.1510999999999997E-2</v>
      </c>
      <c r="E36" s="65">
        <v>2.5443E-2</v>
      </c>
      <c r="F36" s="7">
        <v>3.6758999999999998E-6</v>
      </c>
      <c r="G36" t="s">
        <v>3353</v>
      </c>
    </row>
    <row r="37" spans="1:7">
      <c r="A37" t="s">
        <v>3354</v>
      </c>
      <c r="B37">
        <v>1528</v>
      </c>
      <c r="C37" s="65">
        <v>0.10553</v>
      </c>
      <c r="D37" s="65">
        <v>2.9194000000000001E-2</v>
      </c>
      <c r="E37" s="65">
        <v>2.5420999999999999E-2</v>
      </c>
      <c r="F37" s="7">
        <v>1.6617E-5</v>
      </c>
      <c r="G37" t="s">
        <v>3354</v>
      </c>
    </row>
    <row r="38" spans="1:7">
      <c r="A38" t="s">
        <v>3355</v>
      </c>
      <c r="B38">
        <v>1505</v>
      </c>
      <c r="C38" s="65">
        <v>-3.6974E-2</v>
      </c>
      <c r="D38" s="65">
        <v>-1.0159E-2</v>
      </c>
      <c r="E38" s="65">
        <v>2.4208E-2</v>
      </c>
      <c r="F38" s="7">
        <v>0.93664999999999998</v>
      </c>
      <c r="G38" t="s">
        <v>3355</v>
      </c>
    </row>
    <row r="39" spans="1:7">
      <c r="A39" t="s">
        <v>3356</v>
      </c>
      <c r="B39">
        <v>1487</v>
      </c>
      <c r="C39" s="65">
        <v>1.8763999999999999E-2</v>
      </c>
      <c r="D39" s="65">
        <v>5.1273999999999998E-3</v>
      </c>
      <c r="E39" s="65">
        <v>2.444E-2</v>
      </c>
      <c r="F39" s="7">
        <v>0.22131000000000001</v>
      </c>
      <c r="G39" t="s">
        <v>3356</v>
      </c>
    </row>
    <row r="40" spans="1:7">
      <c r="A40" t="s">
        <v>3357</v>
      </c>
      <c r="B40">
        <v>1502</v>
      </c>
      <c r="C40" s="65">
        <v>1.9092999999999999E-2</v>
      </c>
      <c r="D40" s="65">
        <v>5.241E-3</v>
      </c>
      <c r="E40" s="65">
        <v>2.5184999999999999E-2</v>
      </c>
      <c r="F40" s="7">
        <v>0.22420000000000001</v>
      </c>
      <c r="G40" t="s">
        <v>3357</v>
      </c>
    </row>
    <row r="41" spans="1:7">
      <c r="A41" t="s">
        <v>3358</v>
      </c>
      <c r="B41">
        <v>1531</v>
      </c>
      <c r="C41" s="65">
        <v>-7.7576000000000006E-2</v>
      </c>
      <c r="D41" s="65">
        <v>-2.1481E-2</v>
      </c>
      <c r="E41" s="65">
        <v>2.4850000000000001E-2</v>
      </c>
      <c r="F41" s="7">
        <v>0.99909999999999999</v>
      </c>
      <c r="G41" t="s">
        <v>3358</v>
      </c>
    </row>
    <row r="42" spans="1:7">
      <c r="A42" t="s">
        <v>3359</v>
      </c>
      <c r="B42">
        <v>80</v>
      </c>
      <c r="C42" s="65">
        <v>0.14721999999999999</v>
      </c>
      <c r="D42" s="65">
        <v>9.7132E-3</v>
      </c>
      <c r="E42" s="65">
        <v>0.10974</v>
      </c>
      <c r="F42" s="7">
        <v>8.9895000000000003E-2</v>
      </c>
      <c r="G42" t="s">
        <v>3359</v>
      </c>
    </row>
    <row r="43" spans="1:7">
      <c r="A43" t="s">
        <v>3360</v>
      </c>
      <c r="B43">
        <v>266</v>
      </c>
      <c r="C43" s="65">
        <v>0.18554999999999999</v>
      </c>
      <c r="D43" s="65">
        <v>2.2209E-2</v>
      </c>
      <c r="E43" s="65">
        <v>5.8876999999999999E-2</v>
      </c>
      <c r="F43" s="7">
        <v>8.1386000000000002E-4</v>
      </c>
      <c r="G43" t="s">
        <v>3360</v>
      </c>
    </row>
    <row r="44" spans="1:7">
      <c r="A44" t="s">
        <v>3361</v>
      </c>
      <c r="B44">
        <v>763</v>
      </c>
      <c r="C44" s="65">
        <v>0.13658000000000001</v>
      </c>
      <c r="D44" s="65">
        <v>2.7302E-2</v>
      </c>
      <c r="E44" s="65">
        <v>3.4743000000000003E-2</v>
      </c>
      <c r="F44" s="7">
        <v>4.2453000000000002E-5</v>
      </c>
      <c r="G44" t="s">
        <v>3361</v>
      </c>
    </row>
    <row r="45" spans="1:7">
      <c r="A45" t="s">
        <v>3362</v>
      </c>
      <c r="B45">
        <v>164</v>
      </c>
      <c r="C45" s="65">
        <v>0.17860999999999999</v>
      </c>
      <c r="D45" s="65">
        <v>1.6833999999999998E-2</v>
      </c>
      <c r="E45" s="65">
        <v>7.6049000000000005E-2</v>
      </c>
      <c r="F45" s="7">
        <v>9.4278999999999995E-3</v>
      </c>
      <c r="G45" t="s">
        <v>3362</v>
      </c>
    </row>
    <row r="46" spans="1:7">
      <c r="A46" t="s">
        <v>3363</v>
      </c>
      <c r="B46">
        <v>162</v>
      </c>
      <c r="C46" s="65">
        <v>0.17757000000000001</v>
      </c>
      <c r="D46" s="65">
        <v>1.6633999999999999E-2</v>
      </c>
      <c r="E46" s="65">
        <v>7.6398999999999995E-2</v>
      </c>
      <c r="F46" s="7">
        <v>1.0063000000000001E-2</v>
      </c>
      <c r="G46" t="s">
        <v>3363</v>
      </c>
    </row>
    <row r="47" spans="1:7">
      <c r="A47" t="s">
        <v>3364</v>
      </c>
      <c r="B47">
        <v>78</v>
      </c>
      <c r="C47" s="65">
        <v>0.15090999999999999</v>
      </c>
      <c r="D47" s="65">
        <v>9.8323999999999998E-3</v>
      </c>
      <c r="E47" s="65">
        <v>0.10509</v>
      </c>
      <c r="F47" s="7">
        <v>7.5513999999999998E-2</v>
      </c>
      <c r="G47" t="s">
        <v>3364</v>
      </c>
    </row>
    <row r="48" spans="1:7">
      <c r="A48" t="s">
        <v>3365</v>
      </c>
      <c r="B48">
        <v>139</v>
      </c>
      <c r="C48" s="65">
        <v>0.15719</v>
      </c>
      <c r="D48" s="65">
        <v>1.3648E-2</v>
      </c>
      <c r="E48" s="65">
        <v>8.1863000000000005E-2</v>
      </c>
      <c r="F48" s="7">
        <v>2.7431000000000001E-2</v>
      </c>
      <c r="G48" t="s">
        <v>3365</v>
      </c>
    </row>
    <row r="49" spans="1:7">
      <c r="A49" t="s">
        <v>3366</v>
      </c>
      <c r="B49">
        <v>90</v>
      </c>
      <c r="C49" s="65">
        <v>0.11092</v>
      </c>
      <c r="D49" s="65">
        <v>7.7597999999999999E-3</v>
      </c>
      <c r="E49" s="65">
        <v>9.4308000000000003E-2</v>
      </c>
      <c r="F49" s="7">
        <v>0.11978999999999999</v>
      </c>
      <c r="G49" t="s">
        <v>3366</v>
      </c>
    </row>
    <row r="50" spans="1:7">
      <c r="A50" t="s">
        <v>3367</v>
      </c>
      <c r="B50">
        <v>227</v>
      </c>
      <c r="C50" s="65">
        <v>0.15301999999999999</v>
      </c>
      <c r="D50" s="65">
        <v>1.6938000000000002E-2</v>
      </c>
      <c r="E50" s="65">
        <v>6.2746999999999997E-2</v>
      </c>
      <c r="F50" s="7">
        <v>7.3764E-3</v>
      </c>
      <c r="G50" t="s">
        <v>3367</v>
      </c>
    </row>
    <row r="51" spans="1:7">
      <c r="A51" t="s">
        <v>3368</v>
      </c>
      <c r="B51">
        <v>163</v>
      </c>
      <c r="C51" s="65">
        <v>0.18511</v>
      </c>
      <c r="D51" s="65">
        <v>1.7394E-2</v>
      </c>
      <c r="E51" s="65">
        <v>7.2272000000000003E-2</v>
      </c>
      <c r="F51" s="7">
        <v>5.2180000000000004E-3</v>
      </c>
      <c r="G51" t="s">
        <v>3368</v>
      </c>
    </row>
    <row r="52" spans="1:7">
      <c r="A52" t="s">
        <v>3369</v>
      </c>
      <c r="B52">
        <v>169</v>
      </c>
      <c r="C52" s="65">
        <v>0.19064999999999999</v>
      </c>
      <c r="D52" s="65">
        <v>1.8238000000000001E-2</v>
      </c>
      <c r="E52" s="65">
        <v>7.4184E-2</v>
      </c>
      <c r="F52" s="7">
        <v>5.0892000000000003E-3</v>
      </c>
      <c r="G52" t="s">
        <v>3369</v>
      </c>
    </row>
    <row r="53" spans="1:7">
      <c r="A53" t="s">
        <v>3370</v>
      </c>
      <c r="B53">
        <v>95</v>
      </c>
      <c r="C53" s="65">
        <v>0.20760999999999999</v>
      </c>
      <c r="D53" s="65">
        <v>1.4921E-2</v>
      </c>
      <c r="E53" s="65">
        <v>9.6005999999999994E-2</v>
      </c>
      <c r="F53" s="7">
        <v>1.5299E-2</v>
      </c>
      <c r="G53" t="s">
        <v>3370</v>
      </c>
    </row>
    <row r="54" spans="1:7">
      <c r="A54" t="s">
        <v>3371</v>
      </c>
      <c r="B54">
        <v>61</v>
      </c>
      <c r="C54" s="65">
        <v>0.10546999999999999</v>
      </c>
      <c r="D54" s="65">
        <v>6.0799000000000001E-3</v>
      </c>
      <c r="E54" s="65">
        <v>0.11588</v>
      </c>
      <c r="F54" s="7">
        <v>0.18135999999999999</v>
      </c>
      <c r="G54" t="s">
        <v>3371</v>
      </c>
    </row>
    <row r="55" spans="1:7">
      <c r="A55" t="s">
        <v>3372</v>
      </c>
      <c r="B55">
        <v>50</v>
      </c>
      <c r="C55" s="65">
        <v>0.24131</v>
      </c>
      <c r="D55" s="65">
        <v>1.2597000000000001E-2</v>
      </c>
      <c r="E55" s="65">
        <v>0.14066000000000001</v>
      </c>
      <c r="F55" s="7">
        <v>4.3131000000000003E-2</v>
      </c>
      <c r="G55" t="s">
        <v>3372</v>
      </c>
    </row>
    <row r="56" spans="1:7">
      <c r="A56" t="s">
        <v>3373</v>
      </c>
      <c r="B56">
        <v>66</v>
      </c>
      <c r="C56" s="65">
        <v>0.20377999999999999</v>
      </c>
      <c r="D56" s="65">
        <v>1.2217E-2</v>
      </c>
      <c r="E56" s="65">
        <v>0.11637</v>
      </c>
      <c r="F56" s="7">
        <v>3.9974000000000003E-2</v>
      </c>
      <c r="G56" t="s">
        <v>3373</v>
      </c>
    </row>
    <row r="57" spans="1:7">
      <c r="A57" t="s">
        <v>3374</v>
      </c>
      <c r="B57">
        <v>54</v>
      </c>
      <c r="C57" s="65">
        <v>-0.10313</v>
      </c>
      <c r="D57" s="65">
        <v>-5.5943E-3</v>
      </c>
      <c r="E57" s="65">
        <v>0.11946</v>
      </c>
      <c r="F57" s="7">
        <v>0.80600000000000005</v>
      </c>
      <c r="G57" t="s">
        <v>3374</v>
      </c>
    </row>
    <row r="58" spans="1:7">
      <c r="A58" t="s">
        <v>3375</v>
      </c>
      <c r="B58">
        <v>54</v>
      </c>
      <c r="C58" s="65">
        <v>-0.10313</v>
      </c>
      <c r="D58" s="65">
        <v>-5.5943E-3</v>
      </c>
      <c r="E58" s="65">
        <v>0.11946</v>
      </c>
      <c r="F58" s="7">
        <v>0.80600000000000005</v>
      </c>
      <c r="G58" t="s">
        <v>3375</v>
      </c>
    </row>
    <row r="59" spans="1:7">
      <c r="A59" t="s">
        <v>3376</v>
      </c>
      <c r="B59">
        <v>49</v>
      </c>
      <c r="C59" s="65">
        <v>-7.3717000000000005E-2</v>
      </c>
      <c r="D59" s="65">
        <v>-3.8097000000000001E-3</v>
      </c>
      <c r="E59" s="65">
        <v>0.12386</v>
      </c>
      <c r="F59" s="7">
        <v>0.72414000000000001</v>
      </c>
      <c r="G59" t="s">
        <v>3376</v>
      </c>
    </row>
    <row r="60" spans="1:7">
      <c r="A60" t="s">
        <v>3377</v>
      </c>
      <c r="B60">
        <v>281</v>
      </c>
      <c r="C60" s="65">
        <v>0.14901</v>
      </c>
      <c r="D60" s="65">
        <v>1.8324E-2</v>
      </c>
      <c r="E60" s="65">
        <v>5.7922000000000001E-2</v>
      </c>
      <c r="F60" s="7">
        <v>5.0514000000000002E-3</v>
      </c>
      <c r="G60" t="s">
        <v>3377</v>
      </c>
    </row>
    <row r="61" spans="1:7">
      <c r="A61" t="s">
        <v>3378</v>
      </c>
      <c r="B61">
        <v>564</v>
      </c>
      <c r="C61" s="65">
        <v>0.12327</v>
      </c>
      <c r="D61" s="65">
        <v>2.1305999999999999E-2</v>
      </c>
      <c r="E61" s="65">
        <v>4.0509999999999997E-2</v>
      </c>
      <c r="F61" s="7">
        <v>1.1734E-3</v>
      </c>
      <c r="G61" t="s">
        <v>3378</v>
      </c>
    </row>
    <row r="62" spans="1:7">
      <c r="A62" t="s">
        <v>3379</v>
      </c>
      <c r="B62">
        <v>931</v>
      </c>
      <c r="C62" s="65">
        <v>0.11839</v>
      </c>
      <c r="D62" s="65">
        <v>2.6016999999999998E-2</v>
      </c>
      <c r="E62" s="65">
        <v>3.1669000000000003E-2</v>
      </c>
      <c r="F62" s="7">
        <v>9.2896E-5</v>
      </c>
      <c r="G62" t="s">
        <v>3379</v>
      </c>
    </row>
    <row r="63" spans="1:7">
      <c r="A63" t="s">
        <v>3380</v>
      </c>
      <c r="B63">
        <v>231</v>
      </c>
      <c r="C63" s="65">
        <v>0.15759000000000001</v>
      </c>
      <c r="D63" s="65">
        <v>1.7595E-2</v>
      </c>
      <c r="E63" s="65">
        <v>6.3531000000000004E-2</v>
      </c>
      <c r="F63" s="7">
        <v>6.5648E-3</v>
      </c>
      <c r="G63" t="s">
        <v>3380</v>
      </c>
    </row>
    <row r="64" spans="1:7">
      <c r="A64" t="s">
        <v>3381</v>
      </c>
      <c r="B64">
        <v>462</v>
      </c>
      <c r="C64" s="65">
        <v>8.2718E-2</v>
      </c>
      <c r="D64" s="65">
        <v>1.2977000000000001E-2</v>
      </c>
      <c r="E64" s="65">
        <v>4.4496000000000001E-2</v>
      </c>
      <c r="F64" s="7">
        <v>3.1522000000000001E-2</v>
      </c>
      <c r="G64" t="s">
        <v>3381</v>
      </c>
    </row>
    <row r="65" spans="1:7">
      <c r="A65" t="s">
        <v>3382</v>
      </c>
      <c r="B65">
        <v>97</v>
      </c>
      <c r="C65" s="65">
        <v>0.12737999999999999</v>
      </c>
      <c r="D65" s="65">
        <v>9.2498000000000007E-3</v>
      </c>
      <c r="E65" s="65">
        <v>0.10383000000000001</v>
      </c>
      <c r="F65" s="7">
        <v>0.10997</v>
      </c>
      <c r="G65" t="s">
        <v>3382</v>
      </c>
    </row>
    <row r="66" spans="1:7">
      <c r="A66" t="s">
        <v>3383</v>
      </c>
      <c r="B66">
        <v>80</v>
      </c>
      <c r="C66" s="65">
        <v>0.11691</v>
      </c>
      <c r="D66" s="65">
        <v>7.7137999999999998E-3</v>
      </c>
      <c r="E66" s="65">
        <v>0.11514000000000001</v>
      </c>
      <c r="F66" s="7">
        <v>0.15497</v>
      </c>
      <c r="G66" t="s">
        <v>3383</v>
      </c>
    </row>
    <row r="67" spans="1:7">
      <c r="A67" t="s">
        <v>3384</v>
      </c>
      <c r="B67">
        <v>123</v>
      </c>
      <c r="C67" s="65">
        <v>9.6593999999999999E-2</v>
      </c>
      <c r="D67" s="65">
        <v>7.8931000000000001E-3</v>
      </c>
      <c r="E67" s="65">
        <v>9.0556999999999999E-2</v>
      </c>
      <c r="F67" s="7">
        <v>0.14307</v>
      </c>
      <c r="G67" t="s">
        <v>3384</v>
      </c>
    </row>
    <row r="68" spans="1:7">
      <c r="A68" t="s">
        <v>3385</v>
      </c>
      <c r="B68">
        <v>110</v>
      </c>
      <c r="C68" s="65">
        <v>8.6472999999999994E-2</v>
      </c>
      <c r="D68" s="65">
        <v>6.6845999999999997E-3</v>
      </c>
      <c r="E68" s="65">
        <v>9.5138E-2</v>
      </c>
      <c r="F68" s="7">
        <v>0.1817</v>
      </c>
      <c r="G68" t="s">
        <v>3385</v>
      </c>
    </row>
    <row r="69" spans="1:7">
      <c r="A69" t="s">
        <v>3386</v>
      </c>
      <c r="B69">
        <v>89</v>
      </c>
      <c r="C69" s="65">
        <v>2.0601000000000001E-2</v>
      </c>
      <c r="D69" s="65">
        <v>1.4333E-3</v>
      </c>
      <c r="E69" s="65">
        <v>0.10826</v>
      </c>
      <c r="F69" s="7">
        <v>0.42453999999999997</v>
      </c>
      <c r="G69" t="s">
        <v>3386</v>
      </c>
    </row>
    <row r="70" spans="1:7">
      <c r="A70" t="s">
        <v>3387</v>
      </c>
      <c r="B70">
        <v>105</v>
      </c>
      <c r="C70" s="65">
        <v>9.1041999999999998E-2</v>
      </c>
      <c r="D70" s="65">
        <v>6.8770000000000003E-3</v>
      </c>
      <c r="E70" s="65">
        <v>0.10049</v>
      </c>
      <c r="F70" s="7">
        <v>0.18248</v>
      </c>
      <c r="G70" t="s">
        <v>3387</v>
      </c>
    </row>
    <row r="71" spans="1:7">
      <c r="A71" t="s">
        <v>3388</v>
      </c>
      <c r="B71">
        <v>84</v>
      </c>
      <c r="C71" s="65">
        <v>0.2208</v>
      </c>
      <c r="D71" s="65">
        <v>1.4926E-2</v>
      </c>
      <c r="E71" s="65">
        <v>0.10617</v>
      </c>
      <c r="F71" s="7">
        <v>1.8783999999999999E-2</v>
      </c>
      <c r="G71" t="s">
        <v>3388</v>
      </c>
    </row>
    <row r="72" spans="1:7">
      <c r="A72" t="s">
        <v>3389</v>
      </c>
      <c r="B72">
        <v>53</v>
      </c>
      <c r="C72" s="65">
        <v>0.20372999999999999</v>
      </c>
      <c r="D72" s="65">
        <v>1.0949E-2</v>
      </c>
      <c r="E72" s="65">
        <v>0.13613</v>
      </c>
      <c r="F72" s="7">
        <v>6.7266000000000006E-2</v>
      </c>
      <c r="G72" t="s">
        <v>3389</v>
      </c>
    </row>
    <row r="73" spans="1:7">
      <c r="A73" t="s">
        <v>3390</v>
      </c>
      <c r="B73">
        <v>104</v>
      </c>
      <c r="C73" s="65">
        <v>-6.8566E-3</v>
      </c>
      <c r="D73" s="65">
        <v>-5.1546999999999997E-4</v>
      </c>
      <c r="E73" s="65">
        <v>9.1717000000000007E-2</v>
      </c>
      <c r="F73" s="7">
        <v>0.52980000000000005</v>
      </c>
      <c r="G73" t="s">
        <v>3390</v>
      </c>
    </row>
    <row r="74" spans="1:7">
      <c r="A74" t="s">
        <v>3391</v>
      </c>
      <c r="B74">
        <v>79</v>
      </c>
      <c r="C74" s="65">
        <v>-3.3250000000000002E-2</v>
      </c>
      <c r="D74" s="65">
        <v>-2.1800999999999999E-3</v>
      </c>
      <c r="E74" s="65">
        <v>0.10519000000000001</v>
      </c>
      <c r="F74" s="7">
        <v>0.62404000000000004</v>
      </c>
      <c r="G74" t="s">
        <v>3391</v>
      </c>
    </row>
    <row r="75" spans="1:7">
      <c r="A75" t="s">
        <v>3392</v>
      </c>
      <c r="B75">
        <v>67</v>
      </c>
      <c r="C75" s="65">
        <v>-9.9266999999999994E-2</v>
      </c>
      <c r="D75" s="65">
        <v>-5.9959000000000002E-3</v>
      </c>
      <c r="E75" s="65">
        <v>0.1076</v>
      </c>
      <c r="F75" s="7">
        <v>0.82186999999999999</v>
      </c>
      <c r="G75" t="s">
        <v>3392</v>
      </c>
    </row>
    <row r="76" spans="1:7">
      <c r="A76" t="s">
        <v>3393</v>
      </c>
      <c r="B76">
        <v>50</v>
      </c>
      <c r="C76" s="65">
        <v>-8.8458999999999996E-2</v>
      </c>
      <c r="D76" s="65">
        <v>-4.6179000000000003E-3</v>
      </c>
      <c r="E76" s="65">
        <v>0.12306</v>
      </c>
      <c r="F76" s="7">
        <v>0.76387000000000005</v>
      </c>
      <c r="G76" t="s">
        <v>3393</v>
      </c>
    </row>
    <row r="77" spans="1:7">
      <c r="A77" t="s">
        <v>3394</v>
      </c>
      <c r="B77">
        <v>308</v>
      </c>
      <c r="C77" s="65">
        <v>0.24676000000000001</v>
      </c>
      <c r="D77" s="65">
        <v>3.1745000000000002E-2</v>
      </c>
      <c r="E77" s="65">
        <v>5.8230999999999998E-2</v>
      </c>
      <c r="F77" s="7">
        <v>1.1355000000000001E-5</v>
      </c>
      <c r="G77" t="s">
        <v>3394</v>
      </c>
    </row>
    <row r="78" spans="1:7">
      <c r="A78" t="s">
        <v>3395</v>
      </c>
      <c r="B78">
        <v>278</v>
      </c>
      <c r="C78" s="65">
        <v>0.21931</v>
      </c>
      <c r="D78" s="65">
        <v>2.6827E-2</v>
      </c>
      <c r="E78" s="65">
        <v>5.9380000000000002E-2</v>
      </c>
      <c r="F78" s="7">
        <v>1.1099000000000001E-4</v>
      </c>
      <c r="G78" t="s">
        <v>3395</v>
      </c>
    </row>
    <row r="79" spans="1:7">
      <c r="A79" t="s">
        <v>3396</v>
      </c>
      <c r="B79">
        <v>343</v>
      </c>
      <c r="C79" s="65">
        <v>0.23860000000000001</v>
      </c>
      <c r="D79" s="65">
        <v>3.236E-2</v>
      </c>
      <c r="E79" s="65">
        <v>5.3703000000000001E-2</v>
      </c>
      <c r="F79" s="7">
        <v>4.4668000000000002E-6</v>
      </c>
      <c r="G79" t="s">
        <v>3396</v>
      </c>
    </row>
    <row r="80" spans="1:7">
      <c r="A80" t="s">
        <v>3397</v>
      </c>
      <c r="B80">
        <v>333</v>
      </c>
      <c r="C80" s="65">
        <v>0.28401999999999999</v>
      </c>
      <c r="D80" s="65">
        <v>3.7964999999999999E-2</v>
      </c>
      <c r="E80" s="65">
        <v>5.3165999999999998E-2</v>
      </c>
      <c r="F80" s="7">
        <v>4.6532000000000003E-8</v>
      </c>
      <c r="G80" t="s">
        <v>3397</v>
      </c>
    </row>
    <row r="81" spans="1:7">
      <c r="A81" t="s">
        <v>3398</v>
      </c>
      <c r="B81">
        <v>298</v>
      </c>
      <c r="C81" s="65">
        <v>0.25706000000000001</v>
      </c>
      <c r="D81" s="65">
        <v>3.2537999999999997E-2</v>
      </c>
      <c r="E81" s="65">
        <v>5.7700000000000001E-2</v>
      </c>
      <c r="F81" s="7">
        <v>4.2193999999999998E-6</v>
      </c>
      <c r="G81" t="s">
        <v>3398</v>
      </c>
    </row>
    <row r="82" spans="1:7">
      <c r="A82" t="s">
        <v>3399</v>
      </c>
      <c r="B82">
        <v>364</v>
      </c>
      <c r="C82" s="65">
        <v>0.17671999999999999</v>
      </c>
      <c r="D82" s="65">
        <v>2.4677000000000001E-2</v>
      </c>
      <c r="E82" s="65">
        <v>5.1979999999999998E-2</v>
      </c>
      <c r="F82" s="7">
        <v>3.3796E-4</v>
      </c>
      <c r="G82" t="s">
        <v>3399</v>
      </c>
    </row>
    <row r="83" spans="1:7">
      <c r="A83" t="s">
        <v>3400</v>
      </c>
      <c r="B83">
        <v>349</v>
      </c>
      <c r="C83" s="65">
        <v>0.21410999999999999</v>
      </c>
      <c r="D83" s="65">
        <v>2.9288000000000002E-2</v>
      </c>
      <c r="E83" s="65">
        <v>5.0701000000000003E-2</v>
      </c>
      <c r="F83" s="7">
        <v>1.2111E-5</v>
      </c>
      <c r="G83" t="s">
        <v>3400</v>
      </c>
    </row>
    <row r="84" spans="1:7">
      <c r="A84" t="s">
        <v>3401</v>
      </c>
      <c r="B84">
        <v>271</v>
      </c>
      <c r="C84" s="65">
        <v>0.19867000000000001</v>
      </c>
      <c r="D84" s="65">
        <v>2.3998999999999999E-2</v>
      </c>
      <c r="E84" s="65">
        <v>5.7495999999999998E-2</v>
      </c>
      <c r="F84" s="7">
        <v>2.7538999999999998E-4</v>
      </c>
      <c r="G84" t="s">
        <v>3401</v>
      </c>
    </row>
    <row r="85" spans="1:7">
      <c r="A85" t="s">
        <v>3402</v>
      </c>
      <c r="B85">
        <v>244</v>
      </c>
      <c r="C85" s="65">
        <v>0.12113</v>
      </c>
      <c r="D85" s="65">
        <v>1.3894999999999999E-2</v>
      </c>
      <c r="E85" s="65">
        <v>6.1020999999999999E-2</v>
      </c>
      <c r="F85" s="7">
        <v>2.3574000000000001E-2</v>
      </c>
      <c r="G85" t="s">
        <v>3402</v>
      </c>
    </row>
    <row r="86" spans="1:7">
      <c r="A86" t="s">
        <v>3403</v>
      </c>
      <c r="B86">
        <v>319</v>
      </c>
      <c r="C86" s="65">
        <v>0.13972000000000001</v>
      </c>
      <c r="D86" s="65">
        <v>1.8287000000000001E-2</v>
      </c>
      <c r="E86" s="65">
        <v>5.4059000000000003E-2</v>
      </c>
      <c r="F86" s="7">
        <v>4.8782000000000001E-3</v>
      </c>
      <c r="G86" t="s">
        <v>3403</v>
      </c>
    </row>
    <row r="87" spans="1:7">
      <c r="A87" t="s">
        <v>3404</v>
      </c>
      <c r="B87">
        <v>293</v>
      </c>
      <c r="C87" s="65">
        <v>0.24384</v>
      </c>
      <c r="D87" s="65">
        <v>3.0609000000000001E-2</v>
      </c>
      <c r="E87" s="65">
        <v>5.7711999999999999E-2</v>
      </c>
      <c r="F87" s="7">
        <v>1.2002E-5</v>
      </c>
      <c r="G87" t="s">
        <v>3404</v>
      </c>
    </row>
    <row r="88" spans="1:7">
      <c r="A88" t="s">
        <v>3405</v>
      </c>
      <c r="B88">
        <v>307</v>
      </c>
      <c r="C88" s="65">
        <v>8.7056999999999995E-2</v>
      </c>
      <c r="D88" s="65">
        <v>1.1181999999999999E-2</v>
      </c>
      <c r="E88" s="65">
        <v>5.3157000000000003E-2</v>
      </c>
      <c r="F88" s="7">
        <v>5.0749000000000002E-2</v>
      </c>
      <c r="G88" t="s">
        <v>3405</v>
      </c>
    </row>
    <row r="89" spans="1:7">
      <c r="A89" t="s">
        <v>3406</v>
      </c>
      <c r="B89">
        <v>221</v>
      </c>
      <c r="C89" s="65">
        <v>3.8217000000000001E-2</v>
      </c>
      <c r="D89" s="65">
        <v>4.1746999999999999E-3</v>
      </c>
      <c r="E89" s="65">
        <v>6.2179999999999999E-2</v>
      </c>
      <c r="F89" s="7">
        <v>0.26940999999999998</v>
      </c>
      <c r="G89" t="s">
        <v>3406</v>
      </c>
    </row>
    <row r="90" spans="1:7">
      <c r="A90" t="s">
        <v>3407</v>
      </c>
      <c r="B90">
        <v>296</v>
      </c>
      <c r="C90" s="65">
        <v>0.13014000000000001</v>
      </c>
      <c r="D90" s="65">
        <v>1.6417999999999999E-2</v>
      </c>
      <c r="E90" s="65">
        <v>5.3504999999999997E-2</v>
      </c>
      <c r="F90" s="7">
        <v>7.5081999999999996E-3</v>
      </c>
      <c r="G90" t="s">
        <v>3407</v>
      </c>
    </row>
    <row r="91" spans="1:7">
      <c r="A91" t="s">
        <v>3408</v>
      </c>
      <c r="B91">
        <v>129</v>
      </c>
      <c r="C91" s="65">
        <v>7.7328999999999995E-2</v>
      </c>
      <c r="D91" s="65">
        <v>6.4701000000000003E-3</v>
      </c>
      <c r="E91" s="65">
        <v>8.8221999999999995E-2</v>
      </c>
      <c r="F91" s="7">
        <v>0.19037999999999999</v>
      </c>
      <c r="G91" t="s">
        <v>3408</v>
      </c>
    </row>
    <row r="92" spans="1:7">
      <c r="A92" t="s">
        <v>3409</v>
      </c>
      <c r="B92">
        <v>180</v>
      </c>
      <c r="C92" s="65">
        <v>0.23780000000000001</v>
      </c>
      <c r="D92" s="65">
        <v>2.3470000000000001E-2</v>
      </c>
      <c r="E92" s="65">
        <v>7.1548E-2</v>
      </c>
      <c r="F92" s="7">
        <v>4.4506E-4</v>
      </c>
      <c r="G92" t="s">
        <v>3409</v>
      </c>
    </row>
    <row r="93" spans="1:7">
      <c r="A93" t="s">
        <v>3410</v>
      </c>
      <c r="B93">
        <v>347</v>
      </c>
      <c r="C93" s="65">
        <v>0.19294</v>
      </c>
      <c r="D93" s="65">
        <v>2.6318000000000001E-2</v>
      </c>
      <c r="E93" s="65">
        <v>4.7891000000000003E-2</v>
      </c>
      <c r="F93" s="7">
        <v>2.8155000000000001E-5</v>
      </c>
      <c r="G93" t="s">
        <v>3410</v>
      </c>
    </row>
    <row r="94" spans="1:7">
      <c r="A94" t="s">
        <v>3411</v>
      </c>
      <c r="B94">
        <v>308</v>
      </c>
      <c r="C94" s="65">
        <v>0.21695999999999999</v>
      </c>
      <c r="D94" s="65">
        <v>2.7911999999999999E-2</v>
      </c>
      <c r="E94" s="65">
        <v>5.3244E-2</v>
      </c>
      <c r="F94" s="7">
        <v>2.3122999999999999E-5</v>
      </c>
      <c r="G94" t="s">
        <v>3412</v>
      </c>
    </row>
    <row r="95" spans="1:7">
      <c r="A95" t="s">
        <v>3413</v>
      </c>
      <c r="B95">
        <v>237</v>
      </c>
      <c r="C95" s="65">
        <v>0.23224</v>
      </c>
      <c r="D95" s="65">
        <v>2.6259000000000001E-2</v>
      </c>
      <c r="E95" s="65">
        <v>6.2125E-2</v>
      </c>
      <c r="F95" s="7">
        <v>9.2967000000000006E-5</v>
      </c>
      <c r="G95" t="s">
        <v>3413</v>
      </c>
    </row>
    <row r="96" spans="1:7">
      <c r="A96" t="s">
        <v>3414</v>
      </c>
      <c r="B96">
        <v>278</v>
      </c>
      <c r="C96" s="65">
        <v>0.26850000000000002</v>
      </c>
      <c r="D96" s="65">
        <v>3.2843999999999998E-2</v>
      </c>
      <c r="E96" s="65">
        <v>5.7209999999999997E-2</v>
      </c>
      <c r="F96" s="7">
        <v>1.3547999999999999E-6</v>
      </c>
      <c r="G96" t="s">
        <v>3414</v>
      </c>
    </row>
    <row r="97" spans="1:7">
      <c r="A97" t="s">
        <v>3415</v>
      </c>
      <c r="B97">
        <v>185</v>
      </c>
      <c r="C97" s="65">
        <v>3.0464999999999999E-2</v>
      </c>
      <c r="D97" s="65">
        <v>3.0477999999999998E-3</v>
      </c>
      <c r="E97" s="65">
        <v>7.1027999999999994E-2</v>
      </c>
      <c r="F97" s="7">
        <v>0.33400000000000002</v>
      </c>
      <c r="G97" t="s">
        <v>3415</v>
      </c>
    </row>
    <row r="98" spans="1:7">
      <c r="A98" t="s">
        <v>3416</v>
      </c>
      <c r="B98">
        <v>139</v>
      </c>
      <c r="C98" s="65">
        <v>0.24063000000000001</v>
      </c>
      <c r="D98" s="65">
        <v>2.0892999999999998E-2</v>
      </c>
      <c r="E98" s="65">
        <v>8.0709000000000003E-2</v>
      </c>
      <c r="F98" s="7">
        <v>1.4365999999999999E-3</v>
      </c>
      <c r="G98" t="s">
        <v>3416</v>
      </c>
    </row>
    <row r="99" spans="1:7">
      <c r="A99" t="s">
        <v>3417</v>
      </c>
      <c r="B99">
        <v>130</v>
      </c>
      <c r="C99" s="65">
        <v>0.11106000000000001</v>
      </c>
      <c r="D99" s="65">
        <v>9.3278000000000007E-3</v>
      </c>
      <c r="E99" s="65">
        <v>8.4998000000000004E-2</v>
      </c>
      <c r="F99" s="7">
        <v>9.5685000000000006E-2</v>
      </c>
      <c r="G99" t="s">
        <v>3417</v>
      </c>
    </row>
    <row r="100" spans="1:7">
      <c r="A100" t="s">
        <v>3418</v>
      </c>
      <c r="B100">
        <v>111</v>
      </c>
      <c r="C100" s="65">
        <v>3.7862999999999998E-3</v>
      </c>
      <c r="D100" s="65">
        <v>2.9401999999999998E-4</v>
      </c>
      <c r="E100" s="65">
        <v>9.3512999999999999E-2</v>
      </c>
      <c r="F100" s="7">
        <v>0.48385</v>
      </c>
      <c r="G100" t="s">
        <v>3418</v>
      </c>
    </row>
    <row r="101" spans="1:7">
      <c r="A101" t="s">
        <v>3419</v>
      </c>
      <c r="B101">
        <v>241</v>
      </c>
      <c r="C101" s="65">
        <v>0.19996</v>
      </c>
      <c r="D101" s="65">
        <v>2.2797000000000001E-2</v>
      </c>
      <c r="E101" s="65">
        <v>6.4905000000000004E-2</v>
      </c>
      <c r="F101" s="7">
        <v>1.034E-3</v>
      </c>
      <c r="G101" t="s">
        <v>3419</v>
      </c>
    </row>
    <row r="102" spans="1:7">
      <c r="A102" t="s">
        <v>3420</v>
      </c>
      <c r="B102">
        <v>451</v>
      </c>
      <c r="C102" s="65">
        <v>0.20762</v>
      </c>
      <c r="D102" s="65">
        <v>3.2191999999999998E-2</v>
      </c>
      <c r="E102" s="65">
        <v>4.5657999999999997E-2</v>
      </c>
      <c r="F102" s="7">
        <v>2.7354999999999999E-6</v>
      </c>
      <c r="G102" t="s">
        <v>3420</v>
      </c>
    </row>
    <row r="103" spans="1:7">
      <c r="A103" t="s">
        <v>3421</v>
      </c>
      <c r="B103">
        <v>155</v>
      </c>
      <c r="C103" s="65">
        <v>-2.4293000000000001E-3</v>
      </c>
      <c r="D103" s="65">
        <v>-2.2264E-4</v>
      </c>
      <c r="E103" s="65">
        <v>7.5775999999999996E-2</v>
      </c>
      <c r="F103" s="7">
        <v>0.51278999999999997</v>
      </c>
      <c r="G103" t="s">
        <v>3421</v>
      </c>
    </row>
    <row r="104" spans="1:7">
      <c r="A104" t="s">
        <v>3422</v>
      </c>
      <c r="B104">
        <v>246</v>
      </c>
      <c r="C104" s="65">
        <v>9.0862999999999999E-2</v>
      </c>
      <c r="D104" s="65">
        <v>1.0465E-2</v>
      </c>
      <c r="E104" s="65">
        <v>5.9500999999999998E-2</v>
      </c>
      <c r="F104" s="7">
        <v>6.3381999999999994E-2</v>
      </c>
      <c r="G104" t="s">
        <v>3422</v>
      </c>
    </row>
    <row r="105" spans="1:7">
      <c r="A105" t="s">
        <v>3423</v>
      </c>
      <c r="B105">
        <v>330</v>
      </c>
      <c r="C105" s="65">
        <v>0.20050999999999999</v>
      </c>
      <c r="D105" s="65">
        <v>2.6685E-2</v>
      </c>
      <c r="E105" s="65">
        <v>5.0255000000000001E-2</v>
      </c>
      <c r="F105" s="7">
        <v>3.3179000000000002E-5</v>
      </c>
      <c r="G105" t="s">
        <v>3423</v>
      </c>
    </row>
    <row r="106" spans="1:7">
      <c r="A106" t="s">
        <v>3424</v>
      </c>
      <c r="B106">
        <v>237</v>
      </c>
      <c r="C106" s="65">
        <v>-4.2535000000000003E-2</v>
      </c>
      <c r="D106" s="65">
        <v>-4.8095000000000004E-3</v>
      </c>
      <c r="E106" s="65">
        <v>6.0381999999999998E-2</v>
      </c>
      <c r="F106" s="7">
        <v>0.75941000000000003</v>
      </c>
      <c r="G106" t="s">
        <v>3424</v>
      </c>
    </row>
    <row r="107" spans="1:7">
      <c r="A107" t="s">
        <v>3425</v>
      </c>
      <c r="B107">
        <v>227</v>
      </c>
      <c r="C107" s="65">
        <v>0.12870999999999999</v>
      </c>
      <c r="D107" s="65">
        <v>1.4246999999999999E-2</v>
      </c>
      <c r="E107" s="65">
        <v>5.9951999999999998E-2</v>
      </c>
      <c r="F107" s="7">
        <v>1.5911000000000002E-2</v>
      </c>
      <c r="G107" t="s">
        <v>3425</v>
      </c>
    </row>
    <row r="108" spans="1:7">
      <c r="A108" t="s">
        <v>3426</v>
      </c>
      <c r="B108">
        <v>115</v>
      </c>
      <c r="C108" s="65">
        <v>8.2326999999999997E-2</v>
      </c>
      <c r="D108" s="65">
        <v>6.5062999999999996E-3</v>
      </c>
      <c r="E108" s="65">
        <v>8.2666000000000003E-2</v>
      </c>
      <c r="F108" s="7">
        <v>0.15966</v>
      </c>
      <c r="G108" t="s">
        <v>3426</v>
      </c>
    </row>
    <row r="109" spans="1:7">
      <c r="A109" t="s">
        <v>3427</v>
      </c>
      <c r="B109">
        <v>384</v>
      </c>
      <c r="C109" s="65">
        <v>0.21518000000000001</v>
      </c>
      <c r="D109" s="65">
        <v>3.0845000000000001E-2</v>
      </c>
      <c r="E109" s="65">
        <v>5.1449000000000002E-2</v>
      </c>
      <c r="F109" s="7">
        <v>1.449E-5</v>
      </c>
      <c r="G109" t="s">
        <v>3427</v>
      </c>
    </row>
    <row r="110" spans="1:7">
      <c r="A110" t="s">
        <v>3428</v>
      </c>
      <c r="B110">
        <v>327</v>
      </c>
      <c r="C110" s="65">
        <v>0.22328999999999999</v>
      </c>
      <c r="D110" s="65">
        <v>2.9583000000000002E-2</v>
      </c>
      <c r="E110" s="65">
        <v>5.5502000000000003E-2</v>
      </c>
      <c r="F110" s="7">
        <v>2.8838000000000001E-5</v>
      </c>
      <c r="G110" t="s">
        <v>3428</v>
      </c>
    </row>
    <row r="111" spans="1:7">
      <c r="A111" t="s">
        <v>3429</v>
      </c>
      <c r="B111">
        <v>195</v>
      </c>
      <c r="C111" s="65">
        <v>0.11311</v>
      </c>
      <c r="D111" s="65">
        <v>1.1615E-2</v>
      </c>
      <c r="E111" s="65">
        <v>6.8436999999999998E-2</v>
      </c>
      <c r="F111" s="7">
        <v>4.9193000000000001E-2</v>
      </c>
      <c r="G111" t="s">
        <v>3429</v>
      </c>
    </row>
    <row r="112" spans="1:7">
      <c r="A112" t="s">
        <v>3430</v>
      </c>
      <c r="B112">
        <v>281</v>
      </c>
      <c r="C112" s="65">
        <v>0.17410999999999999</v>
      </c>
      <c r="D112" s="65">
        <v>2.1410999999999999E-2</v>
      </c>
      <c r="E112" s="65">
        <v>5.5710999999999997E-2</v>
      </c>
      <c r="F112" s="7">
        <v>8.8966000000000002E-4</v>
      </c>
      <c r="G112" t="s">
        <v>3430</v>
      </c>
    </row>
    <row r="113" spans="1:7">
      <c r="A113" t="s">
        <v>3431</v>
      </c>
      <c r="B113">
        <v>223</v>
      </c>
      <c r="C113" s="65">
        <v>0.20508999999999999</v>
      </c>
      <c r="D113" s="65">
        <v>2.2502999999999999E-2</v>
      </c>
      <c r="E113" s="65">
        <v>6.7375000000000004E-2</v>
      </c>
      <c r="F113" s="7">
        <v>1.1689000000000001E-3</v>
      </c>
      <c r="G113" t="s">
        <v>3431</v>
      </c>
    </row>
    <row r="114" spans="1:7">
      <c r="A114" t="s">
        <v>3432</v>
      </c>
      <c r="B114">
        <v>212</v>
      </c>
      <c r="C114" s="65">
        <v>-1.5372E-2</v>
      </c>
      <c r="D114" s="65">
        <v>-1.645E-3</v>
      </c>
      <c r="E114" s="65">
        <v>6.6863000000000006E-2</v>
      </c>
      <c r="F114" s="7">
        <v>0.59091000000000005</v>
      </c>
      <c r="G114" t="s">
        <v>3433</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3EE30-0E9B-1A41-94DF-77A98FFB29B1}">
  <dimension ref="A1:H245"/>
  <sheetViews>
    <sheetView workbookViewId="0"/>
  </sheetViews>
  <sheetFormatPr baseColWidth="10" defaultRowHeight="16"/>
  <sheetData>
    <row r="1" spans="1:8">
      <c r="A1" t="s">
        <v>7466</v>
      </c>
    </row>
    <row r="2" spans="1:8">
      <c r="A2" t="s">
        <v>3792</v>
      </c>
      <c r="B2" t="s">
        <v>3243</v>
      </c>
      <c r="C2" t="s">
        <v>7285</v>
      </c>
      <c r="D2" t="s">
        <v>7286</v>
      </c>
      <c r="E2" t="s">
        <v>3794</v>
      </c>
      <c r="F2" t="s">
        <v>3602</v>
      </c>
      <c r="G2" t="s">
        <v>3793</v>
      </c>
      <c r="H2" t="s">
        <v>3795</v>
      </c>
    </row>
    <row r="3" spans="1:8">
      <c r="A3" t="s">
        <v>4182</v>
      </c>
      <c r="B3">
        <v>12</v>
      </c>
      <c r="C3">
        <v>108523248</v>
      </c>
      <c r="D3">
        <v>108644314</v>
      </c>
      <c r="E3" s="26">
        <v>0.494025684101003</v>
      </c>
      <c r="F3" s="7">
        <v>3.3909319999999999E-28</v>
      </c>
      <c r="G3" t="s">
        <v>4183</v>
      </c>
      <c r="H3" t="s">
        <v>4184</v>
      </c>
    </row>
    <row r="4" spans="1:8">
      <c r="A4" t="s">
        <v>3990</v>
      </c>
      <c r="B4">
        <v>5</v>
      </c>
      <c r="C4">
        <v>92953775</v>
      </c>
      <c r="D4">
        <v>93447404</v>
      </c>
      <c r="E4" s="26">
        <v>1.82871087954041E-2</v>
      </c>
      <c r="F4" s="7">
        <v>4.9820173119999999E-22</v>
      </c>
      <c r="G4" t="s">
        <v>3991</v>
      </c>
      <c r="H4" t="s">
        <v>3756</v>
      </c>
    </row>
    <row r="5" spans="1:8">
      <c r="A5" t="s">
        <v>4273</v>
      </c>
      <c r="B5">
        <v>17</v>
      </c>
      <c r="C5">
        <v>44107282</v>
      </c>
      <c r="D5">
        <v>44302733</v>
      </c>
      <c r="E5" s="26">
        <v>0.99973350594300303</v>
      </c>
      <c r="F5" s="7">
        <v>2.6081924912200001E-21</v>
      </c>
      <c r="G5" t="s">
        <v>4274</v>
      </c>
      <c r="H5" t="s">
        <v>4275</v>
      </c>
    </row>
    <row r="6" spans="1:8">
      <c r="A6" t="s">
        <v>4262</v>
      </c>
      <c r="B6">
        <v>17</v>
      </c>
      <c r="C6">
        <v>43699267</v>
      </c>
      <c r="D6">
        <v>43913194</v>
      </c>
      <c r="E6" s="26">
        <v>0.79213428639760097</v>
      </c>
      <c r="F6" s="7">
        <v>9.77143345436E-21</v>
      </c>
      <c r="G6" t="s">
        <v>4263</v>
      </c>
      <c r="H6" t="s">
        <v>4264</v>
      </c>
    </row>
    <row r="7" spans="1:8">
      <c r="A7" t="s">
        <v>4267</v>
      </c>
      <c r="B7">
        <v>17</v>
      </c>
      <c r="C7">
        <v>43971748</v>
      </c>
      <c r="D7">
        <v>44105700</v>
      </c>
      <c r="E7" s="26">
        <v>4.6826496228243299E-5</v>
      </c>
      <c r="F7" s="7">
        <v>2.00730868079E-20</v>
      </c>
      <c r="G7" t="s">
        <v>4268</v>
      </c>
      <c r="H7" t="s">
        <v>4269</v>
      </c>
    </row>
    <row r="8" spans="1:8">
      <c r="A8" t="s">
        <v>4270</v>
      </c>
      <c r="B8">
        <v>17</v>
      </c>
      <c r="C8">
        <v>44076616</v>
      </c>
      <c r="D8">
        <v>44077060</v>
      </c>
      <c r="E8" s="26">
        <v>4.4446661416446204E-3</v>
      </c>
      <c r="F8" s="7">
        <v>3.6215691747800001E-20</v>
      </c>
      <c r="G8" t="s">
        <v>4271</v>
      </c>
      <c r="H8" t="s">
        <v>4272</v>
      </c>
    </row>
    <row r="9" spans="1:8">
      <c r="A9" t="s">
        <v>4265</v>
      </c>
      <c r="B9">
        <v>17</v>
      </c>
      <c r="C9">
        <v>43922256</v>
      </c>
      <c r="D9">
        <v>43924438</v>
      </c>
      <c r="E9" s="26">
        <v>2.2952470391631201E-5</v>
      </c>
      <c r="F9" s="7">
        <v>8.4949793596799994E-20</v>
      </c>
      <c r="G9" t="s">
        <v>4266</v>
      </c>
      <c r="H9" t="s">
        <v>3735</v>
      </c>
    </row>
    <row r="10" spans="1:8">
      <c r="A10" t="s">
        <v>4095</v>
      </c>
      <c r="B10">
        <v>11</v>
      </c>
      <c r="C10">
        <v>13298199</v>
      </c>
      <c r="D10">
        <v>13408813</v>
      </c>
      <c r="E10" s="26">
        <v>0.98764296667624896</v>
      </c>
      <c r="F10" s="7">
        <v>1.6877304245500001E-19</v>
      </c>
      <c r="G10" t="s">
        <v>4096</v>
      </c>
      <c r="H10" t="s">
        <v>4097</v>
      </c>
    </row>
    <row r="11" spans="1:8">
      <c r="A11" t="s">
        <v>4260</v>
      </c>
      <c r="B11">
        <v>17</v>
      </c>
      <c r="C11">
        <v>43513266</v>
      </c>
      <c r="D11">
        <v>43568115</v>
      </c>
      <c r="E11" s="26">
        <v>0.84054320983151698</v>
      </c>
      <c r="F11" s="7">
        <v>4.6663138148599998E-18</v>
      </c>
      <c r="G11" t="s">
        <v>4258</v>
      </c>
      <c r="H11" t="s">
        <v>4261</v>
      </c>
    </row>
    <row r="12" spans="1:8">
      <c r="A12" t="s">
        <v>3835</v>
      </c>
      <c r="B12">
        <v>1</v>
      </c>
      <c r="C12">
        <v>53711217</v>
      </c>
      <c r="D12">
        <v>53793742</v>
      </c>
      <c r="E12" s="26">
        <v>0.99998576023444596</v>
      </c>
      <c r="F12" s="7">
        <v>1.1028700959700001E-17</v>
      </c>
      <c r="G12" t="s">
        <v>295</v>
      </c>
      <c r="H12" t="s">
        <v>3836</v>
      </c>
    </row>
    <row r="13" spans="1:8">
      <c r="A13" t="s">
        <v>4279</v>
      </c>
      <c r="B13">
        <v>17</v>
      </c>
      <c r="C13">
        <v>44668035</v>
      </c>
      <c r="D13">
        <v>44834830</v>
      </c>
      <c r="E13" s="26">
        <v>0.71368213018330295</v>
      </c>
      <c r="F13" s="7">
        <v>2.7424593708E-17</v>
      </c>
      <c r="G13" t="s">
        <v>4274</v>
      </c>
      <c r="H13" t="s">
        <v>4280</v>
      </c>
    </row>
    <row r="14" spans="1:8">
      <c r="A14" t="s">
        <v>4257</v>
      </c>
      <c r="B14">
        <v>17</v>
      </c>
      <c r="C14">
        <v>43471275</v>
      </c>
      <c r="D14">
        <v>43511787</v>
      </c>
      <c r="E14" s="26">
        <v>1.25584382196987E-3</v>
      </c>
      <c r="F14" s="7">
        <v>8.5417133230100002E-17</v>
      </c>
      <c r="G14" t="s">
        <v>4258</v>
      </c>
      <c r="H14" t="s">
        <v>4259</v>
      </c>
    </row>
    <row r="15" spans="1:8">
      <c r="A15" t="s">
        <v>3832</v>
      </c>
      <c r="B15">
        <v>1</v>
      </c>
      <c r="C15">
        <v>53692564</v>
      </c>
      <c r="D15">
        <v>53704282</v>
      </c>
      <c r="E15" s="26">
        <v>0.74793833608865101</v>
      </c>
      <c r="F15" s="7">
        <v>9.6092128417399995E-17</v>
      </c>
      <c r="G15" t="s">
        <v>3833</v>
      </c>
      <c r="H15" t="s">
        <v>3834</v>
      </c>
    </row>
    <row r="16" spans="1:8">
      <c r="A16" t="s">
        <v>4101</v>
      </c>
      <c r="B16">
        <v>11</v>
      </c>
      <c r="C16">
        <v>28129795</v>
      </c>
      <c r="D16">
        <v>28355054</v>
      </c>
      <c r="E16" s="26">
        <v>1.5543099685560801E-4</v>
      </c>
      <c r="F16" s="7">
        <v>4.8543619792899996E-16</v>
      </c>
      <c r="G16" t="s">
        <v>4102</v>
      </c>
      <c r="H16" t="s">
        <v>4103</v>
      </c>
    </row>
    <row r="17" spans="1:8">
      <c r="A17" t="s">
        <v>4276</v>
      </c>
      <c r="B17">
        <v>17</v>
      </c>
      <c r="C17">
        <v>44352150</v>
      </c>
      <c r="D17">
        <v>44439130</v>
      </c>
      <c r="E17" s="26"/>
      <c r="F17" s="7">
        <v>1.01871387506E-15</v>
      </c>
      <c r="G17" t="s">
        <v>4274</v>
      </c>
      <c r="H17" t="s">
        <v>4277</v>
      </c>
    </row>
    <row r="18" spans="1:8">
      <c r="A18" t="s">
        <v>3893</v>
      </c>
      <c r="B18">
        <v>2</v>
      </c>
      <c r="C18">
        <v>76974845</v>
      </c>
      <c r="D18">
        <v>77820445</v>
      </c>
      <c r="E18" s="26">
        <v>0.74806916434184201</v>
      </c>
      <c r="F18" s="7">
        <v>2.43309102516E-15</v>
      </c>
      <c r="G18" t="s">
        <v>3894</v>
      </c>
      <c r="H18" t="s">
        <v>3895</v>
      </c>
    </row>
    <row r="19" spans="1:8">
      <c r="A19" t="s">
        <v>4323</v>
      </c>
      <c r="B19">
        <v>20</v>
      </c>
      <c r="C19">
        <v>13976015</v>
      </c>
      <c r="D19">
        <v>16033842</v>
      </c>
      <c r="E19" s="26">
        <v>1.1356747021034499E-2</v>
      </c>
      <c r="F19" s="7">
        <v>3.9169147379099997E-15</v>
      </c>
      <c r="G19" t="s">
        <v>4324</v>
      </c>
      <c r="H19" t="s">
        <v>4325</v>
      </c>
    </row>
    <row r="20" spans="1:8">
      <c r="A20" t="s">
        <v>3887</v>
      </c>
      <c r="B20">
        <v>2</v>
      </c>
      <c r="C20">
        <v>58134786</v>
      </c>
      <c r="D20">
        <v>58387055</v>
      </c>
      <c r="E20" s="26">
        <v>1.21621414925507E-8</v>
      </c>
      <c r="F20" s="7">
        <v>4.8028215281299996E-15</v>
      </c>
      <c r="G20" t="s">
        <v>353</v>
      </c>
      <c r="H20" t="s">
        <v>3888</v>
      </c>
    </row>
    <row r="21" spans="1:8">
      <c r="A21" t="s">
        <v>3966</v>
      </c>
      <c r="B21">
        <v>3</v>
      </c>
      <c r="C21">
        <v>81538850</v>
      </c>
      <c r="D21">
        <v>81811312</v>
      </c>
      <c r="E21" s="26">
        <v>1.17856543699791E-13</v>
      </c>
      <c r="F21" s="7">
        <v>7.4428798179800002E-15</v>
      </c>
      <c r="G21" t="s">
        <v>3967</v>
      </c>
      <c r="H21" t="s">
        <v>3968</v>
      </c>
    </row>
    <row r="22" spans="1:8">
      <c r="A22" t="s">
        <v>4072</v>
      </c>
      <c r="B22">
        <v>10</v>
      </c>
      <c r="C22">
        <v>55562531</v>
      </c>
      <c r="D22">
        <v>57387702</v>
      </c>
      <c r="E22" s="26">
        <v>7.23123612897865E-11</v>
      </c>
      <c r="F22" s="7">
        <v>8.9292302511500007E-15</v>
      </c>
      <c r="G22" t="s">
        <v>4073</v>
      </c>
      <c r="H22" t="s">
        <v>4074</v>
      </c>
    </row>
    <row r="23" spans="1:8">
      <c r="A23" t="s">
        <v>4281</v>
      </c>
      <c r="B23">
        <v>17</v>
      </c>
      <c r="C23">
        <v>44839872</v>
      </c>
      <c r="D23">
        <v>44910520</v>
      </c>
      <c r="E23" s="26">
        <v>0.946108101336536</v>
      </c>
      <c r="F23" s="7">
        <v>1.3089758400099999E-14</v>
      </c>
      <c r="G23" t="s">
        <v>4274</v>
      </c>
      <c r="H23" t="s">
        <v>4282</v>
      </c>
    </row>
    <row r="24" spans="1:8">
      <c r="A24" t="s">
        <v>4078</v>
      </c>
      <c r="B24">
        <v>10</v>
      </c>
      <c r="C24">
        <v>64571756</v>
      </c>
      <c r="D24">
        <v>64679660</v>
      </c>
      <c r="E24" s="26">
        <v>0.61954320413451103</v>
      </c>
      <c r="F24" s="7">
        <v>1.3856679154500001E-14</v>
      </c>
      <c r="G24" t="s">
        <v>4079</v>
      </c>
      <c r="H24" t="s">
        <v>4080</v>
      </c>
    </row>
    <row r="25" spans="1:8">
      <c r="A25" t="s">
        <v>4150</v>
      </c>
      <c r="B25">
        <v>11</v>
      </c>
      <c r="C25">
        <v>126293254</v>
      </c>
      <c r="D25">
        <v>126873355</v>
      </c>
      <c r="E25" s="26">
        <v>0.97750578099196495</v>
      </c>
      <c r="F25" s="7">
        <v>1.63924911015E-14</v>
      </c>
      <c r="G25" t="s">
        <v>4151</v>
      </c>
      <c r="H25" t="s">
        <v>4152</v>
      </c>
    </row>
    <row r="26" spans="1:8">
      <c r="A26" t="s">
        <v>4213</v>
      </c>
      <c r="B26">
        <v>16</v>
      </c>
      <c r="C26">
        <v>6069095</v>
      </c>
      <c r="D26">
        <v>7763340</v>
      </c>
      <c r="E26" s="26">
        <v>0.935961018293749</v>
      </c>
      <c r="F26" s="7">
        <v>1.89908900766E-14</v>
      </c>
      <c r="G26" t="s">
        <v>4214</v>
      </c>
      <c r="H26" t="s">
        <v>4215</v>
      </c>
    </row>
    <row r="27" spans="1:8">
      <c r="A27" t="s">
        <v>3979</v>
      </c>
      <c r="B27">
        <v>4</v>
      </c>
      <c r="C27">
        <v>102332443</v>
      </c>
      <c r="D27">
        <v>102995969</v>
      </c>
      <c r="E27" s="26">
        <v>1.7643304389614399E-10</v>
      </c>
      <c r="F27" s="7">
        <v>2.1604079407899999E-14</v>
      </c>
      <c r="G27" t="s">
        <v>3980</v>
      </c>
      <c r="H27" t="s">
        <v>3981</v>
      </c>
    </row>
    <row r="28" spans="1:8">
      <c r="A28" t="s">
        <v>4218</v>
      </c>
      <c r="B28">
        <v>16</v>
      </c>
      <c r="C28">
        <v>61681146</v>
      </c>
      <c r="D28">
        <v>62070939</v>
      </c>
      <c r="E28" s="26">
        <v>0.99746377127180796</v>
      </c>
      <c r="F28" s="7">
        <v>2.1821410524800001E-14</v>
      </c>
      <c r="G28" t="s">
        <v>4219</v>
      </c>
      <c r="H28" t="s">
        <v>4220</v>
      </c>
    </row>
    <row r="29" spans="1:8">
      <c r="A29" t="s">
        <v>3801</v>
      </c>
      <c r="B29">
        <v>1</v>
      </c>
      <c r="C29">
        <v>21132963</v>
      </c>
      <c r="D29">
        <v>21503377</v>
      </c>
      <c r="E29" s="26">
        <v>0.99999990653249604</v>
      </c>
      <c r="F29" s="7">
        <v>2.64378491379E-14</v>
      </c>
      <c r="G29" t="s">
        <v>3797</v>
      </c>
      <c r="H29" t="s">
        <v>3802</v>
      </c>
    </row>
    <row r="30" spans="1:8">
      <c r="A30" t="s">
        <v>4295</v>
      </c>
      <c r="B30">
        <v>17</v>
      </c>
      <c r="C30">
        <v>79373540</v>
      </c>
      <c r="D30">
        <v>79433357</v>
      </c>
      <c r="E30" s="26"/>
      <c r="F30" s="7">
        <v>3.0208743307799998E-14</v>
      </c>
      <c r="G30" t="s">
        <v>4296</v>
      </c>
      <c r="H30" t="s">
        <v>3315</v>
      </c>
    </row>
    <row r="31" spans="1:8">
      <c r="A31" t="s">
        <v>4098</v>
      </c>
      <c r="B31">
        <v>11</v>
      </c>
      <c r="C31">
        <v>28042167</v>
      </c>
      <c r="D31">
        <v>28129855</v>
      </c>
      <c r="E31" s="26">
        <v>0.14944108255039201</v>
      </c>
      <c r="F31" s="7">
        <v>5.4514667990300001E-14</v>
      </c>
      <c r="G31" t="s">
        <v>4099</v>
      </c>
      <c r="H31" t="s">
        <v>4100</v>
      </c>
    </row>
    <row r="32" spans="1:8">
      <c r="A32" t="s">
        <v>4339</v>
      </c>
      <c r="B32">
        <v>20</v>
      </c>
      <c r="C32">
        <v>51588946</v>
      </c>
      <c r="D32">
        <v>52111869</v>
      </c>
      <c r="E32" s="26">
        <v>0.40684377339970501</v>
      </c>
      <c r="F32" s="7">
        <v>3.0927072489699998E-13</v>
      </c>
      <c r="G32" t="s">
        <v>4340</v>
      </c>
      <c r="H32" t="s">
        <v>4341</v>
      </c>
    </row>
    <row r="33" spans="1:8">
      <c r="A33" t="s">
        <v>4210</v>
      </c>
      <c r="B33">
        <v>15</v>
      </c>
      <c r="C33">
        <v>77905369</v>
      </c>
      <c r="D33">
        <v>78113242</v>
      </c>
      <c r="E33" s="26">
        <v>0.952116231457105</v>
      </c>
      <c r="F33" s="7">
        <v>4.1452548757700002E-13</v>
      </c>
      <c r="G33" t="s">
        <v>4211</v>
      </c>
      <c r="H33" t="s">
        <v>4212</v>
      </c>
    </row>
    <row r="34" spans="1:8">
      <c r="A34" t="s">
        <v>4075</v>
      </c>
      <c r="B34">
        <v>10</v>
      </c>
      <c r="C34">
        <v>64564516</v>
      </c>
      <c r="D34">
        <v>64568238</v>
      </c>
      <c r="E34" s="26">
        <v>0.74507278534482502</v>
      </c>
      <c r="F34" s="7">
        <v>7.8350866766999999E-13</v>
      </c>
      <c r="G34" t="s">
        <v>4076</v>
      </c>
      <c r="H34" t="s">
        <v>4077</v>
      </c>
    </row>
    <row r="35" spans="1:8">
      <c r="A35" t="s">
        <v>4278</v>
      </c>
      <c r="B35">
        <v>17</v>
      </c>
      <c r="C35">
        <v>44370099</v>
      </c>
      <c r="D35">
        <v>44415160</v>
      </c>
      <c r="E35" s="26">
        <v>0.89048735559106096</v>
      </c>
      <c r="F35" s="7">
        <v>8.1260465297699995E-13</v>
      </c>
      <c r="G35" t="s">
        <v>4274</v>
      </c>
      <c r="H35" t="s">
        <v>3735</v>
      </c>
    </row>
    <row r="36" spans="1:8">
      <c r="A36" t="s">
        <v>3829</v>
      </c>
      <c r="B36">
        <v>1</v>
      </c>
      <c r="C36">
        <v>53679771</v>
      </c>
      <c r="D36">
        <v>53686289</v>
      </c>
      <c r="E36" s="26">
        <v>1.2648822943583299E-7</v>
      </c>
      <c r="F36" s="7">
        <v>1.0790418901399999E-12</v>
      </c>
      <c r="G36" t="s">
        <v>3830</v>
      </c>
      <c r="H36" t="s">
        <v>3831</v>
      </c>
    </row>
    <row r="37" spans="1:8">
      <c r="A37" t="s">
        <v>4140</v>
      </c>
      <c r="B37">
        <v>11</v>
      </c>
      <c r="C37">
        <v>66511922</v>
      </c>
      <c r="D37">
        <v>66610987</v>
      </c>
      <c r="E37" s="26">
        <v>8.4625959439000708E-3</v>
      </c>
      <c r="F37" s="7">
        <v>1.2308001389E-12</v>
      </c>
      <c r="G37" t="s">
        <v>4141</v>
      </c>
      <c r="H37" t="s">
        <v>4142</v>
      </c>
    </row>
    <row r="38" spans="1:8">
      <c r="A38" t="s">
        <v>4254</v>
      </c>
      <c r="B38">
        <v>17</v>
      </c>
      <c r="C38">
        <v>42282401</v>
      </c>
      <c r="D38">
        <v>42298994</v>
      </c>
      <c r="E38" s="26">
        <v>0.99999804843511797</v>
      </c>
      <c r="F38" s="7">
        <v>1.44553818448E-12</v>
      </c>
      <c r="G38" t="s">
        <v>4255</v>
      </c>
      <c r="H38" t="s">
        <v>4256</v>
      </c>
    </row>
    <row r="39" spans="1:8">
      <c r="A39" t="s">
        <v>4114</v>
      </c>
      <c r="B39">
        <v>11</v>
      </c>
      <c r="C39">
        <v>66104804</v>
      </c>
      <c r="D39">
        <v>66112596</v>
      </c>
      <c r="E39" s="26">
        <v>1.07652477429526E-3</v>
      </c>
      <c r="F39" s="7">
        <v>1.4682989149300001E-12</v>
      </c>
      <c r="G39" t="s">
        <v>4110</v>
      </c>
      <c r="H39" t="s">
        <v>4115</v>
      </c>
    </row>
    <row r="40" spans="1:8">
      <c r="A40" t="s">
        <v>4116</v>
      </c>
      <c r="B40">
        <v>11</v>
      </c>
      <c r="C40">
        <v>66112843</v>
      </c>
      <c r="D40">
        <v>66115163</v>
      </c>
      <c r="E40" s="26">
        <v>0.159379726862654</v>
      </c>
      <c r="F40" s="7">
        <v>1.4682989149300001E-12</v>
      </c>
      <c r="G40" t="s">
        <v>4110</v>
      </c>
      <c r="H40" t="s">
        <v>4117</v>
      </c>
    </row>
    <row r="41" spans="1:8">
      <c r="A41" t="s">
        <v>4118</v>
      </c>
      <c r="B41">
        <v>11</v>
      </c>
      <c r="C41">
        <v>66115421</v>
      </c>
      <c r="D41">
        <v>66132275</v>
      </c>
      <c r="E41" s="26">
        <v>0.114175280580478</v>
      </c>
      <c r="F41" s="7">
        <v>1.4682989149300001E-12</v>
      </c>
      <c r="G41" t="s">
        <v>4110</v>
      </c>
    </row>
    <row r="42" spans="1:8">
      <c r="A42" t="s">
        <v>3789</v>
      </c>
      <c r="B42">
        <v>18</v>
      </c>
      <c r="C42">
        <v>52889562</v>
      </c>
      <c r="D42">
        <v>53332018</v>
      </c>
      <c r="E42" s="26">
        <v>0.99986654449981804</v>
      </c>
      <c r="F42" s="7">
        <v>1.7371158837400001E-12</v>
      </c>
      <c r="G42" t="s">
        <v>4310</v>
      </c>
      <c r="H42" t="s">
        <v>3791</v>
      </c>
    </row>
    <row r="43" spans="1:8">
      <c r="A43" t="s">
        <v>4032</v>
      </c>
      <c r="B43">
        <v>7</v>
      </c>
      <c r="C43">
        <v>140152840</v>
      </c>
      <c r="D43">
        <v>140179369</v>
      </c>
      <c r="E43" s="26">
        <v>0.97942365116225005</v>
      </c>
      <c r="F43" s="7">
        <v>1.80435069981E-12</v>
      </c>
      <c r="G43" t="s">
        <v>565</v>
      </c>
      <c r="H43" t="s">
        <v>4033</v>
      </c>
    </row>
    <row r="44" spans="1:8">
      <c r="A44" t="s">
        <v>4131</v>
      </c>
      <c r="B44">
        <v>11</v>
      </c>
      <c r="C44">
        <v>66330934</v>
      </c>
      <c r="D44">
        <v>66336312</v>
      </c>
      <c r="E44" s="26">
        <v>1.3281065043618701E-13</v>
      </c>
      <c r="F44" s="7">
        <v>2.09367585311E-12</v>
      </c>
      <c r="G44" t="s">
        <v>4132</v>
      </c>
      <c r="H44" t="s">
        <v>4133</v>
      </c>
    </row>
    <row r="45" spans="1:8">
      <c r="A45" t="s">
        <v>3799</v>
      </c>
      <c r="B45">
        <v>1</v>
      </c>
      <c r="C45">
        <v>21069154</v>
      </c>
      <c r="D45">
        <v>21113816</v>
      </c>
      <c r="E45" s="26">
        <v>0.99164346767744604</v>
      </c>
      <c r="F45" s="7">
        <v>4.0634463376500003E-12</v>
      </c>
      <c r="G45" t="s">
        <v>3797</v>
      </c>
      <c r="H45" t="s">
        <v>3800</v>
      </c>
    </row>
    <row r="46" spans="1:8">
      <c r="A46" t="s">
        <v>3924</v>
      </c>
      <c r="B46">
        <v>3</v>
      </c>
      <c r="C46">
        <v>17198654</v>
      </c>
      <c r="D46">
        <v>18486309</v>
      </c>
      <c r="E46" s="26">
        <v>6.5186439907098603E-10</v>
      </c>
      <c r="F46" s="7">
        <v>4.7520635464699997E-12</v>
      </c>
      <c r="G46" t="s">
        <v>398</v>
      </c>
      <c r="H46" t="s">
        <v>3925</v>
      </c>
    </row>
    <row r="47" spans="1:8">
      <c r="A47" t="s">
        <v>3926</v>
      </c>
      <c r="B47">
        <v>3</v>
      </c>
      <c r="C47">
        <v>18386879</v>
      </c>
      <c r="D47">
        <v>18487080</v>
      </c>
      <c r="E47" s="26">
        <v>0.85661387202016304</v>
      </c>
      <c r="F47" s="7">
        <v>4.7520635464699997E-12</v>
      </c>
      <c r="G47" t="s">
        <v>398</v>
      </c>
      <c r="H47" t="s">
        <v>3927</v>
      </c>
    </row>
    <row r="48" spans="1:8">
      <c r="A48" t="s">
        <v>4119</v>
      </c>
      <c r="B48">
        <v>11</v>
      </c>
      <c r="C48">
        <v>66129992</v>
      </c>
      <c r="D48">
        <v>66139685</v>
      </c>
      <c r="E48" s="26">
        <v>1.32364671800173E-8</v>
      </c>
      <c r="F48" s="7">
        <v>5.3848943504600002E-12</v>
      </c>
      <c r="G48" t="s">
        <v>4110</v>
      </c>
      <c r="H48" t="s">
        <v>4120</v>
      </c>
    </row>
    <row r="49" spans="1:8">
      <c r="A49" t="s">
        <v>4143</v>
      </c>
      <c r="B49">
        <v>11</v>
      </c>
      <c r="C49">
        <v>66610306</v>
      </c>
      <c r="D49">
        <v>66614017</v>
      </c>
      <c r="E49" s="26">
        <v>0.559303286832047</v>
      </c>
      <c r="F49" s="7">
        <v>7.5640246888100002E-12</v>
      </c>
      <c r="G49" t="s">
        <v>4144</v>
      </c>
      <c r="H49" t="s">
        <v>4145</v>
      </c>
    </row>
    <row r="50" spans="1:8">
      <c r="A50" t="s">
        <v>4146</v>
      </c>
      <c r="B50">
        <v>11</v>
      </c>
      <c r="C50">
        <v>66615704</v>
      </c>
      <c r="D50">
        <v>66725847</v>
      </c>
      <c r="E50" s="26">
        <v>0.71643567007951203</v>
      </c>
      <c r="F50" s="7">
        <v>7.5640246888100002E-12</v>
      </c>
      <c r="G50" t="s">
        <v>4141</v>
      </c>
      <c r="H50" t="s">
        <v>4147</v>
      </c>
    </row>
    <row r="51" spans="1:8">
      <c r="A51" t="s">
        <v>4137</v>
      </c>
      <c r="B51">
        <v>11</v>
      </c>
      <c r="C51">
        <v>66452719</v>
      </c>
      <c r="D51">
        <v>66496697</v>
      </c>
      <c r="E51" s="26">
        <v>0.99997795659107502</v>
      </c>
      <c r="F51" s="7">
        <v>7.8115833251899999E-12</v>
      </c>
      <c r="G51" t="s">
        <v>4138</v>
      </c>
      <c r="H51" t="s">
        <v>4139</v>
      </c>
    </row>
    <row r="52" spans="1:8">
      <c r="A52" t="s">
        <v>3671</v>
      </c>
      <c r="B52">
        <v>3</v>
      </c>
      <c r="C52">
        <v>85008132</v>
      </c>
      <c r="D52">
        <v>86123579</v>
      </c>
      <c r="E52" s="26">
        <v>0.98466890956327502</v>
      </c>
      <c r="F52" s="7">
        <v>1.11131888106E-11</v>
      </c>
      <c r="G52" t="s">
        <v>3969</v>
      </c>
      <c r="H52" t="s">
        <v>3673</v>
      </c>
    </row>
    <row r="53" spans="1:8">
      <c r="A53" t="s">
        <v>4047</v>
      </c>
      <c r="B53">
        <v>8</v>
      </c>
      <c r="C53">
        <v>65500320</v>
      </c>
      <c r="D53">
        <v>65711318</v>
      </c>
      <c r="E53" s="26">
        <v>2.1381107190155299E-6</v>
      </c>
      <c r="F53" s="7">
        <v>1.13616686155E-11</v>
      </c>
      <c r="G53" t="s">
        <v>4048</v>
      </c>
      <c r="H53" t="s">
        <v>4049</v>
      </c>
    </row>
    <row r="54" spans="1:8">
      <c r="A54" t="s">
        <v>4022</v>
      </c>
      <c r="B54">
        <v>7</v>
      </c>
      <c r="C54">
        <v>69063905</v>
      </c>
      <c r="D54">
        <v>70258054</v>
      </c>
      <c r="E54" s="26">
        <v>0.99618748200847196</v>
      </c>
      <c r="F54" s="7">
        <v>1.2662407441E-11</v>
      </c>
      <c r="G54" t="s">
        <v>4023</v>
      </c>
      <c r="H54" t="s">
        <v>4024</v>
      </c>
    </row>
    <row r="55" spans="1:8">
      <c r="A55" t="s">
        <v>3948</v>
      </c>
      <c r="B55">
        <v>3</v>
      </c>
      <c r="C55">
        <v>49977440</v>
      </c>
      <c r="D55">
        <v>50137478</v>
      </c>
      <c r="E55" s="26">
        <v>0.99999996358332399</v>
      </c>
      <c r="F55" s="7">
        <v>1.3327145372E-11</v>
      </c>
      <c r="G55" t="s">
        <v>3939</v>
      </c>
      <c r="H55" t="s">
        <v>3949</v>
      </c>
    </row>
    <row r="56" spans="1:8">
      <c r="A56" t="s">
        <v>3864</v>
      </c>
      <c r="B56">
        <v>1</v>
      </c>
      <c r="C56">
        <v>205681947</v>
      </c>
      <c r="D56">
        <v>205719404</v>
      </c>
      <c r="E56" s="26">
        <v>0.97923765793580098</v>
      </c>
      <c r="F56" s="7">
        <v>1.68664248898E-11</v>
      </c>
      <c r="G56" t="s">
        <v>3862</v>
      </c>
      <c r="H56" t="s">
        <v>3865</v>
      </c>
    </row>
    <row r="57" spans="1:8">
      <c r="A57" t="s">
        <v>3946</v>
      </c>
      <c r="B57">
        <v>3</v>
      </c>
      <c r="C57">
        <v>49946302</v>
      </c>
      <c r="D57">
        <v>49967606</v>
      </c>
      <c r="E57" s="26">
        <v>6.3681104893496404E-3</v>
      </c>
      <c r="F57" s="7">
        <v>1.70594164225E-11</v>
      </c>
      <c r="G57" t="s">
        <v>3939</v>
      </c>
      <c r="H57" t="s">
        <v>3947</v>
      </c>
    </row>
    <row r="58" spans="1:8">
      <c r="A58" t="s">
        <v>3826</v>
      </c>
      <c r="B58">
        <v>1</v>
      </c>
      <c r="C58">
        <v>53662101</v>
      </c>
      <c r="D58">
        <v>53679869</v>
      </c>
      <c r="E58" s="26">
        <v>4.7717807538113703E-7</v>
      </c>
      <c r="F58" s="7">
        <v>2.3982527821599999E-11</v>
      </c>
      <c r="G58" t="s">
        <v>3827</v>
      </c>
      <c r="H58" t="s">
        <v>3828</v>
      </c>
    </row>
    <row r="59" spans="1:8">
      <c r="A59" t="s">
        <v>4060</v>
      </c>
      <c r="B59">
        <v>9</v>
      </c>
      <c r="C59">
        <v>17134980</v>
      </c>
      <c r="D59">
        <v>17503921</v>
      </c>
      <c r="E59" s="26"/>
      <c r="F59" s="7">
        <v>2.4108381499499999E-11</v>
      </c>
      <c r="G59" t="s">
        <v>4061</v>
      </c>
      <c r="H59" t="s">
        <v>4062</v>
      </c>
    </row>
    <row r="60" spans="1:8">
      <c r="A60" t="s">
        <v>3943</v>
      </c>
      <c r="B60">
        <v>3</v>
      </c>
      <c r="C60">
        <v>49924435</v>
      </c>
      <c r="D60">
        <v>49941299</v>
      </c>
      <c r="E60" s="26">
        <v>1.6934911102813E-20</v>
      </c>
      <c r="F60" s="7">
        <v>2.7369346108199999E-11</v>
      </c>
      <c r="G60" t="s">
        <v>3939</v>
      </c>
      <c r="H60" t="s">
        <v>3944</v>
      </c>
    </row>
    <row r="61" spans="1:8">
      <c r="A61" t="s">
        <v>3945</v>
      </c>
      <c r="B61">
        <v>3</v>
      </c>
      <c r="C61">
        <v>49941278</v>
      </c>
      <c r="D61">
        <v>49954370</v>
      </c>
      <c r="E61" s="26"/>
      <c r="F61" s="7">
        <v>2.7369346108199999E-11</v>
      </c>
      <c r="G61" t="s">
        <v>3939</v>
      </c>
    </row>
    <row r="62" spans="1:8">
      <c r="A62" t="s">
        <v>4112</v>
      </c>
      <c r="B62">
        <v>11</v>
      </c>
      <c r="C62">
        <v>66097713</v>
      </c>
      <c r="D62">
        <v>66104311</v>
      </c>
      <c r="E62" s="26">
        <v>2.0204652176334501E-4</v>
      </c>
      <c r="F62" s="7">
        <v>2.7984635024199999E-11</v>
      </c>
      <c r="G62" t="s">
        <v>4110</v>
      </c>
      <c r="H62" t="s">
        <v>4113</v>
      </c>
    </row>
    <row r="63" spans="1:8">
      <c r="A63" t="s">
        <v>3950</v>
      </c>
      <c r="B63">
        <v>3</v>
      </c>
      <c r="C63">
        <v>50126341</v>
      </c>
      <c r="D63">
        <v>50156454</v>
      </c>
      <c r="E63" s="26">
        <v>0.99999946980235199</v>
      </c>
      <c r="F63" s="7">
        <v>3.0357437504900001E-11</v>
      </c>
      <c r="G63" t="s">
        <v>3939</v>
      </c>
      <c r="H63" t="s">
        <v>3951</v>
      </c>
    </row>
    <row r="64" spans="1:8">
      <c r="A64" t="s">
        <v>3668</v>
      </c>
      <c r="B64">
        <v>1</v>
      </c>
      <c r="C64">
        <v>97543299</v>
      </c>
      <c r="D64">
        <v>98386605</v>
      </c>
      <c r="E64" s="26">
        <v>4.1897224407904902E-9</v>
      </c>
      <c r="F64" s="7">
        <v>3.1162591050599997E-11</v>
      </c>
      <c r="G64" t="s">
        <v>3842</v>
      </c>
      <c r="H64" t="s">
        <v>3670</v>
      </c>
    </row>
    <row r="65" spans="1:8">
      <c r="A65" t="s">
        <v>4029</v>
      </c>
      <c r="B65">
        <v>7</v>
      </c>
      <c r="C65">
        <v>136553416</v>
      </c>
      <c r="D65">
        <v>136705002</v>
      </c>
      <c r="E65" s="26">
        <v>5.8705936126482502E-3</v>
      </c>
      <c r="F65" s="7">
        <v>4.8384539258E-11</v>
      </c>
      <c r="G65" t="s">
        <v>4030</v>
      </c>
      <c r="H65" t="s">
        <v>4031</v>
      </c>
    </row>
    <row r="66" spans="1:8">
      <c r="A66" t="s">
        <v>4121</v>
      </c>
      <c r="B66">
        <v>11</v>
      </c>
      <c r="C66">
        <v>66202546</v>
      </c>
      <c r="D66">
        <v>66234209</v>
      </c>
      <c r="E66" s="26">
        <v>2.0423597975803199E-5</v>
      </c>
      <c r="F66" s="7">
        <v>5.4619649907399999E-11</v>
      </c>
      <c r="G66" t="s">
        <v>4122</v>
      </c>
      <c r="H66" t="s">
        <v>3756</v>
      </c>
    </row>
    <row r="67" spans="1:8">
      <c r="A67" t="s">
        <v>4177</v>
      </c>
      <c r="B67">
        <v>12</v>
      </c>
      <c r="C67">
        <v>72481046</v>
      </c>
      <c r="D67">
        <v>73059422</v>
      </c>
      <c r="E67" s="26">
        <v>8.09965086232841E-2</v>
      </c>
      <c r="F67" s="7">
        <v>5.6450593955300003E-11</v>
      </c>
      <c r="G67" t="s">
        <v>4178</v>
      </c>
      <c r="H67" t="s">
        <v>4179</v>
      </c>
    </row>
    <row r="68" spans="1:8">
      <c r="A68" t="s">
        <v>3961</v>
      </c>
      <c r="B68">
        <v>3</v>
      </c>
      <c r="C68">
        <v>56654161</v>
      </c>
      <c r="D68">
        <v>56717265</v>
      </c>
      <c r="E68" s="26">
        <v>0.99967231607797302</v>
      </c>
      <c r="F68" s="7">
        <v>5.9482730992900003E-11</v>
      </c>
      <c r="G68" t="s">
        <v>3962</v>
      </c>
      <c r="H68" t="s">
        <v>3963</v>
      </c>
    </row>
    <row r="69" spans="1:8">
      <c r="A69" t="s">
        <v>4236</v>
      </c>
      <c r="B69">
        <v>17</v>
      </c>
      <c r="C69">
        <v>17746828</v>
      </c>
      <c r="D69">
        <v>17875736</v>
      </c>
      <c r="E69" s="26">
        <v>0.41447550774235398</v>
      </c>
      <c r="F69" s="7">
        <v>6.1480514237800005E-11</v>
      </c>
      <c r="G69" t="s">
        <v>781</v>
      </c>
      <c r="H69" t="s">
        <v>4237</v>
      </c>
    </row>
    <row r="70" spans="1:8">
      <c r="A70" t="s">
        <v>3928</v>
      </c>
      <c r="B70">
        <v>3</v>
      </c>
      <c r="C70">
        <v>41236328</v>
      </c>
      <c r="D70">
        <v>41301587</v>
      </c>
      <c r="E70" s="26">
        <v>0.99981274950370802</v>
      </c>
      <c r="F70" s="7">
        <v>7.9305435146000005E-11</v>
      </c>
      <c r="G70" t="s">
        <v>3929</v>
      </c>
      <c r="H70" t="s">
        <v>3930</v>
      </c>
    </row>
    <row r="71" spans="1:8">
      <c r="A71" t="s">
        <v>3958</v>
      </c>
      <c r="B71">
        <v>3</v>
      </c>
      <c r="C71">
        <v>56591189</v>
      </c>
      <c r="D71">
        <v>56655846</v>
      </c>
      <c r="E71" s="26">
        <v>8.9868592604728798E-28</v>
      </c>
      <c r="F71" s="7">
        <v>7.9745996231699996E-11</v>
      </c>
      <c r="G71" t="s">
        <v>3959</v>
      </c>
      <c r="H71" t="s">
        <v>3960</v>
      </c>
    </row>
    <row r="72" spans="1:8">
      <c r="A72" t="s">
        <v>3931</v>
      </c>
      <c r="B72">
        <v>3</v>
      </c>
      <c r="C72">
        <v>41288090</v>
      </c>
      <c r="D72">
        <v>42003922</v>
      </c>
      <c r="E72" s="26">
        <v>1.6858923961019601E-23</v>
      </c>
      <c r="F72" s="7">
        <v>8.2212963340900005E-11</v>
      </c>
      <c r="G72" t="s">
        <v>3929</v>
      </c>
      <c r="H72" t="s">
        <v>3932</v>
      </c>
    </row>
    <row r="73" spans="1:8">
      <c r="A73" t="s">
        <v>3866</v>
      </c>
      <c r="B73">
        <v>1</v>
      </c>
      <c r="C73">
        <v>205682497</v>
      </c>
      <c r="D73">
        <v>205684153</v>
      </c>
      <c r="E73" s="26"/>
      <c r="F73" s="7">
        <v>1.0434027462399999E-10</v>
      </c>
      <c r="G73" t="s">
        <v>3862</v>
      </c>
    </row>
    <row r="74" spans="1:8">
      <c r="A74" t="s">
        <v>3855</v>
      </c>
      <c r="B74">
        <v>1</v>
      </c>
      <c r="C74">
        <v>198126093</v>
      </c>
      <c r="D74">
        <v>198291550</v>
      </c>
      <c r="E74" s="26">
        <v>0.70765776092379795</v>
      </c>
      <c r="F74" s="7">
        <v>1.05254482634E-10</v>
      </c>
      <c r="G74" t="s">
        <v>3856</v>
      </c>
      <c r="H74" t="s">
        <v>3857</v>
      </c>
    </row>
    <row r="75" spans="1:8">
      <c r="A75" t="s">
        <v>3839</v>
      </c>
      <c r="B75">
        <v>1</v>
      </c>
      <c r="C75">
        <v>97187221</v>
      </c>
      <c r="D75">
        <v>97289294</v>
      </c>
      <c r="E75" s="26">
        <v>0.99269342922857295</v>
      </c>
      <c r="F75" s="7">
        <v>1.1657792747700001E-10</v>
      </c>
      <c r="G75" t="s">
        <v>3840</v>
      </c>
      <c r="H75" t="s">
        <v>3841</v>
      </c>
    </row>
    <row r="76" spans="1:8">
      <c r="A76" t="s">
        <v>3992</v>
      </c>
      <c r="B76">
        <v>5</v>
      </c>
      <c r="C76">
        <v>133860003</v>
      </c>
      <c r="D76">
        <v>133918918</v>
      </c>
      <c r="E76" s="26">
        <v>0.99931048747819295</v>
      </c>
      <c r="F76" s="7">
        <v>1.1713936670199999E-10</v>
      </c>
      <c r="G76" t="s">
        <v>3993</v>
      </c>
      <c r="H76" t="s">
        <v>3892</v>
      </c>
    </row>
    <row r="77" spans="1:8">
      <c r="A77" t="s">
        <v>3952</v>
      </c>
      <c r="B77">
        <v>3</v>
      </c>
      <c r="C77">
        <v>50192478</v>
      </c>
      <c r="D77">
        <v>50226508</v>
      </c>
      <c r="E77" s="26">
        <v>0.999917700468544</v>
      </c>
      <c r="F77" s="7">
        <v>1.1877809773399999E-10</v>
      </c>
      <c r="G77" t="s">
        <v>3953</v>
      </c>
      <c r="H77" t="s">
        <v>3954</v>
      </c>
    </row>
    <row r="78" spans="1:8">
      <c r="A78" t="s">
        <v>3858</v>
      </c>
      <c r="B78">
        <v>1</v>
      </c>
      <c r="C78">
        <v>198492352</v>
      </c>
      <c r="D78">
        <v>198510075</v>
      </c>
      <c r="E78" s="26">
        <v>3.0501778886587901E-2</v>
      </c>
      <c r="F78" s="7">
        <v>1.2046791787899999E-10</v>
      </c>
      <c r="G78" t="s">
        <v>3859</v>
      </c>
      <c r="H78" t="s">
        <v>3860</v>
      </c>
    </row>
    <row r="79" spans="1:8">
      <c r="A79" t="s">
        <v>4185</v>
      </c>
      <c r="B79">
        <v>12</v>
      </c>
      <c r="C79">
        <v>117581146</v>
      </c>
      <c r="D79">
        <v>117628336</v>
      </c>
      <c r="E79" s="26">
        <v>0.99062561896885903</v>
      </c>
      <c r="F79" s="7">
        <v>1.29952460573E-10</v>
      </c>
      <c r="G79" t="s">
        <v>4186</v>
      </c>
      <c r="H79" t="s">
        <v>3892</v>
      </c>
    </row>
    <row r="80" spans="1:8">
      <c r="A80" t="s">
        <v>4168</v>
      </c>
      <c r="B80">
        <v>12</v>
      </c>
      <c r="C80">
        <v>57643392</v>
      </c>
      <c r="D80">
        <v>57824788</v>
      </c>
      <c r="E80" s="26">
        <v>0.99592858938973094</v>
      </c>
      <c r="F80" s="7">
        <v>1.4447068093299999E-10</v>
      </c>
      <c r="G80" t="s">
        <v>4166</v>
      </c>
      <c r="H80" t="s">
        <v>4169</v>
      </c>
    </row>
    <row r="81" spans="1:8">
      <c r="A81" t="s">
        <v>4156</v>
      </c>
      <c r="B81">
        <v>12</v>
      </c>
      <c r="C81">
        <v>16341419</v>
      </c>
      <c r="D81">
        <v>16430619</v>
      </c>
      <c r="E81" s="26"/>
      <c r="F81" s="7">
        <v>1.6179041546900001E-10</v>
      </c>
      <c r="G81" t="s">
        <v>4157</v>
      </c>
      <c r="H81" t="s">
        <v>4158</v>
      </c>
    </row>
    <row r="82" spans="1:8">
      <c r="A82" t="s">
        <v>3982</v>
      </c>
      <c r="B82">
        <v>5</v>
      </c>
      <c r="C82">
        <v>45259349</v>
      </c>
      <c r="D82">
        <v>45696253</v>
      </c>
      <c r="E82" s="26">
        <v>0.95313850283212398</v>
      </c>
      <c r="F82" s="7">
        <v>1.6455639533100001E-10</v>
      </c>
      <c r="G82" t="s">
        <v>3983</v>
      </c>
      <c r="H82" t="s">
        <v>3984</v>
      </c>
    </row>
    <row r="83" spans="1:8">
      <c r="A83" t="s">
        <v>3786</v>
      </c>
      <c r="B83">
        <v>15</v>
      </c>
      <c r="C83">
        <v>47476298</v>
      </c>
      <c r="D83">
        <v>48066420</v>
      </c>
      <c r="E83" s="26">
        <v>0.99946997596662601</v>
      </c>
      <c r="F83" s="7">
        <v>1.9333459093599999E-10</v>
      </c>
      <c r="G83" t="s">
        <v>4209</v>
      </c>
      <c r="H83" t="s">
        <v>3788</v>
      </c>
    </row>
    <row r="84" spans="1:8">
      <c r="A84" t="s">
        <v>4107</v>
      </c>
      <c r="B84">
        <v>11</v>
      </c>
      <c r="C84">
        <v>30344598</v>
      </c>
      <c r="D84">
        <v>30359774</v>
      </c>
      <c r="E84" s="26">
        <v>0.15169747814714399</v>
      </c>
      <c r="F84" s="7">
        <v>1.96820102736E-10</v>
      </c>
      <c r="G84" t="s">
        <v>4105</v>
      </c>
      <c r="H84" t="s">
        <v>4108</v>
      </c>
    </row>
    <row r="85" spans="1:8">
      <c r="A85" t="s">
        <v>4013</v>
      </c>
      <c r="B85">
        <v>6</v>
      </c>
      <c r="C85">
        <v>50681541</v>
      </c>
      <c r="D85">
        <v>50740701</v>
      </c>
      <c r="E85" s="26">
        <v>0.98158699849210895</v>
      </c>
      <c r="F85" s="7">
        <v>2.1736901794900001E-10</v>
      </c>
      <c r="G85" t="s">
        <v>4014</v>
      </c>
      <c r="H85" t="s">
        <v>4015</v>
      </c>
    </row>
    <row r="86" spans="1:8">
      <c r="A86" t="s">
        <v>3873</v>
      </c>
      <c r="B86">
        <v>2</v>
      </c>
      <c r="C86">
        <v>26915619</v>
      </c>
      <c r="D86">
        <v>26956288</v>
      </c>
      <c r="E86" s="26"/>
      <c r="F86" s="7">
        <v>2.2339471186799999E-10</v>
      </c>
      <c r="G86" t="s">
        <v>3874</v>
      </c>
      <c r="H86" t="s">
        <v>3875</v>
      </c>
    </row>
    <row r="87" spans="1:8">
      <c r="A87" t="s">
        <v>4290</v>
      </c>
      <c r="B87">
        <v>17</v>
      </c>
      <c r="C87">
        <v>77765931</v>
      </c>
      <c r="D87">
        <v>77775482</v>
      </c>
      <c r="E87" s="26">
        <v>0.99462590509037596</v>
      </c>
      <c r="F87" s="7">
        <v>3.3468186761999999E-10</v>
      </c>
      <c r="G87" t="s">
        <v>4291</v>
      </c>
      <c r="H87" t="s">
        <v>4292</v>
      </c>
    </row>
    <row r="88" spans="1:8">
      <c r="A88" t="s">
        <v>4007</v>
      </c>
      <c r="B88">
        <v>6</v>
      </c>
      <c r="C88">
        <v>34857042</v>
      </c>
      <c r="D88">
        <v>35059179</v>
      </c>
      <c r="E88" s="26">
        <v>0.84685967793139005</v>
      </c>
      <c r="F88" s="7">
        <v>3.7203560179000001E-10</v>
      </c>
      <c r="G88" t="s">
        <v>4008</v>
      </c>
      <c r="H88" t="s">
        <v>4009</v>
      </c>
    </row>
    <row r="89" spans="1:8">
      <c r="A89" t="s">
        <v>4317</v>
      </c>
      <c r="B89">
        <v>19</v>
      </c>
      <c r="C89">
        <v>18553473</v>
      </c>
      <c r="D89">
        <v>18632937</v>
      </c>
      <c r="E89" s="26">
        <v>0.94094123833159704</v>
      </c>
      <c r="F89" s="7">
        <v>3.9121800096500002E-10</v>
      </c>
      <c r="G89" t="s">
        <v>823</v>
      </c>
      <c r="H89" t="s">
        <v>3892</v>
      </c>
    </row>
    <row r="90" spans="1:8">
      <c r="A90" t="s">
        <v>4284</v>
      </c>
      <c r="B90">
        <v>17</v>
      </c>
      <c r="C90">
        <v>61086917</v>
      </c>
      <c r="D90">
        <v>61505060</v>
      </c>
      <c r="E90" s="26">
        <v>0.99999996584406003</v>
      </c>
      <c r="F90" s="7">
        <v>4.04946149246E-10</v>
      </c>
      <c r="G90" t="s">
        <v>4285</v>
      </c>
      <c r="H90" t="s">
        <v>4286</v>
      </c>
    </row>
    <row r="91" spans="1:8">
      <c r="A91" t="s">
        <v>4125</v>
      </c>
      <c r="B91">
        <v>11</v>
      </c>
      <c r="C91">
        <v>66276550</v>
      </c>
      <c r="D91">
        <v>66301084</v>
      </c>
      <c r="E91" s="26">
        <v>2.03206323452216E-7</v>
      </c>
      <c r="F91" s="7">
        <v>4.06946205163E-10</v>
      </c>
      <c r="G91" t="s">
        <v>4122</v>
      </c>
    </row>
    <row r="92" spans="1:8">
      <c r="A92" t="s">
        <v>4126</v>
      </c>
      <c r="B92">
        <v>11</v>
      </c>
      <c r="C92">
        <v>66278077</v>
      </c>
      <c r="D92">
        <v>66301098</v>
      </c>
      <c r="E92" s="26">
        <v>1.77866932252961E-7</v>
      </c>
      <c r="F92" s="7">
        <v>4.06946205163E-10</v>
      </c>
      <c r="G92" t="s">
        <v>4122</v>
      </c>
      <c r="H92" t="s">
        <v>4127</v>
      </c>
    </row>
    <row r="93" spans="1:8">
      <c r="A93" t="s">
        <v>4128</v>
      </c>
      <c r="B93">
        <v>11</v>
      </c>
      <c r="C93">
        <v>66288108</v>
      </c>
      <c r="D93">
        <v>66313709</v>
      </c>
      <c r="E93" s="26">
        <v>6.14030824043694E-3</v>
      </c>
      <c r="F93" s="7">
        <v>4.06946205163E-10</v>
      </c>
      <c r="G93" t="s">
        <v>4129</v>
      </c>
      <c r="H93" t="s">
        <v>4130</v>
      </c>
    </row>
    <row r="94" spans="1:8">
      <c r="A94" t="s">
        <v>4170</v>
      </c>
      <c r="B94">
        <v>12</v>
      </c>
      <c r="C94">
        <v>57643392</v>
      </c>
      <c r="D94">
        <v>57690267</v>
      </c>
      <c r="E94" s="26"/>
      <c r="F94" s="7">
        <v>4.2180883736200002E-10</v>
      </c>
      <c r="G94" t="s">
        <v>4166</v>
      </c>
    </row>
    <row r="95" spans="1:8">
      <c r="A95" t="s">
        <v>4229</v>
      </c>
      <c r="B95">
        <v>17</v>
      </c>
      <c r="C95">
        <v>16120505</v>
      </c>
      <c r="D95">
        <v>16252115</v>
      </c>
      <c r="E95" s="26">
        <v>3.5511886299077599E-5</v>
      </c>
      <c r="F95" s="7">
        <v>4.4210745400500003E-10</v>
      </c>
      <c r="G95" t="s">
        <v>4230</v>
      </c>
      <c r="H95" t="s">
        <v>4231</v>
      </c>
    </row>
    <row r="96" spans="1:8">
      <c r="A96" t="s">
        <v>3867</v>
      </c>
      <c r="B96">
        <v>1</v>
      </c>
      <c r="C96">
        <v>205737114</v>
      </c>
      <c r="D96">
        <v>205744588</v>
      </c>
      <c r="E96" s="26">
        <v>0.79035489104775403</v>
      </c>
      <c r="F96" s="7">
        <v>4.7160437506099997E-10</v>
      </c>
      <c r="G96" t="s">
        <v>3862</v>
      </c>
      <c r="H96" t="s">
        <v>3868</v>
      </c>
    </row>
    <row r="97" spans="1:8">
      <c r="A97" t="s">
        <v>3806</v>
      </c>
      <c r="B97">
        <v>1</v>
      </c>
      <c r="C97">
        <v>41972036</v>
      </c>
      <c r="D97">
        <v>42501596</v>
      </c>
      <c r="E97" s="26">
        <v>3.0810601663664401E-2</v>
      </c>
      <c r="F97" s="7">
        <v>5.0016338373800005E-10</v>
      </c>
      <c r="G97" t="s">
        <v>3807</v>
      </c>
      <c r="H97" t="s">
        <v>3808</v>
      </c>
    </row>
    <row r="98" spans="1:8">
      <c r="A98" t="s">
        <v>4232</v>
      </c>
      <c r="B98">
        <v>17</v>
      </c>
      <c r="C98">
        <v>16245848</v>
      </c>
      <c r="D98">
        <v>16256970</v>
      </c>
      <c r="E98" s="26">
        <v>0.31332786522460998</v>
      </c>
      <c r="F98" s="7">
        <v>5.3186267731999996E-10</v>
      </c>
      <c r="G98" t="s">
        <v>4230</v>
      </c>
      <c r="H98" t="s">
        <v>4233</v>
      </c>
    </row>
    <row r="99" spans="1:8">
      <c r="A99" t="s">
        <v>4297</v>
      </c>
      <c r="B99">
        <v>17</v>
      </c>
      <c r="C99">
        <v>79476997</v>
      </c>
      <c r="D99">
        <v>79490873</v>
      </c>
      <c r="E99" s="26">
        <v>0.21855580359830401</v>
      </c>
      <c r="F99" s="7">
        <v>5.5792887775200003E-10</v>
      </c>
      <c r="G99" t="s">
        <v>4298</v>
      </c>
      <c r="H99" t="s">
        <v>4299</v>
      </c>
    </row>
    <row r="100" spans="1:8">
      <c r="A100" t="s">
        <v>4104</v>
      </c>
      <c r="B100">
        <v>11</v>
      </c>
      <c r="C100">
        <v>30252563</v>
      </c>
      <c r="D100">
        <v>30256808</v>
      </c>
      <c r="E100" s="26">
        <v>1.28991685953233E-2</v>
      </c>
      <c r="F100" s="7">
        <v>6.6017953819999999E-10</v>
      </c>
      <c r="G100" t="s">
        <v>4105</v>
      </c>
      <c r="H100" t="s">
        <v>4106</v>
      </c>
    </row>
    <row r="101" spans="1:8">
      <c r="A101" t="s">
        <v>4027</v>
      </c>
      <c r="B101">
        <v>7</v>
      </c>
      <c r="C101">
        <v>117350705</v>
      </c>
      <c r="D101">
        <v>117514193</v>
      </c>
      <c r="E101" s="26">
        <v>2.5991587968103099E-6</v>
      </c>
      <c r="F101" s="7">
        <v>7.0426737007099997E-10</v>
      </c>
      <c r="G101" t="s">
        <v>558</v>
      </c>
      <c r="H101" t="s">
        <v>4028</v>
      </c>
    </row>
    <row r="102" spans="1:8">
      <c r="A102" t="s">
        <v>4003</v>
      </c>
      <c r="B102">
        <v>5</v>
      </c>
      <c r="C102">
        <v>152869175</v>
      </c>
      <c r="D102">
        <v>153193429</v>
      </c>
      <c r="E102" s="26">
        <v>0.99943634084032495</v>
      </c>
      <c r="F102" s="7">
        <v>7.11447196175E-10</v>
      </c>
      <c r="G102" t="s">
        <v>497</v>
      </c>
      <c r="H102" t="s">
        <v>4004</v>
      </c>
    </row>
    <row r="103" spans="1:8">
      <c r="A103" t="s">
        <v>3899</v>
      </c>
      <c r="B103">
        <v>2</v>
      </c>
      <c r="C103">
        <v>115199876</v>
      </c>
      <c r="D103">
        <v>116603328</v>
      </c>
      <c r="E103" s="26">
        <v>0.99998928551056998</v>
      </c>
      <c r="F103" s="7">
        <v>7.3805723032100005E-10</v>
      </c>
      <c r="G103" t="s">
        <v>375</v>
      </c>
      <c r="H103" t="s">
        <v>3900</v>
      </c>
    </row>
    <row r="104" spans="1:8">
      <c r="A104" t="s">
        <v>4109</v>
      </c>
      <c r="B104">
        <v>11</v>
      </c>
      <c r="C104">
        <v>66081958</v>
      </c>
      <c r="D104">
        <v>66084515</v>
      </c>
      <c r="E104" s="26">
        <v>0.54181527455449496</v>
      </c>
      <c r="F104" s="7">
        <v>7.5166963666100005E-10</v>
      </c>
      <c r="G104" t="s">
        <v>4110</v>
      </c>
      <c r="H104" t="s">
        <v>4111</v>
      </c>
    </row>
    <row r="105" spans="1:8">
      <c r="A105" t="s">
        <v>4171</v>
      </c>
      <c r="B105">
        <v>12</v>
      </c>
      <c r="C105">
        <v>57810198</v>
      </c>
      <c r="D105">
        <v>57810536</v>
      </c>
      <c r="E105" s="26"/>
      <c r="F105" s="7">
        <v>7.6181967411899998E-10</v>
      </c>
      <c r="G105" t="s">
        <v>4166</v>
      </c>
    </row>
    <row r="106" spans="1:8">
      <c r="A106" t="s">
        <v>3994</v>
      </c>
      <c r="B106">
        <v>5</v>
      </c>
      <c r="C106">
        <v>137841784</v>
      </c>
      <c r="D106">
        <v>137878989</v>
      </c>
      <c r="E106" s="26">
        <v>0.99892512742931905</v>
      </c>
      <c r="F106" s="7">
        <v>8.00444277526E-10</v>
      </c>
      <c r="G106" t="s">
        <v>491</v>
      </c>
      <c r="H106" t="s">
        <v>3995</v>
      </c>
    </row>
    <row r="107" spans="1:8">
      <c r="A107" t="s">
        <v>3922</v>
      </c>
      <c r="B107">
        <v>2</v>
      </c>
      <c r="C107">
        <v>214149113</v>
      </c>
      <c r="D107">
        <v>215275225</v>
      </c>
      <c r="E107" s="26">
        <v>3.6563973530422898E-20</v>
      </c>
      <c r="F107" s="7">
        <v>8.9746434491599995E-10</v>
      </c>
      <c r="G107" t="s">
        <v>392</v>
      </c>
      <c r="H107" t="s">
        <v>3923</v>
      </c>
    </row>
    <row r="108" spans="1:8">
      <c r="A108" t="s">
        <v>4318</v>
      </c>
      <c r="B108">
        <v>19</v>
      </c>
      <c r="C108">
        <v>31765851</v>
      </c>
      <c r="D108">
        <v>31840453</v>
      </c>
      <c r="E108" s="26">
        <v>0.42564558200727898</v>
      </c>
      <c r="F108" s="7">
        <v>9.6957989366299998E-10</v>
      </c>
      <c r="G108" t="s">
        <v>825</v>
      </c>
      <c r="H108" t="s">
        <v>4319</v>
      </c>
    </row>
    <row r="109" spans="1:8">
      <c r="A109" t="s">
        <v>4252</v>
      </c>
      <c r="B109">
        <v>17</v>
      </c>
      <c r="C109">
        <v>42269173</v>
      </c>
      <c r="D109">
        <v>42277481</v>
      </c>
      <c r="E109" s="26">
        <v>0.95523889001934204</v>
      </c>
      <c r="F109" s="7">
        <v>1.0058345911400001E-9</v>
      </c>
      <c r="G109" t="s">
        <v>4249</v>
      </c>
      <c r="H109" t="s">
        <v>4253</v>
      </c>
    </row>
    <row r="110" spans="1:8">
      <c r="A110" t="s">
        <v>4085</v>
      </c>
      <c r="B110">
        <v>10</v>
      </c>
      <c r="C110">
        <v>114133776</v>
      </c>
      <c r="D110">
        <v>114188138</v>
      </c>
      <c r="E110" s="26">
        <v>1.67637112007589E-2</v>
      </c>
      <c r="F110" s="7">
        <v>1.04878815751E-9</v>
      </c>
      <c r="G110" t="s">
        <v>4086</v>
      </c>
      <c r="H110" t="s">
        <v>4087</v>
      </c>
    </row>
    <row r="111" spans="1:8">
      <c r="A111" t="s">
        <v>4000</v>
      </c>
      <c r="B111">
        <v>5</v>
      </c>
      <c r="C111">
        <v>138282409</v>
      </c>
      <c r="D111">
        <v>138629246</v>
      </c>
      <c r="E111" s="26">
        <v>9.3387513330750395E-4</v>
      </c>
      <c r="F111" s="7">
        <v>1.11619414835E-9</v>
      </c>
      <c r="G111" t="s">
        <v>4001</v>
      </c>
      <c r="H111" t="s">
        <v>4002</v>
      </c>
    </row>
    <row r="112" spans="1:8">
      <c r="A112" t="s">
        <v>3955</v>
      </c>
      <c r="B112">
        <v>3</v>
      </c>
      <c r="C112">
        <v>55542336</v>
      </c>
      <c r="D112">
        <v>56502391</v>
      </c>
      <c r="E112" s="26">
        <v>0.99685646246579995</v>
      </c>
      <c r="F112" s="7">
        <v>1.2548497322100001E-9</v>
      </c>
      <c r="G112" t="s">
        <v>3956</v>
      </c>
      <c r="H112" t="s">
        <v>3957</v>
      </c>
    </row>
    <row r="113" spans="1:8">
      <c r="A113" t="s">
        <v>4329</v>
      </c>
      <c r="B113">
        <v>20</v>
      </c>
      <c r="C113">
        <v>21491648</v>
      </c>
      <c r="D113">
        <v>21494664</v>
      </c>
      <c r="E113" s="26">
        <v>0.33733427171403801</v>
      </c>
      <c r="F113" s="7">
        <v>1.3643439660899999E-9</v>
      </c>
      <c r="G113" t="s">
        <v>4330</v>
      </c>
      <c r="H113" t="s">
        <v>4331</v>
      </c>
    </row>
    <row r="114" spans="1:8">
      <c r="A114" t="s">
        <v>3970</v>
      </c>
      <c r="B114">
        <v>3</v>
      </c>
      <c r="C114">
        <v>150643950</v>
      </c>
      <c r="D114">
        <v>150690786</v>
      </c>
      <c r="E114" s="26">
        <v>9.1582193510962205E-4</v>
      </c>
      <c r="F114" s="7">
        <v>1.41560470303E-9</v>
      </c>
      <c r="G114" t="s">
        <v>3971</v>
      </c>
      <c r="H114" t="s">
        <v>3972</v>
      </c>
    </row>
    <row r="115" spans="1:8">
      <c r="A115" t="s">
        <v>3796</v>
      </c>
      <c r="B115">
        <v>1</v>
      </c>
      <c r="C115">
        <v>21046225</v>
      </c>
      <c r="D115">
        <v>21059330</v>
      </c>
      <c r="E115" s="26">
        <v>2.6536157173195898E-3</v>
      </c>
      <c r="F115" s="7">
        <v>1.4465659361E-9</v>
      </c>
      <c r="G115" t="s">
        <v>3797</v>
      </c>
      <c r="H115" t="s">
        <v>3798</v>
      </c>
    </row>
    <row r="116" spans="1:8">
      <c r="A116" s="32">
        <v>45726</v>
      </c>
      <c r="B116">
        <v>17</v>
      </c>
      <c r="C116">
        <v>60778675</v>
      </c>
      <c r="D116">
        <v>60885705</v>
      </c>
      <c r="E116" s="26">
        <v>3.4466514009975198E-16</v>
      </c>
      <c r="F116" s="7">
        <v>1.5627632588600001E-9</v>
      </c>
      <c r="G116" t="s">
        <v>792</v>
      </c>
      <c r="H116" t="s">
        <v>4283</v>
      </c>
    </row>
    <row r="117" spans="1:8">
      <c r="A117" t="s">
        <v>3920</v>
      </c>
      <c r="B117">
        <v>2</v>
      </c>
      <c r="C117">
        <v>212240446</v>
      </c>
      <c r="D117">
        <v>213403565</v>
      </c>
      <c r="E117" s="26">
        <v>0.99990065361400504</v>
      </c>
      <c r="F117" s="7">
        <v>1.5675300630299999E-9</v>
      </c>
      <c r="G117" t="s">
        <v>390</v>
      </c>
      <c r="H117" t="s">
        <v>3921</v>
      </c>
    </row>
    <row r="118" spans="1:8">
      <c r="A118" t="s">
        <v>4238</v>
      </c>
      <c r="B118">
        <v>17</v>
      </c>
      <c r="C118">
        <v>17876127</v>
      </c>
      <c r="D118">
        <v>17920203</v>
      </c>
      <c r="E118" s="26">
        <v>6.0874300853591497E-6</v>
      </c>
      <c r="F118" s="7">
        <v>1.65762044825E-9</v>
      </c>
      <c r="G118" t="s">
        <v>781</v>
      </c>
      <c r="H118" t="s">
        <v>4239</v>
      </c>
    </row>
    <row r="119" spans="1:8">
      <c r="A119" t="s">
        <v>4240</v>
      </c>
      <c r="B119">
        <v>17</v>
      </c>
      <c r="C119">
        <v>17880723</v>
      </c>
      <c r="D119">
        <v>17942523</v>
      </c>
      <c r="E119" s="26">
        <v>1.43053764737735E-3</v>
      </c>
      <c r="F119" s="7">
        <v>1.65762044825E-9</v>
      </c>
      <c r="G119" t="s">
        <v>781</v>
      </c>
      <c r="H119" t="s">
        <v>4241</v>
      </c>
    </row>
    <row r="120" spans="1:8">
      <c r="A120" t="s">
        <v>3803</v>
      </c>
      <c r="B120">
        <v>1</v>
      </c>
      <c r="C120">
        <v>21543740</v>
      </c>
      <c r="D120">
        <v>21671997</v>
      </c>
      <c r="E120" s="26">
        <v>0.999768645958376</v>
      </c>
      <c r="F120" s="7">
        <v>1.69486220883E-9</v>
      </c>
      <c r="G120" t="s">
        <v>3804</v>
      </c>
      <c r="H120" t="s">
        <v>3805</v>
      </c>
    </row>
    <row r="121" spans="1:8">
      <c r="A121" t="s">
        <v>3906</v>
      </c>
      <c r="B121">
        <v>2</v>
      </c>
      <c r="C121">
        <v>166095912</v>
      </c>
      <c r="D121">
        <v>166248818</v>
      </c>
      <c r="E121" s="26">
        <v>0.99999999231438297</v>
      </c>
      <c r="F121" s="7">
        <v>1.8086349421600001E-9</v>
      </c>
      <c r="G121" t="s">
        <v>3907</v>
      </c>
      <c r="H121" t="s">
        <v>3908</v>
      </c>
    </row>
    <row r="122" spans="1:8">
      <c r="A122" t="s">
        <v>4057</v>
      </c>
      <c r="B122">
        <v>9</v>
      </c>
      <c r="C122">
        <v>15552895</v>
      </c>
      <c r="D122">
        <v>16061661</v>
      </c>
      <c r="E122" s="26"/>
      <c r="F122" s="7">
        <v>1.8502825287400001E-9</v>
      </c>
      <c r="G122" t="s">
        <v>4058</v>
      </c>
      <c r="H122" t="s">
        <v>4059</v>
      </c>
    </row>
    <row r="123" spans="1:8">
      <c r="A123" t="s">
        <v>3941</v>
      </c>
      <c r="B123">
        <v>3</v>
      </c>
      <c r="C123">
        <v>49895421</v>
      </c>
      <c r="D123">
        <v>49907655</v>
      </c>
      <c r="E123" s="26">
        <v>0.996846171233152</v>
      </c>
      <c r="F123" s="7">
        <v>1.9034375215299999E-9</v>
      </c>
      <c r="G123" t="s">
        <v>3939</v>
      </c>
      <c r="H123" t="s">
        <v>3942</v>
      </c>
    </row>
    <row r="124" spans="1:8">
      <c r="A124" t="s">
        <v>4315</v>
      </c>
      <c r="B124">
        <v>19</v>
      </c>
      <c r="C124">
        <v>18545198</v>
      </c>
      <c r="D124">
        <v>18549111</v>
      </c>
      <c r="E124" s="26">
        <v>2.6392995271953502E-3</v>
      </c>
      <c r="F124" s="7">
        <v>1.96477235298E-9</v>
      </c>
      <c r="G124" t="s">
        <v>823</v>
      </c>
      <c r="H124" t="s">
        <v>4316</v>
      </c>
    </row>
    <row r="125" spans="1:8">
      <c r="A125" t="s">
        <v>4313</v>
      </c>
      <c r="B125">
        <v>19</v>
      </c>
      <c r="C125">
        <v>18529674</v>
      </c>
      <c r="D125">
        <v>18545372</v>
      </c>
      <c r="E125" s="26">
        <v>0.96165888216155004</v>
      </c>
      <c r="F125" s="7">
        <v>2.0894540064300001E-9</v>
      </c>
      <c r="G125" t="s">
        <v>823</v>
      </c>
      <c r="H125" t="s">
        <v>4314</v>
      </c>
    </row>
    <row r="126" spans="1:8">
      <c r="A126" t="s">
        <v>4172</v>
      </c>
      <c r="B126">
        <v>12</v>
      </c>
      <c r="C126">
        <v>57828543</v>
      </c>
      <c r="D126">
        <v>57844611</v>
      </c>
      <c r="E126" s="26">
        <v>8.3686116557618997E-2</v>
      </c>
      <c r="F126" s="7">
        <v>2.1105099814400002E-9</v>
      </c>
      <c r="G126" t="s">
        <v>4166</v>
      </c>
      <c r="H126" t="s">
        <v>3735</v>
      </c>
    </row>
    <row r="127" spans="1:8">
      <c r="A127" t="s">
        <v>4005</v>
      </c>
      <c r="B127">
        <v>6</v>
      </c>
      <c r="C127">
        <v>12717893</v>
      </c>
      <c r="D127">
        <v>13288645</v>
      </c>
      <c r="E127" s="26">
        <v>0.66411731516253902</v>
      </c>
      <c r="F127" s="7">
        <v>2.2031849715699998E-9</v>
      </c>
      <c r="G127" t="s">
        <v>505</v>
      </c>
      <c r="H127" t="s">
        <v>4006</v>
      </c>
    </row>
    <row r="128" spans="1:8">
      <c r="A128" t="s">
        <v>4201</v>
      </c>
      <c r="B128">
        <v>14</v>
      </c>
      <c r="C128">
        <v>60712470</v>
      </c>
      <c r="D128">
        <v>60765805</v>
      </c>
      <c r="E128" s="26">
        <v>0.98544956126277805</v>
      </c>
      <c r="F128" s="7">
        <v>2.2109265528199998E-9</v>
      </c>
      <c r="G128" t="s">
        <v>4202</v>
      </c>
      <c r="H128" t="s">
        <v>4203</v>
      </c>
    </row>
    <row r="129" spans="1:8">
      <c r="A129" t="s">
        <v>4180</v>
      </c>
      <c r="B129">
        <v>12</v>
      </c>
      <c r="C129">
        <v>103545620</v>
      </c>
      <c r="D129">
        <v>103562087</v>
      </c>
      <c r="E129" s="26"/>
      <c r="F129" s="7">
        <v>2.37496928028E-9</v>
      </c>
      <c r="G129" t="s">
        <v>4181</v>
      </c>
    </row>
    <row r="130" spans="1:8">
      <c r="A130" t="s">
        <v>4245</v>
      </c>
      <c r="B130">
        <v>17</v>
      </c>
      <c r="C130">
        <v>36861795</v>
      </c>
      <c r="D130">
        <v>36886056</v>
      </c>
      <c r="E130" s="26">
        <v>0.99876215726575301</v>
      </c>
      <c r="F130" s="7">
        <v>2.41953995231E-9</v>
      </c>
      <c r="G130" t="s">
        <v>4246</v>
      </c>
      <c r="H130" t="s">
        <v>4247</v>
      </c>
    </row>
    <row r="131" spans="1:8">
      <c r="A131" t="s">
        <v>3936</v>
      </c>
      <c r="B131">
        <v>3</v>
      </c>
      <c r="C131">
        <v>49315264</v>
      </c>
      <c r="D131">
        <v>49378145</v>
      </c>
      <c r="E131" s="26">
        <v>6.2019361960872801E-7</v>
      </c>
      <c r="F131" s="7">
        <v>2.4659798072600002E-9</v>
      </c>
      <c r="G131" t="s">
        <v>3934</v>
      </c>
      <c r="H131" t="s">
        <v>3937</v>
      </c>
    </row>
    <row r="132" spans="1:8">
      <c r="A132" t="s">
        <v>4242</v>
      </c>
      <c r="B132">
        <v>17</v>
      </c>
      <c r="C132">
        <v>17942606</v>
      </c>
      <c r="D132">
        <v>17971718</v>
      </c>
      <c r="E132" s="26">
        <v>0.937456357393192</v>
      </c>
      <c r="F132" s="7">
        <v>2.4855771496400002E-9</v>
      </c>
      <c r="G132" t="s">
        <v>781</v>
      </c>
      <c r="H132" t="s">
        <v>4243</v>
      </c>
    </row>
    <row r="133" spans="1:8">
      <c r="A133" t="s">
        <v>4345</v>
      </c>
      <c r="B133">
        <v>22</v>
      </c>
      <c r="C133">
        <v>50624344</v>
      </c>
      <c r="D133">
        <v>50638027</v>
      </c>
      <c r="E133" s="26">
        <v>0.931187268796145</v>
      </c>
      <c r="F133" s="7">
        <v>2.5173982384999998E-9</v>
      </c>
      <c r="G133" t="s">
        <v>4346</v>
      </c>
      <c r="H133" t="s">
        <v>4347</v>
      </c>
    </row>
    <row r="134" spans="1:8">
      <c r="A134" t="s">
        <v>4348</v>
      </c>
      <c r="B134">
        <v>22</v>
      </c>
      <c r="C134">
        <v>50639408</v>
      </c>
      <c r="D134">
        <v>50656045</v>
      </c>
      <c r="E134" s="26">
        <v>5.8114101879398198E-15</v>
      </c>
      <c r="F134" s="7">
        <v>2.5173982384999998E-9</v>
      </c>
      <c r="G134" t="s">
        <v>4346</v>
      </c>
      <c r="H134" t="s">
        <v>4349</v>
      </c>
    </row>
    <row r="135" spans="1:8">
      <c r="A135" t="s">
        <v>4350</v>
      </c>
      <c r="B135">
        <v>22</v>
      </c>
      <c r="C135">
        <v>50656118</v>
      </c>
      <c r="D135">
        <v>50683421</v>
      </c>
      <c r="E135" s="26">
        <v>5.0895378174685596E-19</v>
      </c>
      <c r="F135" s="7">
        <v>2.5173982384999998E-9</v>
      </c>
      <c r="G135" t="s">
        <v>4351</v>
      </c>
      <c r="H135" t="s">
        <v>4352</v>
      </c>
    </row>
    <row r="136" spans="1:8">
      <c r="A136" t="s">
        <v>3889</v>
      </c>
      <c r="B136">
        <v>2</v>
      </c>
      <c r="C136">
        <v>58386378</v>
      </c>
      <c r="D136">
        <v>58468507</v>
      </c>
      <c r="E136" s="26">
        <v>2.0996032602673599E-8</v>
      </c>
      <c r="F136" s="7">
        <v>2.57345994194E-9</v>
      </c>
      <c r="G136" t="s">
        <v>353</v>
      </c>
      <c r="H136" t="s">
        <v>3890</v>
      </c>
    </row>
    <row r="137" spans="1:8">
      <c r="A137" t="s">
        <v>4089</v>
      </c>
      <c r="B137">
        <v>10</v>
      </c>
      <c r="C137">
        <v>116853124</v>
      </c>
      <c r="D137">
        <v>117708503</v>
      </c>
      <c r="E137" s="26">
        <v>0.99563186410818505</v>
      </c>
      <c r="F137" s="7">
        <v>2.9668341724799999E-9</v>
      </c>
      <c r="G137" t="s">
        <v>4090</v>
      </c>
      <c r="H137" t="s">
        <v>4091</v>
      </c>
    </row>
    <row r="138" spans="1:8">
      <c r="A138" t="s">
        <v>4305</v>
      </c>
      <c r="B138">
        <v>18</v>
      </c>
      <c r="C138">
        <v>52385091</v>
      </c>
      <c r="D138">
        <v>52562747</v>
      </c>
      <c r="E138" s="26">
        <v>0.68730009998569297</v>
      </c>
      <c r="F138" s="7">
        <v>3.4217287757300001E-9</v>
      </c>
      <c r="G138" t="s">
        <v>2765</v>
      </c>
      <c r="H138" t="s">
        <v>4306</v>
      </c>
    </row>
    <row r="139" spans="1:8">
      <c r="A139" t="s">
        <v>3819</v>
      </c>
      <c r="B139">
        <v>1</v>
      </c>
      <c r="C139">
        <v>46159996</v>
      </c>
      <c r="D139">
        <v>46216322</v>
      </c>
      <c r="E139" s="26">
        <v>2.5317099671015499E-3</v>
      </c>
      <c r="F139" s="7">
        <v>3.4266136631099999E-9</v>
      </c>
      <c r="G139" t="s">
        <v>291</v>
      </c>
      <c r="H139" t="s">
        <v>3820</v>
      </c>
    </row>
    <row r="140" spans="1:8">
      <c r="A140" t="s">
        <v>3871</v>
      </c>
      <c r="B140">
        <v>1</v>
      </c>
      <c r="C140">
        <v>237205505</v>
      </c>
      <c r="D140">
        <v>237997288</v>
      </c>
      <c r="E140" s="26">
        <v>0.99999993443384805</v>
      </c>
      <c r="F140" s="7">
        <v>3.53891777423E-9</v>
      </c>
      <c r="G140" t="s">
        <v>345</v>
      </c>
      <c r="H140" t="s">
        <v>3872</v>
      </c>
    </row>
    <row r="141" spans="1:8">
      <c r="A141" t="s">
        <v>4153</v>
      </c>
      <c r="B141">
        <v>12</v>
      </c>
      <c r="C141">
        <v>2079952</v>
      </c>
      <c r="D141">
        <v>2802108</v>
      </c>
      <c r="E141" s="26">
        <v>0.99999843310184999</v>
      </c>
      <c r="F141" s="7">
        <v>3.6604310558899998E-9</v>
      </c>
      <c r="G141" t="s">
        <v>4154</v>
      </c>
      <c r="H141" t="s">
        <v>4155</v>
      </c>
    </row>
    <row r="142" spans="1:8">
      <c r="A142" t="s">
        <v>3938</v>
      </c>
      <c r="B142">
        <v>3</v>
      </c>
      <c r="C142">
        <v>49866034</v>
      </c>
      <c r="D142">
        <v>49894007</v>
      </c>
      <c r="E142" s="26">
        <v>0.12510359160155399</v>
      </c>
      <c r="F142" s="7">
        <v>3.9169007109900004E-9</v>
      </c>
      <c r="G142" t="s">
        <v>3939</v>
      </c>
      <c r="H142" t="s">
        <v>3940</v>
      </c>
    </row>
    <row r="143" spans="1:8">
      <c r="A143" t="s">
        <v>4034</v>
      </c>
      <c r="B143">
        <v>7</v>
      </c>
      <c r="C143">
        <v>145813453</v>
      </c>
      <c r="D143">
        <v>148118090</v>
      </c>
      <c r="E143" s="26">
        <v>3.8288260734216901E-5</v>
      </c>
      <c r="F143" s="7">
        <v>3.9271990639300002E-9</v>
      </c>
      <c r="G143" t="s">
        <v>567</v>
      </c>
      <c r="H143" t="s">
        <v>4035</v>
      </c>
    </row>
    <row r="144" spans="1:8">
      <c r="A144" t="s">
        <v>4335</v>
      </c>
      <c r="B144">
        <v>20</v>
      </c>
      <c r="C144">
        <v>47240790</v>
      </c>
      <c r="D144">
        <v>47444420</v>
      </c>
      <c r="E144" s="26">
        <v>0.99999962189814695</v>
      </c>
      <c r="F144" s="7">
        <v>4.3089678424799997E-9</v>
      </c>
      <c r="G144" t="s">
        <v>847</v>
      </c>
      <c r="H144" t="s">
        <v>4336</v>
      </c>
    </row>
    <row r="145" spans="1:8">
      <c r="A145" t="s">
        <v>4227</v>
      </c>
      <c r="B145">
        <v>16</v>
      </c>
      <c r="C145">
        <v>78056412</v>
      </c>
      <c r="D145">
        <v>78100658</v>
      </c>
      <c r="E145" s="26">
        <v>5.3221672233596996E-7</v>
      </c>
      <c r="F145" s="7">
        <v>4.48319061812E-9</v>
      </c>
      <c r="G145" t="s">
        <v>775</v>
      </c>
      <c r="H145" t="s">
        <v>4228</v>
      </c>
    </row>
    <row r="146" spans="1:8">
      <c r="A146" t="s">
        <v>4044</v>
      </c>
      <c r="B146">
        <v>8</v>
      </c>
      <c r="C146">
        <v>65492814</v>
      </c>
      <c r="D146">
        <v>65496181</v>
      </c>
      <c r="E146" s="26">
        <v>0.67798033683884096</v>
      </c>
      <c r="F146" s="7">
        <v>4.5144171742499996E-9</v>
      </c>
      <c r="G146" t="s">
        <v>4045</v>
      </c>
      <c r="H146" t="s">
        <v>4046</v>
      </c>
    </row>
    <row r="147" spans="1:8">
      <c r="A147" t="s">
        <v>3915</v>
      </c>
      <c r="B147">
        <v>2</v>
      </c>
      <c r="C147">
        <v>204192942</v>
      </c>
      <c r="D147">
        <v>204312446</v>
      </c>
      <c r="E147" s="26">
        <v>0.95332921574531704</v>
      </c>
      <c r="F147" s="7">
        <v>4.5272792938199999E-9</v>
      </c>
      <c r="G147" t="s">
        <v>3916</v>
      </c>
      <c r="H147" t="s">
        <v>3917</v>
      </c>
    </row>
    <row r="148" spans="1:8">
      <c r="A148" t="s">
        <v>3918</v>
      </c>
      <c r="B148">
        <v>2</v>
      </c>
      <c r="C148">
        <v>204259068</v>
      </c>
      <c r="D148">
        <v>204400133</v>
      </c>
      <c r="E148" s="26">
        <v>0.95785123321002896</v>
      </c>
      <c r="F148" s="7">
        <v>4.5272792938199999E-9</v>
      </c>
      <c r="G148" t="s">
        <v>3913</v>
      </c>
      <c r="H148" t="s">
        <v>3919</v>
      </c>
    </row>
    <row r="149" spans="1:8">
      <c r="A149" t="s">
        <v>3861</v>
      </c>
      <c r="B149">
        <v>1</v>
      </c>
      <c r="C149">
        <v>205626979</v>
      </c>
      <c r="D149">
        <v>205649587</v>
      </c>
      <c r="E149" s="26">
        <v>3.6849534853026299E-2</v>
      </c>
      <c r="F149" s="7">
        <v>4.7048766604699999E-9</v>
      </c>
      <c r="G149" t="s">
        <v>3862</v>
      </c>
      <c r="H149" t="s">
        <v>3863</v>
      </c>
    </row>
    <row r="150" spans="1:8">
      <c r="A150" t="s">
        <v>3823</v>
      </c>
      <c r="B150">
        <v>1</v>
      </c>
      <c r="C150">
        <v>46505812</v>
      </c>
      <c r="D150">
        <v>46642160</v>
      </c>
      <c r="E150" s="26">
        <v>1.4058579327359601E-6</v>
      </c>
      <c r="F150" s="7">
        <v>4.7572840149600002E-9</v>
      </c>
      <c r="G150" t="s">
        <v>3824</v>
      </c>
      <c r="H150" t="s">
        <v>3825</v>
      </c>
    </row>
    <row r="151" spans="1:8">
      <c r="A151" t="s">
        <v>4207</v>
      </c>
      <c r="B151">
        <v>14</v>
      </c>
      <c r="C151">
        <v>103851729</v>
      </c>
      <c r="D151">
        <v>103970168</v>
      </c>
      <c r="E151" s="26">
        <v>6.1144903162567598E-5</v>
      </c>
      <c r="F151" s="7">
        <v>5.0164465660199996E-9</v>
      </c>
      <c r="G151" t="s">
        <v>736</v>
      </c>
      <c r="H151" t="s">
        <v>4208</v>
      </c>
    </row>
    <row r="152" spans="1:8">
      <c r="A152" t="s">
        <v>4081</v>
      </c>
      <c r="B152">
        <v>10</v>
      </c>
      <c r="C152">
        <v>73156691</v>
      </c>
      <c r="D152">
        <v>73575702</v>
      </c>
      <c r="E152" s="26">
        <v>5.0692959113933803E-2</v>
      </c>
      <c r="F152" s="7">
        <v>5.1242222977599997E-9</v>
      </c>
      <c r="G152" t="s">
        <v>627</v>
      </c>
      <c r="H152" t="s">
        <v>4082</v>
      </c>
    </row>
    <row r="153" spans="1:8">
      <c r="A153" t="s">
        <v>4055</v>
      </c>
      <c r="B153">
        <v>8</v>
      </c>
      <c r="C153">
        <v>110374706</v>
      </c>
      <c r="D153">
        <v>110542559</v>
      </c>
      <c r="E153" s="26">
        <v>9.1262325473310399E-65</v>
      </c>
      <c r="F153" s="7">
        <v>5.1618643422800002E-9</v>
      </c>
      <c r="G153" t="s">
        <v>4056</v>
      </c>
      <c r="H153" t="s">
        <v>3735</v>
      </c>
    </row>
    <row r="154" spans="1:8">
      <c r="A154" t="s">
        <v>4326</v>
      </c>
      <c r="B154">
        <v>20</v>
      </c>
      <c r="C154">
        <v>21376005</v>
      </c>
      <c r="D154">
        <v>21378666</v>
      </c>
      <c r="E154" s="26">
        <v>0.27844769249631401</v>
      </c>
      <c r="F154" s="7">
        <v>5.2374967470300001E-9</v>
      </c>
      <c r="G154" t="s">
        <v>4327</v>
      </c>
      <c r="H154" t="s">
        <v>4328</v>
      </c>
    </row>
    <row r="155" spans="1:8">
      <c r="A155" t="s">
        <v>4360</v>
      </c>
      <c r="B155">
        <v>22</v>
      </c>
      <c r="C155">
        <v>51112843</v>
      </c>
      <c r="D155">
        <v>51171726</v>
      </c>
      <c r="E155" s="26">
        <v>0.99983961998190896</v>
      </c>
      <c r="F155" s="7">
        <v>5.4766940065999997E-9</v>
      </c>
      <c r="G155" t="s">
        <v>4361</v>
      </c>
      <c r="H155" t="s">
        <v>4362</v>
      </c>
    </row>
    <row r="156" spans="1:8">
      <c r="A156" t="s">
        <v>3869</v>
      </c>
      <c r="B156">
        <v>1</v>
      </c>
      <c r="C156">
        <v>205758221</v>
      </c>
      <c r="D156">
        <v>205782876</v>
      </c>
      <c r="E156" s="26">
        <v>0.70578406469546695</v>
      </c>
      <c r="F156" s="7">
        <v>5.6072708173300001E-9</v>
      </c>
      <c r="G156" t="s">
        <v>3862</v>
      </c>
      <c r="H156" t="s">
        <v>3870</v>
      </c>
    </row>
    <row r="157" spans="1:8">
      <c r="A157" t="s">
        <v>4234</v>
      </c>
      <c r="B157">
        <v>17</v>
      </c>
      <c r="C157">
        <v>17713713</v>
      </c>
      <c r="D157">
        <v>17740325</v>
      </c>
      <c r="E157" s="26">
        <v>0.98565778215197897</v>
      </c>
      <c r="F157" s="7">
        <v>6.2012771020699999E-9</v>
      </c>
      <c r="G157" t="s">
        <v>781</v>
      </c>
      <c r="H157" t="s">
        <v>4235</v>
      </c>
    </row>
    <row r="158" spans="1:8">
      <c r="A158" t="s">
        <v>3933</v>
      </c>
      <c r="B158">
        <v>3</v>
      </c>
      <c r="C158">
        <v>49306035</v>
      </c>
      <c r="D158">
        <v>49315342</v>
      </c>
      <c r="E158" s="26">
        <v>7.12465933483595E-3</v>
      </c>
      <c r="F158" s="7">
        <v>6.2835015049299999E-9</v>
      </c>
      <c r="G158" t="s">
        <v>3934</v>
      </c>
      <c r="H158" t="s">
        <v>3935</v>
      </c>
    </row>
    <row r="159" spans="1:8">
      <c r="A159" t="s">
        <v>3879</v>
      </c>
      <c r="B159">
        <v>2</v>
      </c>
      <c r="C159">
        <v>26987157</v>
      </c>
      <c r="D159">
        <v>27023935</v>
      </c>
      <c r="E159" s="26">
        <v>0.13997520606021799</v>
      </c>
      <c r="F159" s="7">
        <v>6.2944232406600002E-9</v>
      </c>
      <c r="G159" t="s">
        <v>3877</v>
      </c>
      <c r="H159" t="s">
        <v>3880</v>
      </c>
    </row>
    <row r="160" spans="1:8">
      <c r="A160" t="s">
        <v>4162</v>
      </c>
      <c r="B160">
        <v>12</v>
      </c>
      <c r="C160">
        <v>51580719</v>
      </c>
      <c r="D160">
        <v>51611477</v>
      </c>
      <c r="E160" s="26">
        <v>0.90755936726806297</v>
      </c>
      <c r="F160" s="7">
        <v>6.3507809896400002E-9</v>
      </c>
      <c r="G160" t="s">
        <v>4163</v>
      </c>
      <c r="H160" t="s">
        <v>4164</v>
      </c>
    </row>
    <row r="161" spans="1:8">
      <c r="A161" t="s">
        <v>4052</v>
      </c>
      <c r="B161">
        <v>8</v>
      </c>
      <c r="C161">
        <v>105602961</v>
      </c>
      <c r="D161">
        <v>106431488</v>
      </c>
      <c r="E161" s="26"/>
      <c r="F161" s="7">
        <v>6.7076251056800003E-9</v>
      </c>
      <c r="G161" t="s">
        <v>590</v>
      </c>
    </row>
    <row r="162" spans="1:8">
      <c r="A162" t="s">
        <v>4053</v>
      </c>
      <c r="B162">
        <v>8</v>
      </c>
      <c r="C162">
        <v>106330920</v>
      </c>
      <c r="D162">
        <v>106816760</v>
      </c>
      <c r="E162" s="26">
        <v>0.99995569382733296</v>
      </c>
      <c r="F162" s="7">
        <v>6.7076251056800003E-9</v>
      </c>
      <c r="G162" t="s">
        <v>590</v>
      </c>
      <c r="H162" t="s">
        <v>4054</v>
      </c>
    </row>
    <row r="163" spans="1:8">
      <c r="A163" t="s">
        <v>3996</v>
      </c>
      <c r="B163">
        <v>5</v>
      </c>
      <c r="C163">
        <v>137890571</v>
      </c>
      <c r="D163">
        <v>137911133</v>
      </c>
      <c r="E163" s="26">
        <v>0.981119322463888</v>
      </c>
      <c r="F163" s="7">
        <v>6.9819274821699996E-9</v>
      </c>
      <c r="G163" t="s">
        <v>491</v>
      </c>
      <c r="H163" t="s">
        <v>3997</v>
      </c>
    </row>
    <row r="164" spans="1:8">
      <c r="A164" t="s">
        <v>3901</v>
      </c>
      <c r="B164">
        <v>2</v>
      </c>
      <c r="C164">
        <v>118673054</v>
      </c>
      <c r="D164">
        <v>118771709</v>
      </c>
      <c r="E164" s="26">
        <v>6.4375261486791999E-2</v>
      </c>
      <c r="F164" s="7">
        <v>7.0368764016100002E-9</v>
      </c>
      <c r="G164" t="s">
        <v>3902</v>
      </c>
      <c r="H164" t="s">
        <v>3903</v>
      </c>
    </row>
    <row r="165" spans="1:8">
      <c r="A165" t="s">
        <v>3815</v>
      </c>
      <c r="B165">
        <v>1</v>
      </c>
      <c r="C165">
        <v>46092976</v>
      </c>
      <c r="D165">
        <v>46153785</v>
      </c>
      <c r="E165" s="26">
        <v>0.43532405043586297</v>
      </c>
      <c r="F165" s="7">
        <v>7.3848168861899996E-9</v>
      </c>
      <c r="G165" t="s">
        <v>291</v>
      </c>
      <c r="H165" t="s">
        <v>3816</v>
      </c>
    </row>
    <row r="166" spans="1:8">
      <c r="A166" t="s">
        <v>3817</v>
      </c>
      <c r="B166">
        <v>1</v>
      </c>
      <c r="C166">
        <v>46152886</v>
      </c>
      <c r="D166">
        <v>46160115</v>
      </c>
      <c r="E166" s="26">
        <v>2.6168287352180503E-4</v>
      </c>
      <c r="F166" s="7">
        <v>7.3848168861899996E-9</v>
      </c>
      <c r="G166" t="s">
        <v>291</v>
      </c>
      <c r="H166" t="s">
        <v>3818</v>
      </c>
    </row>
    <row r="167" spans="1:8">
      <c r="A167" t="s">
        <v>4019</v>
      </c>
      <c r="B167">
        <v>7</v>
      </c>
      <c r="C167">
        <v>3341080</v>
      </c>
      <c r="D167">
        <v>4308632</v>
      </c>
      <c r="E167" s="26">
        <v>5.0159967674355804E-3</v>
      </c>
      <c r="F167" s="7">
        <v>8.5956272343600007E-9</v>
      </c>
      <c r="G167" t="s">
        <v>4020</v>
      </c>
      <c r="H167" t="s">
        <v>4021</v>
      </c>
    </row>
    <row r="168" spans="1:8">
      <c r="A168" t="s">
        <v>4025</v>
      </c>
      <c r="B168">
        <v>7</v>
      </c>
      <c r="C168">
        <v>94536514</v>
      </c>
      <c r="D168">
        <v>94925727</v>
      </c>
      <c r="E168" s="26">
        <v>5.1340412024926597E-2</v>
      </c>
      <c r="F168" s="7">
        <v>9.6951406758799993E-9</v>
      </c>
      <c r="G168" t="s">
        <v>546</v>
      </c>
      <c r="H168" t="s">
        <v>4026</v>
      </c>
    </row>
    <row r="169" spans="1:8">
      <c r="A169" t="s">
        <v>3883</v>
      </c>
      <c r="B169">
        <v>2</v>
      </c>
      <c r="C169">
        <v>40324410</v>
      </c>
      <c r="D169">
        <v>40838193</v>
      </c>
      <c r="E169" s="26">
        <v>0.98820862479258997</v>
      </c>
      <c r="F169" s="7">
        <v>1.0693809706399999E-8</v>
      </c>
      <c r="G169" t="s">
        <v>868</v>
      </c>
      <c r="H169" t="s">
        <v>3884</v>
      </c>
    </row>
    <row r="170" spans="1:8">
      <c r="A170" t="s">
        <v>3964</v>
      </c>
      <c r="B170">
        <v>3</v>
      </c>
      <c r="C170">
        <v>67410884</v>
      </c>
      <c r="D170">
        <v>67705038</v>
      </c>
      <c r="E170" s="26">
        <v>3.2801837361721798E-5</v>
      </c>
      <c r="F170" s="7">
        <v>1.09421351559E-8</v>
      </c>
      <c r="G170" t="s">
        <v>414</v>
      </c>
      <c r="H170" t="s">
        <v>3965</v>
      </c>
    </row>
    <row r="171" spans="1:8">
      <c r="A171" t="s">
        <v>4038</v>
      </c>
      <c r="B171">
        <v>8</v>
      </c>
      <c r="C171">
        <v>56014949</v>
      </c>
      <c r="D171">
        <v>56454613</v>
      </c>
      <c r="E171" s="26">
        <v>0.97759168956025699</v>
      </c>
      <c r="F171" s="7">
        <v>1.11796363405E-8</v>
      </c>
      <c r="G171" t="s">
        <v>884</v>
      </c>
      <c r="H171" t="s">
        <v>4039</v>
      </c>
    </row>
    <row r="172" spans="1:8">
      <c r="A172" t="s">
        <v>4040</v>
      </c>
      <c r="B172">
        <v>8</v>
      </c>
      <c r="C172">
        <v>56047763</v>
      </c>
      <c r="D172">
        <v>56054918</v>
      </c>
      <c r="E172" s="26"/>
      <c r="F172" s="7">
        <v>1.11796363405E-8</v>
      </c>
      <c r="G172" t="s">
        <v>884</v>
      </c>
    </row>
    <row r="173" spans="1:8">
      <c r="A173" t="s">
        <v>4165</v>
      </c>
      <c r="B173">
        <v>12</v>
      </c>
      <c r="C173">
        <v>57637236</v>
      </c>
      <c r="D173">
        <v>57644976</v>
      </c>
      <c r="E173" s="26">
        <v>4.87830161425738E-3</v>
      </c>
      <c r="F173" s="7">
        <v>1.1580484728799999E-8</v>
      </c>
      <c r="G173" t="s">
        <v>4166</v>
      </c>
      <c r="H173" t="s">
        <v>4167</v>
      </c>
    </row>
    <row r="174" spans="1:8">
      <c r="A174" t="s">
        <v>4148</v>
      </c>
      <c r="B174">
        <v>11</v>
      </c>
      <c r="C174">
        <v>66624118</v>
      </c>
      <c r="D174">
        <v>66627946</v>
      </c>
      <c r="E174" s="26">
        <v>0.94209224504671696</v>
      </c>
      <c r="F174" s="7">
        <v>1.175964563E-8</v>
      </c>
      <c r="G174" t="s">
        <v>3156</v>
      </c>
      <c r="H174" t="s">
        <v>4149</v>
      </c>
    </row>
    <row r="175" spans="1:8">
      <c r="A175" t="s">
        <v>4300</v>
      </c>
      <c r="B175">
        <v>18</v>
      </c>
      <c r="C175">
        <v>7566780</v>
      </c>
      <c r="D175">
        <v>8406859</v>
      </c>
      <c r="E175" s="26">
        <v>0.999958213992023</v>
      </c>
      <c r="F175" s="7">
        <v>1.17855258992E-8</v>
      </c>
      <c r="G175" t="s">
        <v>4301</v>
      </c>
      <c r="H175" t="s">
        <v>4302</v>
      </c>
    </row>
    <row r="176" spans="1:8">
      <c r="A176" t="s">
        <v>4332</v>
      </c>
      <c r="B176">
        <v>20</v>
      </c>
      <c r="C176">
        <v>40701392</v>
      </c>
      <c r="D176">
        <v>41818610</v>
      </c>
      <c r="E176" s="26">
        <v>0.99999889319468205</v>
      </c>
      <c r="F176" s="7">
        <v>1.1823133624999999E-8</v>
      </c>
      <c r="G176" t="s">
        <v>4333</v>
      </c>
      <c r="H176" t="s">
        <v>4334</v>
      </c>
    </row>
    <row r="177" spans="1:8">
      <c r="A177" t="s">
        <v>3973</v>
      </c>
      <c r="B177">
        <v>4</v>
      </c>
      <c r="C177">
        <v>10075963</v>
      </c>
      <c r="D177">
        <v>10118573</v>
      </c>
      <c r="E177" s="26">
        <v>0.99459346330591303</v>
      </c>
      <c r="F177" s="7">
        <v>1.2099139165000001E-8</v>
      </c>
      <c r="G177" t="s">
        <v>437</v>
      </c>
      <c r="H177" t="s">
        <v>3974</v>
      </c>
    </row>
    <row r="178" spans="1:8">
      <c r="A178" t="s">
        <v>3881</v>
      </c>
      <c r="B178">
        <v>2</v>
      </c>
      <c r="C178">
        <v>27070615</v>
      </c>
      <c r="D178">
        <v>27173219</v>
      </c>
      <c r="E178" s="26">
        <v>0.998332100766402</v>
      </c>
      <c r="F178" s="7">
        <v>1.2275712103799999E-8</v>
      </c>
      <c r="G178" t="s">
        <v>3877</v>
      </c>
      <c r="H178" t="s">
        <v>3882</v>
      </c>
    </row>
    <row r="179" spans="1:8">
      <c r="A179" t="s">
        <v>4159</v>
      </c>
      <c r="B179">
        <v>12</v>
      </c>
      <c r="C179">
        <v>26490342</v>
      </c>
      <c r="D179">
        <v>26986131</v>
      </c>
      <c r="E179" s="26">
        <v>5.7359279512263001E-11</v>
      </c>
      <c r="F179" s="7">
        <v>1.27076490369E-8</v>
      </c>
      <c r="G179" t="s">
        <v>4160</v>
      </c>
      <c r="H179" t="s">
        <v>4161</v>
      </c>
    </row>
    <row r="180" spans="1:8">
      <c r="A180" t="s">
        <v>4083</v>
      </c>
      <c r="B180">
        <v>10</v>
      </c>
      <c r="C180">
        <v>99624757</v>
      </c>
      <c r="D180">
        <v>99790585</v>
      </c>
      <c r="E180" s="26">
        <v>1.4063530791469299E-4</v>
      </c>
      <c r="F180" s="7">
        <v>1.27654821523E-8</v>
      </c>
      <c r="G180" t="s">
        <v>629</v>
      </c>
      <c r="H180" t="s">
        <v>4084</v>
      </c>
    </row>
    <row r="181" spans="1:8">
      <c r="A181" t="s">
        <v>4353</v>
      </c>
      <c r="B181">
        <v>22</v>
      </c>
      <c r="C181">
        <v>50683879</v>
      </c>
      <c r="D181">
        <v>50700254</v>
      </c>
      <c r="E181" s="26">
        <v>1.3620057501118299E-2</v>
      </c>
      <c r="F181" s="7">
        <v>1.29062816737E-8</v>
      </c>
      <c r="G181" t="s">
        <v>859</v>
      </c>
      <c r="H181" t="s">
        <v>4354</v>
      </c>
    </row>
    <row r="182" spans="1:8">
      <c r="A182" t="s">
        <v>4355</v>
      </c>
      <c r="B182">
        <v>22</v>
      </c>
      <c r="C182">
        <v>50702142</v>
      </c>
      <c r="D182">
        <v>50709196</v>
      </c>
      <c r="E182" s="26">
        <v>0.47203668226367401</v>
      </c>
      <c r="F182" s="7">
        <v>1.29062816737E-8</v>
      </c>
      <c r="G182" t="s">
        <v>859</v>
      </c>
      <c r="H182" t="s">
        <v>4356</v>
      </c>
    </row>
    <row r="183" spans="1:8">
      <c r="A183" t="s">
        <v>4357</v>
      </c>
      <c r="B183">
        <v>22</v>
      </c>
      <c r="C183">
        <v>50713408</v>
      </c>
      <c r="D183">
        <v>50746056</v>
      </c>
      <c r="E183" s="26">
        <v>0.99286247060330801</v>
      </c>
      <c r="F183" s="7">
        <v>1.29062816737E-8</v>
      </c>
      <c r="G183" t="s">
        <v>859</v>
      </c>
      <c r="H183" t="s">
        <v>4358</v>
      </c>
    </row>
    <row r="184" spans="1:8">
      <c r="A184" t="s">
        <v>4359</v>
      </c>
      <c r="B184">
        <v>22</v>
      </c>
      <c r="C184">
        <v>50714103</v>
      </c>
      <c r="D184">
        <v>50714350</v>
      </c>
      <c r="E184" s="26"/>
      <c r="F184" s="7">
        <v>1.29062816737E-8</v>
      </c>
      <c r="G184" t="s">
        <v>859</v>
      </c>
    </row>
    <row r="185" spans="1:8">
      <c r="A185" t="s">
        <v>3811</v>
      </c>
      <c r="B185">
        <v>1</v>
      </c>
      <c r="C185">
        <v>46049518</v>
      </c>
      <c r="D185">
        <v>46084566</v>
      </c>
      <c r="E185" s="26">
        <v>0.47021629961419698</v>
      </c>
      <c r="F185" s="7">
        <v>1.31324653376E-8</v>
      </c>
      <c r="G185" t="s">
        <v>291</v>
      </c>
      <c r="H185" t="s">
        <v>3812</v>
      </c>
    </row>
    <row r="186" spans="1:8">
      <c r="A186" t="s">
        <v>3813</v>
      </c>
      <c r="B186">
        <v>1</v>
      </c>
      <c r="C186">
        <v>46085716</v>
      </c>
      <c r="D186">
        <v>46089729</v>
      </c>
      <c r="E186" s="26">
        <v>3.5891614830835299E-13</v>
      </c>
      <c r="F186" s="7">
        <v>1.31324653376E-8</v>
      </c>
      <c r="G186" t="s">
        <v>291</v>
      </c>
      <c r="H186" t="s">
        <v>3814</v>
      </c>
    </row>
    <row r="187" spans="1:8">
      <c r="A187" t="s">
        <v>4175</v>
      </c>
      <c r="B187">
        <v>12</v>
      </c>
      <c r="C187">
        <v>59989848</v>
      </c>
      <c r="D187">
        <v>60176395</v>
      </c>
      <c r="E187" s="26">
        <v>1.78576628878128E-3</v>
      </c>
      <c r="F187" s="7">
        <v>1.42038745658E-8</v>
      </c>
      <c r="G187" t="s">
        <v>688</v>
      </c>
      <c r="H187" t="s">
        <v>4176</v>
      </c>
    </row>
    <row r="188" spans="1:8">
      <c r="A188" t="s">
        <v>4287</v>
      </c>
      <c r="B188">
        <v>17</v>
      </c>
      <c r="C188">
        <v>61509665</v>
      </c>
      <c r="D188">
        <v>61523739</v>
      </c>
      <c r="E188" s="26">
        <v>0.69889602682060104</v>
      </c>
      <c r="F188" s="7">
        <v>1.47380163938E-8</v>
      </c>
      <c r="G188" t="s">
        <v>4288</v>
      </c>
      <c r="H188" t="s">
        <v>4289</v>
      </c>
    </row>
    <row r="189" spans="1:8">
      <c r="A189" t="s">
        <v>4010</v>
      </c>
      <c r="B189">
        <v>6</v>
      </c>
      <c r="C189">
        <v>35085848</v>
      </c>
      <c r="D189">
        <v>35116387</v>
      </c>
      <c r="E189" s="26">
        <v>4.0094548465323701E-5</v>
      </c>
      <c r="F189" s="7">
        <v>1.47465407637E-8</v>
      </c>
      <c r="G189" t="s">
        <v>4011</v>
      </c>
      <c r="H189" t="s">
        <v>4012</v>
      </c>
    </row>
    <row r="190" spans="1:8">
      <c r="A190" t="s">
        <v>3852</v>
      </c>
      <c r="B190">
        <v>1</v>
      </c>
      <c r="C190">
        <v>177140633</v>
      </c>
      <c r="D190">
        <v>177251558</v>
      </c>
      <c r="E190" s="26">
        <v>0.99908630831274803</v>
      </c>
      <c r="F190" s="7">
        <v>1.4881641275200001E-8</v>
      </c>
      <c r="G190" t="s">
        <v>3853</v>
      </c>
      <c r="H190" t="s">
        <v>3854</v>
      </c>
    </row>
    <row r="191" spans="1:8">
      <c r="A191" t="s">
        <v>4244</v>
      </c>
      <c r="B191">
        <v>17</v>
      </c>
      <c r="C191">
        <v>36827961</v>
      </c>
      <c r="D191">
        <v>36831187</v>
      </c>
      <c r="E191" s="26"/>
      <c r="F191" s="7">
        <v>1.5674515856400001E-8</v>
      </c>
      <c r="G191" t="s">
        <v>784</v>
      </c>
    </row>
    <row r="192" spans="1:8">
      <c r="A192" t="s">
        <v>3837</v>
      </c>
      <c r="B192">
        <v>1</v>
      </c>
      <c r="C192">
        <v>61330931</v>
      </c>
      <c r="D192">
        <v>61928465</v>
      </c>
      <c r="E192" s="26">
        <v>0.99955516621287299</v>
      </c>
      <c r="F192" s="7">
        <v>1.59030490405E-8</v>
      </c>
      <c r="G192" t="s">
        <v>298</v>
      </c>
      <c r="H192" t="s">
        <v>3838</v>
      </c>
    </row>
    <row r="193" spans="1:8">
      <c r="A193" t="s">
        <v>3809</v>
      </c>
      <c r="B193">
        <v>1</v>
      </c>
      <c r="C193">
        <v>46016215</v>
      </c>
      <c r="D193">
        <v>46035721</v>
      </c>
      <c r="E193" s="26">
        <v>1.0748641347725501E-4</v>
      </c>
      <c r="F193" s="7">
        <v>1.5987707470299999E-8</v>
      </c>
      <c r="G193" t="s">
        <v>291</v>
      </c>
      <c r="H193" t="s">
        <v>3810</v>
      </c>
    </row>
    <row r="194" spans="1:8">
      <c r="A194" t="s">
        <v>3896</v>
      </c>
      <c r="B194">
        <v>2</v>
      </c>
      <c r="C194">
        <v>79412357</v>
      </c>
      <c r="D194">
        <v>80875905</v>
      </c>
      <c r="E194" s="26">
        <v>0.99971795284731102</v>
      </c>
      <c r="F194" s="7">
        <v>1.6005921197E-8</v>
      </c>
      <c r="G194" t="s">
        <v>3897</v>
      </c>
      <c r="H194" t="s">
        <v>3898</v>
      </c>
    </row>
    <row r="195" spans="1:8">
      <c r="A195" t="s">
        <v>4092</v>
      </c>
      <c r="B195">
        <v>11</v>
      </c>
      <c r="C195">
        <v>8633584</v>
      </c>
      <c r="D195">
        <v>8693413</v>
      </c>
      <c r="E195" s="26"/>
      <c r="F195" s="7">
        <v>1.6060666960399999E-8</v>
      </c>
      <c r="G195" t="s">
        <v>4093</v>
      </c>
      <c r="H195" t="s">
        <v>4094</v>
      </c>
    </row>
    <row r="196" spans="1:8">
      <c r="A196" t="s">
        <v>4307</v>
      </c>
      <c r="B196">
        <v>18</v>
      </c>
      <c r="C196">
        <v>52568740</v>
      </c>
      <c r="D196">
        <v>52626739</v>
      </c>
      <c r="E196" s="26">
        <v>6.4131754986897695E-7</v>
      </c>
      <c r="F196" s="7">
        <v>1.6276576573599999E-8</v>
      </c>
      <c r="G196" t="s">
        <v>4308</v>
      </c>
      <c r="H196" t="s">
        <v>4309</v>
      </c>
    </row>
    <row r="197" spans="1:8">
      <c r="A197" t="s">
        <v>4191</v>
      </c>
      <c r="B197">
        <v>13</v>
      </c>
      <c r="C197">
        <v>99102455</v>
      </c>
      <c r="D197">
        <v>99230194</v>
      </c>
      <c r="E197" s="26">
        <v>0.79799829659641996</v>
      </c>
      <c r="F197" s="7">
        <v>1.7622215719900002E-8</v>
      </c>
      <c r="G197" t="s">
        <v>4192</v>
      </c>
      <c r="H197" t="s">
        <v>4193</v>
      </c>
    </row>
    <row r="198" spans="1:8">
      <c r="A198" t="s">
        <v>4041</v>
      </c>
      <c r="B198">
        <v>8</v>
      </c>
      <c r="C198">
        <v>59717977</v>
      </c>
      <c r="D198">
        <v>60031767</v>
      </c>
      <c r="E198" s="26">
        <v>0.89297102452359101</v>
      </c>
      <c r="F198" s="7">
        <v>1.7837583667100002E-8</v>
      </c>
      <c r="G198" t="s">
        <v>4042</v>
      </c>
      <c r="H198" t="s">
        <v>4043</v>
      </c>
    </row>
    <row r="199" spans="1:8">
      <c r="A199" t="s">
        <v>4251</v>
      </c>
      <c r="B199">
        <v>17</v>
      </c>
      <c r="C199">
        <v>42264338</v>
      </c>
      <c r="D199">
        <v>42269099</v>
      </c>
      <c r="E199" s="26">
        <v>1.3011393324746301E-3</v>
      </c>
      <c r="F199" s="7">
        <v>1.8029738804299999E-8</v>
      </c>
      <c r="G199" t="s">
        <v>4249</v>
      </c>
      <c r="H199" t="s">
        <v>3759</v>
      </c>
    </row>
    <row r="200" spans="1:8">
      <c r="A200" t="s">
        <v>4189</v>
      </c>
      <c r="B200">
        <v>12</v>
      </c>
      <c r="C200">
        <v>120648250</v>
      </c>
      <c r="D200">
        <v>120703574</v>
      </c>
      <c r="E200" s="26">
        <v>6.5684108584684701E-3</v>
      </c>
      <c r="F200" s="7">
        <v>1.8640587675800001E-8</v>
      </c>
      <c r="G200" t="s">
        <v>701</v>
      </c>
      <c r="H200" t="s">
        <v>4190</v>
      </c>
    </row>
    <row r="201" spans="1:8">
      <c r="A201" t="s">
        <v>3848</v>
      </c>
      <c r="B201">
        <v>1</v>
      </c>
      <c r="C201">
        <v>171454651</v>
      </c>
      <c r="D201">
        <v>171562650</v>
      </c>
      <c r="E201" s="26">
        <v>0.99999999997601297</v>
      </c>
      <c r="F201" s="7">
        <v>1.86587195976E-8</v>
      </c>
      <c r="G201" t="s">
        <v>329</v>
      </c>
      <c r="H201" t="s">
        <v>3849</v>
      </c>
    </row>
    <row r="202" spans="1:8">
      <c r="A202" t="s">
        <v>3912</v>
      </c>
      <c r="B202">
        <v>2</v>
      </c>
      <c r="C202">
        <v>204103663</v>
      </c>
      <c r="D202">
        <v>204163009</v>
      </c>
      <c r="E202" s="26">
        <v>7.4083806296799305E-10</v>
      </c>
      <c r="F202" s="7">
        <v>1.87667617627E-8</v>
      </c>
      <c r="G202" t="s">
        <v>3913</v>
      </c>
      <c r="H202" t="s">
        <v>3914</v>
      </c>
    </row>
    <row r="203" spans="1:8">
      <c r="A203" t="s">
        <v>3846</v>
      </c>
      <c r="B203">
        <v>1</v>
      </c>
      <c r="C203">
        <v>113066140</v>
      </c>
      <c r="D203">
        <v>113163447</v>
      </c>
      <c r="E203" s="26">
        <v>1.9439695896768302E-6</v>
      </c>
      <c r="F203" s="7">
        <v>1.9411267530899999E-8</v>
      </c>
      <c r="G203" t="s">
        <v>3844</v>
      </c>
      <c r="H203" t="s">
        <v>3847</v>
      </c>
    </row>
    <row r="204" spans="1:8">
      <c r="A204" t="s">
        <v>4016</v>
      </c>
      <c r="B204">
        <v>6</v>
      </c>
      <c r="C204">
        <v>118228689</v>
      </c>
      <c r="D204">
        <v>118638839</v>
      </c>
      <c r="E204" s="26">
        <v>0.38850627015818101</v>
      </c>
      <c r="F204" s="7">
        <v>1.9532443650900001E-8</v>
      </c>
      <c r="G204" t="s">
        <v>4017</v>
      </c>
      <c r="H204" t="s">
        <v>4018</v>
      </c>
    </row>
    <row r="205" spans="1:8">
      <c r="A205" t="s">
        <v>4187</v>
      </c>
      <c r="B205">
        <v>12</v>
      </c>
      <c r="C205">
        <v>120565007</v>
      </c>
      <c r="D205">
        <v>120632513</v>
      </c>
      <c r="E205" s="26">
        <v>0.99999999883718504</v>
      </c>
      <c r="F205" s="7">
        <v>1.9733665789099999E-8</v>
      </c>
      <c r="G205" t="s">
        <v>701</v>
      </c>
      <c r="H205" t="s">
        <v>4188</v>
      </c>
    </row>
    <row r="206" spans="1:8">
      <c r="A206" t="s">
        <v>4248</v>
      </c>
      <c r="B206">
        <v>17</v>
      </c>
      <c r="C206">
        <v>42154114</v>
      </c>
      <c r="D206">
        <v>42201070</v>
      </c>
      <c r="E206" s="26">
        <v>0.99980824847351601</v>
      </c>
      <c r="F206" s="7">
        <v>1.97822937318E-8</v>
      </c>
      <c r="G206" t="s">
        <v>4249</v>
      </c>
      <c r="H206" t="s">
        <v>4250</v>
      </c>
    </row>
    <row r="207" spans="1:8">
      <c r="A207" t="s">
        <v>3975</v>
      </c>
      <c r="B207">
        <v>4</v>
      </c>
      <c r="C207">
        <v>30722037</v>
      </c>
      <c r="D207">
        <v>31148422</v>
      </c>
      <c r="E207" s="26"/>
      <c r="F207" s="7">
        <v>1.9964448742499999E-8</v>
      </c>
      <c r="G207" t="s">
        <v>3976</v>
      </c>
      <c r="H207" t="s">
        <v>3977</v>
      </c>
    </row>
    <row r="208" spans="1:8">
      <c r="A208" t="s">
        <v>3985</v>
      </c>
      <c r="B208">
        <v>5</v>
      </c>
      <c r="C208">
        <v>49692026</v>
      </c>
      <c r="D208">
        <v>49739082</v>
      </c>
      <c r="E208" s="26">
        <v>6.3933704796059404E-5</v>
      </c>
      <c r="F208" s="7">
        <v>2.0113022687100001E-8</v>
      </c>
      <c r="G208" t="s">
        <v>3986</v>
      </c>
      <c r="H208" t="s">
        <v>3987</v>
      </c>
    </row>
    <row r="209" spans="1:8">
      <c r="A209" t="s">
        <v>4134</v>
      </c>
      <c r="B209">
        <v>11</v>
      </c>
      <c r="C209">
        <v>66432469</v>
      </c>
      <c r="D209">
        <v>66445392</v>
      </c>
      <c r="E209" s="26">
        <v>0.44224670188963799</v>
      </c>
      <c r="F209" s="7">
        <v>2.05662258995E-8</v>
      </c>
      <c r="G209" t="s">
        <v>4135</v>
      </c>
      <c r="H209" t="s">
        <v>4136</v>
      </c>
    </row>
    <row r="210" spans="1:8">
      <c r="A210" t="s">
        <v>4216</v>
      </c>
      <c r="B210">
        <v>16</v>
      </c>
      <c r="C210">
        <v>12070594</v>
      </c>
      <c r="D210">
        <v>12668146</v>
      </c>
      <c r="E210" s="26">
        <v>1.78492586400224E-6</v>
      </c>
      <c r="F210" s="7">
        <v>2.0606791493799999E-8</v>
      </c>
      <c r="G210" t="s">
        <v>760</v>
      </c>
      <c r="H210" t="s">
        <v>4217</v>
      </c>
    </row>
    <row r="211" spans="1:8">
      <c r="A211" t="s">
        <v>4337</v>
      </c>
      <c r="B211">
        <v>20</v>
      </c>
      <c r="C211">
        <v>47662849</v>
      </c>
      <c r="D211">
        <v>47713489</v>
      </c>
      <c r="E211" s="26">
        <v>0.99998156638952596</v>
      </c>
      <c r="F211" s="7">
        <v>2.0957635077499998E-8</v>
      </c>
      <c r="G211" t="s">
        <v>847</v>
      </c>
      <c r="H211" t="s">
        <v>4338</v>
      </c>
    </row>
    <row r="212" spans="1:8">
      <c r="A212" t="s">
        <v>3998</v>
      </c>
      <c r="B212">
        <v>5</v>
      </c>
      <c r="C212">
        <v>137946656</v>
      </c>
      <c r="D212">
        <v>138270723</v>
      </c>
      <c r="E212" s="26">
        <v>0.97055429006281202</v>
      </c>
      <c r="F212" s="7">
        <v>2.2610867188300001E-8</v>
      </c>
      <c r="G212" t="s">
        <v>491</v>
      </c>
      <c r="H212" t="s">
        <v>3999</v>
      </c>
    </row>
    <row r="213" spans="1:8">
      <c r="A213" t="s">
        <v>3821</v>
      </c>
      <c r="B213">
        <v>1</v>
      </c>
      <c r="C213">
        <v>46252659</v>
      </c>
      <c r="D213">
        <v>46501796</v>
      </c>
      <c r="E213" s="26">
        <v>5.4440288225156197E-11</v>
      </c>
      <c r="F213" s="7">
        <v>2.2924788928899999E-8</v>
      </c>
      <c r="G213" t="s">
        <v>292</v>
      </c>
      <c r="H213" t="s">
        <v>3822</v>
      </c>
    </row>
    <row r="214" spans="1:8">
      <c r="A214" t="s">
        <v>3978</v>
      </c>
      <c r="B214">
        <v>4</v>
      </c>
      <c r="C214">
        <v>46736844</v>
      </c>
      <c r="D214">
        <v>46911252</v>
      </c>
      <c r="E214" s="26">
        <v>0.47455462139610799</v>
      </c>
      <c r="F214" s="7">
        <v>2.34087339551E-8</v>
      </c>
      <c r="G214" t="s">
        <v>444</v>
      </c>
      <c r="H214" t="s">
        <v>3735</v>
      </c>
    </row>
    <row r="215" spans="1:8">
      <c r="A215" t="s">
        <v>4066</v>
      </c>
      <c r="B215">
        <v>9</v>
      </c>
      <c r="C215">
        <v>126141933</v>
      </c>
      <c r="D215">
        <v>126692431</v>
      </c>
      <c r="E215" s="26">
        <v>0.90447540138596905</v>
      </c>
      <c r="F215" s="7">
        <v>2.6301412653399999E-8</v>
      </c>
      <c r="G215" t="s">
        <v>617</v>
      </c>
      <c r="H215" t="s">
        <v>4067</v>
      </c>
    </row>
    <row r="216" spans="1:8">
      <c r="A216" t="s">
        <v>4199</v>
      </c>
      <c r="B216">
        <v>14</v>
      </c>
      <c r="C216">
        <v>56025790</v>
      </c>
      <c r="D216">
        <v>56168244</v>
      </c>
      <c r="E216" s="26">
        <v>0.63977292081594495</v>
      </c>
      <c r="F216" s="7">
        <v>2.6561989994099999E-8</v>
      </c>
      <c r="G216" t="s">
        <v>903</v>
      </c>
      <c r="H216" t="s">
        <v>4200</v>
      </c>
    </row>
    <row r="217" spans="1:8">
      <c r="A217" t="s">
        <v>4196</v>
      </c>
      <c r="B217">
        <v>14</v>
      </c>
      <c r="C217">
        <v>47308826</v>
      </c>
      <c r="D217">
        <v>48144157</v>
      </c>
      <c r="E217" s="26">
        <v>0.99321687136762604</v>
      </c>
      <c r="F217" s="7">
        <v>2.67014130463E-8</v>
      </c>
      <c r="G217" t="s">
        <v>4197</v>
      </c>
      <c r="H217" t="s">
        <v>4198</v>
      </c>
    </row>
    <row r="218" spans="1:8">
      <c r="A218" t="s">
        <v>4196</v>
      </c>
      <c r="B218">
        <v>14</v>
      </c>
      <c r="C218">
        <v>47311134</v>
      </c>
      <c r="D218">
        <v>48143999</v>
      </c>
      <c r="E218" s="26"/>
      <c r="F218" s="7">
        <v>2.67014130463E-8</v>
      </c>
      <c r="G218" t="s">
        <v>4197</v>
      </c>
      <c r="H218" t="s">
        <v>4198</v>
      </c>
    </row>
    <row r="219" spans="1:8">
      <c r="A219" t="s">
        <v>4225</v>
      </c>
      <c r="B219">
        <v>16</v>
      </c>
      <c r="C219">
        <v>74485856</v>
      </c>
      <c r="D219">
        <v>74641012</v>
      </c>
      <c r="E219" s="26">
        <v>0.99771142369300903</v>
      </c>
      <c r="F219" s="7">
        <v>2.70302297061E-8</v>
      </c>
      <c r="G219" t="s">
        <v>4226</v>
      </c>
      <c r="H219" t="s">
        <v>3802</v>
      </c>
    </row>
    <row r="220" spans="1:8">
      <c r="A220" t="s">
        <v>3850</v>
      </c>
      <c r="B220">
        <v>1</v>
      </c>
      <c r="C220">
        <v>173837220</v>
      </c>
      <c r="D220">
        <v>173872687</v>
      </c>
      <c r="E220" s="26">
        <v>0.73403661824910504</v>
      </c>
      <c r="F220" s="7">
        <v>2.71417306479E-8</v>
      </c>
      <c r="G220" t="s">
        <v>331</v>
      </c>
      <c r="H220" t="s">
        <v>3851</v>
      </c>
    </row>
    <row r="221" spans="1:8">
      <c r="A221" t="s">
        <v>4293</v>
      </c>
      <c r="B221">
        <v>17</v>
      </c>
      <c r="C221">
        <v>77806955</v>
      </c>
      <c r="D221">
        <v>77813228</v>
      </c>
      <c r="E221" s="26">
        <v>0.38119848167826498</v>
      </c>
      <c r="F221" s="7">
        <v>2.7226563059899999E-8</v>
      </c>
      <c r="G221" t="s">
        <v>4291</v>
      </c>
      <c r="H221" t="s">
        <v>4294</v>
      </c>
    </row>
    <row r="222" spans="1:8">
      <c r="A222" t="s">
        <v>3909</v>
      </c>
      <c r="B222">
        <v>2</v>
      </c>
      <c r="C222">
        <v>166326157</v>
      </c>
      <c r="D222">
        <v>166545917</v>
      </c>
      <c r="E222" s="26">
        <v>0.83245292993047604</v>
      </c>
      <c r="F222" s="7">
        <v>2.7425746771E-8</v>
      </c>
      <c r="G222" t="s">
        <v>3910</v>
      </c>
      <c r="H222" t="s">
        <v>3911</v>
      </c>
    </row>
    <row r="223" spans="1:8">
      <c r="A223" t="s">
        <v>4050</v>
      </c>
      <c r="B223">
        <v>8</v>
      </c>
      <c r="C223">
        <v>87566205</v>
      </c>
      <c r="D223">
        <v>87755903</v>
      </c>
      <c r="E223" s="26">
        <v>8.8646359547628602E-11</v>
      </c>
      <c r="F223" s="7">
        <v>2.76593163082E-8</v>
      </c>
      <c r="G223" t="s">
        <v>582</v>
      </c>
      <c r="H223" t="s">
        <v>4051</v>
      </c>
    </row>
    <row r="224" spans="1:8">
      <c r="A224" t="s">
        <v>3876</v>
      </c>
      <c r="B224">
        <v>2</v>
      </c>
      <c r="C224">
        <v>26987152</v>
      </c>
      <c r="D224">
        <v>27004099</v>
      </c>
      <c r="E224" s="26">
        <v>1.61307579092324E-2</v>
      </c>
      <c r="F224" s="7">
        <v>2.9986365697200001E-8</v>
      </c>
      <c r="G224" t="s">
        <v>3877</v>
      </c>
      <c r="H224" t="s">
        <v>3878</v>
      </c>
    </row>
    <row r="225" spans="1:8">
      <c r="A225" t="s">
        <v>4088</v>
      </c>
      <c r="B225">
        <v>10</v>
      </c>
      <c r="C225">
        <v>114190058</v>
      </c>
      <c r="D225">
        <v>114206672</v>
      </c>
      <c r="E225" s="26">
        <v>6.7586013979709602E-4</v>
      </c>
      <c r="F225" s="7">
        <v>3.1795368632599998E-8</v>
      </c>
      <c r="G225" t="s">
        <v>4086</v>
      </c>
      <c r="H225" t="s">
        <v>3937</v>
      </c>
    </row>
    <row r="226" spans="1:8">
      <c r="A226" t="s">
        <v>4342</v>
      </c>
      <c r="B226">
        <v>22</v>
      </c>
      <c r="C226">
        <v>46445358</v>
      </c>
      <c r="D226">
        <v>46450024</v>
      </c>
      <c r="E226" s="26">
        <v>3.58460216092574E-2</v>
      </c>
      <c r="F226" s="7">
        <v>3.3364987474900001E-8</v>
      </c>
      <c r="G226" t="s">
        <v>854</v>
      </c>
    </row>
    <row r="227" spans="1:8">
      <c r="A227" t="s">
        <v>4343</v>
      </c>
      <c r="B227">
        <v>22</v>
      </c>
      <c r="C227">
        <v>46449749</v>
      </c>
      <c r="D227">
        <v>46509808</v>
      </c>
      <c r="E227" s="26"/>
      <c r="F227" s="7">
        <v>3.3364987474900001E-8</v>
      </c>
      <c r="G227" t="s">
        <v>854</v>
      </c>
      <c r="H227" t="s">
        <v>4344</v>
      </c>
    </row>
    <row r="228" spans="1:8">
      <c r="A228" t="s">
        <v>4320</v>
      </c>
      <c r="B228">
        <v>19</v>
      </c>
      <c r="C228">
        <v>50094900</v>
      </c>
      <c r="D228">
        <v>50129696</v>
      </c>
      <c r="E228" s="26">
        <v>0.99996957688367605</v>
      </c>
      <c r="F228" s="7">
        <v>3.5312611879799998E-8</v>
      </c>
      <c r="G228" t="s">
        <v>4321</v>
      </c>
      <c r="H228" t="s">
        <v>4322</v>
      </c>
    </row>
    <row r="229" spans="1:8">
      <c r="A229" t="s">
        <v>4173</v>
      </c>
      <c r="B229">
        <v>12</v>
      </c>
      <c r="C229">
        <v>57846106</v>
      </c>
      <c r="D229">
        <v>57853063</v>
      </c>
      <c r="E229" s="26">
        <v>7.6803263537931593E-6</v>
      </c>
      <c r="F229" s="7">
        <v>3.7812228334599999E-8</v>
      </c>
      <c r="G229" t="s">
        <v>4166</v>
      </c>
      <c r="H229" t="s">
        <v>4174</v>
      </c>
    </row>
    <row r="230" spans="1:8">
      <c r="A230" t="s">
        <v>4123</v>
      </c>
      <c r="B230">
        <v>11</v>
      </c>
      <c r="C230">
        <v>66247484</v>
      </c>
      <c r="D230">
        <v>66277130</v>
      </c>
      <c r="E230" s="26">
        <v>4.3633209033058898E-9</v>
      </c>
      <c r="F230" s="7">
        <v>3.80837883884E-8</v>
      </c>
      <c r="G230" t="s">
        <v>4122</v>
      </c>
      <c r="H230" t="s">
        <v>4124</v>
      </c>
    </row>
    <row r="231" spans="1:8">
      <c r="A231" t="s">
        <v>4303</v>
      </c>
      <c r="B231">
        <v>18</v>
      </c>
      <c r="C231">
        <v>34409069</v>
      </c>
      <c r="D231">
        <v>34812135</v>
      </c>
      <c r="E231" s="26">
        <v>6.0725380486658997E-5</v>
      </c>
      <c r="F231" s="7">
        <v>3.8587611450699997E-8</v>
      </c>
      <c r="G231" t="s">
        <v>909</v>
      </c>
      <c r="H231" t="s">
        <v>4304</v>
      </c>
    </row>
    <row r="232" spans="1:8">
      <c r="A232" t="s">
        <v>4068</v>
      </c>
      <c r="B232">
        <v>9</v>
      </c>
      <c r="C232">
        <v>129089128</v>
      </c>
      <c r="D232">
        <v>129269320</v>
      </c>
      <c r="E232" s="26">
        <v>0.62201665357359803</v>
      </c>
      <c r="F232" s="7">
        <v>4.0934235722899997E-8</v>
      </c>
      <c r="G232" t="s">
        <v>888</v>
      </c>
      <c r="H232" t="s">
        <v>4069</v>
      </c>
    </row>
    <row r="233" spans="1:8">
      <c r="A233" t="s">
        <v>4221</v>
      </c>
      <c r="B233">
        <v>16</v>
      </c>
      <c r="C233">
        <v>70380732</v>
      </c>
      <c r="D233">
        <v>70407286</v>
      </c>
      <c r="E233" s="26">
        <v>0.92306130907744</v>
      </c>
      <c r="F233" s="7">
        <v>4.2657066926300002E-8</v>
      </c>
      <c r="G233" t="s">
        <v>905</v>
      </c>
      <c r="H233" t="s">
        <v>4222</v>
      </c>
    </row>
    <row r="234" spans="1:8">
      <c r="A234" t="s">
        <v>4223</v>
      </c>
      <c r="B234">
        <v>16</v>
      </c>
      <c r="C234">
        <v>70413338</v>
      </c>
      <c r="D234">
        <v>70473140</v>
      </c>
      <c r="E234" s="26">
        <v>0.94710129896092399</v>
      </c>
      <c r="F234" s="7">
        <v>4.2657066926300002E-8</v>
      </c>
      <c r="G234" t="s">
        <v>905</v>
      </c>
      <c r="H234" t="s">
        <v>4224</v>
      </c>
    </row>
    <row r="235" spans="1:8">
      <c r="A235" t="s">
        <v>4194</v>
      </c>
      <c r="B235">
        <v>14</v>
      </c>
      <c r="C235">
        <v>30045687</v>
      </c>
      <c r="D235">
        <v>30661104</v>
      </c>
      <c r="E235" s="26">
        <v>2.1262400507096299E-5</v>
      </c>
      <c r="F235" s="7">
        <v>4.2792709454199999E-8</v>
      </c>
      <c r="G235" t="s">
        <v>901</v>
      </c>
      <c r="H235" t="s">
        <v>4195</v>
      </c>
    </row>
    <row r="236" spans="1:8">
      <c r="A236" t="s">
        <v>3904</v>
      </c>
      <c r="B236">
        <v>2</v>
      </c>
      <c r="C236">
        <v>118846028</v>
      </c>
      <c r="D236">
        <v>118868573</v>
      </c>
      <c r="E236" s="26">
        <v>2.3277147220177999E-2</v>
      </c>
      <c r="F236" s="7">
        <v>4.4129985222599998E-8</v>
      </c>
      <c r="G236" t="s">
        <v>3902</v>
      </c>
      <c r="H236" t="s">
        <v>3905</v>
      </c>
    </row>
    <row r="237" spans="1:8">
      <c r="A237" t="s">
        <v>4311</v>
      </c>
      <c r="B237">
        <v>19</v>
      </c>
      <c r="C237">
        <v>13106422</v>
      </c>
      <c r="D237">
        <v>13209610</v>
      </c>
      <c r="E237" s="26">
        <v>0.98906645519301395</v>
      </c>
      <c r="F237" s="7">
        <v>4.4430593604100002E-8</v>
      </c>
      <c r="G237" t="s">
        <v>821</v>
      </c>
      <c r="H237" t="s">
        <v>4312</v>
      </c>
    </row>
    <row r="238" spans="1:8">
      <c r="A238" t="s">
        <v>4204</v>
      </c>
      <c r="B238">
        <v>14</v>
      </c>
      <c r="C238">
        <v>71787166</v>
      </c>
      <c r="D238">
        <v>72207946</v>
      </c>
      <c r="E238" s="26">
        <v>0.99999977432016696</v>
      </c>
      <c r="F238" s="7">
        <v>4.5521375549099999E-8</v>
      </c>
      <c r="G238" t="s">
        <v>4205</v>
      </c>
      <c r="H238" t="s">
        <v>4206</v>
      </c>
    </row>
    <row r="239" spans="1:8">
      <c r="A239" t="s">
        <v>3988</v>
      </c>
      <c r="B239">
        <v>5</v>
      </c>
      <c r="C239">
        <v>80256491</v>
      </c>
      <c r="D239">
        <v>80525975</v>
      </c>
      <c r="E239" s="26">
        <v>0.99874335386285595</v>
      </c>
      <c r="F239" s="7">
        <v>4.6482162283199998E-8</v>
      </c>
      <c r="G239" t="s">
        <v>878</v>
      </c>
      <c r="H239" t="s">
        <v>3989</v>
      </c>
    </row>
    <row r="240" spans="1:8">
      <c r="A240" t="s">
        <v>4036</v>
      </c>
      <c r="B240">
        <v>8</v>
      </c>
      <c r="C240">
        <v>35092975</v>
      </c>
      <c r="D240">
        <v>35654068</v>
      </c>
      <c r="E240" s="26">
        <v>0.84920186128347397</v>
      </c>
      <c r="F240" s="7">
        <v>4.6705501210800002E-8</v>
      </c>
      <c r="G240" t="s">
        <v>575</v>
      </c>
      <c r="H240" t="s">
        <v>4037</v>
      </c>
    </row>
    <row r="241" spans="1:8">
      <c r="A241" t="s">
        <v>3843</v>
      </c>
      <c r="B241">
        <v>1</v>
      </c>
      <c r="C241">
        <v>113009163</v>
      </c>
      <c r="D241">
        <v>113072787</v>
      </c>
      <c r="E241" s="26">
        <v>0.285537291393408</v>
      </c>
      <c r="F241" s="7">
        <v>4.7026015509500001E-8</v>
      </c>
      <c r="G241" t="s">
        <v>3844</v>
      </c>
      <c r="H241" t="s">
        <v>3845</v>
      </c>
    </row>
    <row r="242" spans="1:8">
      <c r="A242" t="s">
        <v>3885</v>
      </c>
      <c r="B242">
        <v>2</v>
      </c>
      <c r="C242">
        <v>44113647</v>
      </c>
      <c r="D242">
        <v>44223144</v>
      </c>
      <c r="E242" s="26">
        <v>4.3377780362070703E-4</v>
      </c>
      <c r="F242" s="7">
        <v>4.8306331215400001E-8</v>
      </c>
      <c r="G242" t="s">
        <v>870</v>
      </c>
      <c r="H242" t="s">
        <v>3886</v>
      </c>
    </row>
    <row r="243" spans="1:8">
      <c r="A243" t="s">
        <v>3891</v>
      </c>
      <c r="B243">
        <v>2</v>
      </c>
      <c r="C243">
        <v>61414598</v>
      </c>
      <c r="D243">
        <v>61697904</v>
      </c>
      <c r="E243" s="26">
        <v>1</v>
      </c>
      <c r="F243" s="7">
        <v>4.8846435885600001E-8</v>
      </c>
      <c r="G243" t="s">
        <v>872</v>
      </c>
      <c r="H243" t="s">
        <v>3892</v>
      </c>
    </row>
    <row r="244" spans="1:8">
      <c r="A244" t="s">
        <v>4070</v>
      </c>
      <c r="B244">
        <v>10</v>
      </c>
      <c r="C244">
        <v>52750945</v>
      </c>
      <c r="D244">
        <v>54058110</v>
      </c>
      <c r="E244" s="26">
        <v>0.99974368706833106</v>
      </c>
      <c r="F244" s="7">
        <v>4.91999529888E-8</v>
      </c>
      <c r="G244" t="s">
        <v>890</v>
      </c>
      <c r="H244" t="s">
        <v>4071</v>
      </c>
    </row>
    <row r="245" spans="1:8">
      <c r="A245" t="s">
        <v>4063</v>
      </c>
      <c r="B245">
        <v>9</v>
      </c>
      <c r="C245">
        <v>121915736</v>
      </c>
      <c r="D245">
        <v>122131745</v>
      </c>
      <c r="E245" s="26">
        <v>0.99542425769171905</v>
      </c>
      <c r="F245" s="7">
        <v>4.9291352542300001E-8</v>
      </c>
      <c r="G245" t="s">
        <v>4064</v>
      </c>
      <c r="H245" t="s">
        <v>4065</v>
      </c>
    </row>
  </sheetData>
  <sortState xmlns:xlrd2="http://schemas.microsoft.com/office/spreadsheetml/2017/richdata2" ref="A3:H245">
    <sortCondition ref="F1:F245"/>
  </sortState>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E5F7B-9A99-8940-A8B8-A206EDB6F350}">
  <dimension ref="A1:H53"/>
  <sheetViews>
    <sheetView workbookViewId="0"/>
  </sheetViews>
  <sheetFormatPr baseColWidth="10" defaultRowHeight="16"/>
  <sheetData>
    <row r="1" spans="1:8">
      <c r="A1" t="s">
        <v>7467</v>
      </c>
    </row>
    <row r="2" spans="1:8">
      <c r="A2" t="s">
        <v>3792</v>
      </c>
      <c r="B2" t="s">
        <v>3243</v>
      </c>
      <c r="C2" t="s">
        <v>7285</v>
      </c>
      <c r="D2" t="s">
        <v>7286</v>
      </c>
      <c r="E2" t="s">
        <v>3794</v>
      </c>
      <c r="F2" t="s">
        <v>3602</v>
      </c>
      <c r="G2" t="s">
        <v>3793</v>
      </c>
      <c r="H2" t="s">
        <v>3795</v>
      </c>
    </row>
    <row r="3" spans="1:8">
      <c r="A3" t="s">
        <v>3683</v>
      </c>
      <c r="B3">
        <v>7</v>
      </c>
      <c r="C3">
        <v>113726382</v>
      </c>
      <c r="D3">
        <v>114333827</v>
      </c>
      <c r="E3" s="26">
        <v>0.99617883109285499</v>
      </c>
      <c r="F3" s="7">
        <v>1.2875686999999999E-21</v>
      </c>
      <c r="G3" t="s">
        <v>3684</v>
      </c>
      <c r="H3" t="s">
        <v>3685</v>
      </c>
    </row>
    <row r="4" spans="1:8">
      <c r="A4" t="s">
        <v>3789</v>
      </c>
      <c r="B4">
        <v>18</v>
      </c>
      <c r="C4">
        <v>52889562</v>
      </c>
      <c r="D4">
        <v>53332018</v>
      </c>
      <c r="E4" s="26">
        <v>0.99986654449981804</v>
      </c>
      <c r="F4" s="7">
        <v>1.36294646292E-15</v>
      </c>
      <c r="G4" t="s">
        <v>3790</v>
      </c>
      <c r="H4" t="s">
        <v>3791</v>
      </c>
    </row>
    <row r="5" spans="1:8">
      <c r="A5" t="s">
        <v>3713</v>
      </c>
      <c r="B5">
        <v>8</v>
      </c>
      <c r="C5">
        <v>10753555</v>
      </c>
      <c r="D5">
        <v>11058875</v>
      </c>
      <c r="E5" s="26">
        <v>0.956776701241562</v>
      </c>
      <c r="F5" s="7">
        <v>2.1976905478800001E-15</v>
      </c>
      <c r="G5" t="s">
        <v>3714</v>
      </c>
      <c r="H5" t="s">
        <v>3715</v>
      </c>
    </row>
    <row r="6" spans="1:8">
      <c r="A6" t="s">
        <v>3703</v>
      </c>
      <c r="B6">
        <v>8</v>
      </c>
      <c r="C6">
        <v>9911778</v>
      </c>
      <c r="D6">
        <v>10286401</v>
      </c>
      <c r="E6" s="26">
        <v>1.69976100303061E-6</v>
      </c>
      <c r="F6" s="7">
        <v>2.5411973322900001E-14</v>
      </c>
      <c r="G6" t="s">
        <v>3704</v>
      </c>
      <c r="H6" t="s">
        <v>3705</v>
      </c>
    </row>
    <row r="7" spans="1:8">
      <c r="A7" t="s">
        <v>3716</v>
      </c>
      <c r="B7">
        <v>8</v>
      </c>
      <c r="C7">
        <v>10983980</v>
      </c>
      <c r="D7">
        <v>10987745</v>
      </c>
      <c r="E7" s="26"/>
      <c r="F7" s="7">
        <v>2.2676109448099999E-12</v>
      </c>
      <c r="G7" t="s">
        <v>3717</v>
      </c>
      <c r="H7" t="s">
        <v>3718</v>
      </c>
    </row>
    <row r="8" spans="1:8">
      <c r="A8" t="s">
        <v>3786</v>
      </c>
      <c r="B8">
        <v>15</v>
      </c>
      <c r="C8">
        <v>47476298</v>
      </c>
      <c r="D8">
        <v>48066420</v>
      </c>
      <c r="E8" s="26">
        <v>0.99946997596662601</v>
      </c>
      <c r="F8" s="7">
        <v>1.16396222972E-11</v>
      </c>
      <c r="G8" t="s">
        <v>3787</v>
      </c>
      <c r="H8" t="s">
        <v>3788</v>
      </c>
    </row>
    <row r="9" spans="1:8">
      <c r="A9" t="s">
        <v>3692</v>
      </c>
      <c r="B9">
        <v>8</v>
      </c>
      <c r="C9">
        <v>8640864</v>
      </c>
      <c r="D9">
        <v>8751155</v>
      </c>
      <c r="E9" s="26">
        <v>2.22820045783843E-5</v>
      </c>
      <c r="F9" s="7">
        <v>1.4742201836799999E-11</v>
      </c>
      <c r="G9" t="s">
        <v>3693</v>
      </c>
      <c r="H9" t="s">
        <v>3694</v>
      </c>
    </row>
    <row r="10" spans="1:8">
      <c r="A10" t="s">
        <v>3709</v>
      </c>
      <c r="B10">
        <v>8</v>
      </c>
      <c r="C10">
        <v>10581278</v>
      </c>
      <c r="D10">
        <v>10697357</v>
      </c>
      <c r="E10" s="26">
        <v>0.13124161092783301</v>
      </c>
      <c r="F10" s="7">
        <v>1.9644786144600002E-11</v>
      </c>
      <c r="G10" t="s">
        <v>3272</v>
      </c>
      <c r="H10" t="s">
        <v>3710</v>
      </c>
    </row>
    <row r="11" spans="1:8">
      <c r="A11" t="s">
        <v>3709</v>
      </c>
      <c r="B11">
        <v>8</v>
      </c>
      <c r="C11">
        <v>10582909</v>
      </c>
      <c r="D11">
        <v>10697357</v>
      </c>
      <c r="E11" s="26"/>
      <c r="F11" s="7">
        <v>1.9644786144600002E-11</v>
      </c>
      <c r="G11" t="s">
        <v>3272</v>
      </c>
      <c r="H11" t="s">
        <v>3710</v>
      </c>
    </row>
    <row r="12" spans="1:8">
      <c r="A12" t="s">
        <v>3711</v>
      </c>
      <c r="B12">
        <v>8</v>
      </c>
      <c r="C12">
        <v>10622473</v>
      </c>
      <c r="D12">
        <v>10697394</v>
      </c>
      <c r="E12" s="26">
        <v>4.9427916851121996E-9</v>
      </c>
      <c r="F12" s="7">
        <v>1.9644786144600002E-11</v>
      </c>
      <c r="G12" t="s">
        <v>3272</v>
      </c>
      <c r="H12" t="s">
        <v>3712</v>
      </c>
    </row>
    <row r="13" spans="1:8">
      <c r="A13" t="s">
        <v>3698</v>
      </c>
      <c r="B13">
        <v>8</v>
      </c>
      <c r="C13">
        <v>9009252</v>
      </c>
      <c r="D13">
        <v>9025646</v>
      </c>
      <c r="E13" s="26"/>
      <c r="F13" s="7">
        <v>3.2039413599499999E-11</v>
      </c>
      <c r="G13" t="s">
        <v>3699</v>
      </c>
    </row>
    <row r="14" spans="1:8">
      <c r="A14" t="s">
        <v>3674</v>
      </c>
      <c r="B14">
        <v>3</v>
      </c>
      <c r="C14">
        <v>115521235</v>
      </c>
      <c r="D14">
        <v>117716095</v>
      </c>
      <c r="E14" s="26">
        <v>0.94628374657262404</v>
      </c>
      <c r="F14" s="7">
        <v>4.77196446395E-11</v>
      </c>
      <c r="G14" t="s">
        <v>3675</v>
      </c>
      <c r="H14" t="s">
        <v>3676</v>
      </c>
    </row>
    <row r="15" spans="1:8">
      <c r="A15" t="s">
        <v>3771</v>
      </c>
      <c r="B15">
        <v>12</v>
      </c>
      <c r="C15">
        <v>112856155</v>
      </c>
      <c r="D15">
        <v>112947717</v>
      </c>
      <c r="E15" s="26">
        <v>0.99987723087867797</v>
      </c>
      <c r="F15" s="7">
        <v>7.9676209907599996E-11</v>
      </c>
      <c r="G15" t="s">
        <v>3772</v>
      </c>
      <c r="H15" t="s">
        <v>3773</v>
      </c>
    </row>
    <row r="16" spans="1:8">
      <c r="A16" t="s">
        <v>3754</v>
      </c>
      <c r="B16">
        <v>12</v>
      </c>
      <c r="C16">
        <v>111890018</v>
      </c>
      <c r="D16">
        <v>112037480</v>
      </c>
      <c r="E16" s="26">
        <v>0.99986227155835605</v>
      </c>
      <c r="F16" s="7">
        <v>8.6364169796899995E-11</v>
      </c>
      <c r="G16" t="s">
        <v>3755</v>
      </c>
      <c r="H16" t="s">
        <v>3756</v>
      </c>
    </row>
    <row r="17" spans="1:8">
      <c r="A17" t="s">
        <v>3769</v>
      </c>
      <c r="B17">
        <v>12</v>
      </c>
      <c r="C17">
        <v>112597992</v>
      </c>
      <c r="D17">
        <v>112819896</v>
      </c>
      <c r="E17" s="26">
        <v>0.99999999999996003</v>
      </c>
      <c r="F17" s="7">
        <v>1.7215126099600001E-10</v>
      </c>
      <c r="G17" t="s">
        <v>3758</v>
      </c>
      <c r="H17" t="s">
        <v>3770</v>
      </c>
    </row>
    <row r="18" spans="1:8">
      <c r="A18" t="s">
        <v>3727</v>
      </c>
      <c r="B18">
        <v>8</v>
      </c>
      <c r="C18">
        <v>11351510</v>
      </c>
      <c r="D18">
        <v>11422113</v>
      </c>
      <c r="E18" s="26">
        <v>2.8616584303506498E-7</v>
      </c>
      <c r="F18" s="7">
        <v>1.8524830239299999E-10</v>
      </c>
      <c r="G18" t="s">
        <v>3728</v>
      </c>
      <c r="H18" t="s">
        <v>3729</v>
      </c>
    </row>
    <row r="19" spans="1:8">
      <c r="A19" t="s">
        <v>3668</v>
      </c>
      <c r="B19">
        <v>1</v>
      </c>
      <c r="C19">
        <v>97543299</v>
      </c>
      <c r="D19">
        <v>98386605</v>
      </c>
      <c r="E19" s="26">
        <v>4.1897224407904902E-9</v>
      </c>
      <c r="F19" s="7">
        <v>3.0543377867000001E-10</v>
      </c>
      <c r="G19" t="s">
        <v>3669</v>
      </c>
      <c r="H19" t="s">
        <v>3670</v>
      </c>
    </row>
    <row r="20" spans="1:8">
      <c r="A20" t="s">
        <v>3751</v>
      </c>
      <c r="B20">
        <v>12</v>
      </c>
      <c r="C20">
        <v>111843752</v>
      </c>
      <c r="D20">
        <v>111889427</v>
      </c>
      <c r="E20" s="26">
        <v>5.9221895613813602E-3</v>
      </c>
      <c r="F20" s="7">
        <v>5.6557315856700002E-10</v>
      </c>
      <c r="G20" t="s">
        <v>3752</v>
      </c>
      <c r="H20" t="s">
        <v>3753</v>
      </c>
    </row>
    <row r="21" spans="1:8">
      <c r="A21" t="s">
        <v>3671</v>
      </c>
      <c r="B21">
        <v>3</v>
      </c>
      <c r="C21">
        <v>85008132</v>
      </c>
      <c r="D21">
        <v>86123579</v>
      </c>
      <c r="E21" s="26">
        <v>0.98466890956327502</v>
      </c>
      <c r="F21" s="7">
        <v>6.8576690589799996E-10</v>
      </c>
      <c r="G21" t="s">
        <v>3672</v>
      </c>
      <c r="H21" t="s">
        <v>3673</v>
      </c>
    </row>
    <row r="22" spans="1:8">
      <c r="A22" t="s">
        <v>3719</v>
      </c>
      <c r="B22">
        <v>8</v>
      </c>
      <c r="C22">
        <v>11141925</v>
      </c>
      <c r="D22">
        <v>11185646</v>
      </c>
      <c r="E22" s="26">
        <v>0.21086614896984099</v>
      </c>
      <c r="F22" s="7">
        <v>1.9101047350399999E-9</v>
      </c>
      <c r="G22" t="s">
        <v>3720</v>
      </c>
      <c r="H22" t="s">
        <v>3721</v>
      </c>
    </row>
    <row r="23" spans="1:8">
      <c r="A23" t="s">
        <v>3760</v>
      </c>
      <c r="B23">
        <v>12</v>
      </c>
      <c r="C23">
        <v>112123857</v>
      </c>
      <c r="D23">
        <v>112194903</v>
      </c>
      <c r="E23" s="26">
        <v>4.0145748080277299E-20</v>
      </c>
      <c r="F23" s="7">
        <v>2.1801798008099998E-9</v>
      </c>
      <c r="G23" t="s">
        <v>3755</v>
      </c>
      <c r="H23" t="s">
        <v>3761</v>
      </c>
    </row>
    <row r="24" spans="1:8">
      <c r="A24" t="s">
        <v>3762</v>
      </c>
      <c r="B24">
        <v>12</v>
      </c>
      <c r="C24">
        <v>112191694</v>
      </c>
      <c r="D24">
        <v>112229222</v>
      </c>
      <c r="E24" s="26"/>
      <c r="F24" s="7">
        <v>2.1801798008099998E-9</v>
      </c>
      <c r="G24" t="s">
        <v>3755</v>
      </c>
    </row>
    <row r="25" spans="1:8">
      <c r="A25" t="s">
        <v>3763</v>
      </c>
      <c r="B25">
        <v>12</v>
      </c>
      <c r="C25">
        <v>112204691</v>
      </c>
      <c r="D25">
        <v>112247782</v>
      </c>
      <c r="E25" s="26">
        <v>1.73245219738394E-6</v>
      </c>
      <c r="F25" s="7">
        <v>2.1801798008099998E-9</v>
      </c>
      <c r="G25" t="s">
        <v>3755</v>
      </c>
      <c r="H25" t="s">
        <v>3764</v>
      </c>
    </row>
    <row r="26" spans="1:8">
      <c r="A26" t="s">
        <v>3745</v>
      </c>
      <c r="B26">
        <v>9</v>
      </c>
      <c r="C26">
        <v>134735494</v>
      </c>
      <c r="D26">
        <v>134955295</v>
      </c>
      <c r="E26" s="26">
        <v>3.6042473176610599E-3</v>
      </c>
      <c r="F26" s="7">
        <v>2.3760196619999998E-9</v>
      </c>
      <c r="G26" t="s">
        <v>3746</v>
      </c>
      <c r="H26" t="s">
        <v>3747</v>
      </c>
    </row>
    <row r="27" spans="1:8">
      <c r="A27" t="s">
        <v>3765</v>
      </c>
      <c r="B27">
        <v>12</v>
      </c>
      <c r="C27">
        <v>112279782</v>
      </c>
      <c r="D27">
        <v>112334343</v>
      </c>
      <c r="E27" s="26">
        <v>2.3422602550489901E-2</v>
      </c>
      <c r="F27" s="7">
        <v>2.7331728230600001E-9</v>
      </c>
      <c r="G27" t="s">
        <v>3758</v>
      </c>
      <c r="H27" t="s">
        <v>3766</v>
      </c>
    </row>
    <row r="28" spans="1:8">
      <c r="A28" t="s">
        <v>3767</v>
      </c>
      <c r="B28">
        <v>12</v>
      </c>
      <c r="C28">
        <v>112464500</v>
      </c>
      <c r="D28">
        <v>112546826</v>
      </c>
      <c r="E28" s="26">
        <v>0.99998996428488096</v>
      </c>
      <c r="F28" s="7">
        <v>4.0534122431700001E-9</v>
      </c>
      <c r="G28" t="s">
        <v>3755</v>
      </c>
      <c r="H28" t="s">
        <v>3768</v>
      </c>
    </row>
    <row r="29" spans="1:8">
      <c r="A29" t="s">
        <v>3757</v>
      </c>
      <c r="B29">
        <v>12</v>
      </c>
      <c r="C29">
        <v>112079950</v>
      </c>
      <c r="D29">
        <v>112123790</v>
      </c>
      <c r="E29" s="26">
        <v>1.57033106581831E-2</v>
      </c>
      <c r="F29" s="7">
        <v>4.2620116270399998E-9</v>
      </c>
      <c r="G29" t="s">
        <v>3758</v>
      </c>
      <c r="H29" t="s">
        <v>3759</v>
      </c>
    </row>
    <row r="30" spans="1:8">
      <c r="A30" t="s">
        <v>3730</v>
      </c>
      <c r="B30">
        <v>8</v>
      </c>
      <c r="C30">
        <v>11534468</v>
      </c>
      <c r="D30">
        <v>11617511</v>
      </c>
      <c r="E30" s="26">
        <v>0.80215548720577801</v>
      </c>
      <c r="F30" s="7">
        <v>4.7561764511000002E-9</v>
      </c>
      <c r="G30" t="s">
        <v>3731</v>
      </c>
      <c r="H30" t="s">
        <v>3732</v>
      </c>
    </row>
    <row r="31" spans="1:8">
      <c r="A31" t="s">
        <v>3695</v>
      </c>
      <c r="B31">
        <v>8</v>
      </c>
      <c r="C31">
        <v>8859657</v>
      </c>
      <c r="D31">
        <v>8974256</v>
      </c>
      <c r="E31" s="26">
        <v>4.5468519781609101E-4</v>
      </c>
      <c r="F31" s="7">
        <v>5.3760181488800004E-9</v>
      </c>
      <c r="G31" t="s">
        <v>3696</v>
      </c>
      <c r="H31" t="s">
        <v>3697</v>
      </c>
    </row>
    <row r="32" spans="1:8">
      <c r="A32" t="s">
        <v>3748</v>
      </c>
      <c r="B32">
        <v>11</v>
      </c>
      <c r="C32">
        <v>30851916</v>
      </c>
      <c r="D32">
        <v>31391357</v>
      </c>
      <c r="E32" s="26">
        <v>9.1349487505703499E-5</v>
      </c>
      <c r="F32" s="7">
        <v>6.6196617753199998E-9</v>
      </c>
      <c r="G32" t="s">
        <v>3749</v>
      </c>
      <c r="H32" t="s">
        <v>3750</v>
      </c>
    </row>
    <row r="33" spans="1:8">
      <c r="A33" t="s">
        <v>3686</v>
      </c>
      <c r="B33">
        <v>8</v>
      </c>
      <c r="C33">
        <v>8175258</v>
      </c>
      <c r="D33">
        <v>8244008</v>
      </c>
      <c r="E33" s="26">
        <v>5.1236905226277799E-20</v>
      </c>
      <c r="F33" s="7">
        <v>7.4011275313800003E-9</v>
      </c>
      <c r="G33" t="s">
        <v>3687</v>
      </c>
      <c r="H33" t="s">
        <v>3688</v>
      </c>
    </row>
    <row r="34" spans="1:8">
      <c r="A34" t="s">
        <v>3679</v>
      </c>
      <c r="B34">
        <v>5</v>
      </c>
      <c r="C34">
        <v>92919043</v>
      </c>
      <c r="D34">
        <v>92930321</v>
      </c>
      <c r="E34" s="26"/>
      <c r="F34" s="7">
        <v>1.13084807101E-8</v>
      </c>
      <c r="G34" t="s">
        <v>3271</v>
      </c>
      <c r="H34" t="s">
        <v>3680</v>
      </c>
    </row>
    <row r="35" spans="1:8">
      <c r="A35" t="s">
        <v>3700</v>
      </c>
      <c r="B35">
        <v>8</v>
      </c>
      <c r="C35">
        <v>9413424</v>
      </c>
      <c r="D35">
        <v>9639856</v>
      </c>
      <c r="E35" s="26">
        <v>0.77711595418405799</v>
      </c>
      <c r="F35" s="7">
        <v>1.14643826259E-8</v>
      </c>
      <c r="G35" t="s">
        <v>3701</v>
      </c>
      <c r="H35" t="s">
        <v>3702</v>
      </c>
    </row>
    <row r="36" spans="1:8">
      <c r="A36" t="s">
        <v>3774</v>
      </c>
      <c r="B36">
        <v>12</v>
      </c>
      <c r="C36">
        <v>123405498</v>
      </c>
      <c r="D36">
        <v>123466196</v>
      </c>
      <c r="E36" s="26">
        <v>2.9011075591039701E-3</v>
      </c>
      <c r="F36" s="7">
        <v>1.16597282466E-8</v>
      </c>
      <c r="G36" t="s">
        <v>974</v>
      </c>
      <c r="H36" t="s">
        <v>3775</v>
      </c>
    </row>
    <row r="37" spans="1:8">
      <c r="A37" t="s">
        <v>3776</v>
      </c>
      <c r="B37">
        <v>12</v>
      </c>
      <c r="C37">
        <v>123459127</v>
      </c>
      <c r="D37">
        <v>123464590</v>
      </c>
      <c r="E37" s="26">
        <v>3.8050592808883799E-7</v>
      </c>
      <c r="F37" s="7">
        <v>1.16597282466E-8</v>
      </c>
      <c r="G37" t="s">
        <v>974</v>
      </c>
      <c r="H37" t="s">
        <v>3777</v>
      </c>
    </row>
    <row r="38" spans="1:8">
      <c r="A38" t="s">
        <v>3778</v>
      </c>
      <c r="B38">
        <v>12</v>
      </c>
      <c r="C38">
        <v>123464607</v>
      </c>
      <c r="D38">
        <v>123467456</v>
      </c>
      <c r="E38" s="26">
        <v>1.12342008018869E-2</v>
      </c>
      <c r="F38" s="7">
        <v>1.16597282466E-8</v>
      </c>
      <c r="G38" t="s">
        <v>974</v>
      </c>
      <c r="H38" t="s">
        <v>3779</v>
      </c>
    </row>
    <row r="39" spans="1:8">
      <c r="A39" t="s">
        <v>3780</v>
      </c>
      <c r="B39">
        <v>12</v>
      </c>
      <c r="C39">
        <v>123468027</v>
      </c>
      <c r="D39">
        <v>123634562</v>
      </c>
      <c r="E39" s="26">
        <v>0.99999363231042204</v>
      </c>
      <c r="F39" s="7">
        <v>1.16597282466E-8</v>
      </c>
      <c r="G39" t="s">
        <v>974</v>
      </c>
      <c r="H39" t="s">
        <v>3781</v>
      </c>
    </row>
    <row r="40" spans="1:8">
      <c r="A40" t="s">
        <v>3733</v>
      </c>
      <c r="B40">
        <v>8</v>
      </c>
      <c r="C40">
        <v>11831446</v>
      </c>
      <c r="D40">
        <v>11832108</v>
      </c>
      <c r="E40" s="26">
        <v>3.4000099020074601E-2</v>
      </c>
      <c r="F40" s="7">
        <v>1.2274379735900001E-8</v>
      </c>
      <c r="G40" t="s">
        <v>3734</v>
      </c>
      <c r="H40" t="s">
        <v>3735</v>
      </c>
    </row>
    <row r="41" spans="1:8">
      <c r="A41" t="s">
        <v>3738</v>
      </c>
      <c r="B41">
        <v>8</v>
      </c>
      <c r="C41">
        <v>77593454</v>
      </c>
      <c r="D41">
        <v>77779521</v>
      </c>
      <c r="E41" s="26">
        <v>0.99999964229011495</v>
      </c>
      <c r="F41" s="7">
        <v>1.3168763205200001E-8</v>
      </c>
      <c r="G41" t="s">
        <v>957</v>
      </c>
      <c r="H41" t="s">
        <v>3739</v>
      </c>
    </row>
    <row r="42" spans="1:8">
      <c r="A42" t="s">
        <v>3722</v>
      </c>
      <c r="B42">
        <v>8</v>
      </c>
      <c r="C42">
        <v>11225911</v>
      </c>
      <c r="D42">
        <v>11296167</v>
      </c>
      <c r="E42" s="26">
        <v>0.31126891007558599</v>
      </c>
      <c r="F42" s="7">
        <v>1.3617422679399999E-8</v>
      </c>
      <c r="G42" t="s">
        <v>3723</v>
      </c>
    </row>
    <row r="43" spans="1:8">
      <c r="A43" t="s">
        <v>3724</v>
      </c>
      <c r="B43">
        <v>8</v>
      </c>
      <c r="C43">
        <v>11278972</v>
      </c>
      <c r="D43">
        <v>11332224</v>
      </c>
      <c r="E43" s="26">
        <v>1.9299788999953401E-4</v>
      </c>
      <c r="F43" s="7">
        <v>1.3617422679399999E-8</v>
      </c>
      <c r="G43" t="s">
        <v>3725</v>
      </c>
      <c r="H43" t="s">
        <v>3726</v>
      </c>
    </row>
    <row r="44" spans="1:8">
      <c r="A44" t="s">
        <v>3689</v>
      </c>
      <c r="B44">
        <v>8</v>
      </c>
      <c r="C44">
        <v>8559448</v>
      </c>
      <c r="D44">
        <v>8561616</v>
      </c>
      <c r="E44" s="26">
        <v>2.46842024128337E-5</v>
      </c>
      <c r="F44" s="7">
        <v>2.00067598862E-8</v>
      </c>
      <c r="G44" t="s">
        <v>3690</v>
      </c>
      <c r="H44" t="s">
        <v>3691</v>
      </c>
    </row>
    <row r="45" spans="1:8">
      <c r="A45" t="s">
        <v>3740</v>
      </c>
      <c r="B45">
        <v>8</v>
      </c>
      <c r="C45">
        <v>145691426</v>
      </c>
      <c r="D45">
        <v>145699585</v>
      </c>
      <c r="E45" s="26">
        <v>1.3405788863557701E-3</v>
      </c>
      <c r="F45" s="7">
        <v>3.1024550587600001E-8</v>
      </c>
      <c r="G45" t="s">
        <v>1006</v>
      </c>
      <c r="H45" t="s">
        <v>3741</v>
      </c>
    </row>
    <row r="46" spans="1:8">
      <c r="A46" t="s">
        <v>3742</v>
      </c>
      <c r="B46">
        <v>8</v>
      </c>
      <c r="C46">
        <v>145698795</v>
      </c>
      <c r="D46">
        <v>145701718</v>
      </c>
      <c r="E46" s="26">
        <v>1.32911961348389E-2</v>
      </c>
      <c r="F46" s="7">
        <v>3.1024550587600001E-8</v>
      </c>
      <c r="G46" t="s">
        <v>1006</v>
      </c>
      <c r="H46" t="s">
        <v>3735</v>
      </c>
    </row>
    <row r="47" spans="1:8">
      <c r="A47" t="s">
        <v>3743</v>
      </c>
      <c r="B47">
        <v>8</v>
      </c>
      <c r="C47">
        <v>145703352</v>
      </c>
      <c r="D47">
        <v>145727504</v>
      </c>
      <c r="E47" s="26">
        <v>4.7670337311326097E-2</v>
      </c>
      <c r="F47" s="7">
        <v>3.1024550587600001E-8</v>
      </c>
      <c r="G47" t="s">
        <v>1006</v>
      </c>
      <c r="H47" t="s">
        <v>3744</v>
      </c>
    </row>
    <row r="48" spans="1:8">
      <c r="A48" t="s">
        <v>3706</v>
      </c>
      <c r="B48">
        <v>8</v>
      </c>
      <c r="C48">
        <v>10463859</v>
      </c>
      <c r="D48">
        <v>10569697</v>
      </c>
      <c r="E48" s="26"/>
      <c r="F48" s="7">
        <v>3.9137652580699998E-8</v>
      </c>
      <c r="G48" t="s">
        <v>3707</v>
      </c>
      <c r="H48" t="s">
        <v>3708</v>
      </c>
    </row>
    <row r="49" spans="1:8">
      <c r="A49" t="s">
        <v>3677</v>
      </c>
      <c r="B49">
        <v>3</v>
      </c>
      <c r="C49">
        <v>119540170</v>
      </c>
      <c r="D49">
        <v>119813264</v>
      </c>
      <c r="E49" s="26">
        <v>0.99873114242054595</v>
      </c>
      <c r="F49" s="7">
        <v>3.9786866793500003E-8</v>
      </c>
      <c r="G49" t="s">
        <v>998</v>
      </c>
      <c r="H49" t="s">
        <v>3678</v>
      </c>
    </row>
    <row r="50" spans="1:8">
      <c r="A50" t="s">
        <v>3681</v>
      </c>
      <c r="B50">
        <v>5</v>
      </c>
      <c r="C50">
        <v>106712590</v>
      </c>
      <c r="D50">
        <v>107006596</v>
      </c>
      <c r="E50" s="26">
        <v>0.88943655229603402</v>
      </c>
      <c r="F50" s="7">
        <v>4.1246263566500001E-8</v>
      </c>
      <c r="G50" t="s">
        <v>1002</v>
      </c>
      <c r="H50" t="s">
        <v>3682</v>
      </c>
    </row>
    <row r="51" spans="1:8">
      <c r="A51" t="s">
        <v>3736</v>
      </c>
      <c r="B51">
        <v>8</v>
      </c>
      <c r="C51">
        <v>11839830</v>
      </c>
      <c r="D51">
        <v>11842099</v>
      </c>
      <c r="E51" s="26">
        <v>1.3165507198646901E-6</v>
      </c>
      <c r="F51" s="7">
        <v>4.9185119999999999E-8</v>
      </c>
      <c r="G51" t="s">
        <v>3737</v>
      </c>
      <c r="H51" t="s">
        <v>3735</v>
      </c>
    </row>
    <row r="52" spans="1:8">
      <c r="A52" t="s">
        <v>3782</v>
      </c>
      <c r="B52">
        <v>12</v>
      </c>
      <c r="C52">
        <v>123868320</v>
      </c>
      <c r="D52">
        <v>123893905</v>
      </c>
      <c r="E52" s="26">
        <v>0.94535927139773701</v>
      </c>
      <c r="F52" s="7">
        <v>4.95365451325E-8</v>
      </c>
      <c r="G52" t="s">
        <v>974</v>
      </c>
      <c r="H52" t="s">
        <v>3783</v>
      </c>
    </row>
    <row r="53" spans="1:8">
      <c r="A53" t="s">
        <v>3784</v>
      </c>
      <c r="B53">
        <v>12</v>
      </c>
      <c r="C53">
        <v>123899936</v>
      </c>
      <c r="D53">
        <v>123921264</v>
      </c>
      <c r="E53" s="26">
        <v>6.0872186565338403E-2</v>
      </c>
      <c r="F53" s="7">
        <v>4.95365451325E-8</v>
      </c>
      <c r="G53" t="s">
        <v>974</v>
      </c>
      <c r="H53" t="s">
        <v>3785</v>
      </c>
    </row>
  </sheetData>
  <sortState xmlns:xlrd2="http://schemas.microsoft.com/office/spreadsheetml/2017/richdata2" ref="A3:H112">
    <sortCondition ref="F1:F112"/>
  </sortState>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6859E-91FD-7C46-B52B-D23F8376AC41}">
  <dimension ref="A1:H149"/>
  <sheetViews>
    <sheetView workbookViewId="0"/>
  </sheetViews>
  <sheetFormatPr baseColWidth="10" defaultRowHeight="16"/>
  <sheetData>
    <row r="1" spans="1:8">
      <c r="A1" t="s">
        <v>7468</v>
      </c>
    </row>
    <row r="2" spans="1:8">
      <c r="A2" t="s">
        <v>3792</v>
      </c>
      <c r="B2" t="s">
        <v>3243</v>
      </c>
      <c r="C2" t="s">
        <v>7285</v>
      </c>
      <c r="D2" t="s">
        <v>7286</v>
      </c>
      <c r="E2" t="s">
        <v>3794</v>
      </c>
      <c r="F2" t="s">
        <v>3602</v>
      </c>
      <c r="G2" t="s">
        <v>3793</v>
      </c>
      <c r="H2" t="s">
        <v>3795</v>
      </c>
    </row>
    <row r="3" spans="1:8">
      <c r="A3" t="s">
        <v>3786</v>
      </c>
      <c r="B3">
        <v>15</v>
      </c>
      <c r="C3">
        <v>47476298</v>
      </c>
      <c r="D3">
        <v>48066420</v>
      </c>
      <c r="E3" s="26">
        <v>0.99946997596662601</v>
      </c>
      <c r="F3" s="7">
        <v>9.5532259999999998E-23</v>
      </c>
      <c r="G3" t="s">
        <v>4596</v>
      </c>
      <c r="H3" t="s">
        <v>3788</v>
      </c>
    </row>
    <row r="4" spans="1:8">
      <c r="A4" t="s">
        <v>3671</v>
      </c>
      <c r="B4">
        <v>3</v>
      </c>
      <c r="C4">
        <v>85008132</v>
      </c>
      <c r="D4">
        <v>86123579</v>
      </c>
      <c r="E4" s="26">
        <v>0.98466890956327502</v>
      </c>
      <c r="F4" s="7">
        <v>5.0791443189999998E-20</v>
      </c>
      <c r="G4" t="s">
        <v>4418</v>
      </c>
      <c r="H4" t="s">
        <v>3673</v>
      </c>
    </row>
    <row r="5" spans="1:8">
      <c r="A5" t="s">
        <v>3683</v>
      </c>
      <c r="B5">
        <v>7</v>
      </c>
      <c r="C5">
        <v>113726382</v>
      </c>
      <c r="D5">
        <v>114333827</v>
      </c>
      <c r="E5" s="26">
        <v>0.99617883109285499</v>
      </c>
      <c r="F5" s="7">
        <v>7.7492605006999999E-19</v>
      </c>
      <c r="G5" t="s">
        <v>4477</v>
      </c>
      <c r="H5" t="s">
        <v>3685</v>
      </c>
    </row>
    <row r="6" spans="1:8">
      <c r="A6" t="s">
        <v>4400</v>
      </c>
      <c r="B6">
        <v>2</v>
      </c>
      <c r="C6">
        <v>140988992</v>
      </c>
      <c r="D6">
        <v>142889270</v>
      </c>
      <c r="E6" s="26">
        <v>0.99999919019250705</v>
      </c>
      <c r="F6" s="7">
        <v>6.0740335003600002E-16</v>
      </c>
      <c r="G6" t="s">
        <v>4401</v>
      </c>
      <c r="H6" t="s">
        <v>4402</v>
      </c>
    </row>
    <row r="7" spans="1:8">
      <c r="A7" t="s">
        <v>4628</v>
      </c>
      <c r="B7">
        <v>18</v>
      </c>
      <c r="C7">
        <v>21083473</v>
      </c>
      <c r="D7">
        <v>21111746</v>
      </c>
      <c r="E7" s="26">
        <v>0.99988235731661501</v>
      </c>
      <c r="F7" s="7">
        <v>8.39543080843E-16</v>
      </c>
      <c r="G7" t="s">
        <v>4627</v>
      </c>
      <c r="H7" t="s">
        <v>3849</v>
      </c>
    </row>
    <row r="8" spans="1:8">
      <c r="A8" t="s">
        <v>4629</v>
      </c>
      <c r="B8">
        <v>18</v>
      </c>
      <c r="C8">
        <v>21086148</v>
      </c>
      <c r="D8">
        <v>21166862</v>
      </c>
      <c r="E8" s="26">
        <v>2.13375031005479E-4</v>
      </c>
      <c r="F8" s="7">
        <v>8.39543080843E-16</v>
      </c>
      <c r="G8" t="s">
        <v>4630</v>
      </c>
      <c r="H8" t="s">
        <v>4631</v>
      </c>
    </row>
    <row r="9" spans="1:8">
      <c r="A9" t="s">
        <v>4626</v>
      </c>
      <c r="B9">
        <v>18</v>
      </c>
      <c r="C9">
        <v>21032787</v>
      </c>
      <c r="D9">
        <v>21066567</v>
      </c>
      <c r="E9" s="26">
        <v>1.46775088539085E-4</v>
      </c>
      <c r="F9" s="7">
        <v>1.30886363352E-15</v>
      </c>
      <c r="G9" t="s">
        <v>4627</v>
      </c>
      <c r="H9" t="s">
        <v>3937</v>
      </c>
    </row>
    <row r="10" spans="1:8">
      <c r="A10" t="s">
        <v>4403</v>
      </c>
      <c r="B10">
        <v>2</v>
      </c>
      <c r="C10">
        <v>160175490</v>
      </c>
      <c r="D10">
        <v>160473203</v>
      </c>
      <c r="E10" s="26">
        <v>0.99992144036350095</v>
      </c>
      <c r="F10" s="7">
        <v>2.912766695E-15</v>
      </c>
      <c r="G10" t="s">
        <v>4404</v>
      </c>
      <c r="H10" t="s">
        <v>4405</v>
      </c>
    </row>
    <row r="11" spans="1:8">
      <c r="A11" t="s">
        <v>4463</v>
      </c>
      <c r="B11">
        <v>6</v>
      </c>
      <c r="C11">
        <v>84262599</v>
      </c>
      <c r="D11">
        <v>84419410</v>
      </c>
      <c r="E11" s="26">
        <v>0.97435074381083497</v>
      </c>
      <c r="F11" s="7">
        <v>2.3341968024400002E-14</v>
      </c>
      <c r="G11" t="s">
        <v>4464</v>
      </c>
      <c r="H11" t="s">
        <v>4465</v>
      </c>
    </row>
    <row r="12" spans="1:8">
      <c r="A12" t="s">
        <v>4573</v>
      </c>
      <c r="B12">
        <v>12</v>
      </c>
      <c r="C12">
        <v>99120235</v>
      </c>
      <c r="D12">
        <v>100378432</v>
      </c>
      <c r="E12" s="26">
        <v>0.99277166777812198</v>
      </c>
      <c r="F12" s="7">
        <v>4.88239014308E-14</v>
      </c>
      <c r="G12" t="s">
        <v>4574</v>
      </c>
      <c r="H12" t="s">
        <v>4575</v>
      </c>
    </row>
    <row r="13" spans="1:8">
      <c r="A13" s="6" t="s">
        <v>6830</v>
      </c>
      <c r="B13">
        <v>2</v>
      </c>
      <c r="C13">
        <v>160569000</v>
      </c>
      <c r="D13">
        <v>160627538</v>
      </c>
      <c r="E13" s="26">
        <v>0.97702637132994896</v>
      </c>
      <c r="F13" s="7">
        <v>3.8776360791499998E-13</v>
      </c>
      <c r="G13" t="s">
        <v>4406</v>
      </c>
      <c r="H13" t="s">
        <v>3756</v>
      </c>
    </row>
    <row r="14" spans="1:8">
      <c r="A14" t="s">
        <v>4407</v>
      </c>
      <c r="B14">
        <v>2</v>
      </c>
      <c r="C14">
        <v>160625364</v>
      </c>
      <c r="D14">
        <v>160654753</v>
      </c>
      <c r="E14" s="26">
        <v>9.3852868835867E-3</v>
      </c>
      <c r="F14" s="7">
        <v>4.2678989414700003E-13</v>
      </c>
      <c r="G14" t="s">
        <v>4406</v>
      </c>
      <c r="H14" t="s">
        <v>4408</v>
      </c>
    </row>
    <row r="15" spans="1:8">
      <c r="A15" t="s">
        <v>4409</v>
      </c>
      <c r="B15">
        <v>2</v>
      </c>
      <c r="C15">
        <v>160628362</v>
      </c>
      <c r="D15">
        <v>160761260</v>
      </c>
      <c r="E15" s="26">
        <v>3.6321313950138503E-27</v>
      </c>
      <c r="F15" s="7">
        <v>4.2678989414700003E-13</v>
      </c>
      <c r="G15" t="s">
        <v>4410</v>
      </c>
      <c r="H15" t="s">
        <v>4411</v>
      </c>
    </row>
    <row r="16" spans="1:8">
      <c r="A16" t="s">
        <v>4412</v>
      </c>
      <c r="B16">
        <v>2</v>
      </c>
      <c r="C16">
        <v>160628362</v>
      </c>
      <c r="D16">
        <v>160761221</v>
      </c>
      <c r="E16" s="26">
        <v>3.6321313950138503E-27</v>
      </c>
      <c r="F16" s="7">
        <v>4.2678989414700003E-13</v>
      </c>
      <c r="G16" t="s">
        <v>4410</v>
      </c>
    </row>
    <row r="17" spans="1:8">
      <c r="A17" t="s">
        <v>4586</v>
      </c>
      <c r="B17">
        <v>14</v>
      </c>
      <c r="C17">
        <v>78708734</v>
      </c>
      <c r="D17">
        <v>80330762</v>
      </c>
      <c r="E17" s="26">
        <v>0.99985550075576701</v>
      </c>
      <c r="F17" s="7">
        <v>4.6757809867099998E-13</v>
      </c>
      <c r="G17" t="s">
        <v>1079</v>
      </c>
      <c r="H17" t="s">
        <v>4587</v>
      </c>
    </row>
    <row r="18" spans="1:8">
      <c r="A18" t="s">
        <v>4526</v>
      </c>
      <c r="B18">
        <v>10</v>
      </c>
      <c r="C18">
        <v>75757872</v>
      </c>
      <c r="D18">
        <v>75879918</v>
      </c>
      <c r="E18" s="26">
        <v>0.99487040176445296</v>
      </c>
      <c r="F18" s="7">
        <v>6.1939390297200004E-13</v>
      </c>
      <c r="G18" t="s">
        <v>4527</v>
      </c>
      <c r="H18" t="s">
        <v>4528</v>
      </c>
    </row>
    <row r="19" spans="1:8">
      <c r="A19" t="s">
        <v>4529</v>
      </c>
      <c r="B19">
        <v>10</v>
      </c>
      <c r="C19">
        <v>75881524</v>
      </c>
      <c r="D19">
        <v>75910821</v>
      </c>
      <c r="E19" s="26">
        <v>0.76861787957505801</v>
      </c>
      <c r="F19" s="7">
        <v>7.4028911070900005E-13</v>
      </c>
      <c r="G19" t="s">
        <v>4527</v>
      </c>
      <c r="H19" t="s">
        <v>4530</v>
      </c>
    </row>
    <row r="20" spans="1:8">
      <c r="A20" t="s">
        <v>4437</v>
      </c>
      <c r="B20">
        <v>5</v>
      </c>
      <c r="C20">
        <v>88013975</v>
      </c>
      <c r="D20">
        <v>88199922</v>
      </c>
      <c r="E20" s="26">
        <v>4.2461741841837699E-3</v>
      </c>
      <c r="F20" s="7">
        <v>1.27274209193E-12</v>
      </c>
      <c r="G20" t="s">
        <v>4438</v>
      </c>
      <c r="H20" t="s">
        <v>4439</v>
      </c>
    </row>
    <row r="21" spans="1:8">
      <c r="A21" t="s">
        <v>4432</v>
      </c>
      <c r="B21">
        <v>5</v>
      </c>
      <c r="C21">
        <v>49961733</v>
      </c>
      <c r="D21">
        <v>50142356</v>
      </c>
      <c r="E21" s="26">
        <v>0.119242934394393</v>
      </c>
      <c r="F21" s="7">
        <v>1.44328850847E-12</v>
      </c>
      <c r="G21" t="s">
        <v>4433</v>
      </c>
      <c r="H21" t="s">
        <v>4434</v>
      </c>
    </row>
    <row r="22" spans="1:8">
      <c r="A22" t="s">
        <v>4531</v>
      </c>
      <c r="B22">
        <v>10</v>
      </c>
      <c r="C22">
        <v>75910960</v>
      </c>
      <c r="D22">
        <v>76469061</v>
      </c>
      <c r="E22" s="26">
        <v>0.32284131424259299</v>
      </c>
      <c r="F22" s="7">
        <v>1.4594721064099999E-12</v>
      </c>
      <c r="G22" t="s">
        <v>4527</v>
      </c>
      <c r="H22" t="s">
        <v>4532</v>
      </c>
    </row>
    <row r="23" spans="1:8">
      <c r="A23" t="s">
        <v>4486</v>
      </c>
      <c r="B23">
        <v>7</v>
      </c>
      <c r="C23">
        <v>127292234</v>
      </c>
      <c r="D23">
        <v>127732661</v>
      </c>
      <c r="E23" s="26">
        <v>0.99991708879042596</v>
      </c>
      <c r="F23" s="7">
        <v>5.6933962477899998E-12</v>
      </c>
      <c r="G23" t="s">
        <v>4487</v>
      </c>
      <c r="H23" t="s">
        <v>4488</v>
      </c>
    </row>
    <row r="24" spans="1:8">
      <c r="A24" t="s">
        <v>4496</v>
      </c>
      <c r="B24">
        <v>9</v>
      </c>
      <c r="C24">
        <v>35041092</v>
      </c>
      <c r="D24">
        <v>35045988</v>
      </c>
      <c r="E24" s="26">
        <v>3.4824870404812202E-13</v>
      </c>
      <c r="F24" s="7">
        <v>1.34779791986E-11</v>
      </c>
      <c r="G24" t="s">
        <v>4497</v>
      </c>
      <c r="H24" t="s">
        <v>3735</v>
      </c>
    </row>
    <row r="25" spans="1:8">
      <c r="A25" t="s">
        <v>4499</v>
      </c>
      <c r="B25">
        <v>9</v>
      </c>
      <c r="C25">
        <v>35056061</v>
      </c>
      <c r="D25">
        <v>35073246</v>
      </c>
      <c r="E25" s="26">
        <v>0.99999204738869196</v>
      </c>
      <c r="F25" s="7">
        <v>1.34779791986E-11</v>
      </c>
      <c r="G25" t="s">
        <v>4497</v>
      </c>
      <c r="H25" t="s">
        <v>4500</v>
      </c>
    </row>
    <row r="26" spans="1:8">
      <c r="A26" t="s">
        <v>4420</v>
      </c>
      <c r="B26">
        <v>4</v>
      </c>
      <c r="C26">
        <v>103172198</v>
      </c>
      <c r="D26">
        <v>103352415</v>
      </c>
      <c r="E26" s="26">
        <v>0.891567478844834</v>
      </c>
      <c r="F26" s="7">
        <v>2.61482487638E-11</v>
      </c>
      <c r="G26" t="s">
        <v>4421</v>
      </c>
      <c r="H26" t="s">
        <v>4422</v>
      </c>
    </row>
    <row r="27" spans="1:8">
      <c r="A27" t="s">
        <v>4498</v>
      </c>
      <c r="B27">
        <v>9</v>
      </c>
      <c r="C27">
        <v>35042390</v>
      </c>
      <c r="D27">
        <v>35042824</v>
      </c>
      <c r="E27" s="26"/>
      <c r="F27" s="7">
        <v>3.4464932073499999E-11</v>
      </c>
      <c r="G27" t="s">
        <v>4497</v>
      </c>
    </row>
    <row r="28" spans="1:8">
      <c r="A28" t="s">
        <v>4509</v>
      </c>
      <c r="B28">
        <v>9</v>
      </c>
      <c r="C28">
        <v>37588410</v>
      </c>
      <c r="D28">
        <v>38068684</v>
      </c>
      <c r="E28" s="26"/>
      <c r="F28" s="7">
        <v>3.9213996426099997E-11</v>
      </c>
      <c r="G28" t="s">
        <v>1064</v>
      </c>
    </row>
    <row r="29" spans="1:8">
      <c r="A29" t="s">
        <v>4510</v>
      </c>
      <c r="B29">
        <v>9</v>
      </c>
      <c r="C29">
        <v>37919131</v>
      </c>
      <c r="D29">
        <v>38069210</v>
      </c>
      <c r="E29" s="26">
        <v>0.74418362909508595</v>
      </c>
      <c r="F29" s="7">
        <v>3.9213996426099997E-11</v>
      </c>
      <c r="G29" t="s">
        <v>1064</v>
      </c>
      <c r="H29" t="s">
        <v>4511</v>
      </c>
    </row>
    <row r="30" spans="1:8">
      <c r="A30" t="s">
        <v>3893</v>
      </c>
      <c r="B30">
        <v>2</v>
      </c>
      <c r="C30">
        <v>76974845</v>
      </c>
      <c r="D30">
        <v>77820445</v>
      </c>
      <c r="E30" s="26">
        <v>0.74806916434184201</v>
      </c>
      <c r="F30" s="7">
        <v>3.9250718772599999E-11</v>
      </c>
      <c r="G30" t="s">
        <v>4399</v>
      </c>
      <c r="H30" t="s">
        <v>3895</v>
      </c>
    </row>
    <row r="31" spans="1:8">
      <c r="A31" t="s">
        <v>4668</v>
      </c>
      <c r="B31">
        <v>22</v>
      </c>
      <c r="C31">
        <v>29279580</v>
      </c>
      <c r="D31">
        <v>29453475</v>
      </c>
      <c r="E31" s="26">
        <v>0.99571218561261599</v>
      </c>
      <c r="F31" s="7">
        <v>5.0728103586099998E-11</v>
      </c>
      <c r="G31" t="s">
        <v>4669</v>
      </c>
      <c r="H31" t="s">
        <v>4670</v>
      </c>
    </row>
    <row r="32" spans="1:8">
      <c r="A32" t="s">
        <v>4671</v>
      </c>
      <c r="B32">
        <v>22</v>
      </c>
      <c r="C32">
        <v>29454660</v>
      </c>
      <c r="D32">
        <v>29457832</v>
      </c>
      <c r="E32" s="26">
        <v>2.3187789831065301E-5</v>
      </c>
      <c r="F32" s="7">
        <v>5.0728103586099998E-11</v>
      </c>
      <c r="G32" t="s">
        <v>1095</v>
      </c>
      <c r="H32" t="s">
        <v>3735</v>
      </c>
    </row>
    <row r="33" spans="1:8">
      <c r="A33" t="s">
        <v>4095</v>
      </c>
      <c r="B33">
        <v>11</v>
      </c>
      <c r="C33">
        <v>13298199</v>
      </c>
      <c r="D33">
        <v>13408813</v>
      </c>
      <c r="E33" s="26">
        <v>0.98764296667624896</v>
      </c>
      <c r="F33" s="7">
        <v>7.3486207915699999E-11</v>
      </c>
      <c r="G33" t="s">
        <v>1074</v>
      </c>
      <c r="H33" t="s">
        <v>4097</v>
      </c>
    </row>
    <row r="34" spans="1:8">
      <c r="A34" t="s">
        <v>4027</v>
      </c>
      <c r="B34">
        <v>7</v>
      </c>
      <c r="C34">
        <v>117350705</v>
      </c>
      <c r="D34">
        <v>117514193</v>
      </c>
      <c r="E34" s="26">
        <v>2.5991587968103099E-6</v>
      </c>
      <c r="F34" s="7">
        <v>9.7413589843299998E-11</v>
      </c>
      <c r="G34" t="s">
        <v>1058</v>
      </c>
      <c r="H34" t="s">
        <v>4028</v>
      </c>
    </row>
    <row r="35" spans="1:8">
      <c r="A35" t="s">
        <v>4501</v>
      </c>
      <c r="B35">
        <v>9</v>
      </c>
      <c r="C35">
        <v>35073832</v>
      </c>
      <c r="D35">
        <v>35080013</v>
      </c>
      <c r="E35" s="26">
        <v>9.7529481731061197E-9</v>
      </c>
      <c r="F35" s="7">
        <v>1.32174690439E-10</v>
      </c>
      <c r="G35" t="s">
        <v>4497</v>
      </c>
      <c r="H35" t="s">
        <v>4502</v>
      </c>
    </row>
    <row r="36" spans="1:8">
      <c r="A36" t="s">
        <v>4605</v>
      </c>
      <c r="B36">
        <v>17</v>
      </c>
      <c r="C36">
        <v>7825177</v>
      </c>
      <c r="D36">
        <v>7833121</v>
      </c>
      <c r="E36" s="26">
        <v>6.0330580909267902E-12</v>
      </c>
      <c r="F36" s="7">
        <v>1.71452805364E-10</v>
      </c>
      <c r="G36" t="s">
        <v>4602</v>
      </c>
      <c r="H36" t="s">
        <v>4606</v>
      </c>
    </row>
    <row r="37" spans="1:8">
      <c r="A37" t="s">
        <v>4607</v>
      </c>
      <c r="B37">
        <v>17</v>
      </c>
      <c r="C37">
        <v>7829249</v>
      </c>
      <c r="D37">
        <v>7833940</v>
      </c>
      <c r="E37" s="26"/>
      <c r="F37" s="7">
        <v>1.71452805364E-10</v>
      </c>
      <c r="G37" t="s">
        <v>4602</v>
      </c>
    </row>
    <row r="38" spans="1:8">
      <c r="A38" t="s">
        <v>4608</v>
      </c>
      <c r="B38">
        <v>17</v>
      </c>
      <c r="C38">
        <v>7833663</v>
      </c>
      <c r="D38">
        <v>7835441</v>
      </c>
      <c r="E38" s="26">
        <v>0.22772238464383701</v>
      </c>
      <c r="F38" s="7">
        <v>1.71452805364E-10</v>
      </c>
      <c r="G38" t="s">
        <v>4602</v>
      </c>
      <c r="H38" t="s">
        <v>4609</v>
      </c>
    </row>
    <row r="39" spans="1:8">
      <c r="A39" t="s">
        <v>4610</v>
      </c>
      <c r="B39">
        <v>17</v>
      </c>
      <c r="C39">
        <v>7835419</v>
      </c>
      <c r="D39">
        <v>7853236</v>
      </c>
      <c r="E39" s="26">
        <v>1.2373287337612201E-11</v>
      </c>
      <c r="F39" s="7">
        <v>1.71452805364E-10</v>
      </c>
      <c r="G39" t="s">
        <v>4602</v>
      </c>
      <c r="H39" t="s">
        <v>4611</v>
      </c>
    </row>
    <row r="40" spans="1:8">
      <c r="A40" t="s">
        <v>4524</v>
      </c>
      <c r="B40">
        <v>10</v>
      </c>
      <c r="C40">
        <v>65281123</v>
      </c>
      <c r="D40">
        <v>65384883</v>
      </c>
      <c r="E40" s="26">
        <v>1.2981299354747599E-2</v>
      </c>
      <c r="F40" s="7">
        <v>2.02319069216E-10</v>
      </c>
      <c r="G40" t="s">
        <v>1068</v>
      </c>
      <c r="H40" t="s">
        <v>4525</v>
      </c>
    </row>
    <row r="41" spans="1:8">
      <c r="A41" t="s">
        <v>4549</v>
      </c>
      <c r="B41">
        <v>10</v>
      </c>
      <c r="C41">
        <v>119040000</v>
      </c>
      <c r="D41">
        <v>119134978</v>
      </c>
      <c r="E41" s="26">
        <v>0.99726355740728301</v>
      </c>
      <c r="F41" s="7">
        <v>2.5818404414500002E-10</v>
      </c>
      <c r="G41" t="s">
        <v>4547</v>
      </c>
      <c r="H41" t="s">
        <v>4550</v>
      </c>
    </row>
    <row r="42" spans="1:8">
      <c r="A42" t="s">
        <v>4538</v>
      </c>
      <c r="B42">
        <v>10</v>
      </c>
      <c r="C42">
        <v>104433488</v>
      </c>
      <c r="D42">
        <v>104474164</v>
      </c>
      <c r="E42" s="26">
        <v>0.71610100673878596</v>
      </c>
      <c r="F42" s="7">
        <v>2.6769887469500002E-10</v>
      </c>
      <c r="G42" t="s">
        <v>4534</v>
      </c>
      <c r="H42" t="s">
        <v>4539</v>
      </c>
    </row>
    <row r="43" spans="1:8">
      <c r="A43" t="s">
        <v>4540</v>
      </c>
      <c r="B43">
        <v>10</v>
      </c>
      <c r="C43">
        <v>104474295</v>
      </c>
      <c r="D43">
        <v>104503249</v>
      </c>
      <c r="E43" s="26">
        <v>1.08457408549622E-3</v>
      </c>
      <c r="F43" s="7">
        <v>2.6769887469500002E-10</v>
      </c>
      <c r="G43" t="s">
        <v>4541</v>
      </c>
      <c r="H43" t="s">
        <v>4542</v>
      </c>
    </row>
    <row r="44" spans="1:8">
      <c r="A44" t="s">
        <v>4425</v>
      </c>
      <c r="B44">
        <v>4</v>
      </c>
      <c r="C44">
        <v>106067032</v>
      </c>
      <c r="D44">
        <v>106200973</v>
      </c>
      <c r="E44" s="26">
        <v>7.0536825129139299E-26</v>
      </c>
      <c r="F44" s="7">
        <v>2.8367129110899998E-10</v>
      </c>
      <c r="G44" t="s">
        <v>4426</v>
      </c>
      <c r="H44" t="s">
        <v>4427</v>
      </c>
    </row>
    <row r="45" spans="1:8">
      <c r="A45" t="s">
        <v>4521</v>
      </c>
      <c r="B45">
        <v>10</v>
      </c>
      <c r="C45">
        <v>63661059</v>
      </c>
      <c r="D45">
        <v>63856703</v>
      </c>
      <c r="E45" s="26">
        <v>0.99988994341329895</v>
      </c>
      <c r="F45" s="7">
        <v>2.9347729515200002E-10</v>
      </c>
      <c r="G45" t="s">
        <v>4522</v>
      </c>
      <c r="H45" t="s">
        <v>4523</v>
      </c>
    </row>
    <row r="46" spans="1:8">
      <c r="A46" t="s">
        <v>4448</v>
      </c>
      <c r="B46">
        <v>5</v>
      </c>
      <c r="C46">
        <v>166711804</v>
      </c>
      <c r="D46">
        <v>167691162</v>
      </c>
      <c r="E46" s="26">
        <v>0.99995108993000204</v>
      </c>
      <c r="F46" s="7">
        <v>3.3667524873499998E-10</v>
      </c>
      <c r="G46" t="s">
        <v>4449</v>
      </c>
      <c r="H46" t="s">
        <v>4450</v>
      </c>
    </row>
    <row r="47" spans="1:8">
      <c r="A47" t="s">
        <v>4533</v>
      </c>
      <c r="B47">
        <v>10</v>
      </c>
      <c r="C47">
        <v>104263744</v>
      </c>
      <c r="D47">
        <v>104393292</v>
      </c>
      <c r="E47" s="26">
        <v>0.99916148458521004</v>
      </c>
      <c r="F47" s="7">
        <v>4.7955165096500004E-10</v>
      </c>
      <c r="G47" t="s">
        <v>4534</v>
      </c>
      <c r="H47" t="s">
        <v>4535</v>
      </c>
    </row>
    <row r="48" spans="1:8">
      <c r="A48" t="s">
        <v>4536</v>
      </c>
      <c r="B48">
        <v>10</v>
      </c>
      <c r="C48">
        <v>104404253</v>
      </c>
      <c r="D48">
        <v>104418164</v>
      </c>
      <c r="E48" s="26">
        <v>0.99201234063851895</v>
      </c>
      <c r="F48" s="7">
        <v>4.7955165096500004E-10</v>
      </c>
      <c r="G48" t="s">
        <v>4534</v>
      </c>
      <c r="H48" t="s">
        <v>4537</v>
      </c>
    </row>
    <row r="49" spans="1:8">
      <c r="A49" t="s">
        <v>4546</v>
      </c>
      <c r="B49">
        <v>10</v>
      </c>
      <c r="C49">
        <v>119000604</v>
      </c>
      <c r="D49">
        <v>119038941</v>
      </c>
      <c r="E49" s="26">
        <v>0.97175521881069604</v>
      </c>
      <c r="F49" s="7">
        <v>5.4918132515100003E-10</v>
      </c>
      <c r="G49" t="s">
        <v>4547</v>
      </c>
      <c r="H49" t="s">
        <v>4548</v>
      </c>
    </row>
    <row r="50" spans="1:8">
      <c r="A50" t="s">
        <v>3979</v>
      </c>
      <c r="B50">
        <v>4</v>
      </c>
      <c r="C50">
        <v>102332443</v>
      </c>
      <c r="D50">
        <v>102995969</v>
      </c>
      <c r="E50" s="26">
        <v>1.7643304389614399E-10</v>
      </c>
      <c r="F50" s="7">
        <v>6.6343157038100003E-10</v>
      </c>
      <c r="G50" t="s">
        <v>4419</v>
      </c>
      <c r="H50" t="s">
        <v>3981</v>
      </c>
    </row>
    <row r="51" spans="1:8">
      <c r="A51" t="s">
        <v>4442</v>
      </c>
      <c r="B51">
        <v>5</v>
      </c>
      <c r="C51">
        <v>115779312</v>
      </c>
      <c r="D51">
        <v>115910630</v>
      </c>
      <c r="E51" s="26">
        <v>0.99954653659141102</v>
      </c>
      <c r="F51" s="7">
        <v>6.8396361869699995E-10</v>
      </c>
      <c r="G51" t="s">
        <v>1043</v>
      </c>
      <c r="H51" t="s">
        <v>4443</v>
      </c>
    </row>
    <row r="52" spans="1:8">
      <c r="A52" t="s">
        <v>4584</v>
      </c>
      <c r="B52">
        <v>14</v>
      </c>
      <c r="C52">
        <v>66424015</v>
      </c>
      <c r="D52">
        <v>66471241</v>
      </c>
      <c r="E52" s="26"/>
      <c r="F52" s="7">
        <v>7.8911581613400003E-10</v>
      </c>
      <c r="G52" t="s">
        <v>4585</v>
      </c>
    </row>
    <row r="53" spans="1:8">
      <c r="A53" t="s">
        <v>4489</v>
      </c>
      <c r="B53">
        <v>7</v>
      </c>
      <c r="C53">
        <v>127667124</v>
      </c>
      <c r="D53">
        <v>127672160</v>
      </c>
      <c r="E53" s="26">
        <v>0.87736067160660702</v>
      </c>
      <c r="F53" s="7">
        <v>8.42157153046E-10</v>
      </c>
      <c r="G53" t="s">
        <v>4490</v>
      </c>
      <c r="H53" t="s">
        <v>4491</v>
      </c>
    </row>
    <row r="54" spans="1:8">
      <c r="A54" t="s">
        <v>4617</v>
      </c>
      <c r="B54">
        <v>17</v>
      </c>
      <c r="C54">
        <v>28256218</v>
      </c>
      <c r="D54">
        <v>28435470</v>
      </c>
      <c r="E54" s="26">
        <v>7.4178395194530198E-16</v>
      </c>
      <c r="F54" s="7">
        <v>9.8473734252500004E-10</v>
      </c>
      <c r="G54" t="s">
        <v>4615</v>
      </c>
      <c r="H54" t="s">
        <v>4618</v>
      </c>
    </row>
    <row r="55" spans="1:8">
      <c r="A55" t="s">
        <v>4619</v>
      </c>
      <c r="B55">
        <v>17</v>
      </c>
      <c r="C55">
        <v>28442539</v>
      </c>
      <c r="D55">
        <v>28513493</v>
      </c>
      <c r="E55" s="26">
        <v>0.10480150549491001</v>
      </c>
      <c r="F55" s="7">
        <v>9.8473734252500004E-10</v>
      </c>
      <c r="G55" t="s">
        <v>4615</v>
      </c>
      <c r="H55" t="s">
        <v>4620</v>
      </c>
    </row>
    <row r="56" spans="1:8">
      <c r="A56" t="s">
        <v>4389</v>
      </c>
      <c r="B56">
        <v>1</v>
      </c>
      <c r="C56">
        <v>154192655</v>
      </c>
      <c r="D56">
        <v>154243986</v>
      </c>
      <c r="E56" s="26">
        <v>0.99999987312641803</v>
      </c>
      <c r="F56" s="7">
        <v>1.19215609903E-9</v>
      </c>
      <c r="G56" t="s">
        <v>1012</v>
      </c>
      <c r="H56" t="s">
        <v>3802</v>
      </c>
    </row>
    <row r="57" spans="1:8">
      <c r="A57" t="s">
        <v>4503</v>
      </c>
      <c r="B57">
        <v>9</v>
      </c>
      <c r="C57">
        <v>35088685</v>
      </c>
      <c r="D57">
        <v>35096591</v>
      </c>
      <c r="E57" s="26">
        <v>1.12529315374815E-6</v>
      </c>
      <c r="F57" s="7">
        <v>1.23108887532E-9</v>
      </c>
      <c r="G57" t="s">
        <v>4497</v>
      </c>
      <c r="H57" t="s">
        <v>4504</v>
      </c>
    </row>
    <row r="58" spans="1:8">
      <c r="A58" t="s">
        <v>4453</v>
      </c>
      <c r="B58">
        <v>6</v>
      </c>
      <c r="C58">
        <v>43139037</v>
      </c>
      <c r="D58">
        <v>43149243</v>
      </c>
      <c r="E58" s="26">
        <v>0.97003128795439597</v>
      </c>
      <c r="F58" s="7">
        <v>1.5152479335600001E-9</v>
      </c>
      <c r="G58" t="s">
        <v>1048</v>
      </c>
      <c r="H58" t="s">
        <v>4454</v>
      </c>
    </row>
    <row r="59" spans="1:8">
      <c r="A59" t="s">
        <v>4455</v>
      </c>
      <c r="B59">
        <v>6</v>
      </c>
      <c r="C59">
        <v>43149913</v>
      </c>
      <c r="D59">
        <v>43192325</v>
      </c>
      <c r="E59" s="26">
        <v>0.96747585501840805</v>
      </c>
      <c r="F59" s="7">
        <v>1.5152479335600001E-9</v>
      </c>
      <c r="G59" t="s">
        <v>1048</v>
      </c>
      <c r="H59" t="s">
        <v>4456</v>
      </c>
    </row>
    <row r="60" spans="1:8">
      <c r="A60" t="s">
        <v>3985</v>
      </c>
      <c r="B60">
        <v>5</v>
      </c>
      <c r="C60">
        <v>49692026</v>
      </c>
      <c r="D60">
        <v>49739082</v>
      </c>
      <c r="E60" s="26">
        <v>6.3933704796059404E-5</v>
      </c>
      <c r="F60" s="7">
        <v>1.54363873554E-9</v>
      </c>
      <c r="G60" t="s">
        <v>4431</v>
      </c>
      <c r="H60" t="s">
        <v>3987</v>
      </c>
    </row>
    <row r="61" spans="1:8">
      <c r="A61" t="s">
        <v>4551</v>
      </c>
      <c r="B61">
        <v>10</v>
      </c>
      <c r="C61">
        <v>126676421</v>
      </c>
      <c r="D61">
        <v>126849739</v>
      </c>
      <c r="E61" s="26">
        <v>0.65518495847333502</v>
      </c>
      <c r="F61" s="7">
        <v>1.5499489295900001E-9</v>
      </c>
      <c r="G61" t="s">
        <v>4552</v>
      </c>
      <c r="H61" t="s">
        <v>4553</v>
      </c>
    </row>
    <row r="62" spans="1:8">
      <c r="A62" t="s">
        <v>4657</v>
      </c>
      <c r="B62">
        <v>22</v>
      </c>
      <c r="C62">
        <v>29083731</v>
      </c>
      <c r="D62">
        <v>29138410</v>
      </c>
      <c r="E62" s="26">
        <v>1.18301128459806E-15</v>
      </c>
      <c r="F62" s="7">
        <v>2.0301025764200001E-9</v>
      </c>
      <c r="G62" t="s">
        <v>4658</v>
      </c>
      <c r="H62" t="s">
        <v>4659</v>
      </c>
    </row>
    <row r="63" spans="1:8">
      <c r="A63" t="s">
        <v>4660</v>
      </c>
      <c r="B63">
        <v>22</v>
      </c>
      <c r="C63">
        <v>29138019</v>
      </c>
      <c r="D63">
        <v>29153503</v>
      </c>
      <c r="E63" s="26">
        <v>1.4191977529834899E-4</v>
      </c>
      <c r="F63" s="7">
        <v>2.0301025764200001E-9</v>
      </c>
      <c r="G63" t="s">
        <v>4661</v>
      </c>
      <c r="H63" t="s">
        <v>4662</v>
      </c>
    </row>
    <row r="64" spans="1:8">
      <c r="A64" t="s">
        <v>3982</v>
      </c>
      <c r="B64">
        <v>5</v>
      </c>
      <c r="C64">
        <v>45259349</v>
      </c>
      <c r="D64">
        <v>45696253</v>
      </c>
      <c r="E64" s="26">
        <v>0.95313850283212398</v>
      </c>
      <c r="F64" s="7">
        <v>2.37365530432E-9</v>
      </c>
      <c r="G64" t="s">
        <v>4430</v>
      </c>
      <c r="H64" t="s">
        <v>3984</v>
      </c>
    </row>
    <row r="65" spans="1:8">
      <c r="A65" t="s">
        <v>4621</v>
      </c>
      <c r="B65">
        <v>17</v>
      </c>
      <c r="C65">
        <v>28521337</v>
      </c>
      <c r="D65">
        <v>28563020</v>
      </c>
      <c r="E65" s="26">
        <v>0.85488009451933999</v>
      </c>
      <c r="F65" s="7">
        <v>2.5150097535300002E-9</v>
      </c>
      <c r="G65" t="s">
        <v>4615</v>
      </c>
      <c r="H65" t="s">
        <v>4622</v>
      </c>
    </row>
    <row r="66" spans="1:8">
      <c r="A66" t="s">
        <v>4279</v>
      </c>
      <c r="B66">
        <v>17</v>
      </c>
      <c r="C66">
        <v>44668035</v>
      </c>
      <c r="D66">
        <v>44834830</v>
      </c>
      <c r="E66" s="26">
        <v>0.71368213018330295</v>
      </c>
      <c r="F66" s="7">
        <v>2.7578994367599999E-9</v>
      </c>
      <c r="G66" t="s">
        <v>4623</v>
      </c>
      <c r="H66" t="s">
        <v>4280</v>
      </c>
    </row>
    <row r="67" spans="1:8">
      <c r="A67" t="s">
        <v>4581</v>
      </c>
      <c r="B67">
        <v>14</v>
      </c>
      <c r="C67">
        <v>32798479</v>
      </c>
      <c r="D67">
        <v>33300567</v>
      </c>
      <c r="E67" s="26">
        <v>0.99993666813541804</v>
      </c>
      <c r="F67" s="7">
        <v>3.1716186713199999E-9</v>
      </c>
      <c r="G67" t="s">
        <v>4582</v>
      </c>
      <c r="H67" t="s">
        <v>4583</v>
      </c>
    </row>
    <row r="68" spans="1:8">
      <c r="A68" t="s">
        <v>4655</v>
      </c>
      <c r="B68">
        <v>20</v>
      </c>
      <c r="C68">
        <v>25388363</v>
      </c>
      <c r="D68">
        <v>25433264</v>
      </c>
      <c r="E68" s="26">
        <v>5.0036977233031098E-2</v>
      </c>
      <c r="F68" s="7">
        <v>3.7860622761499998E-9</v>
      </c>
      <c r="G68" t="s">
        <v>1094</v>
      </c>
      <c r="H68" t="s">
        <v>4656</v>
      </c>
    </row>
    <row r="69" spans="1:8">
      <c r="A69" t="s">
        <v>4592</v>
      </c>
      <c r="B69">
        <v>15</v>
      </c>
      <c r="C69">
        <v>41700606</v>
      </c>
      <c r="D69">
        <v>41775761</v>
      </c>
      <c r="E69" s="26">
        <v>0.99363776353438305</v>
      </c>
      <c r="F69" s="7">
        <v>4.78260566707E-9</v>
      </c>
      <c r="G69" t="s">
        <v>1080</v>
      </c>
      <c r="H69" t="s">
        <v>4593</v>
      </c>
    </row>
    <row r="70" spans="1:8">
      <c r="A70" t="s">
        <v>4594</v>
      </c>
      <c r="B70">
        <v>15</v>
      </c>
      <c r="C70">
        <v>41785591</v>
      </c>
      <c r="D70">
        <v>41795747</v>
      </c>
      <c r="E70" s="26">
        <v>0.82102236866975498</v>
      </c>
      <c r="F70" s="7">
        <v>4.78260566707E-9</v>
      </c>
      <c r="G70" t="s">
        <v>1080</v>
      </c>
      <c r="H70" t="s">
        <v>4595</v>
      </c>
    </row>
    <row r="71" spans="1:8">
      <c r="A71" t="s">
        <v>4566</v>
      </c>
      <c r="B71">
        <v>11</v>
      </c>
      <c r="C71">
        <v>62676151</v>
      </c>
      <c r="D71">
        <v>62689279</v>
      </c>
      <c r="E71" s="26">
        <v>0.93137849661104699</v>
      </c>
      <c r="F71" s="7">
        <v>4.9137314049700003E-9</v>
      </c>
      <c r="G71" t="s">
        <v>4567</v>
      </c>
      <c r="H71" t="s">
        <v>4568</v>
      </c>
    </row>
    <row r="72" spans="1:8">
      <c r="A72" t="s">
        <v>4603</v>
      </c>
      <c r="B72">
        <v>17</v>
      </c>
      <c r="C72">
        <v>7788124</v>
      </c>
      <c r="D72">
        <v>7816078</v>
      </c>
      <c r="E72" s="26">
        <v>0.99999999551797103</v>
      </c>
      <c r="F72" s="7">
        <v>4.9946075640399996E-9</v>
      </c>
      <c r="G72" t="s">
        <v>4602</v>
      </c>
      <c r="H72" t="s">
        <v>4604</v>
      </c>
    </row>
    <row r="73" spans="1:8">
      <c r="A73" t="s">
        <v>4653</v>
      </c>
      <c r="B73">
        <v>20</v>
      </c>
      <c r="C73">
        <v>25275379</v>
      </c>
      <c r="D73">
        <v>25371619</v>
      </c>
      <c r="E73" s="26">
        <v>1.9829557050519702E-6</v>
      </c>
      <c r="F73" s="7">
        <v>5.4031346237999999E-9</v>
      </c>
      <c r="G73" t="s">
        <v>1094</v>
      </c>
      <c r="H73" t="s">
        <v>4654</v>
      </c>
    </row>
    <row r="74" spans="1:8">
      <c r="A74" t="s">
        <v>4466</v>
      </c>
      <c r="B74">
        <v>6</v>
      </c>
      <c r="C74">
        <v>128289924</v>
      </c>
      <c r="D74">
        <v>128841870</v>
      </c>
      <c r="E74" s="26">
        <v>0.98038854622675597</v>
      </c>
      <c r="F74" s="7">
        <v>5.4619249704200002E-9</v>
      </c>
      <c r="G74" t="s">
        <v>1052</v>
      </c>
      <c r="H74" t="s">
        <v>4467</v>
      </c>
    </row>
    <row r="75" spans="1:8">
      <c r="A75" t="s">
        <v>4423</v>
      </c>
      <c r="B75">
        <v>4</v>
      </c>
      <c r="C75">
        <v>105389469</v>
      </c>
      <c r="D75">
        <v>105416058</v>
      </c>
      <c r="E75" s="26"/>
      <c r="F75" s="7">
        <v>5.7403438300800003E-9</v>
      </c>
      <c r="G75" t="s">
        <v>1037</v>
      </c>
      <c r="H75" t="s">
        <v>4424</v>
      </c>
    </row>
    <row r="76" spans="1:8">
      <c r="A76" t="s">
        <v>4372</v>
      </c>
      <c r="B76">
        <v>1</v>
      </c>
      <c r="C76">
        <v>66258197</v>
      </c>
      <c r="D76">
        <v>66840259</v>
      </c>
      <c r="E76" s="26">
        <v>0.70907861691053597</v>
      </c>
      <c r="F76" s="7">
        <v>6.8032403137100003E-9</v>
      </c>
      <c r="G76" t="s">
        <v>4373</v>
      </c>
      <c r="H76" t="s">
        <v>4374</v>
      </c>
    </row>
    <row r="77" spans="1:8">
      <c r="A77" t="s">
        <v>4612</v>
      </c>
      <c r="B77">
        <v>17</v>
      </c>
      <c r="C77">
        <v>7905912</v>
      </c>
      <c r="D77">
        <v>7923657</v>
      </c>
      <c r="E77" s="26">
        <v>7.7245664366451603E-4</v>
      </c>
      <c r="F77" s="7">
        <v>6.9827827379700003E-9</v>
      </c>
      <c r="G77" t="s">
        <v>4602</v>
      </c>
      <c r="H77" t="s">
        <v>4613</v>
      </c>
    </row>
    <row r="78" spans="1:8">
      <c r="A78" t="s">
        <v>4428</v>
      </c>
      <c r="B78">
        <v>4</v>
      </c>
      <c r="C78">
        <v>118954773</v>
      </c>
      <c r="D78">
        <v>119179803</v>
      </c>
      <c r="E78" s="26">
        <v>2.0116746335131101E-2</v>
      </c>
      <c r="F78" s="7">
        <v>7.4995730891499998E-9</v>
      </c>
      <c r="G78" t="s">
        <v>1039</v>
      </c>
      <c r="H78" t="s">
        <v>4429</v>
      </c>
    </row>
    <row r="79" spans="1:8">
      <c r="A79" t="s">
        <v>4512</v>
      </c>
      <c r="B79">
        <v>9</v>
      </c>
      <c r="C79">
        <v>86354336</v>
      </c>
      <c r="D79">
        <v>86444431</v>
      </c>
      <c r="E79" s="26">
        <v>0.122828409976511</v>
      </c>
      <c r="F79" s="7">
        <v>7.6151511355899993E-9</v>
      </c>
      <c r="G79" t="s">
        <v>4513</v>
      </c>
      <c r="H79" t="s">
        <v>4514</v>
      </c>
    </row>
    <row r="80" spans="1:8">
      <c r="A80" t="s">
        <v>4472</v>
      </c>
      <c r="B80">
        <v>7</v>
      </c>
      <c r="C80">
        <v>31790793</v>
      </c>
      <c r="D80">
        <v>32338941</v>
      </c>
      <c r="E80" s="26">
        <v>2.7070387584739099E-4</v>
      </c>
      <c r="F80" s="7">
        <v>7.8581775017399995E-9</v>
      </c>
      <c r="G80" t="s">
        <v>4473</v>
      </c>
      <c r="H80" t="s">
        <v>4474</v>
      </c>
    </row>
    <row r="81" spans="1:8">
      <c r="A81" t="s">
        <v>4475</v>
      </c>
      <c r="B81">
        <v>7</v>
      </c>
      <c r="C81">
        <v>71244476</v>
      </c>
      <c r="D81">
        <v>71912136</v>
      </c>
      <c r="E81" s="26">
        <v>0.15365029007841899</v>
      </c>
      <c r="F81" s="7">
        <v>8.5146216955299993E-9</v>
      </c>
      <c r="G81" t="s">
        <v>1055</v>
      </c>
      <c r="H81" t="s">
        <v>4476</v>
      </c>
    </row>
    <row r="82" spans="1:8">
      <c r="A82" t="s">
        <v>4601</v>
      </c>
      <c r="B82">
        <v>17</v>
      </c>
      <c r="C82">
        <v>7760003</v>
      </c>
      <c r="D82">
        <v>7788556</v>
      </c>
      <c r="E82" s="26">
        <v>2.87648469673033E-3</v>
      </c>
      <c r="F82" s="7">
        <v>8.7971766470600001E-9</v>
      </c>
      <c r="G82" t="s">
        <v>4602</v>
      </c>
      <c r="H82" t="s">
        <v>3329</v>
      </c>
    </row>
    <row r="83" spans="1:8">
      <c r="A83" t="s">
        <v>4457</v>
      </c>
      <c r="B83">
        <v>6</v>
      </c>
      <c r="C83">
        <v>71377479</v>
      </c>
      <c r="D83">
        <v>71571718</v>
      </c>
      <c r="E83" s="26">
        <v>0.98368923313655898</v>
      </c>
      <c r="F83" s="7">
        <v>9.6997103203599997E-9</v>
      </c>
      <c r="G83" t="s">
        <v>4458</v>
      </c>
      <c r="H83" t="s">
        <v>4459</v>
      </c>
    </row>
    <row r="84" spans="1:8">
      <c r="A84" t="s">
        <v>4639</v>
      </c>
      <c r="B84">
        <v>19</v>
      </c>
      <c r="C84">
        <v>37025676</v>
      </c>
      <c r="D84">
        <v>37096178</v>
      </c>
      <c r="E84" s="26">
        <v>1.0671368675909301E-3</v>
      </c>
      <c r="F84" s="7">
        <v>9.7244013215100001E-9</v>
      </c>
      <c r="G84" t="s">
        <v>4637</v>
      </c>
      <c r="H84" t="s">
        <v>3756</v>
      </c>
    </row>
    <row r="85" spans="1:8">
      <c r="A85" t="s">
        <v>4589</v>
      </c>
      <c r="B85">
        <v>15</v>
      </c>
      <c r="C85">
        <v>41624892</v>
      </c>
      <c r="D85">
        <v>41673248</v>
      </c>
      <c r="E85" s="26">
        <v>5.1025178611341796E-3</v>
      </c>
      <c r="F85" s="7">
        <v>1.0307725148999999E-8</v>
      </c>
      <c r="G85" t="s">
        <v>1080</v>
      </c>
      <c r="H85" t="s">
        <v>4100</v>
      </c>
    </row>
    <row r="86" spans="1:8">
      <c r="A86" t="s">
        <v>4468</v>
      </c>
      <c r="B86">
        <v>6</v>
      </c>
      <c r="C86">
        <v>154331631</v>
      </c>
      <c r="D86">
        <v>154568001</v>
      </c>
      <c r="E86" s="26">
        <v>4.2077809735475202E-5</v>
      </c>
      <c r="F86" s="7">
        <v>1.0587980636400001E-8</v>
      </c>
      <c r="G86" t="s">
        <v>3273</v>
      </c>
      <c r="H86" t="s">
        <v>4469</v>
      </c>
    </row>
    <row r="87" spans="1:8">
      <c r="A87" t="s">
        <v>4378</v>
      </c>
      <c r="B87">
        <v>1</v>
      </c>
      <c r="C87">
        <v>153777201</v>
      </c>
      <c r="D87">
        <v>153895451</v>
      </c>
      <c r="E87" s="26">
        <v>0.99859471620330797</v>
      </c>
      <c r="F87" s="7">
        <v>1.1155974792799999E-8</v>
      </c>
      <c r="G87" t="s">
        <v>4379</v>
      </c>
      <c r="H87" t="s">
        <v>4380</v>
      </c>
    </row>
    <row r="88" spans="1:8">
      <c r="A88" t="s">
        <v>4368</v>
      </c>
      <c r="B88">
        <v>1</v>
      </c>
      <c r="C88">
        <v>47681962</v>
      </c>
      <c r="D88">
        <v>47697892</v>
      </c>
      <c r="E88" s="26">
        <v>0.82469221496803802</v>
      </c>
      <c r="F88" s="7">
        <v>1.1300625449E-8</v>
      </c>
      <c r="G88" t="s">
        <v>1153</v>
      </c>
      <c r="H88" t="s">
        <v>4369</v>
      </c>
    </row>
    <row r="89" spans="1:8">
      <c r="A89" t="s">
        <v>4444</v>
      </c>
      <c r="B89">
        <v>5</v>
      </c>
      <c r="C89">
        <v>154266976</v>
      </c>
      <c r="D89">
        <v>154317769</v>
      </c>
      <c r="E89" s="26">
        <v>3.13420201203131E-14</v>
      </c>
      <c r="F89" s="7">
        <v>1.1384811978600001E-8</v>
      </c>
      <c r="G89" t="s">
        <v>1045</v>
      </c>
      <c r="H89" t="s">
        <v>4445</v>
      </c>
    </row>
    <row r="90" spans="1:8">
      <c r="A90" t="s">
        <v>4634</v>
      </c>
      <c r="B90">
        <v>19</v>
      </c>
      <c r="C90">
        <v>36936021</v>
      </c>
      <c r="D90">
        <v>36980804</v>
      </c>
      <c r="E90" s="26">
        <v>0.63736354482576396</v>
      </c>
      <c r="F90" s="7">
        <v>1.1556994853199999E-8</v>
      </c>
      <c r="G90" t="s">
        <v>1093</v>
      </c>
      <c r="H90" t="s">
        <v>4635</v>
      </c>
    </row>
    <row r="91" spans="1:8">
      <c r="A91" t="s">
        <v>4543</v>
      </c>
      <c r="B91">
        <v>10</v>
      </c>
      <c r="C91">
        <v>104503727</v>
      </c>
      <c r="D91">
        <v>104576021</v>
      </c>
      <c r="E91" s="26">
        <v>0.90938731371509596</v>
      </c>
      <c r="F91" s="7">
        <v>1.18426637146E-8</v>
      </c>
      <c r="G91" t="s">
        <v>4544</v>
      </c>
      <c r="H91" t="s">
        <v>4545</v>
      </c>
    </row>
    <row r="92" spans="1:8">
      <c r="A92" t="s">
        <v>4446</v>
      </c>
      <c r="B92">
        <v>5</v>
      </c>
      <c r="C92">
        <v>160715436</v>
      </c>
      <c r="D92">
        <v>160976050</v>
      </c>
      <c r="E92" s="26">
        <v>0.94029923046859398</v>
      </c>
      <c r="F92" s="7">
        <v>1.2502142869E-8</v>
      </c>
      <c r="G92" t="s">
        <v>1108</v>
      </c>
      <c r="H92" t="s">
        <v>4447</v>
      </c>
    </row>
    <row r="93" spans="1:8">
      <c r="A93" t="s">
        <v>4590</v>
      </c>
      <c r="B93">
        <v>15</v>
      </c>
      <c r="C93">
        <v>41679551</v>
      </c>
      <c r="D93">
        <v>41694717</v>
      </c>
      <c r="E93" s="26">
        <v>3.8962903456078602E-3</v>
      </c>
      <c r="F93" s="7">
        <v>1.25809016193E-8</v>
      </c>
      <c r="G93" t="s">
        <v>1080</v>
      </c>
      <c r="H93" t="s">
        <v>4591</v>
      </c>
    </row>
    <row r="94" spans="1:8">
      <c r="A94" t="s">
        <v>4381</v>
      </c>
      <c r="B94">
        <v>1</v>
      </c>
      <c r="C94">
        <v>153965161</v>
      </c>
      <c r="D94">
        <v>154127592</v>
      </c>
      <c r="E94" s="26">
        <v>0.144640619732186</v>
      </c>
      <c r="F94" s="7">
        <v>1.3628995486300001E-8</v>
      </c>
      <c r="G94" t="s">
        <v>4382</v>
      </c>
      <c r="H94" t="s">
        <v>4383</v>
      </c>
    </row>
    <row r="95" spans="1:8">
      <c r="A95" t="s">
        <v>4366</v>
      </c>
      <c r="B95">
        <v>1</v>
      </c>
      <c r="C95">
        <v>8412457</v>
      </c>
      <c r="D95">
        <v>8877702</v>
      </c>
      <c r="E95" s="26">
        <v>0.99999565525825296</v>
      </c>
      <c r="F95" s="7">
        <v>1.40546676692E-8</v>
      </c>
      <c r="G95" t="s">
        <v>4367</v>
      </c>
      <c r="H95" t="s">
        <v>3802</v>
      </c>
    </row>
    <row r="96" spans="1:8">
      <c r="A96" t="s">
        <v>4554</v>
      </c>
      <c r="B96">
        <v>11</v>
      </c>
      <c r="C96">
        <v>15987995</v>
      </c>
      <c r="D96">
        <v>16761138</v>
      </c>
      <c r="E96" s="26">
        <v>0.99953095987011897</v>
      </c>
      <c r="F96" s="7">
        <v>1.42004503333E-8</v>
      </c>
      <c r="G96" t="s">
        <v>1115</v>
      </c>
      <c r="H96" t="s">
        <v>4555</v>
      </c>
    </row>
    <row r="97" spans="1:8">
      <c r="A97" t="s">
        <v>4588</v>
      </c>
      <c r="B97">
        <v>15</v>
      </c>
      <c r="C97">
        <v>41601466</v>
      </c>
      <c r="D97">
        <v>41624819</v>
      </c>
      <c r="E97" s="26">
        <v>1.53697409243863E-8</v>
      </c>
      <c r="F97" s="7">
        <v>1.4688741125599999E-8</v>
      </c>
      <c r="G97" t="s">
        <v>1080</v>
      </c>
      <c r="H97" t="s">
        <v>4100</v>
      </c>
    </row>
    <row r="98" spans="1:8">
      <c r="A98" t="s">
        <v>4384</v>
      </c>
      <c r="B98">
        <v>1</v>
      </c>
      <c r="C98">
        <v>154171848</v>
      </c>
      <c r="D98">
        <v>154178809</v>
      </c>
      <c r="E98" s="26">
        <v>1.14764896185549E-4</v>
      </c>
      <c r="F98" s="7">
        <v>1.7033571096300001E-8</v>
      </c>
      <c r="G98" t="s">
        <v>4385</v>
      </c>
      <c r="H98" t="s">
        <v>4386</v>
      </c>
    </row>
    <row r="99" spans="1:8">
      <c r="A99" t="s">
        <v>4387</v>
      </c>
      <c r="B99">
        <v>1</v>
      </c>
      <c r="C99">
        <v>154179182</v>
      </c>
      <c r="D99">
        <v>154193104</v>
      </c>
      <c r="E99" s="26">
        <v>0.17398595744701401</v>
      </c>
      <c r="F99" s="7">
        <v>1.7033571096300001E-8</v>
      </c>
      <c r="G99" t="s">
        <v>1012</v>
      </c>
      <c r="H99" t="s">
        <v>4388</v>
      </c>
    </row>
    <row r="100" spans="1:8">
      <c r="A100" t="s">
        <v>4578</v>
      </c>
      <c r="B100">
        <v>13</v>
      </c>
      <c r="C100">
        <v>110406184</v>
      </c>
      <c r="D100">
        <v>110438915</v>
      </c>
      <c r="E100" s="26"/>
      <c r="F100" s="7">
        <v>1.7992838330300001E-8</v>
      </c>
      <c r="G100" t="s">
        <v>4579</v>
      </c>
      <c r="H100" t="s">
        <v>4580</v>
      </c>
    </row>
    <row r="101" spans="1:8">
      <c r="A101" t="s">
        <v>4624</v>
      </c>
      <c r="B101">
        <v>17</v>
      </c>
      <c r="C101">
        <v>78518619</v>
      </c>
      <c r="D101">
        <v>78940171</v>
      </c>
      <c r="E101" s="26">
        <v>0.99999998326194905</v>
      </c>
      <c r="F101" s="7">
        <v>1.8814892355399998E-8</v>
      </c>
      <c r="G101" t="s">
        <v>1119</v>
      </c>
      <c r="H101" t="s">
        <v>4625</v>
      </c>
    </row>
    <row r="102" spans="1:8">
      <c r="A102" t="s">
        <v>4483</v>
      </c>
      <c r="B102">
        <v>7</v>
      </c>
      <c r="C102">
        <v>127250346</v>
      </c>
      <c r="D102">
        <v>127255982</v>
      </c>
      <c r="E102" s="26">
        <v>3.3703558241409701E-3</v>
      </c>
      <c r="F102" s="7">
        <v>1.96147928957E-8</v>
      </c>
      <c r="G102" t="s">
        <v>4484</v>
      </c>
      <c r="H102" t="s">
        <v>4485</v>
      </c>
    </row>
    <row r="103" spans="1:8">
      <c r="A103" t="s">
        <v>4642</v>
      </c>
      <c r="B103">
        <v>19</v>
      </c>
      <c r="C103">
        <v>37128094</v>
      </c>
      <c r="D103">
        <v>37157755</v>
      </c>
      <c r="E103" s="26">
        <v>3.1567257372423102E-6</v>
      </c>
      <c r="F103" s="7">
        <v>2.00304106165E-8</v>
      </c>
      <c r="G103" t="s">
        <v>4637</v>
      </c>
      <c r="H103" t="s">
        <v>4643</v>
      </c>
    </row>
    <row r="104" spans="1:8">
      <c r="A104" t="s">
        <v>4647</v>
      </c>
      <c r="B104">
        <v>19</v>
      </c>
      <c r="C104">
        <v>37205285</v>
      </c>
      <c r="D104">
        <v>37263727</v>
      </c>
      <c r="E104" s="26">
        <v>0.188901355257348</v>
      </c>
      <c r="F104" s="7">
        <v>2.0941294259999999E-8</v>
      </c>
      <c r="G104" t="s">
        <v>4648</v>
      </c>
      <c r="H104" t="s">
        <v>3735</v>
      </c>
    </row>
    <row r="105" spans="1:8">
      <c r="A105" t="s">
        <v>4649</v>
      </c>
      <c r="B105">
        <v>19</v>
      </c>
      <c r="C105">
        <v>37264055</v>
      </c>
      <c r="D105">
        <v>37267980</v>
      </c>
      <c r="E105" s="26"/>
      <c r="F105" s="7">
        <v>2.0941294259999999E-8</v>
      </c>
      <c r="G105" t="s">
        <v>4650</v>
      </c>
    </row>
    <row r="106" spans="1:8">
      <c r="A106" t="s">
        <v>4556</v>
      </c>
      <c r="B106">
        <v>11</v>
      </c>
      <c r="C106">
        <v>27387508</v>
      </c>
      <c r="D106">
        <v>27494322</v>
      </c>
      <c r="E106" s="26">
        <v>0.99411264525700804</v>
      </c>
      <c r="F106" s="7">
        <v>2.13163236202E-8</v>
      </c>
      <c r="G106" t="s">
        <v>4557</v>
      </c>
      <c r="H106" t="s">
        <v>4558</v>
      </c>
    </row>
    <row r="107" spans="1:8">
      <c r="A107" t="s">
        <v>4370</v>
      </c>
      <c r="B107">
        <v>1</v>
      </c>
      <c r="C107">
        <v>47715811</v>
      </c>
      <c r="D107">
        <v>47779819</v>
      </c>
      <c r="E107" s="26">
        <v>0.202687840102417</v>
      </c>
      <c r="F107" s="7">
        <v>2.15200568931E-8</v>
      </c>
      <c r="G107" t="s">
        <v>1153</v>
      </c>
      <c r="H107" t="s">
        <v>4371</v>
      </c>
    </row>
    <row r="108" spans="1:8">
      <c r="A108" t="s">
        <v>4560</v>
      </c>
      <c r="B108">
        <v>11</v>
      </c>
      <c r="C108">
        <v>61560109</v>
      </c>
      <c r="D108">
        <v>61564716</v>
      </c>
      <c r="E108" s="26">
        <v>3.4777422750376802E-5</v>
      </c>
      <c r="F108" s="7">
        <v>2.16436104797E-8</v>
      </c>
      <c r="G108" t="s">
        <v>1116</v>
      </c>
      <c r="H108" t="s">
        <v>4561</v>
      </c>
    </row>
    <row r="109" spans="1:8">
      <c r="A109" t="s">
        <v>4562</v>
      </c>
      <c r="B109">
        <v>11</v>
      </c>
      <c r="C109">
        <v>61560452</v>
      </c>
      <c r="D109">
        <v>61634826</v>
      </c>
      <c r="E109" s="26">
        <v>0.99005248620497199</v>
      </c>
      <c r="F109" s="7">
        <v>2.16436104797E-8</v>
      </c>
      <c r="G109" t="s">
        <v>1116</v>
      </c>
      <c r="H109" t="s">
        <v>4563</v>
      </c>
    </row>
    <row r="110" spans="1:8">
      <c r="A110" t="s">
        <v>4564</v>
      </c>
      <c r="B110">
        <v>11</v>
      </c>
      <c r="C110">
        <v>61567099</v>
      </c>
      <c r="D110">
        <v>61596790</v>
      </c>
      <c r="E110" s="26">
        <v>0.38380112698972801</v>
      </c>
      <c r="F110" s="7">
        <v>2.16436104797E-8</v>
      </c>
      <c r="G110" t="s">
        <v>1116</v>
      </c>
      <c r="H110" t="s">
        <v>4565</v>
      </c>
    </row>
    <row r="111" spans="1:8">
      <c r="A111" t="s">
        <v>4440</v>
      </c>
      <c r="B111">
        <v>5</v>
      </c>
      <c r="C111">
        <v>89825161</v>
      </c>
      <c r="D111">
        <v>90460038</v>
      </c>
      <c r="E111" s="26">
        <v>8.1109841858780501E-24</v>
      </c>
      <c r="F111" s="7">
        <v>2.1733982046099999E-8</v>
      </c>
      <c r="G111" t="s">
        <v>1106</v>
      </c>
      <c r="H111" t="s">
        <v>4441</v>
      </c>
    </row>
    <row r="112" spans="1:8">
      <c r="A112" t="s">
        <v>4640</v>
      </c>
      <c r="B112">
        <v>19</v>
      </c>
      <c r="C112">
        <v>37095719</v>
      </c>
      <c r="D112">
        <v>37119499</v>
      </c>
      <c r="E112" s="26">
        <v>0.85332318800529305</v>
      </c>
      <c r="F112" s="7">
        <v>2.2924395553300001E-8</v>
      </c>
      <c r="G112" t="s">
        <v>4637</v>
      </c>
      <c r="H112" t="s">
        <v>4641</v>
      </c>
    </row>
    <row r="113" spans="1:8">
      <c r="A113" t="s">
        <v>4492</v>
      </c>
      <c r="B113">
        <v>8</v>
      </c>
      <c r="C113">
        <v>13947373</v>
      </c>
      <c r="D113">
        <v>15095848</v>
      </c>
      <c r="E113" s="26">
        <v>1.9858163580151202E-3</v>
      </c>
      <c r="F113" s="7">
        <v>2.4547521987200001E-8</v>
      </c>
      <c r="G113" t="s">
        <v>1060</v>
      </c>
      <c r="H113" t="s">
        <v>4493</v>
      </c>
    </row>
    <row r="114" spans="1:8">
      <c r="A114" t="s">
        <v>4576</v>
      </c>
      <c r="B114">
        <v>13</v>
      </c>
      <c r="C114">
        <v>60239717</v>
      </c>
      <c r="D114">
        <v>60738121</v>
      </c>
      <c r="E114" s="26">
        <v>1.2254557817214999E-12</v>
      </c>
      <c r="F114" s="7">
        <v>2.5542543470199999E-8</v>
      </c>
      <c r="G114" t="s">
        <v>1078</v>
      </c>
      <c r="H114" t="s">
        <v>4577</v>
      </c>
    </row>
    <row r="115" spans="1:8">
      <c r="A115" t="s">
        <v>4413</v>
      </c>
      <c r="B115">
        <v>2</v>
      </c>
      <c r="C115">
        <v>181831975</v>
      </c>
      <c r="D115">
        <v>181941312</v>
      </c>
      <c r="E115" s="26">
        <v>0.65390752557976795</v>
      </c>
      <c r="F115" s="7">
        <v>2.5963774380599998E-8</v>
      </c>
      <c r="G115" t="s">
        <v>4414</v>
      </c>
      <c r="H115" t="s">
        <v>4415</v>
      </c>
    </row>
    <row r="116" spans="1:8">
      <c r="A116" t="s">
        <v>4644</v>
      </c>
      <c r="B116">
        <v>19</v>
      </c>
      <c r="C116">
        <v>37178514</v>
      </c>
      <c r="D116">
        <v>37218603</v>
      </c>
      <c r="E116" s="26">
        <v>1.86506738570689E-6</v>
      </c>
      <c r="F116" s="7">
        <v>2.72193930164E-8</v>
      </c>
      <c r="G116" t="s">
        <v>4645</v>
      </c>
      <c r="H116" t="s">
        <v>4646</v>
      </c>
    </row>
    <row r="117" spans="1:8">
      <c r="A117" t="s">
        <v>4478</v>
      </c>
      <c r="B117">
        <v>7</v>
      </c>
      <c r="C117">
        <v>127220672</v>
      </c>
      <c r="D117">
        <v>127233665</v>
      </c>
      <c r="E117" s="26">
        <v>6.6895203134617E-8</v>
      </c>
      <c r="F117" s="7">
        <v>2.80380772462E-8</v>
      </c>
      <c r="G117" t="s">
        <v>4479</v>
      </c>
      <c r="H117" t="s">
        <v>4480</v>
      </c>
    </row>
    <row r="118" spans="1:8">
      <c r="A118" t="s">
        <v>4481</v>
      </c>
      <c r="B118">
        <v>7</v>
      </c>
      <c r="C118">
        <v>127228399</v>
      </c>
      <c r="D118">
        <v>127231759</v>
      </c>
      <c r="E118" s="26">
        <v>0.23400112660050401</v>
      </c>
      <c r="F118" s="7">
        <v>2.80380772462E-8</v>
      </c>
      <c r="G118" t="s">
        <v>4479</v>
      </c>
      <c r="H118" t="s">
        <v>4482</v>
      </c>
    </row>
    <row r="119" spans="1:8">
      <c r="A119" t="s">
        <v>4597</v>
      </c>
      <c r="B119">
        <v>15</v>
      </c>
      <c r="C119">
        <v>60780483</v>
      </c>
      <c r="D119">
        <v>61521518</v>
      </c>
      <c r="E119" s="26">
        <v>0.95319654970804801</v>
      </c>
      <c r="F119" s="7">
        <v>2.84646032639E-8</v>
      </c>
      <c r="G119" t="s">
        <v>1084</v>
      </c>
      <c r="H119" t="s">
        <v>4598</v>
      </c>
    </row>
    <row r="120" spans="1:8">
      <c r="A120" t="s">
        <v>3887</v>
      </c>
      <c r="B120">
        <v>2</v>
      </c>
      <c r="C120">
        <v>58134786</v>
      </c>
      <c r="D120">
        <v>58387055</v>
      </c>
      <c r="E120" s="26">
        <v>1.21621414925507E-8</v>
      </c>
      <c r="F120" s="7">
        <v>2.8709565437499999E-8</v>
      </c>
      <c r="G120" t="s">
        <v>4396</v>
      </c>
      <c r="H120" t="s">
        <v>3888</v>
      </c>
    </row>
    <row r="121" spans="1:8">
      <c r="A121" t="s">
        <v>4636</v>
      </c>
      <c r="B121">
        <v>19</v>
      </c>
      <c r="C121">
        <v>37001597</v>
      </c>
      <c r="D121">
        <v>37019562</v>
      </c>
      <c r="E121" s="26">
        <v>3.0660545005389199E-6</v>
      </c>
      <c r="F121" s="7">
        <v>2.9085462187299999E-8</v>
      </c>
      <c r="G121" t="s">
        <v>4637</v>
      </c>
      <c r="H121" t="s">
        <v>4638</v>
      </c>
    </row>
    <row r="122" spans="1:8">
      <c r="A122" t="s">
        <v>4394</v>
      </c>
      <c r="B122">
        <v>2</v>
      </c>
      <c r="C122">
        <v>50145643</v>
      </c>
      <c r="D122">
        <v>51259674</v>
      </c>
      <c r="E122" s="26">
        <v>0.99994873835629705</v>
      </c>
      <c r="F122" s="7">
        <v>2.90951375266E-8</v>
      </c>
      <c r="G122" t="s">
        <v>1098</v>
      </c>
      <c r="H122" t="s">
        <v>4395</v>
      </c>
    </row>
    <row r="123" spans="1:8">
      <c r="A123" t="s">
        <v>4663</v>
      </c>
      <c r="B123">
        <v>22</v>
      </c>
      <c r="C123">
        <v>29168662</v>
      </c>
      <c r="D123">
        <v>29185283</v>
      </c>
      <c r="E123" s="26">
        <v>0.61956448490243099</v>
      </c>
      <c r="F123" s="7">
        <v>2.9909179857800001E-8</v>
      </c>
      <c r="G123" t="s">
        <v>4664</v>
      </c>
      <c r="H123" t="s">
        <v>4445</v>
      </c>
    </row>
    <row r="124" spans="1:8">
      <c r="A124" t="s">
        <v>4460</v>
      </c>
      <c r="B124">
        <v>6</v>
      </c>
      <c r="C124">
        <v>84222194</v>
      </c>
      <c r="D124">
        <v>84235423</v>
      </c>
      <c r="E124" s="26">
        <v>1.3359436681790501E-6</v>
      </c>
      <c r="F124" s="7">
        <v>3.2441975745200002E-8</v>
      </c>
      <c r="G124" t="s">
        <v>4461</v>
      </c>
      <c r="H124" t="s">
        <v>4462</v>
      </c>
    </row>
    <row r="125" spans="1:8">
      <c r="A125" t="s">
        <v>4569</v>
      </c>
      <c r="B125">
        <v>11</v>
      </c>
      <c r="C125">
        <v>62703857</v>
      </c>
      <c r="D125">
        <v>62752455</v>
      </c>
      <c r="E125" s="26">
        <v>2.1892661230659999E-5</v>
      </c>
      <c r="F125" s="7">
        <v>3.4331071368E-8</v>
      </c>
      <c r="G125" t="s">
        <v>4567</v>
      </c>
      <c r="H125" t="s">
        <v>4570</v>
      </c>
    </row>
    <row r="126" spans="1:8">
      <c r="A126" t="s">
        <v>4505</v>
      </c>
      <c r="B126">
        <v>9</v>
      </c>
      <c r="C126">
        <v>35099888</v>
      </c>
      <c r="D126">
        <v>35103154</v>
      </c>
      <c r="E126" s="26">
        <v>0.52920067827601103</v>
      </c>
      <c r="F126" s="7">
        <v>3.4725863806599997E-8</v>
      </c>
      <c r="G126" t="s">
        <v>4497</v>
      </c>
      <c r="H126" t="s">
        <v>4506</v>
      </c>
    </row>
    <row r="127" spans="1:8">
      <c r="A127" t="s">
        <v>4507</v>
      </c>
      <c r="B127">
        <v>9</v>
      </c>
      <c r="C127">
        <v>35104109</v>
      </c>
      <c r="D127">
        <v>35116338</v>
      </c>
      <c r="E127" s="26">
        <v>0.38771611148997198</v>
      </c>
      <c r="F127" s="7">
        <v>3.4725863806599997E-8</v>
      </c>
      <c r="G127" t="s">
        <v>4497</v>
      </c>
      <c r="H127" t="s">
        <v>4508</v>
      </c>
    </row>
    <row r="128" spans="1:8">
      <c r="A128" t="s">
        <v>4397</v>
      </c>
      <c r="B128">
        <v>2</v>
      </c>
      <c r="C128">
        <v>74229840</v>
      </c>
      <c r="D128">
        <v>74335303</v>
      </c>
      <c r="E128" s="26">
        <v>0.99994265051280395</v>
      </c>
      <c r="F128" s="7">
        <v>3.5011942704299999E-8</v>
      </c>
      <c r="G128" t="s">
        <v>1099</v>
      </c>
      <c r="H128" t="s">
        <v>4398</v>
      </c>
    </row>
    <row r="129" spans="1:8">
      <c r="A129" t="s">
        <v>4363</v>
      </c>
      <c r="B129">
        <v>1</v>
      </c>
      <c r="C129">
        <v>8377886</v>
      </c>
      <c r="D129">
        <v>8404227</v>
      </c>
      <c r="E129" s="26">
        <v>4.51892558909179E-2</v>
      </c>
      <c r="F129" s="7">
        <v>3.5243592111800001E-8</v>
      </c>
      <c r="G129" t="s">
        <v>4364</v>
      </c>
      <c r="H129" t="s">
        <v>4365</v>
      </c>
    </row>
    <row r="130" spans="1:8">
      <c r="A130" t="s">
        <v>4470</v>
      </c>
      <c r="B130">
        <v>6</v>
      </c>
      <c r="C130">
        <v>157099063</v>
      </c>
      <c r="D130">
        <v>157531913</v>
      </c>
      <c r="E130" s="26">
        <v>0.99994993020041201</v>
      </c>
      <c r="F130" s="7">
        <v>3.5449756180699998E-8</v>
      </c>
      <c r="G130" t="s">
        <v>1111</v>
      </c>
      <c r="H130" t="s">
        <v>4471</v>
      </c>
    </row>
    <row r="131" spans="1:8">
      <c r="A131" t="s">
        <v>4559</v>
      </c>
      <c r="B131">
        <v>11</v>
      </c>
      <c r="C131">
        <v>61535973</v>
      </c>
      <c r="D131">
        <v>61560274</v>
      </c>
      <c r="E131" s="26">
        <v>8.6464635960050503E-4</v>
      </c>
      <c r="F131" s="7">
        <v>3.5596617267799999E-8</v>
      </c>
      <c r="G131" t="s">
        <v>1116</v>
      </c>
      <c r="H131" t="s">
        <v>3816</v>
      </c>
    </row>
    <row r="132" spans="1:8">
      <c r="A132" t="s">
        <v>4416</v>
      </c>
      <c r="B132">
        <v>3</v>
      </c>
      <c r="C132">
        <v>25639475</v>
      </c>
      <c r="D132">
        <v>25706398</v>
      </c>
      <c r="E132" s="26">
        <v>0.99731109311551003</v>
      </c>
      <c r="F132" s="7">
        <v>3.6886362491600002E-8</v>
      </c>
      <c r="G132" t="s">
        <v>1102</v>
      </c>
      <c r="H132" t="s">
        <v>4417</v>
      </c>
    </row>
    <row r="133" spans="1:8">
      <c r="A133" t="s">
        <v>4665</v>
      </c>
      <c r="B133">
        <v>22</v>
      </c>
      <c r="C133">
        <v>29190543</v>
      </c>
      <c r="D133">
        <v>29196585</v>
      </c>
      <c r="E133" s="26">
        <v>0.203748476125444</v>
      </c>
      <c r="F133" s="7">
        <v>3.7500397197899999E-8</v>
      </c>
      <c r="G133" t="s">
        <v>4666</v>
      </c>
      <c r="H133" t="s">
        <v>4667</v>
      </c>
    </row>
    <row r="134" spans="1:8">
      <c r="A134" t="s">
        <v>4651</v>
      </c>
      <c r="B134">
        <v>20</v>
      </c>
      <c r="C134">
        <v>25228705</v>
      </c>
      <c r="D134">
        <v>25278650</v>
      </c>
      <c r="E134" s="26">
        <v>4.7648524341497801E-7</v>
      </c>
      <c r="F134" s="7">
        <v>3.9143653888799998E-8</v>
      </c>
      <c r="G134" t="s">
        <v>1094</v>
      </c>
      <c r="H134" t="s">
        <v>4652</v>
      </c>
    </row>
    <row r="135" spans="1:8">
      <c r="A135" t="s">
        <v>4614</v>
      </c>
      <c r="B135">
        <v>17</v>
      </c>
      <c r="C135">
        <v>27952956</v>
      </c>
      <c r="D135">
        <v>28257294</v>
      </c>
      <c r="E135" s="26">
        <v>0.99975348479465298</v>
      </c>
      <c r="F135" s="7">
        <v>3.9188533091199999E-8</v>
      </c>
      <c r="G135" t="s">
        <v>4615</v>
      </c>
      <c r="H135" t="s">
        <v>4616</v>
      </c>
    </row>
    <row r="136" spans="1:8">
      <c r="A136" t="s">
        <v>4435</v>
      </c>
      <c r="B136">
        <v>5</v>
      </c>
      <c r="C136">
        <v>67511548</v>
      </c>
      <c r="D136">
        <v>67597649</v>
      </c>
      <c r="E136" s="26">
        <v>0.99824048788656905</v>
      </c>
      <c r="F136" s="7">
        <v>3.9476219352099998E-8</v>
      </c>
      <c r="G136" t="s">
        <v>1104</v>
      </c>
      <c r="H136" t="s">
        <v>4436</v>
      </c>
    </row>
    <row r="137" spans="1:8">
      <c r="A137" t="s">
        <v>4515</v>
      </c>
      <c r="B137">
        <v>9</v>
      </c>
      <c r="C137">
        <v>86451613</v>
      </c>
      <c r="D137">
        <v>86536342</v>
      </c>
      <c r="E137" s="26">
        <v>1.3496944348062E-9</v>
      </c>
      <c r="F137" s="7">
        <v>4.0000471162200002E-8</v>
      </c>
      <c r="G137" t="s">
        <v>4513</v>
      </c>
      <c r="H137" t="s">
        <v>4516</v>
      </c>
    </row>
    <row r="138" spans="1:8">
      <c r="A138" t="s">
        <v>4216</v>
      </c>
      <c r="B138">
        <v>16</v>
      </c>
      <c r="C138">
        <v>12070594</v>
      </c>
      <c r="D138">
        <v>12668146</v>
      </c>
      <c r="E138" s="26">
        <v>1.78492586400224E-6</v>
      </c>
      <c r="F138" s="7">
        <v>4.1241034675900002E-8</v>
      </c>
      <c r="G138" t="s">
        <v>1085</v>
      </c>
      <c r="H138" t="s">
        <v>4217</v>
      </c>
    </row>
    <row r="139" spans="1:8">
      <c r="A139" t="s">
        <v>4390</v>
      </c>
      <c r="B139">
        <v>2</v>
      </c>
      <c r="C139">
        <v>17691851</v>
      </c>
      <c r="D139">
        <v>17699706</v>
      </c>
      <c r="E139" s="26">
        <v>1.7029320607909899E-18</v>
      </c>
      <c r="F139" s="7">
        <v>4.1409697630200001E-8</v>
      </c>
      <c r="G139" t="s">
        <v>3249</v>
      </c>
      <c r="H139" t="s">
        <v>4391</v>
      </c>
    </row>
    <row r="140" spans="1:8">
      <c r="A140" t="s">
        <v>4375</v>
      </c>
      <c r="B140">
        <v>1</v>
      </c>
      <c r="C140">
        <v>66999066</v>
      </c>
      <c r="D140">
        <v>67213982</v>
      </c>
      <c r="E140" s="26">
        <v>0.99965109271127095</v>
      </c>
      <c r="F140" s="7">
        <v>4.1864772458999999E-8</v>
      </c>
      <c r="G140" t="s">
        <v>1096</v>
      </c>
      <c r="H140" t="s">
        <v>4376</v>
      </c>
    </row>
    <row r="141" spans="1:8">
      <c r="A141" t="s">
        <v>4377</v>
      </c>
      <c r="B141">
        <v>1</v>
      </c>
      <c r="C141">
        <v>67131547</v>
      </c>
      <c r="D141">
        <v>67142710</v>
      </c>
      <c r="E141" s="26"/>
      <c r="F141" s="7">
        <v>4.1864772458999999E-8</v>
      </c>
      <c r="G141" t="s">
        <v>1096</v>
      </c>
    </row>
    <row r="142" spans="1:8">
      <c r="A142" t="s">
        <v>4571</v>
      </c>
      <c r="B142">
        <v>12</v>
      </c>
      <c r="C142">
        <v>57489191</v>
      </c>
      <c r="D142">
        <v>57525922</v>
      </c>
      <c r="E142" s="26">
        <v>0.100774662146281</v>
      </c>
      <c r="F142" s="7">
        <v>4.2141990111100002E-8</v>
      </c>
      <c r="G142" t="s">
        <v>1077</v>
      </c>
      <c r="H142" t="s">
        <v>4572</v>
      </c>
    </row>
    <row r="143" spans="1:8">
      <c r="A143" t="s">
        <v>4517</v>
      </c>
      <c r="B143">
        <v>9</v>
      </c>
      <c r="C143">
        <v>87283466</v>
      </c>
      <c r="D143">
        <v>87638505</v>
      </c>
      <c r="E143" s="26">
        <v>0.99989318009819805</v>
      </c>
      <c r="F143" s="7">
        <v>4.2326909183600003E-8</v>
      </c>
      <c r="G143" t="s">
        <v>1113</v>
      </c>
      <c r="H143" t="s">
        <v>4518</v>
      </c>
    </row>
    <row r="144" spans="1:8">
      <c r="A144" t="s">
        <v>4599</v>
      </c>
      <c r="B144">
        <v>17</v>
      </c>
      <c r="C144">
        <v>6354584</v>
      </c>
      <c r="D144">
        <v>6459814</v>
      </c>
      <c r="E144" s="26">
        <v>0.999503783305149</v>
      </c>
      <c r="F144" s="7">
        <v>4.2733482666399999E-8</v>
      </c>
      <c r="G144" t="s">
        <v>1118</v>
      </c>
      <c r="H144" t="s">
        <v>4600</v>
      </c>
    </row>
    <row r="145" spans="1:8">
      <c r="A145" t="s">
        <v>4519</v>
      </c>
      <c r="B145">
        <v>10</v>
      </c>
      <c r="C145">
        <v>63166401</v>
      </c>
      <c r="D145">
        <v>63213208</v>
      </c>
      <c r="E145" s="26">
        <v>1.7342838859830801E-7</v>
      </c>
      <c r="F145" s="7">
        <v>4.4398595476200003E-8</v>
      </c>
      <c r="G145" t="s">
        <v>1114</v>
      </c>
      <c r="H145" t="s">
        <v>4520</v>
      </c>
    </row>
    <row r="146" spans="1:8">
      <c r="A146" t="s">
        <v>4494</v>
      </c>
      <c r="B146">
        <v>8</v>
      </c>
      <c r="C146">
        <v>119201698</v>
      </c>
      <c r="D146">
        <v>119634234</v>
      </c>
      <c r="E146" s="26">
        <v>1.31724341047217E-3</v>
      </c>
      <c r="F146" s="7">
        <v>4.4719493460299998E-8</v>
      </c>
      <c r="G146" t="s">
        <v>1062</v>
      </c>
      <c r="H146" t="s">
        <v>4495</v>
      </c>
    </row>
    <row r="147" spans="1:8">
      <c r="A147" t="s">
        <v>4451</v>
      </c>
      <c r="B147">
        <v>6</v>
      </c>
      <c r="C147">
        <v>43044006</v>
      </c>
      <c r="D147">
        <v>43129457</v>
      </c>
      <c r="E147" s="26">
        <v>0.97587948101620103</v>
      </c>
      <c r="F147" s="7">
        <v>4.5580121491900002E-8</v>
      </c>
      <c r="G147" t="s">
        <v>1048</v>
      </c>
      <c r="H147" t="s">
        <v>4452</v>
      </c>
    </row>
    <row r="148" spans="1:8">
      <c r="A148" t="s">
        <v>4632</v>
      </c>
      <c r="B148">
        <v>18</v>
      </c>
      <c r="C148">
        <v>32556892</v>
      </c>
      <c r="D148">
        <v>32723434</v>
      </c>
      <c r="E148" s="26">
        <v>0.96964473730636003</v>
      </c>
      <c r="F148" s="7">
        <v>4.6564344951699998E-8</v>
      </c>
      <c r="G148" t="s">
        <v>4633</v>
      </c>
      <c r="H148" t="s">
        <v>3779</v>
      </c>
    </row>
    <row r="149" spans="1:8">
      <c r="A149" t="s">
        <v>4392</v>
      </c>
      <c r="B149">
        <v>2</v>
      </c>
      <c r="C149">
        <v>46768945</v>
      </c>
      <c r="D149">
        <v>46810260</v>
      </c>
      <c r="E149" s="26">
        <v>0.30465491704360897</v>
      </c>
      <c r="F149" s="7">
        <v>4.9564864175900001E-8</v>
      </c>
      <c r="G149" t="s">
        <v>1016</v>
      </c>
      <c r="H149" t="s">
        <v>4393</v>
      </c>
    </row>
  </sheetData>
  <sortState xmlns:xlrd2="http://schemas.microsoft.com/office/spreadsheetml/2017/richdata2" ref="A3:H149">
    <sortCondition ref="F1:F149"/>
  </sortState>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164C2-E293-4041-BF5A-BD9A388E035E}">
  <dimension ref="A1:H838"/>
  <sheetViews>
    <sheetView workbookViewId="0"/>
  </sheetViews>
  <sheetFormatPr baseColWidth="10" defaultRowHeight="16"/>
  <sheetData>
    <row r="1" spans="1:8">
      <c r="A1" t="s">
        <v>7469</v>
      </c>
    </row>
    <row r="2" spans="1:8">
      <c r="A2" t="s">
        <v>3792</v>
      </c>
      <c r="B2" t="s">
        <v>3243</v>
      </c>
      <c r="C2" t="s">
        <v>7285</v>
      </c>
      <c r="D2" t="s">
        <v>7286</v>
      </c>
      <c r="E2" t="s">
        <v>3794</v>
      </c>
      <c r="F2" t="s">
        <v>3602</v>
      </c>
      <c r="G2" t="s">
        <v>3793</v>
      </c>
      <c r="H2" t="s">
        <v>3795</v>
      </c>
    </row>
    <row r="3" spans="1:8">
      <c r="A3" t="s">
        <v>3713</v>
      </c>
      <c r="B3">
        <v>8</v>
      </c>
      <c r="C3">
        <v>10753555</v>
      </c>
      <c r="D3">
        <v>11058875</v>
      </c>
      <c r="E3" s="26">
        <v>0.956776701241562</v>
      </c>
      <c r="F3" s="7">
        <v>6.5089709999999999E-65</v>
      </c>
      <c r="G3" t="s">
        <v>5561</v>
      </c>
      <c r="H3" t="s">
        <v>3715</v>
      </c>
    </row>
    <row r="4" spans="1:8">
      <c r="A4" t="s">
        <v>3692</v>
      </c>
      <c r="B4">
        <v>8</v>
      </c>
      <c r="C4">
        <v>8640864</v>
      </c>
      <c r="D4">
        <v>8751155</v>
      </c>
      <c r="E4" s="26">
        <v>2.22820045783843E-5</v>
      </c>
      <c r="F4" s="7">
        <v>1.3994549629999999E-62</v>
      </c>
      <c r="G4" t="s">
        <v>5544</v>
      </c>
      <c r="H4" t="s">
        <v>3694</v>
      </c>
    </row>
    <row r="5" spans="1:8">
      <c r="A5" t="s">
        <v>3716</v>
      </c>
      <c r="B5">
        <v>8</v>
      </c>
      <c r="C5">
        <v>10983980</v>
      </c>
      <c r="D5">
        <v>10987745</v>
      </c>
      <c r="E5" s="26"/>
      <c r="F5" s="7">
        <v>1.5018608959999999E-62</v>
      </c>
      <c r="G5" t="s">
        <v>5562</v>
      </c>
      <c r="H5" t="s">
        <v>3718</v>
      </c>
    </row>
    <row r="6" spans="1:8">
      <c r="A6" t="s">
        <v>3727</v>
      </c>
      <c r="B6">
        <v>8</v>
      </c>
      <c r="C6">
        <v>11351510</v>
      </c>
      <c r="D6">
        <v>11422113</v>
      </c>
      <c r="E6" s="26">
        <v>2.8616584303506498E-7</v>
      </c>
      <c r="F6" s="7">
        <v>1.83520042858E-60</v>
      </c>
      <c r="G6" t="s">
        <v>5568</v>
      </c>
      <c r="H6" t="s">
        <v>3729</v>
      </c>
    </row>
    <row r="7" spans="1:8">
      <c r="A7" t="s">
        <v>3703</v>
      </c>
      <c r="B7">
        <v>8</v>
      </c>
      <c r="C7">
        <v>9911778</v>
      </c>
      <c r="D7">
        <v>10286401</v>
      </c>
      <c r="E7" s="26">
        <v>1.69976100303061E-6</v>
      </c>
      <c r="F7" s="7">
        <v>6.9773270642600001E-59</v>
      </c>
      <c r="G7" t="s">
        <v>5551</v>
      </c>
      <c r="H7" t="s">
        <v>3705</v>
      </c>
    </row>
    <row r="8" spans="1:8">
      <c r="A8" t="s">
        <v>3724</v>
      </c>
      <c r="B8">
        <v>8</v>
      </c>
      <c r="C8">
        <v>11278972</v>
      </c>
      <c r="D8">
        <v>11332224</v>
      </c>
      <c r="E8" s="26">
        <v>1.9299788999953401E-4</v>
      </c>
      <c r="F8" s="7">
        <v>3.4420598494800001E-56</v>
      </c>
      <c r="G8" t="s">
        <v>5567</v>
      </c>
      <c r="H8" t="s">
        <v>3726</v>
      </c>
    </row>
    <row r="9" spans="1:8">
      <c r="A9" t="s">
        <v>3698</v>
      </c>
      <c r="B9">
        <v>8</v>
      </c>
      <c r="C9">
        <v>9009252</v>
      </c>
      <c r="D9">
        <v>9025646</v>
      </c>
      <c r="E9" s="26"/>
      <c r="F9" s="7">
        <v>3.37186673511E-54</v>
      </c>
      <c r="G9" t="s">
        <v>5549</v>
      </c>
    </row>
    <row r="10" spans="1:8">
      <c r="A10" t="s">
        <v>3719</v>
      </c>
      <c r="B10">
        <v>8</v>
      </c>
      <c r="C10">
        <v>11141925</v>
      </c>
      <c r="D10">
        <v>11185646</v>
      </c>
      <c r="E10" s="26">
        <v>0.21086614896984099</v>
      </c>
      <c r="F10" s="7">
        <v>7.7510802493999998E-53</v>
      </c>
      <c r="G10" t="s">
        <v>5563</v>
      </c>
      <c r="H10" t="s">
        <v>3721</v>
      </c>
    </row>
    <row r="11" spans="1:8">
      <c r="A11" t="s">
        <v>3730</v>
      </c>
      <c r="B11">
        <v>8</v>
      </c>
      <c r="C11">
        <v>11534468</v>
      </c>
      <c r="D11">
        <v>11617511</v>
      </c>
      <c r="E11" s="26">
        <v>0.80215548720577801</v>
      </c>
      <c r="F11" s="7">
        <v>2.08870320887E-49</v>
      </c>
      <c r="G11" t="s">
        <v>5569</v>
      </c>
      <c r="H11" t="s">
        <v>3732</v>
      </c>
    </row>
    <row r="12" spans="1:8">
      <c r="A12" t="s">
        <v>3695</v>
      </c>
      <c r="B12">
        <v>8</v>
      </c>
      <c r="C12">
        <v>8859657</v>
      </c>
      <c r="D12">
        <v>8974256</v>
      </c>
      <c r="E12" s="26">
        <v>4.5468519781609101E-4</v>
      </c>
      <c r="F12" s="7">
        <v>4.4497290360500002E-49</v>
      </c>
      <c r="G12" t="s">
        <v>5545</v>
      </c>
      <c r="H12" t="s">
        <v>3697</v>
      </c>
    </row>
    <row r="13" spans="1:8">
      <c r="A13" t="s">
        <v>3709</v>
      </c>
      <c r="B13">
        <v>8</v>
      </c>
      <c r="C13">
        <v>10581278</v>
      </c>
      <c r="D13">
        <v>10697357</v>
      </c>
      <c r="E13" s="26">
        <v>0.13124161092783301</v>
      </c>
      <c r="F13" s="7">
        <v>7.0747100829499996E-48</v>
      </c>
      <c r="G13" t="s">
        <v>5558</v>
      </c>
      <c r="H13" t="s">
        <v>3710</v>
      </c>
    </row>
    <row r="14" spans="1:8">
      <c r="A14" t="s">
        <v>3709</v>
      </c>
      <c r="B14">
        <v>8</v>
      </c>
      <c r="C14">
        <v>10582909</v>
      </c>
      <c r="D14">
        <v>10697357</v>
      </c>
      <c r="E14" s="26"/>
      <c r="F14" s="7">
        <v>7.0747100829499996E-48</v>
      </c>
      <c r="G14" t="s">
        <v>5559</v>
      </c>
      <c r="H14" t="s">
        <v>3710</v>
      </c>
    </row>
    <row r="15" spans="1:8">
      <c r="A15" t="s">
        <v>3711</v>
      </c>
      <c r="B15">
        <v>8</v>
      </c>
      <c r="C15">
        <v>10622473</v>
      </c>
      <c r="D15">
        <v>10697394</v>
      </c>
      <c r="E15" s="26">
        <v>4.9427916851121996E-9</v>
      </c>
      <c r="F15" s="7">
        <v>7.0747100829499996E-48</v>
      </c>
      <c r="G15" t="s">
        <v>5560</v>
      </c>
      <c r="H15" t="s">
        <v>3712</v>
      </c>
    </row>
    <row r="16" spans="1:8">
      <c r="A16" t="s">
        <v>4262</v>
      </c>
      <c r="B16">
        <v>17</v>
      </c>
      <c r="C16">
        <v>43699267</v>
      </c>
      <c r="D16">
        <v>43913194</v>
      </c>
      <c r="E16" s="26">
        <v>0.79213428639760097</v>
      </c>
      <c r="F16" s="7">
        <v>3.6508677278500003E-45</v>
      </c>
      <c r="G16" t="s">
        <v>6239</v>
      </c>
      <c r="H16" t="s">
        <v>4264</v>
      </c>
    </row>
    <row r="17" spans="1:8">
      <c r="A17" t="s">
        <v>4267</v>
      </c>
      <c r="B17">
        <v>17</v>
      </c>
      <c r="C17">
        <v>43971748</v>
      </c>
      <c r="D17">
        <v>44105700</v>
      </c>
      <c r="E17" s="26">
        <v>4.6826496228243299E-5</v>
      </c>
      <c r="F17" s="7">
        <v>9.3286953351700003E-45</v>
      </c>
      <c r="G17" t="s">
        <v>6241</v>
      </c>
      <c r="H17" t="s">
        <v>4269</v>
      </c>
    </row>
    <row r="18" spans="1:8">
      <c r="A18" t="s">
        <v>4265</v>
      </c>
      <c r="B18">
        <v>17</v>
      </c>
      <c r="C18">
        <v>43922256</v>
      </c>
      <c r="D18">
        <v>43924438</v>
      </c>
      <c r="E18" s="26">
        <v>2.2952470391631201E-5</v>
      </c>
      <c r="F18" s="7">
        <v>1.02535573404E-44</v>
      </c>
      <c r="G18" t="s">
        <v>6240</v>
      </c>
      <c r="H18" t="s">
        <v>3735</v>
      </c>
    </row>
    <row r="19" spans="1:8">
      <c r="A19" t="s">
        <v>3686</v>
      </c>
      <c r="B19">
        <v>8</v>
      </c>
      <c r="C19">
        <v>8175258</v>
      </c>
      <c r="D19">
        <v>8244008</v>
      </c>
      <c r="E19" s="26">
        <v>5.1236905226277799E-20</v>
      </c>
      <c r="F19" s="7">
        <v>1.7432763968000001E-44</v>
      </c>
      <c r="G19" t="s">
        <v>5542</v>
      </c>
      <c r="H19" t="s">
        <v>3688</v>
      </c>
    </row>
    <row r="20" spans="1:8">
      <c r="A20" t="s">
        <v>5564</v>
      </c>
      <c r="B20">
        <v>8</v>
      </c>
      <c r="C20">
        <v>11188397</v>
      </c>
      <c r="D20">
        <v>11189717</v>
      </c>
      <c r="E20" s="26">
        <v>2.74846347511103E-2</v>
      </c>
      <c r="F20" s="7">
        <v>3.65898480499E-44</v>
      </c>
      <c r="G20" t="s">
        <v>5565</v>
      </c>
      <c r="H20" t="s">
        <v>3735</v>
      </c>
    </row>
    <row r="21" spans="1:8">
      <c r="A21" t="s">
        <v>4270</v>
      </c>
      <c r="B21">
        <v>17</v>
      </c>
      <c r="C21">
        <v>44076616</v>
      </c>
      <c r="D21">
        <v>44077060</v>
      </c>
      <c r="E21" s="26">
        <v>4.4446661416446204E-3</v>
      </c>
      <c r="F21" s="7">
        <v>1.5831536588099999E-43</v>
      </c>
      <c r="G21" t="s">
        <v>6242</v>
      </c>
      <c r="H21" t="s">
        <v>4272</v>
      </c>
    </row>
    <row r="22" spans="1:8">
      <c r="A22" t="s">
        <v>4273</v>
      </c>
      <c r="B22">
        <v>17</v>
      </c>
      <c r="C22">
        <v>44107282</v>
      </c>
      <c r="D22">
        <v>44302733</v>
      </c>
      <c r="E22" s="26">
        <v>0.99973350594300303</v>
      </c>
      <c r="F22" s="7">
        <v>4.1101250016699998E-43</v>
      </c>
      <c r="G22" t="s">
        <v>6243</v>
      </c>
      <c r="H22" t="s">
        <v>4275</v>
      </c>
    </row>
    <row r="23" spans="1:8">
      <c r="A23" t="s">
        <v>4260</v>
      </c>
      <c r="B23">
        <v>17</v>
      </c>
      <c r="C23">
        <v>43513266</v>
      </c>
      <c r="D23">
        <v>43568115</v>
      </c>
      <c r="E23" s="26">
        <v>0.84054320983151698</v>
      </c>
      <c r="F23" s="7">
        <v>1.8587145920300001E-42</v>
      </c>
      <c r="G23" t="s">
        <v>6238</v>
      </c>
      <c r="H23" t="s">
        <v>4261</v>
      </c>
    </row>
    <row r="24" spans="1:8">
      <c r="A24" t="s">
        <v>3706</v>
      </c>
      <c r="B24">
        <v>8</v>
      </c>
      <c r="C24">
        <v>10463859</v>
      </c>
      <c r="D24">
        <v>10569697</v>
      </c>
      <c r="E24" s="26"/>
      <c r="F24" s="7">
        <v>2.31353787223E-42</v>
      </c>
      <c r="G24" t="s">
        <v>5555</v>
      </c>
      <c r="H24" t="s">
        <v>3708</v>
      </c>
    </row>
    <row r="25" spans="1:8">
      <c r="A25" t="s">
        <v>5556</v>
      </c>
      <c r="B25">
        <v>8</v>
      </c>
      <c r="C25">
        <v>10530147</v>
      </c>
      <c r="D25">
        <v>10558103</v>
      </c>
      <c r="E25" s="26">
        <v>1.01040579381024E-11</v>
      </c>
      <c r="F25" s="7">
        <v>2.31353787223E-42</v>
      </c>
      <c r="G25" t="s">
        <v>5557</v>
      </c>
    </row>
    <row r="26" spans="1:8">
      <c r="A26" t="s">
        <v>5585</v>
      </c>
      <c r="B26">
        <v>8</v>
      </c>
      <c r="C26">
        <v>11850692</v>
      </c>
      <c r="D26">
        <v>11853821</v>
      </c>
      <c r="E26" s="26">
        <v>3.2237341176857198E-2</v>
      </c>
      <c r="F26" s="7">
        <v>2.55640142876E-42</v>
      </c>
      <c r="G26" t="s">
        <v>5586</v>
      </c>
      <c r="H26" t="s">
        <v>3735</v>
      </c>
    </row>
    <row r="27" spans="1:8">
      <c r="A27" t="s">
        <v>3689</v>
      </c>
      <c r="B27">
        <v>8</v>
      </c>
      <c r="C27">
        <v>8559448</v>
      </c>
      <c r="D27">
        <v>8561616</v>
      </c>
      <c r="E27" s="26">
        <v>2.46842024128337E-5</v>
      </c>
      <c r="F27" s="7">
        <v>2.5675660429199999E-42</v>
      </c>
      <c r="G27" t="s">
        <v>5543</v>
      </c>
      <c r="H27" t="s">
        <v>3691</v>
      </c>
    </row>
    <row r="28" spans="1:8">
      <c r="A28" t="s">
        <v>3736</v>
      </c>
      <c r="B28">
        <v>8</v>
      </c>
      <c r="C28">
        <v>11839830</v>
      </c>
      <c r="D28">
        <v>11842099</v>
      </c>
      <c r="E28" s="26">
        <v>1.3165507198646901E-6</v>
      </c>
      <c r="F28" s="7">
        <v>2.7342811866399999E-42</v>
      </c>
      <c r="G28" t="s">
        <v>5584</v>
      </c>
      <c r="H28" t="s">
        <v>3735</v>
      </c>
    </row>
    <row r="29" spans="1:8">
      <c r="A29" t="s">
        <v>3722</v>
      </c>
      <c r="B29">
        <v>8</v>
      </c>
      <c r="C29">
        <v>11225911</v>
      </c>
      <c r="D29">
        <v>11296167</v>
      </c>
      <c r="E29" s="26">
        <v>0.31126891007558599</v>
      </c>
      <c r="F29" s="7">
        <v>2.4408287981700002E-40</v>
      </c>
      <c r="G29" t="s">
        <v>5566</v>
      </c>
    </row>
    <row r="30" spans="1:8">
      <c r="A30" t="s">
        <v>4095</v>
      </c>
      <c r="B30">
        <v>11</v>
      </c>
      <c r="C30">
        <v>13298199</v>
      </c>
      <c r="D30">
        <v>13408813</v>
      </c>
      <c r="E30" s="26">
        <v>0.98764296667624896</v>
      </c>
      <c r="F30" s="7">
        <v>6.5744120191200001E-40</v>
      </c>
      <c r="G30" t="s">
        <v>5718</v>
      </c>
      <c r="H30" t="s">
        <v>4097</v>
      </c>
    </row>
    <row r="31" spans="1:8">
      <c r="A31" t="s">
        <v>3733</v>
      </c>
      <c r="B31">
        <v>8</v>
      </c>
      <c r="C31">
        <v>11831446</v>
      </c>
      <c r="D31">
        <v>11832108</v>
      </c>
      <c r="E31" s="26">
        <v>3.4000099020074601E-2</v>
      </c>
      <c r="F31" s="7">
        <v>9.61983897878E-39</v>
      </c>
      <c r="G31" t="s">
        <v>5583</v>
      </c>
      <c r="H31" t="s">
        <v>3735</v>
      </c>
    </row>
    <row r="32" spans="1:8">
      <c r="A32" t="s">
        <v>4279</v>
      </c>
      <c r="B32">
        <v>17</v>
      </c>
      <c r="C32">
        <v>44668035</v>
      </c>
      <c r="D32">
        <v>44834830</v>
      </c>
      <c r="E32" s="26">
        <v>0.71368213018330295</v>
      </c>
      <c r="F32" s="7">
        <v>1.2216727087400001E-38</v>
      </c>
      <c r="G32" t="s">
        <v>6246</v>
      </c>
      <c r="H32" t="s">
        <v>4280</v>
      </c>
    </row>
    <row r="33" spans="1:8">
      <c r="A33" t="s">
        <v>6270</v>
      </c>
      <c r="B33">
        <v>18</v>
      </c>
      <c r="C33">
        <v>34823010</v>
      </c>
      <c r="D33">
        <v>35146000</v>
      </c>
      <c r="E33" s="26">
        <v>0.97436473019521597</v>
      </c>
      <c r="F33" s="7">
        <v>4.2862670022900004E-37</v>
      </c>
      <c r="G33" t="s">
        <v>6271</v>
      </c>
      <c r="H33" t="s">
        <v>6272</v>
      </c>
    </row>
    <row r="34" spans="1:8">
      <c r="A34" t="s">
        <v>4257</v>
      </c>
      <c r="B34">
        <v>17</v>
      </c>
      <c r="C34">
        <v>43471275</v>
      </c>
      <c r="D34">
        <v>43511787</v>
      </c>
      <c r="E34" s="26">
        <v>1.25584382196987E-3</v>
      </c>
      <c r="F34" s="7">
        <v>1.66929625738E-36</v>
      </c>
      <c r="G34" t="s">
        <v>6237</v>
      </c>
      <c r="H34" t="s">
        <v>4259</v>
      </c>
    </row>
    <row r="35" spans="1:8">
      <c r="A35" t="s">
        <v>5575</v>
      </c>
      <c r="B35">
        <v>8</v>
      </c>
      <c r="C35">
        <v>11653082</v>
      </c>
      <c r="D35">
        <v>11696818</v>
      </c>
      <c r="E35" s="26"/>
      <c r="F35" s="7">
        <v>2.42718137941E-36</v>
      </c>
      <c r="G35" t="s">
        <v>5576</v>
      </c>
      <c r="H35" t="s">
        <v>5577</v>
      </c>
    </row>
    <row r="36" spans="1:8">
      <c r="A36" t="s">
        <v>4281</v>
      </c>
      <c r="B36">
        <v>17</v>
      </c>
      <c r="C36">
        <v>44839872</v>
      </c>
      <c r="D36">
        <v>44910520</v>
      </c>
      <c r="E36" s="26">
        <v>0.946108101336536</v>
      </c>
      <c r="F36" s="7">
        <v>5.16152363972E-36</v>
      </c>
      <c r="G36" t="s">
        <v>6246</v>
      </c>
      <c r="H36" t="s">
        <v>4282</v>
      </c>
    </row>
    <row r="37" spans="1:8">
      <c r="A37" t="s">
        <v>5587</v>
      </c>
      <c r="B37">
        <v>8</v>
      </c>
      <c r="C37">
        <v>11870545</v>
      </c>
      <c r="D37">
        <v>11873043</v>
      </c>
      <c r="E37" s="26"/>
      <c r="F37" s="7">
        <v>6.0062253986900003E-35</v>
      </c>
      <c r="G37" t="s">
        <v>5588</v>
      </c>
    </row>
    <row r="38" spans="1:8">
      <c r="A38" t="s">
        <v>5578</v>
      </c>
      <c r="B38">
        <v>8</v>
      </c>
      <c r="C38">
        <v>11655437</v>
      </c>
      <c r="D38">
        <v>11660077</v>
      </c>
      <c r="E38" s="26"/>
      <c r="F38" s="7">
        <v>4.3063092900900004E-34</v>
      </c>
      <c r="G38" t="s">
        <v>5579</v>
      </c>
    </row>
    <row r="39" spans="1:8">
      <c r="A39" t="s">
        <v>5570</v>
      </c>
      <c r="B39">
        <v>8</v>
      </c>
      <c r="C39">
        <v>11618896</v>
      </c>
      <c r="D39">
        <v>11620309</v>
      </c>
      <c r="E39" s="26"/>
      <c r="F39" s="7">
        <v>3.4268826510099999E-32</v>
      </c>
      <c r="G39" t="s">
        <v>5571</v>
      </c>
    </row>
    <row r="40" spans="1:8">
      <c r="A40" t="s">
        <v>5546</v>
      </c>
      <c r="B40">
        <v>8</v>
      </c>
      <c r="C40">
        <v>8993765</v>
      </c>
      <c r="D40">
        <v>9009084</v>
      </c>
      <c r="E40" s="26">
        <v>2.2919141233576201E-2</v>
      </c>
      <c r="F40" s="7">
        <v>3.2676494200600002E-31</v>
      </c>
      <c r="G40" t="s">
        <v>5547</v>
      </c>
      <c r="H40" t="s">
        <v>5548</v>
      </c>
    </row>
    <row r="41" spans="1:8">
      <c r="A41" t="s">
        <v>5572</v>
      </c>
      <c r="B41">
        <v>8</v>
      </c>
      <c r="C41">
        <v>11627148</v>
      </c>
      <c r="D41">
        <v>11644855</v>
      </c>
      <c r="E41" s="26">
        <v>2.1109958309942298E-9</v>
      </c>
      <c r="F41" s="7">
        <v>1.6269902554400001E-30</v>
      </c>
      <c r="G41" t="s">
        <v>5573</v>
      </c>
      <c r="H41" t="s">
        <v>5574</v>
      </c>
    </row>
    <row r="42" spans="1:8">
      <c r="A42" t="s">
        <v>6403</v>
      </c>
      <c r="B42">
        <v>22</v>
      </c>
      <c r="C42">
        <v>41697526</v>
      </c>
      <c r="D42">
        <v>41756151</v>
      </c>
      <c r="E42" s="26">
        <v>0.99076155130955701</v>
      </c>
      <c r="F42" s="7">
        <v>7.7903867120100002E-30</v>
      </c>
      <c r="G42" t="s">
        <v>6404</v>
      </c>
      <c r="H42" t="s">
        <v>6405</v>
      </c>
    </row>
    <row r="43" spans="1:8">
      <c r="A43" t="s">
        <v>6406</v>
      </c>
      <c r="B43">
        <v>22</v>
      </c>
      <c r="C43">
        <v>41763337</v>
      </c>
      <c r="D43">
        <v>41795330</v>
      </c>
      <c r="E43" s="26">
        <v>0.42103562126321797</v>
      </c>
      <c r="F43" s="7">
        <v>7.7903867120100002E-30</v>
      </c>
      <c r="G43" t="s">
        <v>6407</v>
      </c>
      <c r="H43" t="s">
        <v>6408</v>
      </c>
    </row>
    <row r="44" spans="1:8">
      <c r="A44" t="s">
        <v>6391</v>
      </c>
      <c r="B44">
        <v>22</v>
      </c>
      <c r="C44">
        <v>41487790</v>
      </c>
      <c r="D44">
        <v>41576081</v>
      </c>
      <c r="E44" s="26">
        <v>0.99999999999948397</v>
      </c>
      <c r="F44" s="7">
        <v>1.3986131586E-28</v>
      </c>
      <c r="G44" t="s">
        <v>6392</v>
      </c>
      <c r="H44" t="s">
        <v>3892</v>
      </c>
    </row>
    <row r="45" spans="1:8">
      <c r="A45" t="s">
        <v>6393</v>
      </c>
      <c r="B45">
        <v>22</v>
      </c>
      <c r="C45">
        <v>41601209</v>
      </c>
      <c r="D45">
        <v>41627275</v>
      </c>
      <c r="E45" s="26">
        <v>1.30280434479328E-2</v>
      </c>
      <c r="F45" s="7">
        <v>2.2917037749100002E-28</v>
      </c>
      <c r="G45" t="s">
        <v>6394</v>
      </c>
      <c r="H45" t="s">
        <v>6395</v>
      </c>
    </row>
    <row r="46" spans="1:8">
      <c r="A46" t="s">
        <v>6396</v>
      </c>
      <c r="B46">
        <v>22</v>
      </c>
      <c r="C46">
        <v>41625517</v>
      </c>
      <c r="D46">
        <v>41636938</v>
      </c>
      <c r="E46" s="26">
        <v>8.0813456311772003E-2</v>
      </c>
      <c r="F46" s="7">
        <v>2.2917037749100002E-28</v>
      </c>
      <c r="G46" t="s">
        <v>6397</v>
      </c>
      <c r="H46" t="s">
        <v>4631</v>
      </c>
    </row>
    <row r="47" spans="1:8">
      <c r="A47" t="s">
        <v>6398</v>
      </c>
      <c r="B47">
        <v>22</v>
      </c>
      <c r="C47">
        <v>41641615</v>
      </c>
      <c r="D47">
        <v>41682255</v>
      </c>
      <c r="E47" s="26">
        <v>0.13271871979584299</v>
      </c>
      <c r="F47" s="7">
        <v>2.2917037749100002E-28</v>
      </c>
      <c r="G47" t="s">
        <v>6399</v>
      </c>
      <c r="H47" t="s">
        <v>6400</v>
      </c>
    </row>
    <row r="48" spans="1:8">
      <c r="A48" t="s">
        <v>5659</v>
      </c>
      <c r="B48">
        <v>9</v>
      </c>
      <c r="C48">
        <v>98205262</v>
      </c>
      <c r="D48">
        <v>98279339</v>
      </c>
      <c r="E48" s="26">
        <v>0.99999885730953297</v>
      </c>
      <c r="F48" s="7">
        <v>7.93020000525E-28</v>
      </c>
      <c r="G48" t="s">
        <v>5660</v>
      </c>
      <c r="H48" t="s">
        <v>5661</v>
      </c>
    </row>
    <row r="49" spans="1:8">
      <c r="A49" t="s">
        <v>6401</v>
      </c>
      <c r="B49">
        <v>22</v>
      </c>
      <c r="C49">
        <v>41685388</v>
      </c>
      <c r="D49">
        <v>41685686</v>
      </c>
      <c r="E49" s="26"/>
      <c r="F49" s="7">
        <v>8.7261042753100007E-28</v>
      </c>
      <c r="G49" t="s">
        <v>6402</v>
      </c>
    </row>
    <row r="50" spans="1:8">
      <c r="A50" t="s">
        <v>3700</v>
      </c>
      <c r="B50">
        <v>8</v>
      </c>
      <c r="C50">
        <v>9413424</v>
      </c>
      <c r="D50">
        <v>9639856</v>
      </c>
      <c r="E50" s="26">
        <v>0.77711595418405799</v>
      </c>
      <c r="F50" s="7">
        <v>2.70453845939E-27</v>
      </c>
      <c r="G50" t="s">
        <v>5550</v>
      </c>
      <c r="H50" t="s">
        <v>3702</v>
      </c>
    </row>
    <row r="51" spans="1:8">
      <c r="A51" t="s">
        <v>5552</v>
      </c>
      <c r="B51">
        <v>8</v>
      </c>
      <c r="C51">
        <v>10383056</v>
      </c>
      <c r="D51">
        <v>10411676</v>
      </c>
      <c r="E51" s="26">
        <v>1.2335690846368001E-8</v>
      </c>
      <c r="F51" s="7">
        <v>5.6501648336600001E-26</v>
      </c>
      <c r="G51" t="s">
        <v>5553</v>
      </c>
      <c r="H51" t="s">
        <v>5554</v>
      </c>
    </row>
    <row r="52" spans="1:8">
      <c r="A52" t="s">
        <v>5931</v>
      </c>
      <c r="B52">
        <v>11</v>
      </c>
      <c r="C52">
        <v>113280318</v>
      </c>
      <c r="D52">
        <v>113346413</v>
      </c>
      <c r="E52" s="26">
        <v>0.73326388867117698</v>
      </c>
      <c r="F52" s="7">
        <v>7.1128801858399995E-26</v>
      </c>
      <c r="G52" t="s">
        <v>5932</v>
      </c>
      <c r="H52" t="s">
        <v>5933</v>
      </c>
    </row>
    <row r="53" spans="1:8">
      <c r="A53" t="s">
        <v>5105</v>
      </c>
      <c r="B53">
        <v>3</v>
      </c>
      <c r="C53">
        <v>135969148</v>
      </c>
      <c r="D53">
        <v>136056738</v>
      </c>
      <c r="E53" s="26">
        <v>7.3583943389126901E-4</v>
      </c>
      <c r="F53" s="7">
        <v>6.5591293661500001E-25</v>
      </c>
      <c r="G53" t="s">
        <v>5106</v>
      </c>
      <c r="H53" t="s">
        <v>5107</v>
      </c>
    </row>
    <row r="54" spans="1:8">
      <c r="A54" t="s">
        <v>5108</v>
      </c>
      <c r="B54">
        <v>3</v>
      </c>
      <c r="C54">
        <v>136055077</v>
      </c>
      <c r="D54">
        <v>136471220</v>
      </c>
      <c r="E54" s="26">
        <v>0.999999910022904</v>
      </c>
      <c r="F54" s="7">
        <v>2.2416833029900001E-24</v>
      </c>
      <c r="G54" t="s">
        <v>5109</v>
      </c>
      <c r="H54" t="s">
        <v>5055</v>
      </c>
    </row>
    <row r="55" spans="1:8">
      <c r="A55" t="s">
        <v>4213</v>
      </c>
      <c r="B55">
        <v>16</v>
      </c>
      <c r="C55">
        <v>6069095</v>
      </c>
      <c r="D55">
        <v>7763340</v>
      </c>
      <c r="E55" s="26">
        <v>0.935961018293749</v>
      </c>
      <c r="F55" s="7">
        <v>2.4514687739999999E-24</v>
      </c>
      <c r="G55" t="s">
        <v>6122</v>
      </c>
      <c r="H55" t="s">
        <v>4215</v>
      </c>
    </row>
    <row r="56" spans="1:8">
      <c r="A56" t="s">
        <v>5580</v>
      </c>
      <c r="B56">
        <v>8</v>
      </c>
      <c r="C56">
        <v>11700033</v>
      </c>
      <c r="D56">
        <v>11726957</v>
      </c>
      <c r="E56" s="26"/>
      <c r="F56" s="7">
        <v>5.4138398465300003E-24</v>
      </c>
      <c r="G56" t="s">
        <v>5581</v>
      </c>
      <c r="H56" t="s">
        <v>5582</v>
      </c>
    </row>
    <row r="57" spans="1:8">
      <c r="A57" t="s">
        <v>6412</v>
      </c>
      <c r="B57">
        <v>22</v>
      </c>
      <c r="C57">
        <v>41855721</v>
      </c>
      <c r="D57">
        <v>41864729</v>
      </c>
      <c r="E57" s="26">
        <v>0.849500693094142</v>
      </c>
      <c r="F57" s="7">
        <v>1.34344046725E-23</v>
      </c>
      <c r="G57" t="s">
        <v>6413</v>
      </c>
      <c r="H57" t="s">
        <v>6414</v>
      </c>
    </row>
    <row r="58" spans="1:8">
      <c r="A58" t="s">
        <v>6201</v>
      </c>
      <c r="B58">
        <v>17</v>
      </c>
      <c r="C58">
        <v>2496504</v>
      </c>
      <c r="D58">
        <v>2588909</v>
      </c>
      <c r="E58" s="26">
        <v>0.99963285344523001</v>
      </c>
      <c r="F58" s="7">
        <v>2.29849029065E-23</v>
      </c>
      <c r="G58" t="s">
        <v>6202</v>
      </c>
      <c r="H58" t="s">
        <v>6203</v>
      </c>
    </row>
    <row r="59" spans="1:8">
      <c r="A59" t="s">
        <v>6256</v>
      </c>
      <c r="B59">
        <v>17</v>
      </c>
      <c r="C59">
        <v>79008948</v>
      </c>
      <c r="D59">
        <v>79091232</v>
      </c>
      <c r="E59" s="26">
        <v>0.46420248860437402</v>
      </c>
      <c r="F59" s="7">
        <v>3.5088563894200002E-22</v>
      </c>
      <c r="G59" t="s">
        <v>6257</v>
      </c>
      <c r="H59" t="s">
        <v>6258</v>
      </c>
    </row>
    <row r="60" spans="1:8">
      <c r="A60" t="s">
        <v>6259</v>
      </c>
      <c r="B60">
        <v>17</v>
      </c>
      <c r="C60">
        <v>79091095</v>
      </c>
      <c r="D60">
        <v>79139877</v>
      </c>
      <c r="E60" s="26">
        <v>0.80676365225161395</v>
      </c>
      <c r="F60" s="7">
        <v>3.5088563894200002E-22</v>
      </c>
      <c r="G60" t="s">
        <v>6260</v>
      </c>
      <c r="H60" t="s">
        <v>6261</v>
      </c>
    </row>
    <row r="61" spans="1:8">
      <c r="A61" t="s">
        <v>5782</v>
      </c>
      <c r="B61">
        <v>11</v>
      </c>
      <c r="C61">
        <v>47290712</v>
      </c>
      <c r="D61">
        <v>47351582</v>
      </c>
      <c r="E61" s="26">
        <v>9.0182342106554598E-4</v>
      </c>
      <c r="F61" s="7">
        <v>1.6628394801500001E-21</v>
      </c>
      <c r="G61" t="s">
        <v>5783</v>
      </c>
      <c r="H61" t="s">
        <v>5784</v>
      </c>
    </row>
    <row r="62" spans="1:8">
      <c r="A62" t="s">
        <v>5777</v>
      </c>
      <c r="B62">
        <v>11</v>
      </c>
      <c r="C62">
        <v>47260853</v>
      </c>
      <c r="D62">
        <v>47270457</v>
      </c>
      <c r="E62" s="26">
        <v>5.2597665714544997E-4</v>
      </c>
      <c r="F62" s="7">
        <v>1.77857324739E-21</v>
      </c>
      <c r="G62" t="s">
        <v>5778</v>
      </c>
      <c r="H62" t="s">
        <v>3756</v>
      </c>
    </row>
    <row r="63" spans="1:8">
      <c r="A63" t="s">
        <v>5779</v>
      </c>
      <c r="B63">
        <v>11</v>
      </c>
      <c r="C63">
        <v>47269851</v>
      </c>
      <c r="D63">
        <v>47290396</v>
      </c>
      <c r="E63" s="26">
        <v>0.85618598316769501</v>
      </c>
      <c r="F63" s="7">
        <v>1.77857324739E-21</v>
      </c>
      <c r="G63" t="s">
        <v>5780</v>
      </c>
      <c r="H63" t="s">
        <v>5781</v>
      </c>
    </row>
    <row r="64" spans="1:8">
      <c r="A64" t="s">
        <v>3789</v>
      </c>
      <c r="B64">
        <v>18</v>
      </c>
      <c r="C64">
        <v>52889562</v>
      </c>
      <c r="D64">
        <v>53332018</v>
      </c>
      <c r="E64" s="26">
        <v>0.99986654449981804</v>
      </c>
      <c r="F64" s="7">
        <v>1.78511627442E-21</v>
      </c>
      <c r="G64" t="s">
        <v>6281</v>
      </c>
      <c r="H64" t="s">
        <v>3791</v>
      </c>
    </row>
    <row r="65" spans="1:8">
      <c r="A65" t="s">
        <v>4027</v>
      </c>
      <c r="B65">
        <v>7</v>
      </c>
      <c r="C65">
        <v>117350705</v>
      </c>
      <c r="D65">
        <v>117514193</v>
      </c>
      <c r="E65" s="26">
        <v>2.5991587968103099E-6</v>
      </c>
      <c r="F65" s="7">
        <v>1.8178738700200002E-21</v>
      </c>
      <c r="G65" t="s">
        <v>5518</v>
      </c>
      <c r="H65" t="s">
        <v>4028</v>
      </c>
    </row>
    <row r="66" spans="1:8">
      <c r="A66" t="s">
        <v>5103</v>
      </c>
      <c r="B66">
        <v>3</v>
      </c>
      <c r="C66">
        <v>135867764</v>
      </c>
      <c r="D66">
        <v>135916083</v>
      </c>
      <c r="E66" s="26">
        <v>0.88966374182269403</v>
      </c>
      <c r="F66" s="7">
        <v>2.4481980117E-21</v>
      </c>
      <c r="G66" t="s">
        <v>5104</v>
      </c>
      <c r="H66" t="s">
        <v>3937</v>
      </c>
    </row>
    <row r="67" spans="1:8">
      <c r="A67" t="s">
        <v>5785</v>
      </c>
      <c r="B67">
        <v>11</v>
      </c>
      <c r="C67">
        <v>47352957</v>
      </c>
      <c r="D67">
        <v>47374253</v>
      </c>
      <c r="E67" s="26">
        <v>1.35053975034244E-6</v>
      </c>
      <c r="F67" s="7">
        <v>2.7380072015900001E-21</v>
      </c>
      <c r="G67" t="s">
        <v>5786</v>
      </c>
      <c r="H67" t="s">
        <v>5787</v>
      </c>
    </row>
    <row r="68" spans="1:8">
      <c r="A68" t="s">
        <v>5922</v>
      </c>
      <c r="B68">
        <v>11</v>
      </c>
      <c r="C68">
        <v>112831997</v>
      </c>
      <c r="D68">
        <v>113149158</v>
      </c>
      <c r="E68" s="26"/>
      <c r="F68" s="7">
        <v>3.31322352103E-21</v>
      </c>
      <c r="G68" t="s">
        <v>5923</v>
      </c>
      <c r="H68" t="s">
        <v>5924</v>
      </c>
    </row>
    <row r="69" spans="1:8">
      <c r="A69" t="s">
        <v>4210</v>
      </c>
      <c r="B69">
        <v>15</v>
      </c>
      <c r="C69">
        <v>77905369</v>
      </c>
      <c r="D69">
        <v>78113242</v>
      </c>
      <c r="E69" s="26">
        <v>0.952116231457105</v>
      </c>
      <c r="F69" s="7">
        <v>4.25875994805E-21</v>
      </c>
      <c r="G69" t="s">
        <v>6108</v>
      </c>
      <c r="H69" t="s">
        <v>4212</v>
      </c>
    </row>
    <row r="70" spans="1:8">
      <c r="A70" t="s">
        <v>3887</v>
      </c>
      <c r="B70">
        <v>2</v>
      </c>
      <c r="C70">
        <v>58134786</v>
      </c>
      <c r="D70">
        <v>58387055</v>
      </c>
      <c r="E70" s="26">
        <v>1.21621414925507E-8</v>
      </c>
      <c r="F70" s="7">
        <v>1.70866741482E-20</v>
      </c>
      <c r="G70" t="s">
        <v>4845</v>
      </c>
      <c r="H70" t="s">
        <v>3888</v>
      </c>
    </row>
    <row r="71" spans="1:8">
      <c r="A71" t="s">
        <v>4919</v>
      </c>
      <c r="B71">
        <v>3</v>
      </c>
      <c r="C71">
        <v>35680437</v>
      </c>
      <c r="D71">
        <v>35835988</v>
      </c>
      <c r="E71" s="26">
        <v>3.6769307480310101E-3</v>
      </c>
      <c r="F71" s="7">
        <v>1.9790762213199999E-20</v>
      </c>
      <c r="G71" t="s">
        <v>4920</v>
      </c>
      <c r="H71" t="s">
        <v>4921</v>
      </c>
    </row>
    <row r="72" spans="1:8">
      <c r="A72" t="s">
        <v>5100</v>
      </c>
      <c r="B72">
        <v>3</v>
      </c>
      <c r="C72">
        <v>135684515</v>
      </c>
      <c r="D72">
        <v>135866733</v>
      </c>
      <c r="E72" s="26">
        <v>0.92048787525450404</v>
      </c>
      <c r="F72" s="7">
        <v>2.0950109749299999E-20</v>
      </c>
      <c r="G72" t="s">
        <v>5101</v>
      </c>
      <c r="H72" t="s">
        <v>5102</v>
      </c>
    </row>
    <row r="73" spans="1:8">
      <c r="A73" t="s">
        <v>5653</v>
      </c>
      <c r="B73">
        <v>9</v>
      </c>
      <c r="C73">
        <v>96214004</v>
      </c>
      <c r="D73">
        <v>96328397</v>
      </c>
      <c r="E73" s="26">
        <v>0.99990705034355498</v>
      </c>
      <c r="F73" s="7">
        <v>3.1761678727800001E-20</v>
      </c>
      <c r="G73" t="s">
        <v>5654</v>
      </c>
      <c r="H73" t="s">
        <v>5655</v>
      </c>
    </row>
    <row r="74" spans="1:8">
      <c r="A74" t="s">
        <v>5519</v>
      </c>
      <c r="B74">
        <v>7</v>
      </c>
      <c r="C74">
        <v>126078652</v>
      </c>
      <c r="D74">
        <v>126893348</v>
      </c>
      <c r="E74" s="26">
        <v>4.0386229885192E-3</v>
      </c>
      <c r="F74" s="7">
        <v>3.9773417515800002E-20</v>
      </c>
      <c r="G74" t="s">
        <v>5520</v>
      </c>
      <c r="H74" t="s">
        <v>5521</v>
      </c>
    </row>
    <row r="75" spans="1:8">
      <c r="A75" t="s">
        <v>5481</v>
      </c>
      <c r="B75">
        <v>7</v>
      </c>
      <c r="C75">
        <v>1855429</v>
      </c>
      <c r="D75">
        <v>2272878</v>
      </c>
      <c r="E75" s="26">
        <v>2.0378082717667501E-10</v>
      </c>
      <c r="F75" s="7">
        <v>4.3721388370800003E-20</v>
      </c>
      <c r="G75" t="s">
        <v>5482</v>
      </c>
      <c r="H75" t="s">
        <v>5483</v>
      </c>
    </row>
    <row r="76" spans="1:8">
      <c r="A76" t="s">
        <v>5650</v>
      </c>
      <c r="B76">
        <v>9</v>
      </c>
      <c r="C76">
        <v>96208776</v>
      </c>
      <c r="D76">
        <v>96215874</v>
      </c>
      <c r="E76" s="26">
        <v>0.51439070666903297</v>
      </c>
      <c r="F76" s="7">
        <v>4.52566376308E-20</v>
      </c>
      <c r="G76" t="s">
        <v>5651</v>
      </c>
      <c r="H76" t="s">
        <v>5652</v>
      </c>
    </row>
    <row r="77" spans="1:8">
      <c r="A77" t="s">
        <v>4711</v>
      </c>
      <c r="B77">
        <v>1</v>
      </c>
      <c r="C77">
        <v>48998527</v>
      </c>
      <c r="D77">
        <v>50489585</v>
      </c>
      <c r="E77" s="26">
        <v>3.5783005724045299E-6</v>
      </c>
      <c r="F77" s="7">
        <v>5.4586737623200001E-20</v>
      </c>
      <c r="G77" t="s">
        <v>4712</v>
      </c>
      <c r="H77" t="s">
        <v>4713</v>
      </c>
    </row>
    <row r="78" spans="1:8">
      <c r="A78" t="s">
        <v>6075</v>
      </c>
      <c r="B78">
        <v>14</v>
      </c>
      <c r="C78">
        <v>75120140</v>
      </c>
      <c r="D78">
        <v>75179818</v>
      </c>
      <c r="E78" s="26">
        <v>1.18020841149469E-2</v>
      </c>
      <c r="F78" s="7">
        <v>7.48020936902E-20</v>
      </c>
      <c r="G78" t="s">
        <v>6076</v>
      </c>
      <c r="H78" t="s">
        <v>6077</v>
      </c>
    </row>
    <row r="79" spans="1:8">
      <c r="A79" t="s">
        <v>6078</v>
      </c>
      <c r="B79">
        <v>14</v>
      </c>
      <c r="C79">
        <v>75158879</v>
      </c>
      <c r="D79">
        <v>75179800</v>
      </c>
      <c r="E79" s="26"/>
      <c r="F79" s="7">
        <v>7.48020936902E-20</v>
      </c>
      <c r="G79" t="s">
        <v>6079</v>
      </c>
    </row>
    <row r="80" spans="1:8">
      <c r="A80" t="s">
        <v>6082</v>
      </c>
      <c r="B80">
        <v>14</v>
      </c>
      <c r="C80">
        <v>75230069</v>
      </c>
      <c r="D80">
        <v>75322244</v>
      </c>
      <c r="E80" s="26">
        <v>0.99993305935547105</v>
      </c>
      <c r="F80" s="7">
        <v>8.0299236039599999E-20</v>
      </c>
      <c r="G80" t="s">
        <v>6083</v>
      </c>
      <c r="H80" t="s">
        <v>3892</v>
      </c>
    </row>
    <row r="81" spans="1:8">
      <c r="A81" t="s">
        <v>5631</v>
      </c>
      <c r="B81">
        <v>8</v>
      </c>
      <c r="C81">
        <v>143293441</v>
      </c>
      <c r="D81">
        <v>143484601</v>
      </c>
      <c r="E81" s="26">
        <v>3.6023522311228198E-7</v>
      </c>
      <c r="F81" s="7">
        <v>1.02195642567E-19</v>
      </c>
      <c r="G81" t="s">
        <v>5632</v>
      </c>
      <c r="H81" t="s">
        <v>3756</v>
      </c>
    </row>
    <row r="82" spans="1:8">
      <c r="A82" t="s">
        <v>5766</v>
      </c>
      <c r="B82">
        <v>11</v>
      </c>
      <c r="C82">
        <v>46958240</v>
      </c>
      <c r="D82">
        <v>47185936</v>
      </c>
      <c r="E82" s="26">
        <v>5.4546787922782704E-7</v>
      </c>
      <c r="F82" s="7">
        <v>2.3984394796899998E-19</v>
      </c>
      <c r="G82" t="s">
        <v>5767</v>
      </c>
      <c r="H82" t="s">
        <v>5768</v>
      </c>
    </row>
    <row r="83" spans="1:8">
      <c r="A83" t="s">
        <v>5656</v>
      </c>
      <c r="B83">
        <v>9</v>
      </c>
      <c r="C83">
        <v>96338689</v>
      </c>
      <c r="D83">
        <v>96441869</v>
      </c>
      <c r="E83" s="26">
        <v>0.99413213716591797</v>
      </c>
      <c r="F83" s="7">
        <v>3.9595412133900002E-19</v>
      </c>
      <c r="G83" t="s">
        <v>5657</v>
      </c>
      <c r="H83" t="s">
        <v>5658</v>
      </c>
    </row>
    <row r="84" spans="1:8">
      <c r="A84" t="s">
        <v>6084</v>
      </c>
      <c r="B84">
        <v>14</v>
      </c>
      <c r="C84">
        <v>75319736</v>
      </c>
      <c r="D84">
        <v>75330537</v>
      </c>
      <c r="E84" s="26">
        <v>7.8853478014008105E-7</v>
      </c>
      <c r="F84" s="7">
        <v>6.4882531026000003E-19</v>
      </c>
      <c r="G84" t="s">
        <v>6085</v>
      </c>
      <c r="H84" t="s">
        <v>3735</v>
      </c>
    </row>
    <row r="85" spans="1:8">
      <c r="A85" t="s">
        <v>6080</v>
      </c>
      <c r="B85">
        <v>14</v>
      </c>
      <c r="C85">
        <v>75179847</v>
      </c>
      <c r="D85">
        <v>75203394</v>
      </c>
      <c r="E85" s="26">
        <v>0.93425669493666197</v>
      </c>
      <c r="F85" s="7">
        <v>7.0666979494599998E-19</v>
      </c>
      <c r="G85" t="s">
        <v>6079</v>
      </c>
      <c r="H85" t="s">
        <v>6081</v>
      </c>
    </row>
    <row r="86" spans="1:8">
      <c r="A86" t="s">
        <v>6086</v>
      </c>
      <c r="B86">
        <v>14</v>
      </c>
      <c r="C86">
        <v>75348594</v>
      </c>
      <c r="D86">
        <v>75370448</v>
      </c>
      <c r="E86" s="26">
        <v>0.95039365180288005</v>
      </c>
      <c r="F86" s="7">
        <v>9.43281479539E-19</v>
      </c>
      <c r="G86" t="s">
        <v>6087</v>
      </c>
      <c r="H86" t="s">
        <v>6088</v>
      </c>
    </row>
    <row r="87" spans="1:8">
      <c r="A87" t="s">
        <v>6143</v>
      </c>
      <c r="B87">
        <v>16</v>
      </c>
      <c r="C87">
        <v>30968615</v>
      </c>
      <c r="D87">
        <v>30996437</v>
      </c>
      <c r="E87" s="26">
        <v>0.99999623135508398</v>
      </c>
      <c r="F87" s="7">
        <v>1.1280283297700001E-18</v>
      </c>
      <c r="G87" t="s">
        <v>6144</v>
      </c>
      <c r="H87" t="s">
        <v>6145</v>
      </c>
    </row>
    <row r="88" spans="1:8">
      <c r="A88" t="s">
        <v>6146</v>
      </c>
      <c r="B88">
        <v>16</v>
      </c>
      <c r="C88">
        <v>30996519</v>
      </c>
      <c r="D88">
        <v>31000473</v>
      </c>
      <c r="E88" s="26">
        <v>4.6418471440818997E-6</v>
      </c>
      <c r="F88" s="7">
        <v>1.1280283297700001E-18</v>
      </c>
      <c r="G88" t="s">
        <v>6147</v>
      </c>
      <c r="H88" t="s">
        <v>5517</v>
      </c>
    </row>
    <row r="89" spans="1:8">
      <c r="A89" t="s">
        <v>6148</v>
      </c>
      <c r="B89">
        <v>16</v>
      </c>
      <c r="C89">
        <v>30996808</v>
      </c>
      <c r="D89">
        <v>30997533</v>
      </c>
      <c r="E89" s="26"/>
      <c r="F89" s="7">
        <v>1.1280283297700001E-18</v>
      </c>
      <c r="G89" t="s">
        <v>6147</v>
      </c>
    </row>
    <row r="90" spans="1:8">
      <c r="A90" t="s">
        <v>6149</v>
      </c>
      <c r="B90">
        <v>16</v>
      </c>
      <c r="C90">
        <v>31000577</v>
      </c>
      <c r="D90">
        <v>31021949</v>
      </c>
      <c r="E90" s="26">
        <v>0.944474732619076</v>
      </c>
      <c r="F90" s="7">
        <v>1.1280283297700001E-18</v>
      </c>
      <c r="G90" t="s">
        <v>6147</v>
      </c>
      <c r="H90" t="s">
        <v>6150</v>
      </c>
    </row>
    <row r="91" spans="1:8">
      <c r="A91" t="s">
        <v>4871</v>
      </c>
      <c r="B91">
        <v>2</v>
      </c>
      <c r="C91">
        <v>148602086</v>
      </c>
      <c r="D91">
        <v>148688393</v>
      </c>
      <c r="E91" s="26">
        <v>0.99393226179949101</v>
      </c>
      <c r="F91" s="7">
        <v>1.2298173287599999E-18</v>
      </c>
      <c r="G91" t="s">
        <v>4872</v>
      </c>
      <c r="H91" t="s">
        <v>4873</v>
      </c>
    </row>
    <row r="92" spans="1:8">
      <c r="A92" t="s">
        <v>4718</v>
      </c>
      <c r="B92">
        <v>1</v>
      </c>
      <c r="C92">
        <v>50513686</v>
      </c>
      <c r="D92">
        <v>50669458</v>
      </c>
      <c r="E92" s="26">
        <v>0.97691276169747898</v>
      </c>
      <c r="F92" s="7">
        <v>1.38225290455E-18</v>
      </c>
      <c r="G92" t="s">
        <v>1159</v>
      </c>
      <c r="H92" t="s">
        <v>4719</v>
      </c>
    </row>
    <row r="93" spans="1:8">
      <c r="A93" t="s">
        <v>5854</v>
      </c>
      <c r="B93">
        <v>11</v>
      </c>
      <c r="C93">
        <v>57435219</v>
      </c>
      <c r="D93">
        <v>57468659</v>
      </c>
      <c r="E93" s="26">
        <v>0.99992420930876602</v>
      </c>
      <c r="F93" s="7">
        <v>1.49407389621E-18</v>
      </c>
      <c r="G93" t="s">
        <v>5855</v>
      </c>
      <c r="H93" t="s">
        <v>5856</v>
      </c>
    </row>
    <row r="94" spans="1:8">
      <c r="A94" t="s">
        <v>6089</v>
      </c>
      <c r="B94">
        <v>14</v>
      </c>
      <c r="C94">
        <v>75370657</v>
      </c>
      <c r="D94">
        <v>75390099</v>
      </c>
      <c r="E94" s="26">
        <v>6.7428096330587905E-4</v>
      </c>
      <c r="F94" s="7">
        <v>1.5288735516200001E-18</v>
      </c>
      <c r="G94" t="s">
        <v>6090</v>
      </c>
      <c r="H94" t="s">
        <v>6091</v>
      </c>
    </row>
    <row r="95" spans="1:8">
      <c r="A95" t="s">
        <v>5869</v>
      </c>
      <c r="B95">
        <v>11</v>
      </c>
      <c r="C95">
        <v>57520715</v>
      </c>
      <c r="D95">
        <v>57587018</v>
      </c>
      <c r="E95" s="26">
        <v>0.995312685088934</v>
      </c>
      <c r="F95" s="7">
        <v>1.58564065677E-18</v>
      </c>
      <c r="G95" t="s">
        <v>5870</v>
      </c>
      <c r="H95" t="s">
        <v>5871</v>
      </c>
    </row>
    <row r="96" spans="1:8">
      <c r="A96" t="s">
        <v>5769</v>
      </c>
      <c r="B96">
        <v>11</v>
      </c>
      <c r="C96">
        <v>47185848</v>
      </c>
      <c r="D96">
        <v>47198676</v>
      </c>
      <c r="E96" s="26">
        <v>0.56299097138550502</v>
      </c>
      <c r="F96" s="7">
        <v>1.69840103723E-18</v>
      </c>
      <c r="G96" t="s">
        <v>5770</v>
      </c>
      <c r="H96" t="s">
        <v>3779</v>
      </c>
    </row>
    <row r="97" spans="1:8">
      <c r="A97" t="s">
        <v>5852</v>
      </c>
      <c r="B97">
        <v>11</v>
      </c>
      <c r="C97">
        <v>57416465</v>
      </c>
      <c r="D97">
        <v>57429340</v>
      </c>
      <c r="E97" s="26">
        <v>0.93760466840312495</v>
      </c>
      <c r="F97" s="7">
        <v>1.7789849209300001E-18</v>
      </c>
      <c r="G97" t="s">
        <v>5850</v>
      </c>
      <c r="H97" t="s">
        <v>5853</v>
      </c>
    </row>
    <row r="98" spans="1:8">
      <c r="A98" t="s">
        <v>5857</v>
      </c>
      <c r="B98">
        <v>11</v>
      </c>
      <c r="C98">
        <v>57471186</v>
      </c>
      <c r="D98">
        <v>57479693</v>
      </c>
      <c r="E98" s="26">
        <v>0.68379005138712501</v>
      </c>
      <c r="F98" s="7">
        <v>1.8827079604199999E-18</v>
      </c>
      <c r="G98" t="s">
        <v>5855</v>
      </c>
      <c r="H98" t="s">
        <v>5858</v>
      </c>
    </row>
    <row r="99" spans="1:8">
      <c r="A99" t="s">
        <v>5819</v>
      </c>
      <c r="B99">
        <v>11</v>
      </c>
      <c r="C99">
        <v>47681143</v>
      </c>
      <c r="D99">
        <v>47736941</v>
      </c>
      <c r="E99" s="26">
        <v>6.8105104583978899E-12</v>
      </c>
      <c r="F99" s="7">
        <v>2.9160845525700001E-18</v>
      </c>
      <c r="G99" t="s">
        <v>5820</v>
      </c>
      <c r="H99" t="s">
        <v>5821</v>
      </c>
    </row>
    <row r="100" spans="1:8">
      <c r="A100" t="s">
        <v>6409</v>
      </c>
      <c r="B100">
        <v>22</v>
      </c>
      <c r="C100">
        <v>41829496</v>
      </c>
      <c r="D100">
        <v>41843027</v>
      </c>
      <c r="E100" s="26">
        <v>0.70319033710516099</v>
      </c>
      <c r="F100" s="7">
        <v>3.2291775218800001E-18</v>
      </c>
      <c r="G100" t="s">
        <v>6410</v>
      </c>
      <c r="H100" t="s">
        <v>6411</v>
      </c>
    </row>
    <row r="101" spans="1:8">
      <c r="A101" t="s">
        <v>5859</v>
      </c>
      <c r="B101">
        <v>11</v>
      </c>
      <c r="C101">
        <v>57480072</v>
      </c>
      <c r="D101">
        <v>57508445</v>
      </c>
      <c r="E101" s="26">
        <v>0.42991378476753001</v>
      </c>
      <c r="F101" s="7">
        <v>3.3648991809799999E-18</v>
      </c>
      <c r="G101" t="s">
        <v>5855</v>
      </c>
      <c r="H101" t="s">
        <v>5860</v>
      </c>
    </row>
    <row r="102" spans="1:8">
      <c r="A102" t="s">
        <v>5861</v>
      </c>
      <c r="B102">
        <v>11</v>
      </c>
      <c r="C102">
        <v>57480077</v>
      </c>
      <c r="D102">
        <v>57559058</v>
      </c>
      <c r="E102" s="26"/>
      <c r="F102" s="7">
        <v>3.3648991809799999E-18</v>
      </c>
      <c r="G102" t="s">
        <v>5855</v>
      </c>
    </row>
    <row r="103" spans="1:8">
      <c r="A103" t="s">
        <v>5862</v>
      </c>
      <c r="B103">
        <v>11</v>
      </c>
      <c r="C103">
        <v>57508825</v>
      </c>
      <c r="D103">
        <v>57510986</v>
      </c>
      <c r="E103" s="26">
        <v>7.8171208790089603E-4</v>
      </c>
      <c r="F103" s="7">
        <v>3.5392668680300001E-18</v>
      </c>
      <c r="G103" t="s">
        <v>5863</v>
      </c>
      <c r="H103" t="s">
        <v>5864</v>
      </c>
    </row>
    <row r="104" spans="1:8">
      <c r="A104" t="s">
        <v>5865</v>
      </c>
      <c r="B104">
        <v>11</v>
      </c>
      <c r="C104">
        <v>57509635</v>
      </c>
      <c r="D104">
        <v>57560715</v>
      </c>
      <c r="E104" s="26"/>
      <c r="F104" s="7">
        <v>3.5392668680300001E-18</v>
      </c>
      <c r="G104" t="s">
        <v>5866</v>
      </c>
    </row>
    <row r="105" spans="1:8">
      <c r="A105" t="s">
        <v>5867</v>
      </c>
      <c r="B105">
        <v>11</v>
      </c>
      <c r="C105">
        <v>57510986</v>
      </c>
      <c r="D105">
        <v>57519253</v>
      </c>
      <c r="E105" s="26"/>
      <c r="F105" s="7">
        <v>3.5392668680300001E-18</v>
      </c>
      <c r="G105" t="s">
        <v>5868</v>
      </c>
      <c r="H105" t="s">
        <v>4535</v>
      </c>
    </row>
    <row r="106" spans="1:8">
      <c r="A106" t="s">
        <v>5849</v>
      </c>
      <c r="B106">
        <v>11</v>
      </c>
      <c r="C106">
        <v>57412560</v>
      </c>
      <c r="D106">
        <v>57417417</v>
      </c>
      <c r="E106" s="26">
        <v>0.80555481938775197</v>
      </c>
      <c r="F106" s="7">
        <v>4.1381506215800003E-18</v>
      </c>
      <c r="G106" t="s">
        <v>5850</v>
      </c>
      <c r="H106" t="s">
        <v>5851</v>
      </c>
    </row>
    <row r="107" spans="1:8">
      <c r="A107" t="s">
        <v>6386</v>
      </c>
      <c r="B107">
        <v>22</v>
      </c>
      <c r="C107">
        <v>41253081</v>
      </c>
      <c r="D107">
        <v>41363838</v>
      </c>
      <c r="E107" s="26">
        <v>8.8834944535157506E-6</v>
      </c>
      <c r="F107" s="7">
        <v>4.9410122994399998E-18</v>
      </c>
      <c r="G107" t="s">
        <v>6387</v>
      </c>
      <c r="H107" t="s">
        <v>6388</v>
      </c>
    </row>
    <row r="108" spans="1:8">
      <c r="A108" t="s">
        <v>6389</v>
      </c>
      <c r="B108">
        <v>22</v>
      </c>
      <c r="C108">
        <v>41347351</v>
      </c>
      <c r="D108">
        <v>41369313</v>
      </c>
      <c r="E108" s="26">
        <v>0.94024688016513702</v>
      </c>
      <c r="F108" s="7">
        <v>4.9410122994399998E-18</v>
      </c>
      <c r="G108" t="s">
        <v>6390</v>
      </c>
      <c r="H108" t="s">
        <v>3865</v>
      </c>
    </row>
    <row r="109" spans="1:8">
      <c r="A109" t="s">
        <v>4876</v>
      </c>
      <c r="B109">
        <v>2</v>
      </c>
      <c r="C109">
        <v>148778580</v>
      </c>
      <c r="D109">
        <v>149275805</v>
      </c>
      <c r="E109" s="26">
        <v>0.99985233325302703</v>
      </c>
      <c r="F109" s="7">
        <v>5.1957788904900002E-18</v>
      </c>
      <c r="G109" t="s">
        <v>4877</v>
      </c>
      <c r="H109" t="s">
        <v>4878</v>
      </c>
    </row>
    <row r="110" spans="1:8">
      <c r="A110" t="s">
        <v>5774</v>
      </c>
      <c r="B110">
        <v>11</v>
      </c>
      <c r="C110">
        <v>47236493</v>
      </c>
      <c r="D110">
        <v>47260767</v>
      </c>
      <c r="E110" s="26">
        <v>5.1179071723792104E-3</v>
      </c>
      <c r="F110" s="7">
        <v>6.35605590978E-18</v>
      </c>
      <c r="G110" t="s">
        <v>5775</v>
      </c>
      <c r="H110" t="s">
        <v>5776</v>
      </c>
    </row>
    <row r="111" spans="1:8">
      <c r="A111" t="s">
        <v>6151</v>
      </c>
      <c r="B111">
        <v>16</v>
      </c>
      <c r="C111">
        <v>31044210</v>
      </c>
      <c r="D111">
        <v>31054296</v>
      </c>
      <c r="E111" s="26">
        <v>9.6620248335124796E-5</v>
      </c>
      <c r="F111" s="7">
        <v>6.6028041466399997E-18</v>
      </c>
      <c r="G111" t="s">
        <v>6152</v>
      </c>
      <c r="H111" t="s">
        <v>6153</v>
      </c>
    </row>
    <row r="112" spans="1:8">
      <c r="A112" t="s">
        <v>5484</v>
      </c>
      <c r="B112">
        <v>7</v>
      </c>
      <c r="C112">
        <v>1878222</v>
      </c>
      <c r="D112">
        <v>1889567</v>
      </c>
      <c r="E112" s="26"/>
      <c r="F112" s="7">
        <v>6.8748283637500003E-18</v>
      </c>
      <c r="G112" t="s">
        <v>5485</v>
      </c>
    </row>
    <row r="113" spans="1:8">
      <c r="A113" t="s">
        <v>4913</v>
      </c>
      <c r="B113">
        <v>3</v>
      </c>
      <c r="C113">
        <v>16844159</v>
      </c>
      <c r="D113">
        <v>17132086</v>
      </c>
      <c r="E113" s="26">
        <v>0.99911877977441899</v>
      </c>
      <c r="F113" s="7">
        <v>7.3567610393999998E-18</v>
      </c>
      <c r="G113" t="s">
        <v>4914</v>
      </c>
      <c r="H113" t="s">
        <v>4915</v>
      </c>
    </row>
    <row r="114" spans="1:8">
      <c r="A114" t="s">
        <v>4874</v>
      </c>
      <c r="B114">
        <v>2</v>
      </c>
      <c r="C114">
        <v>148687968</v>
      </c>
      <c r="D114">
        <v>148779147</v>
      </c>
      <c r="E114" s="26">
        <v>2.29195436096199E-6</v>
      </c>
      <c r="F114" s="7">
        <v>7.4132660040400002E-18</v>
      </c>
      <c r="G114" t="s">
        <v>4875</v>
      </c>
      <c r="H114" t="s">
        <v>3756</v>
      </c>
    </row>
    <row r="115" spans="1:8">
      <c r="A115" t="s">
        <v>6154</v>
      </c>
      <c r="B115">
        <v>16</v>
      </c>
      <c r="C115">
        <v>31072164</v>
      </c>
      <c r="D115">
        <v>31085641</v>
      </c>
      <c r="E115" s="26">
        <v>0.26889237334632998</v>
      </c>
      <c r="F115" s="7">
        <v>8.0100135928300006E-18</v>
      </c>
      <c r="G115" t="s">
        <v>6155</v>
      </c>
      <c r="H115" t="s">
        <v>6156</v>
      </c>
    </row>
    <row r="116" spans="1:8">
      <c r="A116" t="s">
        <v>5771</v>
      </c>
      <c r="B116">
        <v>11</v>
      </c>
      <c r="C116">
        <v>47199076</v>
      </c>
      <c r="D116">
        <v>47207994</v>
      </c>
      <c r="E116" s="26">
        <v>1.67930476176259E-2</v>
      </c>
      <c r="F116" s="7">
        <v>8.1722344244500004E-18</v>
      </c>
      <c r="G116" t="s">
        <v>5772</v>
      </c>
      <c r="H116" t="s">
        <v>5773</v>
      </c>
    </row>
    <row r="117" spans="1:8">
      <c r="A117" t="s">
        <v>5223</v>
      </c>
      <c r="B117">
        <v>6</v>
      </c>
      <c r="C117">
        <v>12008995</v>
      </c>
      <c r="D117">
        <v>12165232</v>
      </c>
      <c r="E117" s="26">
        <v>0.99998691722939304</v>
      </c>
      <c r="F117" s="7">
        <v>1.2041571825100001E-17</v>
      </c>
      <c r="G117" t="s">
        <v>5224</v>
      </c>
      <c r="H117" t="s">
        <v>5225</v>
      </c>
    </row>
    <row r="118" spans="1:8">
      <c r="A118" t="s">
        <v>6154</v>
      </c>
      <c r="B118">
        <v>16</v>
      </c>
      <c r="C118">
        <v>31072813</v>
      </c>
      <c r="D118">
        <v>31073451</v>
      </c>
      <c r="E118" s="26"/>
      <c r="F118" s="7">
        <v>1.4290657661600001E-17</v>
      </c>
      <c r="G118" t="s">
        <v>6155</v>
      </c>
      <c r="H118" t="s">
        <v>6156</v>
      </c>
    </row>
    <row r="119" spans="1:8">
      <c r="A119" t="s">
        <v>4868</v>
      </c>
      <c r="B119">
        <v>2</v>
      </c>
      <c r="C119">
        <v>143848931</v>
      </c>
      <c r="D119">
        <v>144525921</v>
      </c>
      <c r="E119" s="26">
        <v>5.2540567541605397E-6</v>
      </c>
      <c r="F119" s="7">
        <v>1.56322597813E-17</v>
      </c>
      <c r="G119" t="s">
        <v>4869</v>
      </c>
      <c r="H119" t="s">
        <v>4870</v>
      </c>
    </row>
    <row r="120" spans="1:8">
      <c r="A120" t="s">
        <v>6157</v>
      </c>
      <c r="B120">
        <v>16</v>
      </c>
      <c r="C120">
        <v>31085743</v>
      </c>
      <c r="D120">
        <v>31095517</v>
      </c>
      <c r="E120" s="26">
        <v>5.5653604783285401E-3</v>
      </c>
      <c r="F120" s="7">
        <v>1.74885054412E-17</v>
      </c>
      <c r="G120" t="s">
        <v>6152</v>
      </c>
      <c r="H120" t="s">
        <v>6158</v>
      </c>
    </row>
    <row r="121" spans="1:8">
      <c r="A121" t="s">
        <v>3786</v>
      </c>
      <c r="B121">
        <v>15</v>
      </c>
      <c r="C121">
        <v>47476298</v>
      </c>
      <c r="D121">
        <v>48066420</v>
      </c>
      <c r="E121" s="26">
        <v>0.99946997596662601</v>
      </c>
      <c r="F121" s="7">
        <v>2.3645076487700001E-17</v>
      </c>
      <c r="G121" t="s">
        <v>6096</v>
      </c>
      <c r="H121" t="s">
        <v>3788</v>
      </c>
    </row>
    <row r="122" spans="1:8">
      <c r="A122" t="s">
        <v>6277</v>
      </c>
      <c r="B122">
        <v>18</v>
      </c>
      <c r="C122">
        <v>49866542</v>
      </c>
      <c r="D122">
        <v>51057784</v>
      </c>
      <c r="E122" s="26">
        <v>0.99999895681268003</v>
      </c>
      <c r="F122" s="7">
        <v>2.4112695705599999E-17</v>
      </c>
      <c r="G122" t="s">
        <v>6278</v>
      </c>
      <c r="H122" t="s">
        <v>6279</v>
      </c>
    </row>
    <row r="123" spans="1:8">
      <c r="A123" t="s">
        <v>4717</v>
      </c>
      <c r="B123">
        <v>1</v>
      </c>
      <c r="C123">
        <v>50459990</v>
      </c>
      <c r="D123">
        <v>50461874</v>
      </c>
      <c r="E123" s="26"/>
      <c r="F123" s="7">
        <v>2.7185802260600001E-17</v>
      </c>
      <c r="G123" t="s">
        <v>1159</v>
      </c>
    </row>
    <row r="124" spans="1:8">
      <c r="A124" t="s">
        <v>6159</v>
      </c>
      <c r="B124">
        <v>16</v>
      </c>
      <c r="C124">
        <v>31094746</v>
      </c>
      <c r="D124">
        <v>31100949</v>
      </c>
      <c r="E124" s="26">
        <v>7.2716189599647898E-11</v>
      </c>
      <c r="F124" s="7">
        <v>3.2387142055099999E-17</v>
      </c>
      <c r="G124" t="s">
        <v>6155</v>
      </c>
      <c r="H124" t="s">
        <v>6160</v>
      </c>
    </row>
    <row r="125" spans="1:8">
      <c r="A125" t="s">
        <v>6161</v>
      </c>
      <c r="B125">
        <v>16</v>
      </c>
      <c r="C125">
        <v>31094760</v>
      </c>
      <c r="D125">
        <v>31106277</v>
      </c>
      <c r="E125" s="26"/>
      <c r="F125" s="7">
        <v>3.2387142055099999E-17</v>
      </c>
      <c r="G125" t="s">
        <v>6155</v>
      </c>
    </row>
    <row r="126" spans="1:8">
      <c r="A126" t="s">
        <v>6162</v>
      </c>
      <c r="B126">
        <v>16</v>
      </c>
      <c r="C126">
        <v>31102163</v>
      </c>
      <c r="D126">
        <v>31107301</v>
      </c>
      <c r="E126" s="26">
        <v>8.1803075832921901E-2</v>
      </c>
      <c r="F126" s="7">
        <v>3.2387142055099999E-17</v>
      </c>
      <c r="G126" t="s">
        <v>6152</v>
      </c>
      <c r="H126" t="s">
        <v>6163</v>
      </c>
    </row>
    <row r="127" spans="1:8">
      <c r="A127" t="s">
        <v>6140</v>
      </c>
      <c r="B127">
        <v>16</v>
      </c>
      <c r="C127">
        <v>30960387</v>
      </c>
      <c r="D127">
        <v>30967782</v>
      </c>
      <c r="E127" s="26">
        <v>1.09506896081293E-2</v>
      </c>
      <c r="F127" s="7">
        <v>8.2028733105300003E-17</v>
      </c>
      <c r="G127" t="s">
        <v>6141</v>
      </c>
      <c r="H127" t="s">
        <v>6142</v>
      </c>
    </row>
    <row r="128" spans="1:8">
      <c r="A128" t="s">
        <v>6415</v>
      </c>
      <c r="B128">
        <v>22</v>
      </c>
      <c r="C128">
        <v>41865129</v>
      </c>
      <c r="D128">
        <v>41924993</v>
      </c>
      <c r="E128" s="26">
        <v>0.454377775083461</v>
      </c>
      <c r="F128" s="7">
        <v>9.55047983744E-17</v>
      </c>
      <c r="G128" t="s">
        <v>6416</v>
      </c>
      <c r="H128" t="s">
        <v>6417</v>
      </c>
    </row>
    <row r="129" spans="1:8">
      <c r="A129" t="s">
        <v>6137</v>
      </c>
      <c r="B129">
        <v>16</v>
      </c>
      <c r="C129">
        <v>30934376</v>
      </c>
      <c r="D129">
        <v>30960104</v>
      </c>
      <c r="E129" s="26">
        <v>0.982522202972825</v>
      </c>
      <c r="F129" s="7">
        <v>9.6924488832099994E-17</v>
      </c>
      <c r="G129" t="s">
        <v>6138</v>
      </c>
      <c r="H129" t="s">
        <v>6139</v>
      </c>
    </row>
    <row r="130" spans="1:8">
      <c r="A130" t="s">
        <v>6381</v>
      </c>
      <c r="B130">
        <v>22</v>
      </c>
      <c r="C130">
        <v>41165634</v>
      </c>
      <c r="D130">
        <v>41215403</v>
      </c>
      <c r="E130" s="26">
        <v>2.4184843598376301E-2</v>
      </c>
      <c r="F130" s="7">
        <v>1.0572294545E-16</v>
      </c>
      <c r="G130" t="s">
        <v>6382</v>
      </c>
      <c r="H130" t="s">
        <v>6383</v>
      </c>
    </row>
    <row r="131" spans="1:8">
      <c r="A131" t="s">
        <v>6384</v>
      </c>
      <c r="B131">
        <v>22</v>
      </c>
      <c r="C131">
        <v>41220539</v>
      </c>
      <c r="D131">
        <v>41253026</v>
      </c>
      <c r="E131" s="26">
        <v>0.65942362366950902</v>
      </c>
      <c r="F131" s="7">
        <v>1.0572294545E-16</v>
      </c>
      <c r="G131" t="s">
        <v>6385</v>
      </c>
      <c r="H131" t="s">
        <v>4609</v>
      </c>
    </row>
    <row r="132" spans="1:8">
      <c r="A132" t="s">
        <v>5928</v>
      </c>
      <c r="B132">
        <v>11</v>
      </c>
      <c r="C132">
        <v>113258513</v>
      </c>
      <c r="D132">
        <v>113271140</v>
      </c>
      <c r="E132" s="26">
        <v>2.5111706591034801E-8</v>
      </c>
      <c r="F132" s="7">
        <v>1.0603981851E-16</v>
      </c>
      <c r="G132" t="s">
        <v>5929</v>
      </c>
      <c r="H132" t="s">
        <v>5930</v>
      </c>
    </row>
    <row r="133" spans="1:8">
      <c r="A133" t="s">
        <v>5502</v>
      </c>
      <c r="B133">
        <v>7</v>
      </c>
      <c r="C133">
        <v>86273230</v>
      </c>
      <c r="D133">
        <v>86494200</v>
      </c>
      <c r="E133" s="26">
        <v>0.98471045653256495</v>
      </c>
      <c r="F133" s="7">
        <v>1.2295255414E-16</v>
      </c>
      <c r="G133" t="s">
        <v>5503</v>
      </c>
      <c r="H133" t="s">
        <v>5504</v>
      </c>
    </row>
    <row r="134" spans="1:8">
      <c r="A134" t="s">
        <v>6169</v>
      </c>
      <c r="B134">
        <v>16</v>
      </c>
      <c r="C134">
        <v>31142756</v>
      </c>
      <c r="D134">
        <v>31147083</v>
      </c>
      <c r="E134" s="26">
        <v>3.3843096261316099E-3</v>
      </c>
      <c r="F134" s="7">
        <v>1.29864402932E-16</v>
      </c>
      <c r="G134" t="s">
        <v>6170</v>
      </c>
      <c r="H134" t="s">
        <v>6171</v>
      </c>
    </row>
    <row r="135" spans="1:8">
      <c r="A135" t="s">
        <v>6172</v>
      </c>
      <c r="B135">
        <v>16</v>
      </c>
      <c r="C135">
        <v>31150246</v>
      </c>
      <c r="D135">
        <v>31161415</v>
      </c>
      <c r="E135" s="26">
        <v>4.4235909989543701E-13</v>
      </c>
      <c r="F135" s="7">
        <v>1.29864402932E-16</v>
      </c>
      <c r="G135" t="s">
        <v>6167</v>
      </c>
      <c r="H135" t="s">
        <v>3735</v>
      </c>
    </row>
    <row r="136" spans="1:8">
      <c r="A136" t="s">
        <v>6012</v>
      </c>
      <c r="B136">
        <v>12</v>
      </c>
      <c r="C136">
        <v>117645947</v>
      </c>
      <c r="D136">
        <v>117889975</v>
      </c>
      <c r="E136" s="26">
        <v>0.99869476062513396</v>
      </c>
      <c r="F136" s="7">
        <v>1.4442267904000001E-16</v>
      </c>
      <c r="G136" t="s">
        <v>6013</v>
      </c>
      <c r="H136" t="s">
        <v>6014</v>
      </c>
    </row>
    <row r="137" spans="1:8">
      <c r="A137" t="s">
        <v>6023</v>
      </c>
      <c r="B137">
        <v>12</v>
      </c>
      <c r="C137">
        <v>118814185</v>
      </c>
      <c r="D137">
        <v>118855840</v>
      </c>
      <c r="E137" s="26">
        <v>7.5961071784047297E-3</v>
      </c>
      <c r="F137" s="7">
        <v>1.5387199453600001E-16</v>
      </c>
      <c r="G137" t="s">
        <v>6024</v>
      </c>
      <c r="H137" t="s">
        <v>4445</v>
      </c>
    </row>
    <row r="138" spans="1:8">
      <c r="A138" t="s">
        <v>4276</v>
      </c>
      <c r="B138">
        <v>17</v>
      </c>
      <c r="C138">
        <v>44352150</v>
      </c>
      <c r="D138">
        <v>44439130</v>
      </c>
      <c r="E138" s="26"/>
      <c r="F138" s="7">
        <v>1.7260809686599999E-16</v>
      </c>
      <c r="G138" t="s">
        <v>6244</v>
      </c>
      <c r="H138" t="s">
        <v>4277</v>
      </c>
    </row>
    <row r="139" spans="1:8">
      <c r="A139" t="s">
        <v>6050</v>
      </c>
      <c r="B139">
        <v>13</v>
      </c>
      <c r="C139">
        <v>98794816</v>
      </c>
      <c r="D139">
        <v>99102027</v>
      </c>
      <c r="E139" s="26">
        <v>4.5263074262871898E-2</v>
      </c>
      <c r="F139" s="7">
        <v>1.8060248854599999E-16</v>
      </c>
      <c r="G139" t="s">
        <v>6051</v>
      </c>
      <c r="H139" t="s">
        <v>6052</v>
      </c>
    </row>
    <row r="140" spans="1:8">
      <c r="A140" t="s">
        <v>4191</v>
      </c>
      <c r="B140">
        <v>13</v>
      </c>
      <c r="C140">
        <v>99102455</v>
      </c>
      <c r="D140">
        <v>99230194</v>
      </c>
      <c r="E140" s="26">
        <v>0.79799829659641996</v>
      </c>
      <c r="F140" s="7">
        <v>1.8060248854599999E-16</v>
      </c>
      <c r="G140" t="s">
        <v>6053</v>
      </c>
      <c r="H140" t="s">
        <v>4193</v>
      </c>
    </row>
    <row r="141" spans="1:8">
      <c r="A141" t="s">
        <v>5952</v>
      </c>
      <c r="B141">
        <v>11</v>
      </c>
      <c r="C141">
        <v>133778459</v>
      </c>
      <c r="D141">
        <v>133826880</v>
      </c>
      <c r="E141" s="26">
        <v>0.99987339409272002</v>
      </c>
      <c r="F141" s="7">
        <v>2.01340900406E-16</v>
      </c>
      <c r="G141" t="s">
        <v>5953</v>
      </c>
      <c r="H141" t="s">
        <v>5954</v>
      </c>
    </row>
    <row r="142" spans="1:8">
      <c r="A142" t="s">
        <v>5998</v>
      </c>
      <c r="B142">
        <v>12</v>
      </c>
      <c r="C142">
        <v>109785708</v>
      </c>
      <c r="D142">
        <v>109893328</v>
      </c>
      <c r="E142" s="26">
        <v>2.9161136009829499E-17</v>
      </c>
      <c r="F142" s="7">
        <v>2.3655228057899999E-16</v>
      </c>
      <c r="G142" t="s">
        <v>5999</v>
      </c>
      <c r="H142" t="s">
        <v>6000</v>
      </c>
    </row>
    <row r="143" spans="1:8">
      <c r="A143" t="s">
        <v>6001</v>
      </c>
      <c r="B143">
        <v>12</v>
      </c>
      <c r="C143">
        <v>109886461</v>
      </c>
      <c r="D143">
        <v>109915349</v>
      </c>
      <c r="E143" s="26">
        <v>0.17266981342373999</v>
      </c>
      <c r="F143" s="7">
        <v>2.3655228057899999E-16</v>
      </c>
      <c r="G143" t="s">
        <v>6002</v>
      </c>
      <c r="H143" t="s">
        <v>6003</v>
      </c>
    </row>
    <row r="144" spans="1:8">
      <c r="A144" t="s">
        <v>5763</v>
      </c>
      <c r="B144">
        <v>11</v>
      </c>
      <c r="C144">
        <v>46878419</v>
      </c>
      <c r="D144">
        <v>46940193</v>
      </c>
      <c r="E144" s="26">
        <v>0.10020880429216</v>
      </c>
      <c r="F144" s="7">
        <v>2.53247974072E-16</v>
      </c>
      <c r="G144" t="s">
        <v>5764</v>
      </c>
      <c r="H144" t="s">
        <v>5765</v>
      </c>
    </row>
    <row r="145" spans="1:8">
      <c r="A145" t="s">
        <v>6004</v>
      </c>
      <c r="B145">
        <v>12</v>
      </c>
      <c r="C145">
        <v>109915207</v>
      </c>
      <c r="D145">
        <v>109974507</v>
      </c>
      <c r="E145" s="26">
        <v>9.3877057923768305E-3</v>
      </c>
      <c r="F145" s="7">
        <v>2.5606805863900002E-16</v>
      </c>
      <c r="G145" t="s">
        <v>6005</v>
      </c>
      <c r="H145" t="s">
        <v>3756</v>
      </c>
    </row>
    <row r="146" spans="1:8">
      <c r="A146" t="s">
        <v>6164</v>
      </c>
      <c r="B146">
        <v>16</v>
      </c>
      <c r="C146">
        <v>31117428</v>
      </c>
      <c r="D146">
        <v>31124110</v>
      </c>
      <c r="E146" s="26">
        <v>5.8043580400290399E-3</v>
      </c>
      <c r="F146" s="7">
        <v>3.0646672679199998E-16</v>
      </c>
      <c r="G146" t="s">
        <v>6165</v>
      </c>
      <c r="H146" t="s">
        <v>5299</v>
      </c>
    </row>
    <row r="147" spans="1:8">
      <c r="A147" t="s">
        <v>6166</v>
      </c>
      <c r="B147">
        <v>16</v>
      </c>
      <c r="C147">
        <v>31127075</v>
      </c>
      <c r="D147">
        <v>31142714</v>
      </c>
      <c r="E147" s="26">
        <v>0.91257638797625096</v>
      </c>
      <c r="F147" s="7">
        <v>3.0646672679199998E-16</v>
      </c>
      <c r="G147" t="s">
        <v>6167</v>
      </c>
      <c r="H147" t="s">
        <v>6168</v>
      </c>
    </row>
    <row r="148" spans="1:8">
      <c r="A148" t="s">
        <v>6418</v>
      </c>
      <c r="B148">
        <v>22</v>
      </c>
      <c r="C148">
        <v>41921808</v>
      </c>
      <c r="D148">
        <v>41940610</v>
      </c>
      <c r="E148" s="26">
        <v>2.0071059158071301E-3</v>
      </c>
      <c r="F148" s="7">
        <v>3.3429066583199999E-16</v>
      </c>
      <c r="G148" t="s">
        <v>6419</v>
      </c>
      <c r="H148" t="s">
        <v>6420</v>
      </c>
    </row>
    <row r="149" spans="1:8">
      <c r="A149" t="s">
        <v>6006</v>
      </c>
      <c r="B149">
        <v>12</v>
      </c>
      <c r="C149">
        <v>109991542</v>
      </c>
      <c r="D149">
        <v>110011679</v>
      </c>
      <c r="E149" s="26">
        <v>3.8771602232420101E-3</v>
      </c>
      <c r="F149" s="7">
        <v>3.4289444439199998E-16</v>
      </c>
      <c r="G149" t="s">
        <v>6007</v>
      </c>
      <c r="H149" t="s">
        <v>6008</v>
      </c>
    </row>
    <row r="150" spans="1:8">
      <c r="A150" t="s">
        <v>5411</v>
      </c>
      <c r="B150">
        <v>6</v>
      </c>
      <c r="C150">
        <v>29523292</v>
      </c>
      <c r="D150">
        <v>29527702</v>
      </c>
      <c r="E150" s="26">
        <v>7.9895751412467395E-2</v>
      </c>
      <c r="F150" s="7">
        <v>3.5629564207799998E-16</v>
      </c>
      <c r="G150" t="s">
        <v>5412</v>
      </c>
      <c r="H150" t="s">
        <v>3735</v>
      </c>
    </row>
    <row r="151" spans="1:8">
      <c r="A151" t="s">
        <v>5413</v>
      </c>
      <c r="B151">
        <v>6</v>
      </c>
      <c r="C151">
        <v>29523406</v>
      </c>
      <c r="D151">
        <v>29601753</v>
      </c>
      <c r="E151" s="26">
        <v>0.99996990147270204</v>
      </c>
      <c r="F151" s="7">
        <v>3.5629564207799998E-16</v>
      </c>
      <c r="G151" t="s">
        <v>5414</v>
      </c>
      <c r="H151" t="s">
        <v>5415</v>
      </c>
    </row>
    <row r="152" spans="1:8">
      <c r="A152" t="s">
        <v>6421</v>
      </c>
      <c r="B152">
        <v>22</v>
      </c>
      <c r="C152">
        <v>41956767</v>
      </c>
      <c r="D152">
        <v>41973745</v>
      </c>
      <c r="E152" s="26">
        <v>7.98035156205298E-2</v>
      </c>
      <c r="F152" s="7">
        <v>3.7093171116800001E-16</v>
      </c>
      <c r="G152" t="s">
        <v>6422</v>
      </c>
      <c r="H152" t="s">
        <v>6423</v>
      </c>
    </row>
    <row r="153" spans="1:8">
      <c r="A153" t="s">
        <v>3889</v>
      </c>
      <c r="B153">
        <v>2</v>
      </c>
      <c r="C153">
        <v>58386378</v>
      </c>
      <c r="D153">
        <v>58468507</v>
      </c>
      <c r="E153" s="26">
        <v>2.0996032602673599E-8</v>
      </c>
      <c r="F153" s="7">
        <v>4.65987671115E-16</v>
      </c>
      <c r="G153" t="s">
        <v>4846</v>
      </c>
      <c r="H153" t="s">
        <v>3890</v>
      </c>
    </row>
    <row r="154" spans="1:8">
      <c r="A154" t="s">
        <v>5345</v>
      </c>
      <c r="B154">
        <v>6</v>
      </c>
      <c r="C154">
        <v>27858093</v>
      </c>
      <c r="D154">
        <v>27860884</v>
      </c>
      <c r="E154" s="26">
        <v>0.69588393682056904</v>
      </c>
      <c r="F154" s="7">
        <v>6.1290593429699997E-16</v>
      </c>
      <c r="G154" t="s">
        <v>5346</v>
      </c>
      <c r="H154" t="s">
        <v>4100</v>
      </c>
    </row>
    <row r="155" spans="1:8">
      <c r="A155" t="s">
        <v>5347</v>
      </c>
      <c r="B155">
        <v>6</v>
      </c>
      <c r="C155">
        <v>27860477</v>
      </c>
      <c r="D155">
        <v>27860963</v>
      </c>
      <c r="E155" s="26">
        <v>8.5648202903730196E-4</v>
      </c>
      <c r="F155" s="7">
        <v>6.1290593429699997E-16</v>
      </c>
      <c r="G155" t="s">
        <v>5348</v>
      </c>
      <c r="H155" t="s">
        <v>5349</v>
      </c>
    </row>
    <row r="156" spans="1:8">
      <c r="A156" t="s">
        <v>5350</v>
      </c>
      <c r="B156">
        <v>6</v>
      </c>
      <c r="C156">
        <v>27861203</v>
      </c>
      <c r="D156">
        <v>27861669</v>
      </c>
      <c r="E156" s="26">
        <v>3.07277582735277E-5</v>
      </c>
      <c r="F156" s="7">
        <v>6.1290593429699997E-16</v>
      </c>
      <c r="G156" t="s">
        <v>5351</v>
      </c>
      <c r="H156" t="s">
        <v>3735</v>
      </c>
    </row>
    <row r="157" spans="1:8">
      <c r="A157" t="s">
        <v>4278</v>
      </c>
      <c r="B157">
        <v>17</v>
      </c>
      <c r="C157">
        <v>44370099</v>
      </c>
      <c r="D157">
        <v>44415160</v>
      </c>
      <c r="E157" s="26">
        <v>0.89048735559106096</v>
      </c>
      <c r="F157" s="7">
        <v>6.1708009102100003E-16</v>
      </c>
      <c r="G157" t="s">
        <v>6245</v>
      </c>
      <c r="H157" t="s">
        <v>3735</v>
      </c>
    </row>
    <row r="158" spans="1:8">
      <c r="A158" t="s">
        <v>6021</v>
      </c>
      <c r="B158">
        <v>12</v>
      </c>
      <c r="C158">
        <v>118587606</v>
      </c>
      <c r="D158">
        <v>118810750</v>
      </c>
      <c r="E158" s="26">
        <v>0.99997759750495196</v>
      </c>
      <c r="F158" s="7">
        <v>6.4971164658900002E-16</v>
      </c>
      <c r="G158" t="s">
        <v>6019</v>
      </c>
      <c r="H158" t="s">
        <v>6022</v>
      </c>
    </row>
    <row r="159" spans="1:8">
      <c r="A159" t="s">
        <v>5797</v>
      </c>
      <c r="B159">
        <v>11</v>
      </c>
      <c r="C159">
        <v>47459308</v>
      </c>
      <c r="D159">
        <v>47470730</v>
      </c>
      <c r="E159" s="26">
        <v>3.2644546338856099E-2</v>
      </c>
      <c r="F159" s="7">
        <v>7.3336374094900003E-16</v>
      </c>
      <c r="G159" t="s">
        <v>5798</v>
      </c>
      <c r="H159" t="s">
        <v>5799</v>
      </c>
    </row>
    <row r="160" spans="1:8">
      <c r="A160" t="s">
        <v>5791</v>
      </c>
      <c r="B160">
        <v>11</v>
      </c>
      <c r="C160">
        <v>47428683</v>
      </c>
      <c r="D160">
        <v>47438047</v>
      </c>
      <c r="E160" s="26">
        <v>1.1852031166031099E-2</v>
      </c>
      <c r="F160" s="7">
        <v>7.5246352077800003E-16</v>
      </c>
      <c r="G160" t="s">
        <v>5792</v>
      </c>
      <c r="H160" t="s">
        <v>5793</v>
      </c>
    </row>
    <row r="161" spans="1:8">
      <c r="A161" t="s">
        <v>5794</v>
      </c>
      <c r="B161">
        <v>11</v>
      </c>
      <c r="C161">
        <v>47440320</v>
      </c>
      <c r="D161">
        <v>47447993</v>
      </c>
      <c r="E161" s="26">
        <v>0.97919971328955402</v>
      </c>
      <c r="F161" s="7">
        <v>7.5246352077800003E-16</v>
      </c>
      <c r="G161" t="s">
        <v>5795</v>
      </c>
      <c r="H161" t="s">
        <v>5796</v>
      </c>
    </row>
    <row r="162" spans="1:8">
      <c r="A162" t="s">
        <v>5340</v>
      </c>
      <c r="B162">
        <v>6</v>
      </c>
      <c r="C162">
        <v>27834570</v>
      </c>
      <c r="D162">
        <v>27835359</v>
      </c>
      <c r="E162" s="26">
        <v>0.50913875602272296</v>
      </c>
      <c r="F162" s="7">
        <v>7.7245948056100004E-16</v>
      </c>
      <c r="G162" t="s">
        <v>5339</v>
      </c>
      <c r="H162" t="s">
        <v>3735</v>
      </c>
    </row>
    <row r="163" spans="1:8">
      <c r="A163" t="s">
        <v>5341</v>
      </c>
      <c r="B163">
        <v>6</v>
      </c>
      <c r="C163">
        <v>27839623</v>
      </c>
      <c r="D163">
        <v>27840099</v>
      </c>
      <c r="E163" s="26">
        <v>0.36087994505460103</v>
      </c>
      <c r="F163" s="7">
        <v>7.7245948056100004E-16</v>
      </c>
      <c r="G163" t="s">
        <v>5342</v>
      </c>
      <c r="H163" t="s">
        <v>5343</v>
      </c>
    </row>
    <row r="164" spans="1:8">
      <c r="A164" t="s">
        <v>5344</v>
      </c>
      <c r="B164">
        <v>6</v>
      </c>
      <c r="C164">
        <v>27840926</v>
      </c>
      <c r="D164">
        <v>27841289</v>
      </c>
      <c r="E164" s="26">
        <v>0.19123462413327799</v>
      </c>
      <c r="F164" s="7">
        <v>7.7245948056100004E-16</v>
      </c>
      <c r="G164" t="s">
        <v>5342</v>
      </c>
    </row>
    <row r="165" spans="1:8">
      <c r="A165" t="s">
        <v>6009</v>
      </c>
      <c r="B165">
        <v>12</v>
      </c>
      <c r="C165">
        <v>110011060</v>
      </c>
      <c r="D165">
        <v>110035067</v>
      </c>
      <c r="E165" s="26">
        <v>4.21613966473064E-2</v>
      </c>
      <c r="F165" s="7">
        <v>8.64999525178E-16</v>
      </c>
      <c r="G165" t="s">
        <v>6010</v>
      </c>
      <c r="H165" t="s">
        <v>6011</v>
      </c>
    </row>
    <row r="166" spans="1:8">
      <c r="A166" t="s">
        <v>5728</v>
      </c>
      <c r="B166">
        <v>11</v>
      </c>
      <c r="C166">
        <v>31806340</v>
      </c>
      <c r="D166">
        <v>31839509</v>
      </c>
      <c r="E166" s="26">
        <v>0.99880789735806896</v>
      </c>
      <c r="F166" s="7">
        <v>1.07573873267E-15</v>
      </c>
      <c r="G166" t="s">
        <v>5727</v>
      </c>
      <c r="H166" t="s">
        <v>5729</v>
      </c>
    </row>
    <row r="167" spans="1:8">
      <c r="A167" t="s">
        <v>5730</v>
      </c>
      <c r="B167">
        <v>11</v>
      </c>
      <c r="C167">
        <v>31833939</v>
      </c>
      <c r="D167">
        <v>32127301</v>
      </c>
      <c r="E167" s="26">
        <v>1.63385637096446E-2</v>
      </c>
      <c r="F167" s="7">
        <v>1.07573873267E-15</v>
      </c>
      <c r="G167" t="s">
        <v>5731</v>
      </c>
      <c r="H167" t="s">
        <v>5732</v>
      </c>
    </row>
    <row r="168" spans="1:8">
      <c r="A168" t="s">
        <v>6123</v>
      </c>
      <c r="B168">
        <v>16</v>
      </c>
      <c r="C168">
        <v>12995477</v>
      </c>
      <c r="D168">
        <v>13334272</v>
      </c>
      <c r="E168" s="26"/>
      <c r="F168" s="7">
        <v>1.09772766963E-15</v>
      </c>
      <c r="G168" t="s">
        <v>6124</v>
      </c>
      <c r="H168" t="s">
        <v>6125</v>
      </c>
    </row>
    <row r="169" spans="1:8">
      <c r="A169" t="s">
        <v>5253</v>
      </c>
      <c r="B169">
        <v>6</v>
      </c>
      <c r="C169">
        <v>26087509</v>
      </c>
      <c r="D169">
        <v>26098571</v>
      </c>
      <c r="E169" s="26">
        <v>8.4969700310780996E-7</v>
      </c>
      <c r="F169" s="7">
        <v>1.31882921241E-15</v>
      </c>
      <c r="G169" t="s">
        <v>5254</v>
      </c>
      <c r="H169" t="s">
        <v>5255</v>
      </c>
    </row>
    <row r="170" spans="1:8">
      <c r="A170" t="s">
        <v>5907</v>
      </c>
      <c r="B170">
        <v>11</v>
      </c>
      <c r="C170">
        <v>88237744</v>
      </c>
      <c r="D170">
        <v>88799113</v>
      </c>
      <c r="E170" s="26">
        <v>0.98598406827087803</v>
      </c>
      <c r="F170" s="7">
        <v>1.73451729157E-15</v>
      </c>
      <c r="G170" t="s">
        <v>5908</v>
      </c>
      <c r="H170" t="s">
        <v>5909</v>
      </c>
    </row>
    <row r="171" spans="1:8">
      <c r="A171" t="s">
        <v>4899</v>
      </c>
      <c r="B171">
        <v>2</v>
      </c>
      <c r="C171">
        <v>215275789</v>
      </c>
      <c r="D171">
        <v>215443683</v>
      </c>
      <c r="E171" s="26">
        <v>0.61211752061205804</v>
      </c>
      <c r="F171" s="7">
        <v>1.8078939852399998E-15</v>
      </c>
      <c r="G171" t="s">
        <v>4900</v>
      </c>
      <c r="H171" t="s">
        <v>4901</v>
      </c>
    </row>
    <row r="172" spans="1:8">
      <c r="A172" t="s">
        <v>5788</v>
      </c>
      <c r="B172">
        <v>11</v>
      </c>
      <c r="C172">
        <v>47376411</v>
      </c>
      <c r="D172">
        <v>47400127</v>
      </c>
      <c r="E172" s="26">
        <v>0.89723051716191005</v>
      </c>
      <c r="F172" s="7">
        <v>2.0257143450099999E-15</v>
      </c>
      <c r="G172" t="s">
        <v>5789</v>
      </c>
      <c r="H172" t="s">
        <v>5790</v>
      </c>
    </row>
    <row r="173" spans="1:8">
      <c r="A173" t="s">
        <v>4843</v>
      </c>
      <c r="B173">
        <v>2</v>
      </c>
      <c r="C173">
        <v>56411258</v>
      </c>
      <c r="D173">
        <v>56613308</v>
      </c>
      <c r="E173" s="26">
        <v>1.73520517334067E-3</v>
      </c>
      <c r="F173" s="7">
        <v>2.1191712011000001E-15</v>
      </c>
      <c r="G173" t="s">
        <v>4844</v>
      </c>
      <c r="H173" t="s">
        <v>3756</v>
      </c>
    </row>
    <row r="174" spans="1:8">
      <c r="A174" t="s">
        <v>4204</v>
      </c>
      <c r="B174">
        <v>14</v>
      </c>
      <c r="C174">
        <v>71787166</v>
      </c>
      <c r="D174">
        <v>72207946</v>
      </c>
      <c r="E174" s="26">
        <v>0.99999977432016696</v>
      </c>
      <c r="F174" s="7">
        <v>2.3277719128699998E-15</v>
      </c>
      <c r="G174" t="s">
        <v>6071</v>
      </c>
      <c r="H174" t="s">
        <v>4206</v>
      </c>
    </row>
    <row r="175" spans="1:8">
      <c r="A175" t="s">
        <v>6018</v>
      </c>
      <c r="B175">
        <v>12</v>
      </c>
      <c r="C175">
        <v>118573663</v>
      </c>
      <c r="D175">
        <v>118583389</v>
      </c>
      <c r="E175" s="26">
        <v>0.14886426505085201</v>
      </c>
      <c r="F175" s="7">
        <v>2.7294631659500001E-15</v>
      </c>
      <c r="G175" t="s">
        <v>6019</v>
      </c>
      <c r="H175" t="s">
        <v>6020</v>
      </c>
    </row>
    <row r="176" spans="1:8">
      <c r="A176" t="s">
        <v>5184</v>
      </c>
      <c r="B176">
        <v>5</v>
      </c>
      <c r="C176">
        <v>87485450</v>
      </c>
      <c r="D176">
        <v>87565293</v>
      </c>
      <c r="E176" s="26">
        <v>3.6850021411682201E-3</v>
      </c>
      <c r="F176" s="7">
        <v>6.1306551274399998E-15</v>
      </c>
      <c r="G176" t="s">
        <v>5185</v>
      </c>
      <c r="H176" t="s">
        <v>5186</v>
      </c>
    </row>
    <row r="177" spans="1:8">
      <c r="A177" t="s">
        <v>5416</v>
      </c>
      <c r="B177">
        <v>6</v>
      </c>
      <c r="C177">
        <v>29555683</v>
      </c>
      <c r="D177">
        <v>29556745</v>
      </c>
      <c r="E177" s="26">
        <v>8.9945924772643696E-2</v>
      </c>
      <c r="F177" s="7">
        <v>6.7996763627299998E-15</v>
      </c>
      <c r="G177" t="s">
        <v>5417</v>
      </c>
      <c r="H177" t="s">
        <v>3735</v>
      </c>
    </row>
    <row r="178" spans="1:8">
      <c r="A178" t="s">
        <v>5113</v>
      </c>
      <c r="B178">
        <v>3</v>
      </c>
      <c r="C178">
        <v>136581050</v>
      </c>
      <c r="D178">
        <v>136668665</v>
      </c>
      <c r="E178" s="26">
        <v>1.0350258780882199E-3</v>
      </c>
      <c r="F178" s="7">
        <v>7.2084778756199992E-15</v>
      </c>
      <c r="G178" t="s">
        <v>5114</v>
      </c>
      <c r="H178" t="s">
        <v>3937</v>
      </c>
    </row>
    <row r="179" spans="1:8">
      <c r="A179" t="s">
        <v>5670</v>
      </c>
      <c r="B179">
        <v>9</v>
      </c>
      <c r="C179">
        <v>120466610</v>
      </c>
      <c r="D179">
        <v>120479149</v>
      </c>
      <c r="E179" s="26">
        <v>4.1806530120971799E-6</v>
      </c>
      <c r="F179" s="7">
        <v>7.2687566290900001E-15</v>
      </c>
      <c r="G179" t="s">
        <v>5671</v>
      </c>
      <c r="H179" t="s">
        <v>5672</v>
      </c>
    </row>
    <row r="180" spans="1:8">
      <c r="A180" t="s">
        <v>6437</v>
      </c>
      <c r="B180">
        <v>22</v>
      </c>
      <c r="C180">
        <v>42095503</v>
      </c>
      <c r="D180">
        <v>42195460</v>
      </c>
      <c r="E180" s="26">
        <v>1.21592363387865E-8</v>
      </c>
      <c r="F180" s="7">
        <v>7.5011256691700005E-15</v>
      </c>
      <c r="G180" t="s">
        <v>6438</v>
      </c>
      <c r="H180" t="s">
        <v>6439</v>
      </c>
    </row>
    <row r="181" spans="1:8">
      <c r="A181" t="s">
        <v>4554</v>
      </c>
      <c r="B181">
        <v>11</v>
      </c>
      <c r="C181">
        <v>15987995</v>
      </c>
      <c r="D181">
        <v>16761138</v>
      </c>
      <c r="E181" s="26">
        <v>0.99953095987011897</v>
      </c>
      <c r="F181" s="7">
        <v>8.9127400920100008E-15</v>
      </c>
      <c r="G181" t="s">
        <v>5719</v>
      </c>
      <c r="H181" t="s">
        <v>4555</v>
      </c>
    </row>
    <row r="182" spans="1:8">
      <c r="A182" t="s">
        <v>6433</v>
      </c>
      <c r="B182">
        <v>22</v>
      </c>
      <c r="C182">
        <v>42069934</v>
      </c>
      <c r="D182">
        <v>42086508</v>
      </c>
      <c r="E182" s="26">
        <v>0.71058525395781802</v>
      </c>
      <c r="F182" s="7">
        <v>1.02134264624E-14</v>
      </c>
      <c r="G182" t="s">
        <v>6434</v>
      </c>
      <c r="H182" t="s">
        <v>3321</v>
      </c>
    </row>
    <row r="183" spans="1:8">
      <c r="A183" t="s">
        <v>6435</v>
      </c>
      <c r="B183">
        <v>22</v>
      </c>
      <c r="C183">
        <v>42084943</v>
      </c>
      <c r="D183">
        <v>42094140</v>
      </c>
      <c r="E183" s="26"/>
      <c r="F183" s="7">
        <v>1.02134264624E-14</v>
      </c>
      <c r="G183" t="s">
        <v>6436</v>
      </c>
      <c r="H183" t="s">
        <v>5652</v>
      </c>
    </row>
    <row r="184" spans="1:8">
      <c r="A184" t="s">
        <v>5110</v>
      </c>
      <c r="B184">
        <v>3</v>
      </c>
      <c r="C184">
        <v>136537489</v>
      </c>
      <c r="D184">
        <v>136574734</v>
      </c>
      <c r="E184" s="26">
        <v>6.6395336347200906E-2</v>
      </c>
      <c r="F184" s="7">
        <v>1.2193378939400001E-14</v>
      </c>
      <c r="G184" t="s">
        <v>5111</v>
      </c>
      <c r="H184" t="s">
        <v>5112</v>
      </c>
    </row>
    <row r="185" spans="1:8">
      <c r="A185" t="s">
        <v>5639</v>
      </c>
      <c r="B185">
        <v>9</v>
      </c>
      <c r="C185">
        <v>27948076</v>
      </c>
      <c r="D185">
        <v>28670283</v>
      </c>
      <c r="E185" s="26">
        <v>0.80716730386153501</v>
      </c>
      <c r="F185" s="7">
        <v>1.2867016995599999E-14</v>
      </c>
      <c r="G185" t="s">
        <v>5640</v>
      </c>
      <c r="H185" t="s">
        <v>5641</v>
      </c>
    </row>
    <row r="186" spans="1:8">
      <c r="A186" t="s">
        <v>6072</v>
      </c>
      <c r="B186">
        <v>14</v>
      </c>
      <c r="C186">
        <v>74964873</v>
      </c>
      <c r="D186">
        <v>75079306</v>
      </c>
      <c r="E186" s="26">
        <v>1.8734688094546099E-2</v>
      </c>
      <c r="F186" s="7">
        <v>1.30182696404E-14</v>
      </c>
      <c r="G186" t="s">
        <v>6073</v>
      </c>
      <c r="H186" t="s">
        <v>6074</v>
      </c>
    </row>
    <row r="187" spans="1:8">
      <c r="A187" t="s">
        <v>6204</v>
      </c>
      <c r="B187">
        <v>17</v>
      </c>
      <c r="C187">
        <v>2592680</v>
      </c>
      <c r="D187">
        <v>2615957</v>
      </c>
      <c r="E187" s="26">
        <v>0.99970183027538295</v>
      </c>
      <c r="F187" s="7">
        <v>1.33117549217E-14</v>
      </c>
      <c r="G187" t="s">
        <v>6205</v>
      </c>
      <c r="H187" t="s">
        <v>6206</v>
      </c>
    </row>
    <row r="188" spans="1:8">
      <c r="A188" t="s">
        <v>4150</v>
      </c>
      <c r="B188">
        <v>11</v>
      </c>
      <c r="C188">
        <v>126293254</v>
      </c>
      <c r="D188">
        <v>126873355</v>
      </c>
      <c r="E188" s="26">
        <v>0.97750578099196495</v>
      </c>
      <c r="F188" s="7">
        <v>1.6417509196099999E-14</v>
      </c>
      <c r="G188" t="s">
        <v>5948</v>
      </c>
      <c r="H188" t="s">
        <v>4152</v>
      </c>
    </row>
    <row r="189" spans="1:8">
      <c r="A189" t="s">
        <v>5761</v>
      </c>
      <c r="B189">
        <v>11</v>
      </c>
      <c r="C189">
        <v>46764598</v>
      </c>
      <c r="D189">
        <v>46867847</v>
      </c>
      <c r="E189" s="26">
        <v>0.99999999753418001</v>
      </c>
      <c r="F189" s="7">
        <v>1.7513799331E-14</v>
      </c>
      <c r="G189" t="s">
        <v>5762</v>
      </c>
      <c r="H189" t="s">
        <v>3802</v>
      </c>
    </row>
    <row r="190" spans="1:8">
      <c r="A190" t="s">
        <v>5753</v>
      </c>
      <c r="B190">
        <v>11</v>
      </c>
      <c r="C190">
        <v>46698630</v>
      </c>
      <c r="D190">
        <v>46722165</v>
      </c>
      <c r="E190" s="26">
        <v>0.18556472229450099</v>
      </c>
      <c r="F190" s="7">
        <v>1.9754852130499999E-14</v>
      </c>
      <c r="G190" t="s">
        <v>5754</v>
      </c>
      <c r="H190" t="s">
        <v>5755</v>
      </c>
    </row>
    <row r="191" spans="1:8">
      <c r="A191" t="s">
        <v>5756</v>
      </c>
      <c r="B191">
        <v>11</v>
      </c>
      <c r="C191">
        <v>46722368</v>
      </c>
      <c r="D191">
        <v>46727462</v>
      </c>
      <c r="E191" s="26">
        <v>7.8916098446169607E-6</v>
      </c>
      <c r="F191" s="7">
        <v>1.9754852130499999E-14</v>
      </c>
      <c r="G191" t="s">
        <v>5757</v>
      </c>
      <c r="H191" t="s">
        <v>5758</v>
      </c>
    </row>
    <row r="192" spans="1:8">
      <c r="A192" t="s">
        <v>5822</v>
      </c>
      <c r="B192">
        <v>11</v>
      </c>
      <c r="C192">
        <v>47738072</v>
      </c>
      <c r="D192">
        <v>47788995</v>
      </c>
      <c r="E192" s="26">
        <v>0.99999342291669502</v>
      </c>
      <c r="F192" s="7">
        <v>1.9805959044900001E-14</v>
      </c>
      <c r="G192" t="s">
        <v>5823</v>
      </c>
      <c r="H192" t="s">
        <v>4275</v>
      </c>
    </row>
    <row r="193" spans="1:8">
      <c r="A193" t="s">
        <v>5330</v>
      </c>
      <c r="B193">
        <v>6</v>
      </c>
      <c r="C193">
        <v>27798952</v>
      </c>
      <c r="D193">
        <v>27799305</v>
      </c>
      <c r="E193" s="26">
        <v>0.42911893520009697</v>
      </c>
      <c r="F193" s="7">
        <v>2.1405386967600001E-14</v>
      </c>
      <c r="G193" t="s">
        <v>5331</v>
      </c>
      <c r="H193" t="s">
        <v>5332</v>
      </c>
    </row>
    <row r="194" spans="1:8">
      <c r="A194" t="s">
        <v>5333</v>
      </c>
      <c r="B194">
        <v>6</v>
      </c>
      <c r="C194">
        <v>27805658</v>
      </c>
      <c r="D194">
        <v>27806117</v>
      </c>
      <c r="E194" s="26">
        <v>6.8428501578142398E-2</v>
      </c>
      <c r="F194" s="7">
        <v>2.1405386967600001E-14</v>
      </c>
      <c r="G194" t="s">
        <v>5334</v>
      </c>
      <c r="H194" t="s">
        <v>5335</v>
      </c>
    </row>
    <row r="195" spans="1:8">
      <c r="A195" t="s">
        <v>5336</v>
      </c>
      <c r="B195">
        <v>6</v>
      </c>
      <c r="C195">
        <v>27806323</v>
      </c>
      <c r="D195">
        <v>27823487</v>
      </c>
      <c r="E195" s="26">
        <v>0.13977461525490201</v>
      </c>
      <c r="F195" s="7">
        <v>2.1405386967600001E-14</v>
      </c>
      <c r="G195" t="s">
        <v>5334</v>
      </c>
      <c r="H195" t="s">
        <v>5337</v>
      </c>
    </row>
    <row r="196" spans="1:8">
      <c r="A196" t="s">
        <v>5824</v>
      </c>
      <c r="B196">
        <v>11</v>
      </c>
      <c r="C196">
        <v>47799639</v>
      </c>
      <c r="D196">
        <v>47870107</v>
      </c>
      <c r="E196" s="26">
        <v>2.3979152527532001E-2</v>
      </c>
      <c r="F196" s="7">
        <v>2.17440750304E-14</v>
      </c>
      <c r="G196" t="s">
        <v>5825</v>
      </c>
      <c r="H196" t="s">
        <v>4100</v>
      </c>
    </row>
    <row r="197" spans="1:8">
      <c r="A197" t="s">
        <v>4799</v>
      </c>
      <c r="B197">
        <v>1</v>
      </c>
      <c r="C197">
        <v>197473878</v>
      </c>
      <c r="D197">
        <v>197744826</v>
      </c>
      <c r="E197" s="26">
        <v>0.63657824835441601</v>
      </c>
      <c r="F197" s="7">
        <v>2.1854558783499998E-14</v>
      </c>
      <c r="G197" t="s">
        <v>4800</v>
      </c>
      <c r="H197" t="s">
        <v>4801</v>
      </c>
    </row>
    <row r="198" spans="1:8">
      <c r="A198" t="s">
        <v>6424</v>
      </c>
      <c r="B198">
        <v>22</v>
      </c>
      <c r="C198">
        <v>41972898</v>
      </c>
      <c r="D198">
        <v>41985894</v>
      </c>
      <c r="E198" s="26">
        <v>1.5992465479097899E-4</v>
      </c>
      <c r="F198" s="7">
        <v>2.2510261458400001E-14</v>
      </c>
      <c r="G198" t="s">
        <v>6425</v>
      </c>
      <c r="H198" t="s">
        <v>6426</v>
      </c>
    </row>
    <row r="199" spans="1:8">
      <c r="A199" t="s">
        <v>5633</v>
      </c>
      <c r="B199">
        <v>9</v>
      </c>
      <c r="C199">
        <v>3824127</v>
      </c>
      <c r="D199">
        <v>4348392</v>
      </c>
      <c r="E199" s="26">
        <v>1.00596771327456E-4</v>
      </c>
      <c r="F199" s="7">
        <v>2.52748739455E-14</v>
      </c>
      <c r="G199" t="s">
        <v>5634</v>
      </c>
      <c r="H199" t="s">
        <v>5635</v>
      </c>
    </row>
    <row r="200" spans="1:8">
      <c r="A200" t="s">
        <v>5338</v>
      </c>
      <c r="B200">
        <v>6</v>
      </c>
      <c r="C200">
        <v>27833034</v>
      </c>
      <c r="D200">
        <v>27833606</v>
      </c>
      <c r="E200" s="26">
        <v>6.2486915821073803E-2</v>
      </c>
      <c r="F200" s="7">
        <v>2.5384701624900001E-14</v>
      </c>
      <c r="G200" t="s">
        <v>5339</v>
      </c>
      <c r="H200" t="s">
        <v>4100</v>
      </c>
    </row>
    <row r="201" spans="1:8">
      <c r="A201" t="s">
        <v>5925</v>
      </c>
      <c r="B201">
        <v>11</v>
      </c>
      <c r="C201">
        <v>113185251</v>
      </c>
      <c r="D201">
        <v>113254266</v>
      </c>
      <c r="E201" s="26">
        <v>1.4472695296798701E-7</v>
      </c>
      <c r="F201" s="7">
        <v>2.65802508711E-14</v>
      </c>
      <c r="G201" t="s">
        <v>5926</v>
      </c>
      <c r="H201" t="s">
        <v>5927</v>
      </c>
    </row>
    <row r="202" spans="1:8">
      <c r="A202" t="s">
        <v>6427</v>
      </c>
      <c r="B202">
        <v>22</v>
      </c>
      <c r="C202">
        <v>41994032</v>
      </c>
      <c r="D202">
        <v>42017100</v>
      </c>
      <c r="E202" s="26">
        <v>9.3722477846361202E-2</v>
      </c>
      <c r="F202" s="7">
        <v>2.6725327661499999E-14</v>
      </c>
      <c r="G202" t="s">
        <v>6428</v>
      </c>
      <c r="H202" t="s">
        <v>6429</v>
      </c>
    </row>
    <row r="203" spans="1:8">
      <c r="A203" t="s">
        <v>5317</v>
      </c>
      <c r="B203">
        <v>6</v>
      </c>
      <c r="C203">
        <v>27775257</v>
      </c>
      <c r="D203">
        <v>27775709</v>
      </c>
      <c r="E203" s="26">
        <v>2.8675540485094101E-3</v>
      </c>
      <c r="F203" s="7">
        <v>3.0257457693299998E-14</v>
      </c>
      <c r="G203" t="s">
        <v>5318</v>
      </c>
      <c r="H203" t="s">
        <v>5277</v>
      </c>
    </row>
    <row r="204" spans="1:8">
      <c r="A204" t="s">
        <v>5319</v>
      </c>
      <c r="B204">
        <v>6</v>
      </c>
      <c r="C204">
        <v>27775899</v>
      </c>
      <c r="D204">
        <v>27776429</v>
      </c>
      <c r="E204" s="26">
        <v>0.58158711417373898</v>
      </c>
      <c r="F204" s="7">
        <v>3.0257457693299998E-14</v>
      </c>
      <c r="G204" t="s">
        <v>5320</v>
      </c>
      <c r="H204" t="s">
        <v>3735</v>
      </c>
    </row>
    <row r="205" spans="1:8">
      <c r="A205" t="s">
        <v>5321</v>
      </c>
      <c r="B205">
        <v>6</v>
      </c>
      <c r="C205">
        <v>27777842</v>
      </c>
      <c r="D205">
        <v>27778314</v>
      </c>
      <c r="E205" s="26">
        <v>2.4939155639810001E-2</v>
      </c>
      <c r="F205" s="7">
        <v>3.0257457693299998E-14</v>
      </c>
      <c r="G205" t="s">
        <v>5322</v>
      </c>
      <c r="H205" t="s">
        <v>4100</v>
      </c>
    </row>
    <row r="206" spans="1:8">
      <c r="A206" t="s">
        <v>5323</v>
      </c>
      <c r="B206">
        <v>6</v>
      </c>
      <c r="C206">
        <v>27782112</v>
      </c>
      <c r="D206">
        <v>27782607</v>
      </c>
      <c r="E206" s="26">
        <v>0.19119768143704999</v>
      </c>
      <c r="F206" s="7">
        <v>3.0257457693299998E-14</v>
      </c>
      <c r="G206" t="s">
        <v>5324</v>
      </c>
      <c r="H206" t="s">
        <v>4100</v>
      </c>
    </row>
    <row r="207" spans="1:8">
      <c r="A207" t="s">
        <v>5325</v>
      </c>
      <c r="B207">
        <v>6</v>
      </c>
      <c r="C207">
        <v>27782822</v>
      </c>
      <c r="D207">
        <v>27783267</v>
      </c>
      <c r="E207" s="26">
        <v>2.7534643507786398E-3</v>
      </c>
      <c r="F207" s="7">
        <v>3.0257457693299998E-14</v>
      </c>
      <c r="G207" t="s">
        <v>5326</v>
      </c>
      <c r="H207" t="s">
        <v>5327</v>
      </c>
    </row>
    <row r="208" spans="1:8">
      <c r="A208" t="s">
        <v>6440</v>
      </c>
      <c r="B208">
        <v>22</v>
      </c>
      <c r="C208">
        <v>42196683</v>
      </c>
      <c r="D208">
        <v>42222303</v>
      </c>
      <c r="E208" s="26">
        <v>7.4117278003466198E-4</v>
      </c>
      <c r="F208" s="7">
        <v>3.0823832676300002E-14</v>
      </c>
      <c r="G208" t="s">
        <v>6441</v>
      </c>
      <c r="H208" t="s">
        <v>6442</v>
      </c>
    </row>
    <row r="209" spans="1:8">
      <c r="A209" t="s">
        <v>4952</v>
      </c>
      <c r="B209">
        <v>3</v>
      </c>
      <c r="C209">
        <v>49199968</v>
      </c>
      <c r="D209">
        <v>49203754</v>
      </c>
      <c r="E209" s="26">
        <v>1.6989639489311498E-2</v>
      </c>
      <c r="F209" s="7">
        <v>3.1032882749500002E-14</v>
      </c>
      <c r="G209" t="s">
        <v>4953</v>
      </c>
      <c r="H209" t="s">
        <v>3756</v>
      </c>
    </row>
    <row r="210" spans="1:8">
      <c r="A210" t="s">
        <v>4954</v>
      </c>
      <c r="B210">
        <v>3</v>
      </c>
      <c r="C210">
        <v>49209044</v>
      </c>
      <c r="D210">
        <v>49213917</v>
      </c>
      <c r="E210" s="26">
        <v>1.0421420264696999E-2</v>
      </c>
      <c r="F210" s="7">
        <v>3.1032882749500002E-14</v>
      </c>
      <c r="G210" t="s">
        <v>4953</v>
      </c>
      <c r="H210" t="s">
        <v>4955</v>
      </c>
    </row>
    <row r="211" spans="1:8">
      <c r="A211" t="s">
        <v>4956</v>
      </c>
      <c r="B211">
        <v>3</v>
      </c>
      <c r="C211">
        <v>49215065</v>
      </c>
      <c r="D211">
        <v>49229291</v>
      </c>
      <c r="E211" s="26">
        <v>2.2129179951533399E-4</v>
      </c>
      <c r="F211" s="7">
        <v>3.1032882749500002E-14</v>
      </c>
      <c r="G211" t="s">
        <v>4953</v>
      </c>
    </row>
    <row r="212" spans="1:8">
      <c r="A212" t="s">
        <v>5328</v>
      </c>
      <c r="B212">
        <v>6</v>
      </c>
      <c r="C212">
        <v>27791884</v>
      </c>
      <c r="D212">
        <v>27792257</v>
      </c>
      <c r="E212" s="26">
        <v>0.42375383020741098</v>
      </c>
      <c r="F212" s="7">
        <v>3.33429944532E-14</v>
      </c>
      <c r="G212" t="s">
        <v>5329</v>
      </c>
      <c r="H212" t="s">
        <v>5244</v>
      </c>
    </row>
    <row r="213" spans="1:8">
      <c r="A213" t="s">
        <v>6430</v>
      </c>
      <c r="B213">
        <v>22</v>
      </c>
      <c r="C213">
        <v>42017123</v>
      </c>
      <c r="D213">
        <v>42060044</v>
      </c>
      <c r="E213" s="26">
        <v>0.99685585281159805</v>
      </c>
      <c r="F213" s="7">
        <v>3.69491145786E-14</v>
      </c>
      <c r="G213" t="s">
        <v>6431</v>
      </c>
      <c r="H213" t="s">
        <v>6432</v>
      </c>
    </row>
    <row r="214" spans="1:8">
      <c r="A214" t="s">
        <v>5800</v>
      </c>
      <c r="B214">
        <v>11</v>
      </c>
      <c r="C214">
        <v>47487496</v>
      </c>
      <c r="D214">
        <v>47587121</v>
      </c>
      <c r="E214" s="26">
        <v>0.99861688487525402</v>
      </c>
      <c r="F214" s="7">
        <v>4.4881063167000003E-14</v>
      </c>
      <c r="G214" t="s">
        <v>5801</v>
      </c>
      <c r="H214" t="s">
        <v>3892</v>
      </c>
    </row>
    <row r="215" spans="1:8">
      <c r="A215" t="s">
        <v>5522</v>
      </c>
      <c r="B215">
        <v>7</v>
      </c>
      <c r="C215">
        <v>126986844</v>
      </c>
      <c r="D215">
        <v>127071978</v>
      </c>
      <c r="E215" s="26">
        <v>0.99703262012652205</v>
      </c>
      <c r="F215" s="7">
        <v>4.9750430842800003E-14</v>
      </c>
      <c r="G215" t="s">
        <v>5523</v>
      </c>
      <c r="H215" t="s">
        <v>5524</v>
      </c>
    </row>
    <row r="216" spans="1:8">
      <c r="A216" t="s">
        <v>6348</v>
      </c>
      <c r="B216">
        <v>20</v>
      </c>
      <c r="C216">
        <v>44689624</v>
      </c>
      <c r="D216">
        <v>44718591</v>
      </c>
      <c r="E216" s="26">
        <v>0.99680014388386695</v>
      </c>
      <c r="F216" s="7">
        <v>6.3918358711599994E-14</v>
      </c>
      <c r="G216" t="s">
        <v>6349</v>
      </c>
      <c r="H216" t="s">
        <v>6350</v>
      </c>
    </row>
    <row r="217" spans="1:8">
      <c r="A217" t="s">
        <v>4047</v>
      </c>
      <c r="B217">
        <v>8</v>
      </c>
      <c r="C217">
        <v>65500320</v>
      </c>
      <c r="D217">
        <v>65711318</v>
      </c>
      <c r="E217" s="26">
        <v>2.1381107190155299E-6</v>
      </c>
      <c r="F217" s="7">
        <v>6.6341511361000002E-14</v>
      </c>
      <c r="G217" t="s">
        <v>5607</v>
      </c>
      <c r="H217" t="s">
        <v>4049</v>
      </c>
    </row>
    <row r="218" spans="1:8">
      <c r="A218" t="s">
        <v>5135</v>
      </c>
      <c r="B218">
        <v>4</v>
      </c>
      <c r="C218">
        <v>20730239</v>
      </c>
      <c r="D218">
        <v>21950422</v>
      </c>
      <c r="E218" s="26">
        <v>0.96771466698882103</v>
      </c>
      <c r="F218" s="7">
        <v>7.2043044621499996E-14</v>
      </c>
      <c r="G218" t="s">
        <v>5136</v>
      </c>
      <c r="H218" t="s">
        <v>5137</v>
      </c>
    </row>
    <row r="219" spans="1:8">
      <c r="A219" t="s">
        <v>6345</v>
      </c>
      <c r="B219">
        <v>20</v>
      </c>
      <c r="C219">
        <v>44650356</v>
      </c>
      <c r="D219">
        <v>44688784</v>
      </c>
      <c r="E219" s="26">
        <v>0.99998727249691499</v>
      </c>
      <c r="F219" s="7">
        <v>7.8561148098299999E-14</v>
      </c>
      <c r="G219" t="s">
        <v>6346</v>
      </c>
      <c r="H219" t="s">
        <v>6347</v>
      </c>
    </row>
    <row r="220" spans="1:8">
      <c r="A220" t="s">
        <v>5759</v>
      </c>
      <c r="B220">
        <v>11</v>
      </c>
      <c r="C220">
        <v>46740730</v>
      </c>
      <c r="D220">
        <v>46761056</v>
      </c>
      <c r="E220" s="26">
        <v>0.95994318776866105</v>
      </c>
      <c r="F220" s="7">
        <v>8.0191580015300004E-14</v>
      </c>
      <c r="G220" t="s">
        <v>5760</v>
      </c>
      <c r="H220" t="s">
        <v>4012</v>
      </c>
    </row>
    <row r="221" spans="1:8">
      <c r="A221" t="s">
        <v>5802</v>
      </c>
      <c r="B221">
        <v>11</v>
      </c>
      <c r="C221">
        <v>47586888</v>
      </c>
      <c r="D221">
        <v>47606114</v>
      </c>
      <c r="E221" s="26">
        <v>4.7137034128904499E-2</v>
      </c>
      <c r="F221" s="7">
        <v>8.3061613789600006E-14</v>
      </c>
      <c r="G221" t="s">
        <v>5803</v>
      </c>
      <c r="H221" t="s">
        <v>5804</v>
      </c>
    </row>
    <row r="222" spans="1:8">
      <c r="A222" t="s">
        <v>5805</v>
      </c>
      <c r="B222">
        <v>11</v>
      </c>
      <c r="C222">
        <v>47586982</v>
      </c>
      <c r="D222">
        <v>47595013</v>
      </c>
      <c r="E222" s="26">
        <v>0.45915245527200599</v>
      </c>
      <c r="F222" s="7">
        <v>8.3061613789600006E-14</v>
      </c>
      <c r="G222" t="s">
        <v>5806</v>
      </c>
      <c r="H222" t="s">
        <v>5807</v>
      </c>
    </row>
    <row r="223" spans="1:8">
      <c r="A223" t="s">
        <v>5901</v>
      </c>
      <c r="B223">
        <v>11</v>
      </c>
      <c r="C223">
        <v>77926343</v>
      </c>
      <c r="D223">
        <v>78129394</v>
      </c>
      <c r="E223" s="26">
        <v>0.99892187088908102</v>
      </c>
      <c r="F223" s="7">
        <v>9.6324669399600002E-14</v>
      </c>
      <c r="G223" t="s">
        <v>5902</v>
      </c>
      <c r="H223" t="s">
        <v>5903</v>
      </c>
    </row>
    <row r="224" spans="1:8">
      <c r="A224" t="s">
        <v>6134</v>
      </c>
      <c r="B224">
        <v>16</v>
      </c>
      <c r="C224">
        <v>30907928</v>
      </c>
      <c r="D224">
        <v>30914881</v>
      </c>
      <c r="E224" s="26">
        <v>0.13825469382693201</v>
      </c>
      <c r="F224" s="7">
        <v>1.12389209857E-13</v>
      </c>
      <c r="G224" t="s">
        <v>6135</v>
      </c>
      <c r="H224" t="s">
        <v>6136</v>
      </c>
    </row>
    <row r="225" spans="1:8">
      <c r="A225" t="s">
        <v>5910</v>
      </c>
      <c r="B225">
        <v>11</v>
      </c>
      <c r="C225">
        <v>88910620</v>
      </c>
      <c r="D225">
        <v>89028927</v>
      </c>
      <c r="E225" s="26">
        <v>7.26380826960726E-21</v>
      </c>
      <c r="F225" s="7">
        <v>1.13679207147E-13</v>
      </c>
      <c r="G225" t="s">
        <v>5911</v>
      </c>
    </row>
    <row r="226" spans="1:8">
      <c r="A226" t="s">
        <v>5808</v>
      </c>
      <c r="B226">
        <v>11</v>
      </c>
      <c r="C226">
        <v>47593749</v>
      </c>
      <c r="D226">
        <v>47600567</v>
      </c>
      <c r="E226" s="26">
        <v>1.80743639557145E-2</v>
      </c>
      <c r="F226" s="7">
        <v>1.15720819553E-13</v>
      </c>
      <c r="G226" t="s">
        <v>5809</v>
      </c>
      <c r="H226" t="s">
        <v>3756</v>
      </c>
    </row>
    <row r="227" spans="1:8">
      <c r="A227" t="s">
        <v>5808</v>
      </c>
      <c r="B227">
        <v>11</v>
      </c>
      <c r="C227">
        <v>47599277</v>
      </c>
      <c r="D227">
        <v>47599823</v>
      </c>
      <c r="E227" s="26"/>
      <c r="F227" s="7">
        <v>1.15720819553E-13</v>
      </c>
      <c r="G227" t="s">
        <v>5810</v>
      </c>
      <c r="H227" t="s">
        <v>3756</v>
      </c>
    </row>
    <row r="228" spans="1:8">
      <c r="A228" t="s">
        <v>5811</v>
      </c>
      <c r="B228">
        <v>11</v>
      </c>
      <c r="C228">
        <v>47608198</v>
      </c>
      <c r="D228">
        <v>47610746</v>
      </c>
      <c r="E228" s="26">
        <v>0.31583816515011598</v>
      </c>
      <c r="F228" s="7">
        <v>1.15720819553E-13</v>
      </c>
      <c r="G228" t="s">
        <v>5812</v>
      </c>
      <c r="H228" t="s">
        <v>3735</v>
      </c>
    </row>
    <row r="229" spans="1:8">
      <c r="A229" t="s">
        <v>5813</v>
      </c>
      <c r="B229">
        <v>11</v>
      </c>
      <c r="C229">
        <v>47611216</v>
      </c>
      <c r="D229">
        <v>47616211</v>
      </c>
      <c r="E229" s="26">
        <v>0.67908139067816897</v>
      </c>
      <c r="F229" s="7">
        <v>1.15720819553E-13</v>
      </c>
      <c r="G229" t="s">
        <v>5814</v>
      </c>
      <c r="H229" t="s">
        <v>5815</v>
      </c>
    </row>
    <row r="230" spans="1:8">
      <c r="A230" t="s">
        <v>5816</v>
      </c>
      <c r="B230">
        <v>11</v>
      </c>
      <c r="C230">
        <v>47638867</v>
      </c>
      <c r="D230">
        <v>47664175</v>
      </c>
      <c r="E230" s="26">
        <v>0.166788403447163</v>
      </c>
      <c r="F230" s="7">
        <v>1.19574995727E-13</v>
      </c>
      <c r="G230" t="s">
        <v>5817</v>
      </c>
      <c r="H230" t="s">
        <v>5818</v>
      </c>
    </row>
    <row r="231" spans="1:8">
      <c r="A231" t="s">
        <v>4796</v>
      </c>
      <c r="B231">
        <v>1</v>
      </c>
      <c r="C231">
        <v>197170592</v>
      </c>
      <c r="D231">
        <v>197447585</v>
      </c>
      <c r="E231" s="26">
        <v>3.3569750449647599E-9</v>
      </c>
      <c r="F231" s="7">
        <v>1.2919443997199999E-13</v>
      </c>
      <c r="G231" t="s">
        <v>4797</v>
      </c>
      <c r="H231" t="s">
        <v>4798</v>
      </c>
    </row>
    <row r="232" spans="1:8">
      <c r="A232" t="s">
        <v>5898</v>
      </c>
      <c r="B232">
        <v>11</v>
      </c>
      <c r="C232">
        <v>77899858</v>
      </c>
      <c r="D232">
        <v>77925757</v>
      </c>
      <c r="E232" s="26">
        <v>4.3478463973548501E-2</v>
      </c>
      <c r="F232" s="7">
        <v>1.4670658219800001E-13</v>
      </c>
      <c r="G232" t="s">
        <v>5899</v>
      </c>
      <c r="H232" t="s">
        <v>5900</v>
      </c>
    </row>
    <row r="233" spans="1:8">
      <c r="A233" t="s">
        <v>5988</v>
      </c>
      <c r="B233">
        <v>12</v>
      </c>
      <c r="C233">
        <v>52300692</v>
      </c>
      <c r="D233">
        <v>52317145</v>
      </c>
      <c r="E233" s="26">
        <v>7.9410720568319406E-3</v>
      </c>
      <c r="F233" s="7">
        <v>1.5432282052100001E-13</v>
      </c>
      <c r="G233" t="s">
        <v>5989</v>
      </c>
      <c r="H233" t="s">
        <v>5990</v>
      </c>
    </row>
    <row r="234" spans="1:8">
      <c r="A234" t="s">
        <v>3920</v>
      </c>
      <c r="B234">
        <v>2</v>
      </c>
      <c r="C234">
        <v>212240446</v>
      </c>
      <c r="D234">
        <v>213403565</v>
      </c>
      <c r="E234" s="26">
        <v>0.99990065361400504</v>
      </c>
      <c r="F234" s="7">
        <v>1.63922067878E-13</v>
      </c>
      <c r="G234" t="s">
        <v>4897</v>
      </c>
      <c r="H234" t="s">
        <v>3921</v>
      </c>
    </row>
    <row r="235" spans="1:8">
      <c r="A235" t="s">
        <v>4305</v>
      </c>
      <c r="B235">
        <v>18</v>
      </c>
      <c r="C235">
        <v>52385091</v>
      </c>
      <c r="D235">
        <v>52562747</v>
      </c>
      <c r="E235" s="26">
        <v>0.68730009998569297</v>
      </c>
      <c r="F235" s="7">
        <v>1.6571212750199999E-13</v>
      </c>
      <c r="G235" t="s">
        <v>6280</v>
      </c>
      <c r="H235" t="s">
        <v>4306</v>
      </c>
    </row>
    <row r="236" spans="1:8">
      <c r="A236" t="s">
        <v>6249</v>
      </c>
      <c r="B236">
        <v>17</v>
      </c>
      <c r="C236">
        <v>48939584</v>
      </c>
      <c r="D236">
        <v>48945339</v>
      </c>
      <c r="E236" s="26">
        <v>0.79820438441971298</v>
      </c>
      <c r="F236" s="7">
        <v>2.22310535072E-13</v>
      </c>
      <c r="G236" t="s">
        <v>3278</v>
      </c>
      <c r="H236" t="s">
        <v>6250</v>
      </c>
    </row>
    <row r="237" spans="1:8">
      <c r="A237" t="s">
        <v>5726</v>
      </c>
      <c r="B237">
        <v>11</v>
      </c>
      <c r="C237">
        <v>31531297</v>
      </c>
      <c r="D237">
        <v>31805546</v>
      </c>
      <c r="E237" s="26">
        <v>1.2558281209710901E-2</v>
      </c>
      <c r="F237" s="7">
        <v>2.23711674037E-13</v>
      </c>
      <c r="G237" t="s">
        <v>5727</v>
      </c>
      <c r="H237" t="s">
        <v>3960</v>
      </c>
    </row>
    <row r="238" spans="1:8">
      <c r="A238" t="s">
        <v>5389</v>
      </c>
      <c r="B238">
        <v>6</v>
      </c>
      <c r="C238">
        <v>28962562</v>
      </c>
      <c r="D238">
        <v>28973093</v>
      </c>
      <c r="E238" s="26">
        <v>1.2944647141190899E-4</v>
      </c>
      <c r="F238" s="7">
        <v>2.23880836565E-13</v>
      </c>
      <c r="G238" t="s">
        <v>5390</v>
      </c>
      <c r="H238" t="s">
        <v>3735</v>
      </c>
    </row>
    <row r="239" spans="1:8">
      <c r="A239" t="s">
        <v>5391</v>
      </c>
      <c r="B239">
        <v>6</v>
      </c>
      <c r="C239">
        <v>29011990</v>
      </c>
      <c r="D239">
        <v>29013017</v>
      </c>
      <c r="E239" s="26">
        <v>8.6561890527198204E-2</v>
      </c>
      <c r="F239" s="7">
        <v>2.6944037559300002E-13</v>
      </c>
      <c r="G239" t="s">
        <v>5390</v>
      </c>
    </row>
    <row r="240" spans="1:8">
      <c r="A240" t="s">
        <v>5943</v>
      </c>
      <c r="B240">
        <v>11</v>
      </c>
      <c r="C240">
        <v>115039938</v>
      </c>
      <c r="D240">
        <v>115375675</v>
      </c>
      <c r="E240" s="26">
        <v>0.99438640410443002</v>
      </c>
      <c r="F240" s="7">
        <v>2.8723345759199998E-13</v>
      </c>
      <c r="G240" t="s">
        <v>5944</v>
      </c>
      <c r="H240" t="s">
        <v>5945</v>
      </c>
    </row>
    <row r="241" spans="1:8">
      <c r="A241" t="s">
        <v>4802</v>
      </c>
      <c r="B241">
        <v>1</v>
      </c>
      <c r="C241">
        <v>201592411</v>
      </c>
      <c r="D241">
        <v>201796102</v>
      </c>
      <c r="E241" s="26">
        <v>0.99999998519565503</v>
      </c>
      <c r="F241" s="7">
        <v>2.9557869579999998E-13</v>
      </c>
      <c r="G241" t="s">
        <v>4803</v>
      </c>
      <c r="H241" t="s">
        <v>4804</v>
      </c>
    </row>
    <row r="242" spans="1:8">
      <c r="A242" t="s">
        <v>5399</v>
      </c>
      <c r="B242">
        <v>6</v>
      </c>
      <c r="C242">
        <v>29274403</v>
      </c>
      <c r="D242">
        <v>29275519</v>
      </c>
      <c r="E242" s="26">
        <v>8.0240609970992693E-8</v>
      </c>
      <c r="F242" s="7">
        <v>2.9984998689000001E-13</v>
      </c>
      <c r="G242" t="s">
        <v>5400</v>
      </c>
    </row>
    <row r="243" spans="1:8">
      <c r="A243" t="s">
        <v>6060</v>
      </c>
      <c r="B243">
        <v>14</v>
      </c>
      <c r="C243">
        <v>42076773</v>
      </c>
      <c r="D243">
        <v>42373752</v>
      </c>
      <c r="E243" s="26">
        <v>0.71232478324145898</v>
      </c>
      <c r="F243" s="7">
        <v>3.55017716427E-13</v>
      </c>
      <c r="G243" t="s">
        <v>6061</v>
      </c>
      <c r="H243" t="s">
        <v>6062</v>
      </c>
    </row>
    <row r="244" spans="1:8">
      <c r="A244" t="s">
        <v>5384</v>
      </c>
      <c r="B244">
        <v>6</v>
      </c>
      <c r="C244">
        <v>28870779</v>
      </c>
      <c r="D244">
        <v>28891766</v>
      </c>
      <c r="E244" s="26">
        <v>0.87875185811827505</v>
      </c>
      <c r="F244" s="7">
        <v>3.70106979255E-13</v>
      </c>
      <c r="G244" t="s">
        <v>5385</v>
      </c>
      <c r="H244" t="s">
        <v>5386</v>
      </c>
    </row>
    <row r="245" spans="1:8">
      <c r="A245" t="s">
        <v>5196</v>
      </c>
      <c r="B245">
        <v>5</v>
      </c>
      <c r="C245">
        <v>107194736</v>
      </c>
      <c r="D245">
        <v>107717799</v>
      </c>
      <c r="E245" s="26">
        <v>0.97790047236105404</v>
      </c>
      <c r="F245" s="7">
        <v>3.8156537208E-13</v>
      </c>
      <c r="G245" t="s">
        <v>5197</v>
      </c>
      <c r="H245" t="s">
        <v>3892</v>
      </c>
    </row>
    <row r="246" spans="1:8">
      <c r="A246" t="s">
        <v>6359</v>
      </c>
      <c r="B246">
        <v>20</v>
      </c>
      <c r="C246">
        <v>48120411</v>
      </c>
      <c r="D246">
        <v>48184683</v>
      </c>
      <c r="E246" s="26">
        <v>2.42325399858621E-5</v>
      </c>
      <c r="F246" s="7">
        <v>3.8219441338299999E-13</v>
      </c>
      <c r="G246" t="s">
        <v>3274</v>
      </c>
      <c r="H246" t="s">
        <v>6360</v>
      </c>
    </row>
    <row r="247" spans="1:8">
      <c r="A247" t="s">
        <v>4437</v>
      </c>
      <c r="B247">
        <v>5</v>
      </c>
      <c r="C247">
        <v>88013975</v>
      </c>
      <c r="D247">
        <v>88199922</v>
      </c>
      <c r="E247" s="26">
        <v>4.2461741841837699E-3</v>
      </c>
      <c r="F247" s="7">
        <v>4.8166996029799996E-13</v>
      </c>
      <c r="G247" t="s">
        <v>5187</v>
      </c>
      <c r="H247" t="s">
        <v>4439</v>
      </c>
    </row>
    <row r="248" spans="1:8">
      <c r="A248" t="s">
        <v>5895</v>
      </c>
      <c r="B248">
        <v>11</v>
      </c>
      <c r="C248">
        <v>77882295</v>
      </c>
      <c r="D248">
        <v>77899868</v>
      </c>
      <c r="E248" s="26">
        <v>0.29110859643231002</v>
      </c>
      <c r="F248" s="7">
        <v>4.8962672485099999E-13</v>
      </c>
      <c r="G248" t="s">
        <v>5896</v>
      </c>
      <c r="H248" t="s">
        <v>5897</v>
      </c>
    </row>
    <row r="249" spans="1:8">
      <c r="A249" t="s">
        <v>5387</v>
      </c>
      <c r="B249">
        <v>6</v>
      </c>
      <c r="C249">
        <v>28911654</v>
      </c>
      <c r="D249">
        <v>28912314</v>
      </c>
      <c r="E249" s="26"/>
      <c r="F249" s="7">
        <v>5.1857827517500001E-13</v>
      </c>
      <c r="G249" t="s">
        <v>5388</v>
      </c>
    </row>
    <row r="250" spans="1:8">
      <c r="A250" t="s">
        <v>5394</v>
      </c>
      <c r="B250">
        <v>6</v>
      </c>
      <c r="C250">
        <v>29068386</v>
      </c>
      <c r="D250">
        <v>29069658</v>
      </c>
      <c r="E250" s="26">
        <v>1.7494501945934101E-2</v>
      </c>
      <c r="F250" s="7">
        <v>5.5990989293300003E-13</v>
      </c>
      <c r="G250" t="s">
        <v>5395</v>
      </c>
    </row>
    <row r="251" spans="1:8">
      <c r="A251" t="s">
        <v>5396</v>
      </c>
      <c r="B251">
        <v>6</v>
      </c>
      <c r="C251">
        <v>29079668</v>
      </c>
      <c r="D251">
        <v>29080603</v>
      </c>
      <c r="E251" s="26">
        <v>2.8143500868158099E-2</v>
      </c>
      <c r="F251" s="7">
        <v>5.5990989293300003E-13</v>
      </c>
      <c r="G251" t="s">
        <v>5395</v>
      </c>
    </row>
    <row r="252" spans="1:8">
      <c r="A252" t="s">
        <v>5382</v>
      </c>
      <c r="B252">
        <v>6</v>
      </c>
      <c r="C252">
        <v>28539407</v>
      </c>
      <c r="D252">
        <v>28583989</v>
      </c>
      <c r="E252" s="26">
        <v>9.7072439686463299E-9</v>
      </c>
      <c r="F252" s="7">
        <v>5.60824903337E-13</v>
      </c>
      <c r="G252" t="s">
        <v>5383</v>
      </c>
    </row>
    <row r="253" spans="1:8">
      <c r="A253" t="s">
        <v>5681</v>
      </c>
      <c r="B253">
        <v>9</v>
      </c>
      <c r="C253">
        <v>129622944</v>
      </c>
      <c r="D253">
        <v>129648157</v>
      </c>
      <c r="E253" s="26">
        <v>0.82962281248222303</v>
      </c>
      <c r="F253" s="7">
        <v>5.7567996928699997E-13</v>
      </c>
      <c r="G253" t="s">
        <v>2183</v>
      </c>
      <c r="H253" t="s">
        <v>5682</v>
      </c>
    </row>
    <row r="254" spans="1:8">
      <c r="A254" t="s">
        <v>4810</v>
      </c>
      <c r="B254">
        <v>1</v>
      </c>
      <c r="C254">
        <v>201865580</v>
      </c>
      <c r="D254">
        <v>201915715</v>
      </c>
      <c r="E254" s="26">
        <v>0.79087272660577601</v>
      </c>
      <c r="F254" s="7">
        <v>6.0795223152199997E-13</v>
      </c>
      <c r="G254" t="s">
        <v>4811</v>
      </c>
      <c r="H254" t="s">
        <v>4812</v>
      </c>
    </row>
    <row r="255" spans="1:8">
      <c r="A255" t="s">
        <v>5949</v>
      </c>
      <c r="B255">
        <v>11</v>
      </c>
      <c r="C255">
        <v>131240373</v>
      </c>
      <c r="D255">
        <v>132206716</v>
      </c>
      <c r="E255" s="26">
        <v>0.52536569393001797</v>
      </c>
      <c r="F255" s="7">
        <v>6.4856091659699996E-13</v>
      </c>
      <c r="G255" t="s">
        <v>5950</v>
      </c>
      <c r="H255" t="s">
        <v>5951</v>
      </c>
    </row>
    <row r="256" spans="1:8">
      <c r="A256" t="s">
        <v>5964</v>
      </c>
      <c r="B256">
        <v>12</v>
      </c>
      <c r="C256">
        <v>13693165</v>
      </c>
      <c r="D256">
        <v>14133053</v>
      </c>
      <c r="E256" s="26">
        <v>0.999994895762786</v>
      </c>
      <c r="F256" s="7">
        <v>6.5218532192199995E-13</v>
      </c>
      <c r="G256" t="s">
        <v>5965</v>
      </c>
      <c r="H256" t="s">
        <v>5966</v>
      </c>
    </row>
    <row r="257" spans="1:8">
      <c r="A257" t="s">
        <v>4822</v>
      </c>
      <c r="B257">
        <v>1</v>
      </c>
      <c r="C257">
        <v>230193536</v>
      </c>
      <c r="D257">
        <v>230417870</v>
      </c>
      <c r="E257" s="26">
        <v>0.88198561283806798</v>
      </c>
      <c r="F257" s="7">
        <v>6.9535965169200004E-13</v>
      </c>
      <c r="G257" t="s">
        <v>4823</v>
      </c>
      <c r="H257" t="s">
        <v>4824</v>
      </c>
    </row>
    <row r="258" spans="1:8">
      <c r="A258" t="s">
        <v>6320</v>
      </c>
      <c r="B258">
        <v>19</v>
      </c>
      <c r="C258">
        <v>51124564</v>
      </c>
      <c r="D258">
        <v>51171651</v>
      </c>
      <c r="E258" s="26">
        <v>0.22560557921202701</v>
      </c>
      <c r="F258" s="7">
        <v>7.0431401900000004E-13</v>
      </c>
      <c r="G258" t="s">
        <v>6321</v>
      </c>
      <c r="H258" t="s">
        <v>6322</v>
      </c>
    </row>
    <row r="259" spans="1:8">
      <c r="A259" t="s">
        <v>6323</v>
      </c>
      <c r="B259">
        <v>19</v>
      </c>
      <c r="C259">
        <v>51152702</v>
      </c>
      <c r="D259">
        <v>51162567</v>
      </c>
      <c r="E259" s="26"/>
      <c r="F259" s="7">
        <v>7.0431401900000004E-13</v>
      </c>
      <c r="G259" t="s">
        <v>6321</v>
      </c>
      <c r="H259" t="s">
        <v>6324</v>
      </c>
    </row>
    <row r="260" spans="1:8">
      <c r="A260" t="s">
        <v>6325</v>
      </c>
      <c r="B260">
        <v>19</v>
      </c>
      <c r="C260">
        <v>51165084</v>
      </c>
      <c r="D260">
        <v>51222707</v>
      </c>
      <c r="E260" s="26">
        <v>0.99999976094713905</v>
      </c>
      <c r="F260" s="7">
        <v>7.0431401900000004E-13</v>
      </c>
      <c r="G260" t="s">
        <v>6326</v>
      </c>
      <c r="H260" t="s">
        <v>6327</v>
      </c>
    </row>
    <row r="261" spans="1:8">
      <c r="A261" t="s">
        <v>5131</v>
      </c>
      <c r="B261">
        <v>3</v>
      </c>
      <c r="C261">
        <v>173114074</v>
      </c>
      <c r="D261">
        <v>174004434</v>
      </c>
      <c r="E261" s="26">
        <v>0.75579751197409095</v>
      </c>
      <c r="F261" s="7">
        <v>7.1153535414400004E-13</v>
      </c>
      <c r="G261" t="s">
        <v>1479</v>
      </c>
      <c r="H261" t="s">
        <v>5132</v>
      </c>
    </row>
    <row r="262" spans="1:8">
      <c r="A262" t="s">
        <v>5314</v>
      </c>
      <c r="B262">
        <v>6</v>
      </c>
      <c r="C262">
        <v>27418522</v>
      </c>
      <c r="D262">
        <v>27440897</v>
      </c>
      <c r="E262" s="26">
        <v>0.133748635714874</v>
      </c>
      <c r="F262" s="7">
        <v>7.2162437597299998E-13</v>
      </c>
      <c r="G262" t="s">
        <v>5315</v>
      </c>
      <c r="H262" t="s">
        <v>5316</v>
      </c>
    </row>
    <row r="263" spans="1:8">
      <c r="A263" t="s">
        <v>5092</v>
      </c>
      <c r="B263">
        <v>3</v>
      </c>
      <c r="C263">
        <v>107241783</v>
      </c>
      <c r="D263">
        <v>107530171</v>
      </c>
      <c r="E263" s="26">
        <v>0.95809784885749705</v>
      </c>
      <c r="F263" s="7">
        <v>7.6088947520599998E-13</v>
      </c>
      <c r="G263" t="s">
        <v>5093</v>
      </c>
      <c r="H263" t="s">
        <v>5094</v>
      </c>
    </row>
    <row r="264" spans="1:8">
      <c r="A264" t="s">
        <v>5499</v>
      </c>
      <c r="B264">
        <v>7</v>
      </c>
      <c r="C264">
        <v>82383329</v>
      </c>
      <c r="D264">
        <v>82792246</v>
      </c>
      <c r="E264" s="26">
        <v>0.99999999998892897</v>
      </c>
      <c r="F264" s="7">
        <v>8.8296659880299996E-13</v>
      </c>
      <c r="G264" t="s">
        <v>5500</v>
      </c>
      <c r="H264" t="s">
        <v>5501</v>
      </c>
    </row>
    <row r="265" spans="1:8">
      <c r="A265" t="s">
        <v>4517</v>
      </c>
      <c r="B265">
        <v>9</v>
      </c>
      <c r="C265">
        <v>87283466</v>
      </c>
      <c r="D265">
        <v>87638505</v>
      </c>
      <c r="E265" s="26">
        <v>0.99989318009819805</v>
      </c>
      <c r="F265" s="7">
        <v>8.8708323849600002E-13</v>
      </c>
      <c r="G265" t="s">
        <v>5649</v>
      </c>
      <c r="H265" t="s">
        <v>4518</v>
      </c>
    </row>
    <row r="266" spans="1:8">
      <c r="A266" t="s">
        <v>6173</v>
      </c>
      <c r="B266">
        <v>16</v>
      </c>
      <c r="C266">
        <v>52471917</v>
      </c>
      <c r="D266">
        <v>52581714</v>
      </c>
      <c r="E266" s="26">
        <v>0.99433910835595996</v>
      </c>
      <c r="F266" s="7">
        <v>9.4029487112199999E-13</v>
      </c>
      <c r="G266" t="s">
        <v>2661</v>
      </c>
      <c r="H266" t="s">
        <v>6174</v>
      </c>
    </row>
    <row r="267" spans="1:8">
      <c r="A267" t="s">
        <v>5401</v>
      </c>
      <c r="B267">
        <v>6</v>
      </c>
      <c r="C267">
        <v>29323007</v>
      </c>
      <c r="D267">
        <v>29399744</v>
      </c>
      <c r="E267" s="26">
        <v>3.4426189790066502E-3</v>
      </c>
      <c r="F267" s="7">
        <v>9.4146082519400009E-13</v>
      </c>
      <c r="G267" t="s">
        <v>5402</v>
      </c>
    </row>
    <row r="268" spans="1:8">
      <c r="A268" t="s">
        <v>5404</v>
      </c>
      <c r="B268">
        <v>6</v>
      </c>
      <c r="C268">
        <v>29364416</v>
      </c>
      <c r="D268">
        <v>29365448</v>
      </c>
      <c r="E268" s="26">
        <v>0.60103312525778396</v>
      </c>
      <c r="F268" s="7">
        <v>9.4146082519400009E-13</v>
      </c>
      <c r="G268" t="s">
        <v>5405</v>
      </c>
      <c r="H268" t="s">
        <v>3735</v>
      </c>
    </row>
    <row r="269" spans="1:8">
      <c r="A269" t="s">
        <v>4706</v>
      </c>
      <c r="B269">
        <v>1</v>
      </c>
      <c r="C269">
        <v>44679127</v>
      </c>
      <c r="D269">
        <v>44686353</v>
      </c>
      <c r="E269" s="26">
        <v>0.336141633295794</v>
      </c>
      <c r="F269" s="7">
        <v>1.0255964197499999E-12</v>
      </c>
      <c r="G269" t="s">
        <v>4707</v>
      </c>
      <c r="H269" t="s">
        <v>4708</v>
      </c>
    </row>
    <row r="270" spans="1:8">
      <c r="A270" t="s">
        <v>5162</v>
      </c>
      <c r="B270">
        <v>4</v>
      </c>
      <c r="C270">
        <v>123073488</v>
      </c>
      <c r="D270">
        <v>123283913</v>
      </c>
      <c r="E270" s="26">
        <v>3.9129769078991099E-8</v>
      </c>
      <c r="F270" s="7">
        <v>1.0536580555299999E-12</v>
      </c>
      <c r="G270" t="s">
        <v>1533</v>
      </c>
      <c r="H270" t="s">
        <v>5163</v>
      </c>
    </row>
    <row r="271" spans="1:8">
      <c r="A271" t="s">
        <v>3803</v>
      </c>
      <c r="B271">
        <v>1</v>
      </c>
      <c r="C271">
        <v>21543740</v>
      </c>
      <c r="D271">
        <v>21671997</v>
      </c>
      <c r="E271" s="26">
        <v>0.999768645958376</v>
      </c>
      <c r="F271" s="7">
        <v>1.08903937924E-12</v>
      </c>
      <c r="G271" t="s">
        <v>1139</v>
      </c>
      <c r="H271" t="s">
        <v>3805</v>
      </c>
    </row>
    <row r="272" spans="1:8">
      <c r="A272" t="s">
        <v>5406</v>
      </c>
      <c r="B272">
        <v>6</v>
      </c>
      <c r="C272">
        <v>29393281</v>
      </c>
      <c r="D272">
        <v>29424848</v>
      </c>
      <c r="E272" s="26">
        <v>4.3484402557505901E-2</v>
      </c>
      <c r="F272" s="7">
        <v>1.1070829560099999E-12</v>
      </c>
      <c r="G272" t="s">
        <v>5402</v>
      </c>
    </row>
    <row r="273" spans="1:8">
      <c r="A273" t="s">
        <v>5407</v>
      </c>
      <c r="B273">
        <v>6</v>
      </c>
      <c r="C273">
        <v>29407083</v>
      </c>
      <c r="D273">
        <v>29408731</v>
      </c>
      <c r="E273" s="26">
        <v>0.22759207939940601</v>
      </c>
      <c r="F273" s="7">
        <v>1.1070829560099999E-12</v>
      </c>
      <c r="G273" t="s">
        <v>5402</v>
      </c>
    </row>
    <row r="274" spans="1:8">
      <c r="A274" t="s">
        <v>4805</v>
      </c>
      <c r="B274">
        <v>1</v>
      </c>
      <c r="C274">
        <v>201798269</v>
      </c>
      <c r="D274">
        <v>201853422</v>
      </c>
      <c r="E274" s="26">
        <v>0.99999215475033199</v>
      </c>
      <c r="F274" s="7">
        <v>1.1123140152900001E-12</v>
      </c>
      <c r="G274" t="s">
        <v>4806</v>
      </c>
      <c r="H274" t="s">
        <v>3892</v>
      </c>
    </row>
    <row r="275" spans="1:8">
      <c r="A275" t="s">
        <v>4893</v>
      </c>
      <c r="B275">
        <v>2</v>
      </c>
      <c r="C275">
        <v>185463093</v>
      </c>
      <c r="D275">
        <v>185804219</v>
      </c>
      <c r="E275" s="26">
        <v>0.82743629107383798</v>
      </c>
      <c r="F275" s="7">
        <v>1.1453526244299999E-12</v>
      </c>
      <c r="G275" t="s">
        <v>4894</v>
      </c>
      <c r="H275" t="s">
        <v>4895</v>
      </c>
    </row>
    <row r="276" spans="1:8">
      <c r="A276" t="s">
        <v>4807</v>
      </c>
      <c r="B276">
        <v>1</v>
      </c>
      <c r="C276">
        <v>201857808</v>
      </c>
      <c r="D276">
        <v>201861434</v>
      </c>
      <c r="E276" s="26">
        <v>1.07148238892978E-3</v>
      </c>
      <c r="F276" s="7">
        <v>1.14773668511E-12</v>
      </c>
      <c r="G276" t="s">
        <v>4808</v>
      </c>
      <c r="H276" t="s">
        <v>4809</v>
      </c>
    </row>
    <row r="277" spans="1:8">
      <c r="A277" t="s">
        <v>4194</v>
      </c>
      <c r="B277">
        <v>14</v>
      </c>
      <c r="C277">
        <v>30045687</v>
      </c>
      <c r="D277">
        <v>30661104</v>
      </c>
      <c r="E277" s="26">
        <v>2.1262400507096299E-5</v>
      </c>
      <c r="F277" s="7">
        <v>1.2578849377999999E-12</v>
      </c>
      <c r="G277" t="s">
        <v>6058</v>
      </c>
      <c r="H277" t="s">
        <v>4195</v>
      </c>
    </row>
    <row r="278" spans="1:8">
      <c r="A278" t="s">
        <v>5410</v>
      </c>
      <c r="B278">
        <v>6</v>
      </c>
      <c r="C278">
        <v>29454474</v>
      </c>
      <c r="D278">
        <v>29455738</v>
      </c>
      <c r="E278" s="26">
        <v>4.6620566611426398E-4</v>
      </c>
      <c r="F278" s="7">
        <v>1.32207732261E-12</v>
      </c>
      <c r="G278" t="s">
        <v>5402</v>
      </c>
    </row>
    <row r="279" spans="1:8">
      <c r="A279" t="s">
        <v>5603</v>
      </c>
      <c r="B279">
        <v>8</v>
      </c>
      <c r="C279">
        <v>61591337</v>
      </c>
      <c r="D279">
        <v>61779465</v>
      </c>
      <c r="E279" s="26">
        <v>0.99999999999975098</v>
      </c>
      <c r="F279" s="7">
        <v>1.33280899861E-12</v>
      </c>
      <c r="G279" t="s">
        <v>5604</v>
      </c>
      <c r="H279" t="s">
        <v>5605</v>
      </c>
    </row>
    <row r="280" spans="1:8">
      <c r="A280" t="s">
        <v>5471</v>
      </c>
      <c r="B280">
        <v>6</v>
      </c>
      <c r="C280">
        <v>100956070</v>
      </c>
      <c r="D280">
        <v>101329248</v>
      </c>
      <c r="E280" s="26">
        <v>1.4278811611232601E-10</v>
      </c>
      <c r="F280" s="7">
        <v>1.34074982638E-12</v>
      </c>
      <c r="G280" t="s">
        <v>5472</v>
      </c>
      <c r="H280" t="s">
        <v>4766</v>
      </c>
    </row>
    <row r="281" spans="1:8">
      <c r="A281" t="s">
        <v>5673</v>
      </c>
      <c r="B281">
        <v>9</v>
      </c>
      <c r="C281">
        <v>127704887</v>
      </c>
      <c r="D281">
        <v>127905785</v>
      </c>
      <c r="E281" s="26">
        <v>0.99944528931728405</v>
      </c>
      <c r="F281" s="7">
        <v>1.42623955656E-12</v>
      </c>
      <c r="G281" t="s">
        <v>5674</v>
      </c>
      <c r="H281" t="s">
        <v>5675</v>
      </c>
    </row>
    <row r="282" spans="1:8">
      <c r="A282" t="s">
        <v>5676</v>
      </c>
      <c r="B282">
        <v>9</v>
      </c>
      <c r="C282">
        <v>127908852</v>
      </c>
      <c r="D282">
        <v>127952218</v>
      </c>
      <c r="E282" s="26">
        <v>0.98860935369338498</v>
      </c>
      <c r="F282" s="7">
        <v>1.42623955656E-12</v>
      </c>
      <c r="G282" t="s">
        <v>5674</v>
      </c>
      <c r="H282" t="s">
        <v>4748</v>
      </c>
    </row>
    <row r="283" spans="1:8">
      <c r="A283" t="s">
        <v>6443</v>
      </c>
      <c r="B283">
        <v>22</v>
      </c>
      <c r="C283">
        <v>42229109</v>
      </c>
      <c r="D283">
        <v>42303312</v>
      </c>
      <c r="E283" s="26">
        <v>0.99627160128645798</v>
      </c>
      <c r="F283" s="7">
        <v>1.58043541796E-12</v>
      </c>
      <c r="G283" t="s">
        <v>6444</v>
      </c>
      <c r="H283" t="s">
        <v>6445</v>
      </c>
    </row>
    <row r="284" spans="1:8">
      <c r="A284" t="s">
        <v>5145</v>
      </c>
      <c r="B284">
        <v>4</v>
      </c>
      <c r="C284">
        <v>90645250</v>
      </c>
      <c r="D284">
        <v>90759466</v>
      </c>
      <c r="E284" s="26">
        <v>0.84196235924749396</v>
      </c>
      <c r="F284" s="7">
        <v>1.61376999948E-12</v>
      </c>
      <c r="G284" t="s">
        <v>5146</v>
      </c>
      <c r="H284" t="s">
        <v>5147</v>
      </c>
    </row>
    <row r="285" spans="1:8">
      <c r="A285" t="s">
        <v>5392</v>
      </c>
      <c r="B285">
        <v>6</v>
      </c>
      <c r="C285">
        <v>29053985</v>
      </c>
      <c r="D285">
        <v>29055090</v>
      </c>
      <c r="E285" s="26">
        <v>1.3369321318042E-3</v>
      </c>
      <c r="F285" s="7">
        <v>1.7184343806799999E-12</v>
      </c>
      <c r="G285" t="s">
        <v>5393</v>
      </c>
    </row>
    <row r="286" spans="1:8">
      <c r="A286" t="s">
        <v>4790</v>
      </c>
      <c r="B286">
        <v>1</v>
      </c>
      <c r="C286">
        <v>181382238</v>
      </c>
      <c r="D286">
        <v>181777219</v>
      </c>
      <c r="E286" s="26">
        <v>0.99999999999993405</v>
      </c>
      <c r="F286" s="7">
        <v>1.79047428846E-12</v>
      </c>
      <c r="G286" t="s">
        <v>4791</v>
      </c>
      <c r="H286" t="s">
        <v>4792</v>
      </c>
    </row>
    <row r="287" spans="1:8">
      <c r="A287" t="s">
        <v>4182</v>
      </c>
      <c r="B287">
        <v>12</v>
      </c>
      <c r="C287">
        <v>108523248</v>
      </c>
      <c r="D287">
        <v>108644314</v>
      </c>
      <c r="E287" s="26">
        <v>0.494025684101003</v>
      </c>
      <c r="F287" s="7">
        <v>2.0571823068400001E-12</v>
      </c>
      <c r="G287" t="s">
        <v>5997</v>
      </c>
      <c r="H287" t="s">
        <v>4184</v>
      </c>
    </row>
    <row r="288" spans="1:8">
      <c r="A288" t="s">
        <v>3683</v>
      </c>
      <c r="B288">
        <v>7</v>
      </c>
      <c r="C288">
        <v>113726382</v>
      </c>
      <c r="D288">
        <v>114333827</v>
      </c>
      <c r="E288" s="26">
        <v>0.99617883109285499</v>
      </c>
      <c r="F288" s="7">
        <v>2.2501843166700001E-12</v>
      </c>
      <c r="G288" t="s">
        <v>5514</v>
      </c>
      <c r="H288" t="s">
        <v>3685</v>
      </c>
    </row>
    <row r="289" spans="1:8">
      <c r="A289" t="s">
        <v>4819</v>
      </c>
      <c r="B289">
        <v>1</v>
      </c>
      <c r="C289">
        <v>225674537</v>
      </c>
      <c r="D289">
        <v>225840844</v>
      </c>
      <c r="E289" s="26">
        <v>0.99570003743851498</v>
      </c>
      <c r="F289" s="7">
        <v>2.2592128048499999E-12</v>
      </c>
      <c r="G289" t="s">
        <v>4820</v>
      </c>
      <c r="H289" t="s">
        <v>4821</v>
      </c>
    </row>
    <row r="290" spans="1:8">
      <c r="A290" t="s">
        <v>6025</v>
      </c>
      <c r="B290">
        <v>12</v>
      </c>
      <c r="C290">
        <v>120427673</v>
      </c>
      <c r="D290">
        <v>120532298</v>
      </c>
      <c r="E290" s="26">
        <v>0.54925494878609304</v>
      </c>
      <c r="F290" s="7">
        <v>2.3136132595599999E-12</v>
      </c>
      <c r="G290" t="s">
        <v>3281</v>
      </c>
      <c r="H290" t="s">
        <v>6026</v>
      </c>
    </row>
    <row r="291" spans="1:8">
      <c r="A291" t="s">
        <v>6027</v>
      </c>
      <c r="B291">
        <v>12</v>
      </c>
      <c r="C291">
        <v>120532899</v>
      </c>
      <c r="D291">
        <v>120555306</v>
      </c>
      <c r="E291" s="26">
        <v>0.97978236118892104</v>
      </c>
      <c r="F291" s="7">
        <v>2.3136132595599999E-12</v>
      </c>
      <c r="G291" t="s">
        <v>3281</v>
      </c>
      <c r="H291" t="s">
        <v>6028</v>
      </c>
    </row>
    <row r="292" spans="1:8">
      <c r="A292" t="s">
        <v>6116</v>
      </c>
      <c r="B292">
        <v>15</v>
      </c>
      <c r="C292">
        <v>98285448</v>
      </c>
      <c r="D292">
        <v>98417780</v>
      </c>
      <c r="E292" s="26"/>
      <c r="F292" s="7">
        <v>2.4681083738200001E-12</v>
      </c>
      <c r="G292" t="s">
        <v>6117</v>
      </c>
    </row>
    <row r="293" spans="1:8">
      <c r="A293" t="s">
        <v>5372</v>
      </c>
      <c r="B293">
        <v>6</v>
      </c>
      <c r="C293">
        <v>28292470</v>
      </c>
      <c r="D293">
        <v>28324048</v>
      </c>
      <c r="E293" s="26">
        <v>3.7712697083702996E-9</v>
      </c>
      <c r="F293" s="7">
        <v>2.46837566376E-12</v>
      </c>
      <c r="G293" t="s">
        <v>5373</v>
      </c>
      <c r="H293" t="s">
        <v>5374</v>
      </c>
    </row>
    <row r="294" spans="1:8">
      <c r="A294" t="s">
        <v>4965</v>
      </c>
      <c r="B294">
        <v>3</v>
      </c>
      <c r="C294">
        <v>49396578</v>
      </c>
      <c r="D294">
        <v>49450431</v>
      </c>
      <c r="E294" s="26">
        <v>0.80469793420543601</v>
      </c>
      <c r="F294" s="7">
        <v>2.7711418113699999E-12</v>
      </c>
      <c r="G294" t="s">
        <v>4966</v>
      </c>
      <c r="H294" t="s">
        <v>4967</v>
      </c>
    </row>
    <row r="295" spans="1:8">
      <c r="A295" t="s">
        <v>4968</v>
      </c>
      <c r="B295">
        <v>3</v>
      </c>
      <c r="C295">
        <v>49449639</v>
      </c>
      <c r="D295">
        <v>49453908</v>
      </c>
      <c r="E295" s="26">
        <v>1.3264847552467899E-2</v>
      </c>
      <c r="F295" s="7">
        <v>2.7711418113699999E-12</v>
      </c>
      <c r="G295" t="s">
        <v>4969</v>
      </c>
      <c r="H295" t="s">
        <v>4970</v>
      </c>
    </row>
    <row r="296" spans="1:8">
      <c r="A296" t="s">
        <v>6131</v>
      </c>
      <c r="B296">
        <v>16</v>
      </c>
      <c r="C296">
        <v>30844947</v>
      </c>
      <c r="D296">
        <v>30906281</v>
      </c>
      <c r="E296" s="26">
        <v>0.150443662576109</v>
      </c>
      <c r="F296" s="7">
        <v>2.8754046844200002E-12</v>
      </c>
      <c r="G296" t="s">
        <v>6132</v>
      </c>
      <c r="H296" t="s">
        <v>6133</v>
      </c>
    </row>
    <row r="297" spans="1:8">
      <c r="A297" t="s">
        <v>5377</v>
      </c>
      <c r="B297">
        <v>6</v>
      </c>
      <c r="C297">
        <v>28346732</v>
      </c>
      <c r="D297">
        <v>28367511</v>
      </c>
      <c r="E297" s="26">
        <v>1.43991732878074E-5</v>
      </c>
      <c r="F297" s="7">
        <v>2.8756446425400001E-12</v>
      </c>
      <c r="G297" t="s">
        <v>5378</v>
      </c>
      <c r="H297" t="s">
        <v>5379</v>
      </c>
    </row>
    <row r="298" spans="1:8">
      <c r="A298" t="s">
        <v>6247</v>
      </c>
      <c r="B298">
        <v>17</v>
      </c>
      <c r="C298">
        <v>48912011</v>
      </c>
      <c r="D298">
        <v>48919709</v>
      </c>
      <c r="E298" s="26">
        <v>2.5878487775655001E-2</v>
      </c>
      <c r="F298" s="7">
        <v>2.9983693337899999E-12</v>
      </c>
      <c r="G298" t="s">
        <v>3278</v>
      </c>
      <c r="H298" t="s">
        <v>6248</v>
      </c>
    </row>
    <row r="299" spans="1:8">
      <c r="A299" t="s">
        <v>5693</v>
      </c>
      <c r="B299">
        <v>10</v>
      </c>
      <c r="C299">
        <v>21781587</v>
      </c>
      <c r="D299">
        <v>21786191</v>
      </c>
      <c r="E299" s="26">
        <v>2.0054861667720001E-2</v>
      </c>
      <c r="F299" s="7">
        <v>3.1160748775700001E-12</v>
      </c>
      <c r="G299" t="s">
        <v>2206</v>
      </c>
      <c r="H299" t="s">
        <v>3735</v>
      </c>
    </row>
    <row r="300" spans="1:8">
      <c r="A300" t="s">
        <v>5636</v>
      </c>
      <c r="B300">
        <v>9</v>
      </c>
      <c r="C300">
        <v>23690102</v>
      </c>
      <c r="D300">
        <v>23826335</v>
      </c>
      <c r="E300" s="26">
        <v>0.972927704179956</v>
      </c>
      <c r="F300" s="7">
        <v>3.1764573362600002E-12</v>
      </c>
      <c r="G300" t="s">
        <v>5637</v>
      </c>
      <c r="H300" t="s">
        <v>5638</v>
      </c>
    </row>
    <row r="301" spans="1:8">
      <c r="A301" t="s">
        <v>4971</v>
      </c>
      <c r="B301">
        <v>3</v>
      </c>
      <c r="C301">
        <v>49454211</v>
      </c>
      <c r="D301">
        <v>49460186</v>
      </c>
      <c r="E301" s="26">
        <v>5.6947528658563798E-4</v>
      </c>
      <c r="F301" s="7">
        <v>3.49219640975E-12</v>
      </c>
      <c r="G301" t="s">
        <v>4972</v>
      </c>
      <c r="H301" t="s">
        <v>4973</v>
      </c>
    </row>
    <row r="302" spans="1:8">
      <c r="A302" t="s">
        <v>5375</v>
      </c>
      <c r="B302">
        <v>6</v>
      </c>
      <c r="C302">
        <v>28317691</v>
      </c>
      <c r="D302">
        <v>28336947</v>
      </c>
      <c r="E302" s="26">
        <v>1.2260832234128801E-4</v>
      </c>
      <c r="F302" s="7">
        <v>3.53675772376E-12</v>
      </c>
      <c r="G302" t="s">
        <v>5365</v>
      </c>
      <c r="H302" t="s">
        <v>5376</v>
      </c>
    </row>
    <row r="303" spans="1:8">
      <c r="A303" t="s">
        <v>5976</v>
      </c>
      <c r="B303">
        <v>12</v>
      </c>
      <c r="C303">
        <v>49760367</v>
      </c>
      <c r="D303">
        <v>49921205</v>
      </c>
      <c r="E303" s="26">
        <v>0.989651259812943</v>
      </c>
      <c r="F303" s="7">
        <v>3.7657513290299999E-12</v>
      </c>
      <c r="G303" t="s">
        <v>5977</v>
      </c>
      <c r="H303" t="s">
        <v>5978</v>
      </c>
    </row>
    <row r="304" spans="1:8">
      <c r="A304" t="s">
        <v>5979</v>
      </c>
      <c r="B304">
        <v>12</v>
      </c>
      <c r="C304">
        <v>49932940</v>
      </c>
      <c r="D304">
        <v>49952091</v>
      </c>
      <c r="E304" s="26">
        <v>0.99988999523481603</v>
      </c>
      <c r="F304" s="7">
        <v>3.7657513290299999E-12</v>
      </c>
      <c r="G304" t="s">
        <v>5980</v>
      </c>
      <c r="H304" t="s">
        <v>5981</v>
      </c>
    </row>
    <row r="305" spans="1:8">
      <c r="A305" t="s">
        <v>5600</v>
      </c>
      <c r="B305">
        <v>8</v>
      </c>
      <c r="C305">
        <v>61429416</v>
      </c>
      <c r="D305">
        <v>61536186</v>
      </c>
      <c r="E305" s="26">
        <v>0.970735512688083</v>
      </c>
      <c r="F305" s="7">
        <v>3.7757243E-12</v>
      </c>
      <c r="G305" t="s">
        <v>5601</v>
      </c>
      <c r="H305" t="s">
        <v>5602</v>
      </c>
    </row>
    <row r="306" spans="1:8">
      <c r="A306" t="s">
        <v>5380</v>
      </c>
      <c r="B306">
        <v>6</v>
      </c>
      <c r="C306">
        <v>28399707</v>
      </c>
      <c r="D306">
        <v>28411279</v>
      </c>
      <c r="E306" s="26">
        <v>2.7029508501791098E-3</v>
      </c>
      <c r="F306" s="7">
        <v>4.2844959560000001E-12</v>
      </c>
      <c r="G306" t="s">
        <v>5381</v>
      </c>
      <c r="H306" t="s">
        <v>3735</v>
      </c>
    </row>
    <row r="307" spans="1:8">
      <c r="A307" t="s">
        <v>4957</v>
      </c>
      <c r="B307">
        <v>3</v>
      </c>
      <c r="C307">
        <v>49235861</v>
      </c>
      <c r="D307">
        <v>49295537</v>
      </c>
      <c r="E307" s="26">
        <v>0.50934861207654103</v>
      </c>
      <c r="F307" s="7">
        <v>4.3103844381099999E-12</v>
      </c>
      <c r="G307" t="s">
        <v>4950</v>
      </c>
      <c r="H307" t="s">
        <v>4958</v>
      </c>
    </row>
    <row r="308" spans="1:8">
      <c r="A308" t="s">
        <v>5369</v>
      </c>
      <c r="B308">
        <v>6</v>
      </c>
      <c r="C308">
        <v>28249314</v>
      </c>
      <c r="D308">
        <v>28270326</v>
      </c>
      <c r="E308" s="26">
        <v>1.46735073363618E-5</v>
      </c>
      <c r="F308" s="7">
        <v>4.4774760211799997E-12</v>
      </c>
      <c r="G308" t="s">
        <v>5370</v>
      </c>
      <c r="H308" t="s">
        <v>5371</v>
      </c>
    </row>
    <row r="309" spans="1:8">
      <c r="A309" t="s">
        <v>4902</v>
      </c>
      <c r="B309">
        <v>2</v>
      </c>
      <c r="C309">
        <v>226265364</v>
      </c>
      <c r="D309">
        <v>226518734</v>
      </c>
      <c r="E309" s="26">
        <v>0.90619625813231497</v>
      </c>
      <c r="F309" s="7">
        <v>4.7356483368700004E-12</v>
      </c>
      <c r="G309" t="s">
        <v>4903</v>
      </c>
      <c r="H309" t="s">
        <v>4904</v>
      </c>
    </row>
    <row r="310" spans="1:8">
      <c r="A310" t="s">
        <v>4976</v>
      </c>
      <c r="B310">
        <v>3</v>
      </c>
      <c r="C310">
        <v>49506146</v>
      </c>
      <c r="D310">
        <v>49573048</v>
      </c>
      <c r="E310" s="26">
        <v>0.94092179133169096</v>
      </c>
      <c r="F310" s="7">
        <v>4.8318297282100002E-12</v>
      </c>
      <c r="G310" t="s">
        <v>4972</v>
      </c>
      <c r="H310" t="s">
        <v>4977</v>
      </c>
    </row>
    <row r="311" spans="1:8">
      <c r="A311" t="s">
        <v>4974</v>
      </c>
      <c r="B311">
        <v>3</v>
      </c>
      <c r="C311">
        <v>49460379</v>
      </c>
      <c r="D311">
        <v>49466759</v>
      </c>
      <c r="E311" s="26">
        <v>0.25724552886809199</v>
      </c>
      <c r="F311" s="7">
        <v>4.9914158868100003E-12</v>
      </c>
      <c r="G311" t="s">
        <v>4975</v>
      </c>
      <c r="H311" t="s">
        <v>4208</v>
      </c>
    </row>
    <row r="312" spans="1:8">
      <c r="A312" t="s">
        <v>5311</v>
      </c>
      <c r="B312">
        <v>6</v>
      </c>
      <c r="C312">
        <v>27342394</v>
      </c>
      <c r="D312">
        <v>27371683</v>
      </c>
      <c r="E312" s="26">
        <v>9.2586940318240703E-7</v>
      </c>
      <c r="F312" s="7">
        <v>5.0655407385100003E-12</v>
      </c>
      <c r="G312" t="s">
        <v>5312</v>
      </c>
      <c r="H312" t="s">
        <v>5313</v>
      </c>
    </row>
    <row r="313" spans="1:8">
      <c r="A313" t="s">
        <v>5677</v>
      </c>
      <c r="B313">
        <v>9</v>
      </c>
      <c r="C313">
        <v>127962821</v>
      </c>
      <c r="D313">
        <v>127996437</v>
      </c>
      <c r="E313" s="26">
        <v>4.1920922732172702E-6</v>
      </c>
      <c r="F313" s="7">
        <v>5.4519294586299998E-12</v>
      </c>
      <c r="G313" t="s">
        <v>5674</v>
      </c>
      <c r="H313" t="s">
        <v>5678</v>
      </c>
    </row>
    <row r="314" spans="1:8">
      <c r="A314" t="s">
        <v>5967</v>
      </c>
      <c r="B314">
        <v>12</v>
      </c>
      <c r="C314">
        <v>22216707</v>
      </c>
      <c r="D314">
        <v>22589975</v>
      </c>
      <c r="E314" s="26">
        <v>0.21157464372573201</v>
      </c>
      <c r="F314" s="7">
        <v>5.7432275510800004E-12</v>
      </c>
      <c r="G314" t="s">
        <v>5968</v>
      </c>
      <c r="H314" t="s">
        <v>5969</v>
      </c>
    </row>
    <row r="315" spans="1:8">
      <c r="A315" t="s">
        <v>5308</v>
      </c>
      <c r="B315">
        <v>6</v>
      </c>
      <c r="C315">
        <v>27253682</v>
      </c>
      <c r="D315">
        <v>27279949</v>
      </c>
      <c r="E315" s="26"/>
      <c r="F315" s="7">
        <v>5.9120625928799997E-12</v>
      </c>
      <c r="G315" t="s">
        <v>5309</v>
      </c>
      <c r="H315" t="s">
        <v>5310</v>
      </c>
    </row>
    <row r="316" spans="1:8">
      <c r="A316" t="s">
        <v>5301</v>
      </c>
      <c r="B316">
        <v>6</v>
      </c>
      <c r="C316">
        <v>27093676</v>
      </c>
      <c r="D316">
        <v>27100541</v>
      </c>
      <c r="E316" s="26">
        <v>0.47884211441258001</v>
      </c>
      <c r="F316" s="7">
        <v>6.0016221346700003E-12</v>
      </c>
      <c r="G316" t="s">
        <v>5302</v>
      </c>
      <c r="H316" t="s">
        <v>5303</v>
      </c>
    </row>
    <row r="317" spans="1:8">
      <c r="A317" t="s">
        <v>5304</v>
      </c>
      <c r="B317">
        <v>6</v>
      </c>
      <c r="C317">
        <v>27100832</v>
      </c>
      <c r="D317">
        <v>27103070</v>
      </c>
      <c r="E317" s="26">
        <v>6.1046410370484204E-4</v>
      </c>
      <c r="F317" s="7">
        <v>6.0016221346700003E-12</v>
      </c>
      <c r="G317" t="s">
        <v>5302</v>
      </c>
      <c r="H317" t="s">
        <v>4371</v>
      </c>
    </row>
    <row r="318" spans="1:8">
      <c r="A318" t="s">
        <v>3745</v>
      </c>
      <c r="B318">
        <v>9</v>
      </c>
      <c r="C318">
        <v>134735494</v>
      </c>
      <c r="D318">
        <v>134955295</v>
      </c>
      <c r="E318" s="26">
        <v>3.6042473176610599E-3</v>
      </c>
      <c r="F318" s="7">
        <v>6.2586155864199999E-12</v>
      </c>
      <c r="G318" t="s">
        <v>5687</v>
      </c>
      <c r="H318" t="s">
        <v>3747</v>
      </c>
    </row>
    <row r="319" spans="1:8">
      <c r="A319" t="s">
        <v>4714</v>
      </c>
      <c r="B319">
        <v>1</v>
      </c>
      <c r="C319">
        <v>49193195</v>
      </c>
      <c r="D319">
        <v>49242641</v>
      </c>
      <c r="E319" s="26">
        <v>0.114990689141033</v>
      </c>
      <c r="F319" s="7">
        <v>6.5033994955999998E-12</v>
      </c>
      <c r="G319" t="s">
        <v>4715</v>
      </c>
      <c r="H319" t="s">
        <v>4716</v>
      </c>
    </row>
    <row r="320" spans="1:8">
      <c r="A320" t="s">
        <v>5397</v>
      </c>
      <c r="B320">
        <v>6</v>
      </c>
      <c r="C320">
        <v>29141311</v>
      </c>
      <c r="D320">
        <v>29142351</v>
      </c>
      <c r="E320" s="26">
        <v>1.07267189301636E-2</v>
      </c>
      <c r="F320" s="7">
        <v>6.9984123464800004E-12</v>
      </c>
      <c r="G320" t="s">
        <v>5398</v>
      </c>
      <c r="H320" t="s">
        <v>3735</v>
      </c>
    </row>
    <row r="321" spans="1:8">
      <c r="A321" t="s">
        <v>5366</v>
      </c>
      <c r="B321">
        <v>6</v>
      </c>
      <c r="C321">
        <v>28227098</v>
      </c>
      <c r="D321">
        <v>28228736</v>
      </c>
      <c r="E321" s="26">
        <v>1.6562130101473399E-4</v>
      </c>
      <c r="F321" s="7">
        <v>7.1747549989699997E-12</v>
      </c>
      <c r="G321" t="s">
        <v>5367</v>
      </c>
      <c r="H321" t="s">
        <v>5368</v>
      </c>
    </row>
    <row r="322" spans="1:8">
      <c r="A322" t="s">
        <v>4959</v>
      </c>
      <c r="B322">
        <v>3</v>
      </c>
      <c r="C322">
        <v>49297518</v>
      </c>
      <c r="D322">
        <v>49298744</v>
      </c>
      <c r="E322" s="26"/>
      <c r="F322" s="7">
        <v>7.5217509858499993E-12</v>
      </c>
      <c r="G322" t="s">
        <v>4953</v>
      </c>
    </row>
    <row r="323" spans="1:8">
      <c r="A323" t="s">
        <v>3933</v>
      </c>
      <c r="B323">
        <v>3</v>
      </c>
      <c r="C323">
        <v>49306035</v>
      </c>
      <c r="D323">
        <v>49315342</v>
      </c>
      <c r="E323" s="26">
        <v>7.12465933483595E-3</v>
      </c>
      <c r="F323" s="7">
        <v>7.5217509858499993E-12</v>
      </c>
      <c r="G323" t="s">
        <v>4960</v>
      </c>
      <c r="H323" t="s">
        <v>3935</v>
      </c>
    </row>
    <row r="324" spans="1:8">
      <c r="A324" t="s">
        <v>3936</v>
      </c>
      <c r="B324">
        <v>3</v>
      </c>
      <c r="C324">
        <v>49315264</v>
      </c>
      <c r="D324">
        <v>49378145</v>
      </c>
      <c r="E324" s="26">
        <v>6.2019361960872801E-7</v>
      </c>
      <c r="F324" s="7">
        <v>7.7092687533299993E-12</v>
      </c>
      <c r="G324" t="s">
        <v>4961</v>
      </c>
      <c r="H324" t="s">
        <v>3937</v>
      </c>
    </row>
    <row r="325" spans="1:8">
      <c r="A325" t="s">
        <v>4934</v>
      </c>
      <c r="B325">
        <v>3</v>
      </c>
      <c r="C325">
        <v>48956254</v>
      </c>
      <c r="D325">
        <v>49023815</v>
      </c>
      <c r="E325" s="26">
        <v>0.98741249479078097</v>
      </c>
      <c r="F325" s="7">
        <v>8.7979481899200007E-12</v>
      </c>
      <c r="G325" t="s">
        <v>4935</v>
      </c>
      <c r="H325" t="s">
        <v>3849</v>
      </c>
    </row>
    <row r="326" spans="1:8">
      <c r="A326" t="s">
        <v>5973</v>
      </c>
      <c r="B326">
        <v>12</v>
      </c>
      <c r="C326">
        <v>23682440</v>
      </c>
      <c r="D326">
        <v>24103966</v>
      </c>
      <c r="E326" s="26">
        <v>0.99939888448761205</v>
      </c>
      <c r="F326" s="7">
        <v>9.9540023942199999E-12</v>
      </c>
      <c r="G326" t="s">
        <v>5974</v>
      </c>
      <c r="H326" t="s">
        <v>5975</v>
      </c>
    </row>
    <row r="327" spans="1:8">
      <c r="A327" t="s">
        <v>4709</v>
      </c>
      <c r="B327">
        <v>1</v>
      </c>
      <c r="C327">
        <v>44686742</v>
      </c>
      <c r="D327">
        <v>44820932</v>
      </c>
      <c r="E327" s="26">
        <v>0.12975609118977099</v>
      </c>
      <c r="F327" s="7">
        <v>1.02876817432E-11</v>
      </c>
      <c r="G327" t="s">
        <v>4710</v>
      </c>
      <c r="H327" t="s">
        <v>3779</v>
      </c>
    </row>
    <row r="328" spans="1:8">
      <c r="A328" t="s">
        <v>5403</v>
      </c>
      <c r="B328">
        <v>6</v>
      </c>
      <c r="C328">
        <v>29341200</v>
      </c>
      <c r="D328">
        <v>29343068</v>
      </c>
      <c r="E328" s="26">
        <v>1.3413630390367101E-5</v>
      </c>
      <c r="F328" s="7">
        <v>1.1421962503E-11</v>
      </c>
      <c r="G328" t="s">
        <v>5402</v>
      </c>
    </row>
    <row r="329" spans="1:8">
      <c r="A329" t="s">
        <v>5750</v>
      </c>
      <c r="B329">
        <v>11</v>
      </c>
      <c r="C329">
        <v>46638826</v>
      </c>
      <c r="D329">
        <v>46696368</v>
      </c>
      <c r="E329" s="26">
        <v>0.98429660729285895</v>
      </c>
      <c r="F329" s="7">
        <v>1.1769545163E-11</v>
      </c>
      <c r="G329" t="s">
        <v>5751</v>
      </c>
      <c r="H329" t="s">
        <v>5752</v>
      </c>
    </row>
    <row r="330" spans="1:8">
      <c r="A330" t="s">
        <v>5629</v>
      </c>
      <c r="B330">
        <v>8</v>
      </c>
      <c r="C330">
        <v>135490031</v>
      </c>
      <c r="D330">
        <v>135725292</v>
      </c>
      <c r="E330" s="26">
        <v>2.9286726937668701E-3</v>
      </c>
      <c r="F330" s="7">
        <v>1.24394578482E-11</v>
      </c>
      <c r="G330" t="s">
        <v>2087</v>
      </c>
      <c r="H330" t="s">
        <v>5630</v>
      </c>
    </row>
    <row r="331" spans="1:8">
      <c r="A331" t="s">
        <v>5616</v>
      </c>
      <c r="B331">
        <v>8</v>
      </c>
      <c r="C331">
        <v>116420724</v>
      </c>
      <c r="D331">
        <v>116821899</v>
      </c>
      <c r="E331" s="26">
        <v>0.99010901762034298</v>
      </c>
      <c r="F331" s="7">
        <v>1.2927047608600001E-11</v>
      </c>
      <c r="G331" t="s">
        <v>5617</v>
      </c>
      <c r="H331" t="s">
        <v>5618</v>
      </c>
    </row>
    <row r="332" spans="1:8">
      <c r="A332" t="s">
        <v>6186</v>
      </c>
      <c r="B332">
        <v>16</v>
      </c>
      <c r="C332">
        <v>87417601</v>
      </c>
      <c r="D332">
        <v>87438385</v>
      </c>
      <c r="E332" s="26">
        <v>6.1760876775546703E-2</v>
      </c>
      <c r="F332" s="7">
        <v>1.3581856279299999E-11</v>
      </c>
      <c r="G332" t="s">
        <v>6187</v>
      </c>
      <c r="H332" t="s">
        <v>6188</v>
      </c>
    </row>
    <row r="333" spans="1:8">
      <c r="A333" t="s">
        <v>6189</v>
      </c>
      <c r="B333">
        <v>16</v>
      </c>
      <c r="C333">
        <v>87439852</v>
      </c>
      <c r="D333">
        <v>87525651</v>
      </c>
      <c r="E333" s="26">
        <v>0.94883572655475001</v>
      </c>
      <c r="F333" s="7">
        <v>1.3581856279299999E-11</v>
      </c>
      <c r="G333" t="s">
        <v>6190</v>
      </c>
      <c r="H333" t="s">
        <v>6191</v>
      </c>
    </row>
    <row r="334" spans="1:8">
      <c r="A334" t="s">
        <v>5295</v>
      </c>
      <c r="B334">
        <v>6</v>
      </c>
      <c r="C334">
        <v>26501449</v>
      </c>
      <c r="D334">
        <v>26510650</v>
      </c>
      <c r="E334" s="26">
        <v>1.1408836910907601E-9</v>
      </c>
      <c r="F334" s="7">
        <v>1.35897427569E-11</v>
      </c>
      <c r="G334" t="s">
        <v>5296</v>
      </c>
      <c r="H334" t="s">
        <v>3735</v>
      </c>
    </row>
    <row r="335" spans="1:8">
      <c r="A335" t="s">
        <v>5290</v>
      </c>
      <c r="B335">
        <v>6</v>
      </c>
      <c r="C335">
        <v>26402465</v>
      </c>
      <c r="D335">
        <v>26415444</v>
      </c>
      <c r="E335" s="26">
        <v>8.65113669435817E-7</v>
      </c>
      <c r="F335" s="7">
        <v>1.5884141302499999E-11</v>
      </c>
      <c r="G335" t="s">
        <v>5291</v>
      </c>
      <c r="H335" t="s">
        <v>3756</v>
      </c>
    </row>
    <row r="336" spans="1:8">
      <c r="A336" t="s">
        <v>5356</v>
      </c>
      <c r="B336">
        <v>6</v>
      </c>
      <c r="C336">
        <v>28048753</v>
      </c>
      <c r="D336">
        <v>28057341</v>
      </c>
      <c r="E336" s="26">
        <v>5.6329202988609096E-4</v>
      </c>
      <c r="F336" s="7">
        <v>1.5998685473699999E-11</v>
      </c>
      <c r="G336" t="s">
        <v>5357</v>
      </c>
      <c r="H336" t="s">
        <v>3735</v>
      </c>
    </row>
    <row r="337" spans="1:8">
      <c r="A337" t="s">
        <v>4573</v>
      </c>
      <c r="B337">
        <v>12</v>
      </c>
      <c r="C337">
        <v>99120235</v>
      </c>
      <c r="D337">
        <v>100378432</v>
      </c>
      <c r="E337" s="26">
        <v>0.99277166777812198</v>
      </c>
      <c r="F337" s="7">
        <v>1.72899327602E-11</v>
      </c>
      <c r="G337" t="s">
        <v>5996</v>
      </c>
      <c r="H337" t="s">
        <v>4575</v>
      </c>
    </row>
    <row r="338" spans="1:8">
      <c r="A338" t="s">
        <v>5846</v>
      </c>
      <c r="B338">
        <v>11</v>
      </c>
      <c r="C338">
        <v>57364860</v>
      </c>
      <c r="D338">
        <v>57382326</v>
      </c>
      <c r="E338" s="26">
        <v>0.97283739850184703</v>
      </c>
      <c r="F338" s="7">
        <v>1.7564088483099999E-11</v>
      </c>
      <c r="G338" t="s">
        <v>5847</v>
      </c>
      <c r="H338" t="s">
        <v>5848</v>
      </c>
    </row>
    <row r="339" spans="1:8">
      <c r="A339" t="s">
        <v>3801</v>
      </c>
      <c r="B339">
        <v>1</v>
      </c>
      <c r="C339">
        <v>21132963</v>
      </c>
      <c r="D339">
        <v>21503377</v>
      </c>
      <c r="E339" s="26">
        <v>0.99999990653249604</v>
      </c>
      <c r="F339" s="7">
        <v>1.8353814240299998E-11</v>
      </c>
      <c r="G339" t="s">
        <v>4697</v>
      </c>
      <c r="H339" t="s">
        <v>3802</v>
      </c>
    </row>
    <row r="340" spans="1:8">
      <c r="A340" t="s">
        <v>5362</v>
      </c>
      <c r="B340">
        <v>6</v>
      </c>
      <c r="C340">
        <v>28192664</v>
      </c>
      <c r="D340">
        <v>28201260</v>
      </c>
      <c r="E340" s="26">
        <v>4.1024886050610101E-8</v>
      </c>
      <c r="F340" s="7">
        <v>1.85231680727E-11</v>
      </c>
      <c r="G340" t="s">
        <v>5363</v>
      </c>
      <c r="H340" t="s">
        <v>3735</v>
      </c>
    </row>
    <row r="341" spans="1:8">
      <c r="A341" t="s">
        <v>5364</v>
      </c>
      <c r="B341">
        <v>6</v>
      </c>
      <c r="C341">
        <v>28212401</v>
      </c>
      <c r="D341">
        <v>28227011</v>
      </c>
      <c r="E341" s="26">
        <v>6.7428845480084495E-5</v>
      </c>
      <c r="F341" s="7">
        <v>1.85231680727E-11</v>
      </c>
      <c r="G341" t="s">
        <v>5365</v>
      </c>
      <c r="H341" t="s">
        <v>3735</v>
      </c>
    </row>
    <row r="342" spans="1:8">
      <c r="A342" t="s">
        <v>5408</v>
      </c>
      <c r="B342">
        <v>6</v>
      </c>
      <c r="C342">
        <v>29424958</v>
      </c>
      <c r="D342">
        <v>29432105</v>
      </c>
      <c r="E342" s="26">
        <v>4.4904061310976899E-2</v>
      </c>
      <c r="F342" s="7">
        <v>1.8697164476E-11</v>
      </c>
      <c r="G342" t="s">
        <v>5405</v>
      </c>
      <c r="H342" t="s">
        <v>5409</v>
      </c>
    </row>
    <row r="343" spans="1:8">
      <c r="A343" t="s">
        <v>5045</v>
      </c>
      <c r="B343">
        <v>3</v>
      </c>
      <c r="C343">
        <v>50400233</v>
      </c>
      <c r="D343">
        <v>50541675</v>
      </c>
      <c r="E343" s="26">
        <v>0.99969329685545805</v>
      </c>
      <c r="F343" s="7">
        <v>2.00334008193E-11</v>
      </c>
      <c r="G343" t="s">
        <v>5046</v>
      </c>
      <c r="H343" t="s">
        <v>5047</v>
      </c>
    </row>
    <row r="344" spans="1:8">
      <c r="A344" t="s">
        <v>5164</v>
      </c>
      <c r="B344">
        <v>4</v>
      </c>
      <c r="C344">
        <v>123533783</v>
      </c>
      <c r="D344">
        <v>123542224</v>
      </c>
      <c r="E344" s="26">
        <v>0.50219057959014701</v>
      </c>
      <c r="F344" s="7">
        <v>2.1501660484799999E-11</v>
      </c>
      <c r="G344" t="s">
        <v>1533</v>
      </c>
      <c r="H344" t="s">
        <v>5165</v>
      </c>
    </row>
    <row r="345" spans="1:8">
      <c r="A345" t="s">
        <v>5991</v>
      </c>
      <c r="B345">
        <v>12</v>
      </c>
      <c r="C345">
        <v>52345451</v>
      </c>
      <c r="D345">
        <v>52390862</v>
      </c>
      <c r="E345" s="26">
        <v>0.99890433117160105</v>
      </c>
      <c r="F345" s="7">
        <v>2.1844634233600001E-11</v>
      </c>
      <c r="G345" t="s">
        <v>5992</v>
      </c>
      <c r="H345" t="s">
        <v>5993</v>
      </c>
    </row>
    <row r="346" spans="1:8">
      <c r="A346" t="s">
        <v>6353</v>
      </c>
      <c r="B346">
        <v>20</v>
      </c>
      <c r="C346">
        <v>45523263</v>
      </c>
      <c r="D346">
        <v>45817492</v>
      </c>
      <c r="E346" s="26">
        <v>0.33550442206095399</v>
      </c>
      <c r="F346" s="7">
        <v>2.3195894382099999E-11</v>
      </c>
      <c r="G346" t="s">
        <v>6354</v>
      </c>
      <c r="H346" t="s">
        <v>6355</v>
      </c>
    </row>
    <row r="347" spans="1:8">
      <c r="A347" t="s">
        <v>5919</v>
      </c>
      <c r="B347">
        <v>11</v>
      </c>
      <c r="C347">
        <v>98891683</v>
      </c>
      <c r="D347">
        <v>100229616</v>
      </c>
      <c r="E347" s="26">
        <v>1.35406144303263E-3</v>
      </c>
      <c r="F347" s="7">
        <v>2.3899146368599999E-11</v>
      </c>
      <c r="G347" t="s">
        <v>5920</v>
      </c>
      <c r="H347" t="s">
        <v>5921</v>
      </c>
    </row>
    <row r="348" spans="1:8">
      <c r="A348" t="s">
        <v>5124</v>
      </c>
      <c r="B348">
        <v>3</v>
      </c>
      <c r="C348">
        <v>157823644</v>
      </c>
      <c r="D348">
        <v>158263519</v>
      </c>
      <c r="E348" s="26">
        <v>3.4102567786081301E-5</v>
      </c>
      <c r="F348" s="7">
        <v>2.5447910044699999E-11</v>
      </c>
      <c r="G348" t="s">
        <v>5125</v>
      </c>
      <c r="H348" t="s">
        <v>3937</v>
      </c>
    </row>
    <row r="349" spans="1:8">
      <c r="A349" t="s">
        <v>6378</v>
      </c>
      <c r="B349">
        <v>22</v>
      </c>
      <c r="C349">
        <v>41074754</v>
      </c>
      <c r="D349">
        <v>41078818</v>
      </c>
      <c r="E349" s="26">
        <v>1.1483927476026599E-3</v>
      </c>
      <c r="F349" s="7">
        <v>2.5733233274400001E-11</v>
      </c>
      <c r="G349" t="s">
        <v>6379</v>
      </c>
      <c r="H349" t="s">
        <v>6380</v>
      </c>
    </row>
    <row r="350" spans="1:8">
      <c r="A350" t="s">
        <v>5703</v>
      </c>
      <c r="B350">
        <v>10</v>
      </c>
      <c r="C350">
        <v>104614029</v>
      </c>
      <c r="D350">
        <v>104661656</v>
      </c>
      <c r="E350" s="26"/>
      <c r="F350" s="7">
        <v>2.69062852945E-11</v>
      </c>
      <c r="G350" t="s">
        <v>5704</v>
      </c>
    </row>
    <row r="351" spans="1:8">
      <c r="A351" t="s">
        <v>5705</v>
      </c>
      <c r="B351">
        <v>10</v>
      </c>
      <c r="C351">
        <v>104629273</v>
      </c>
      <c r="D351">
        <v>104661656</v>
      </c>
      <c r="E351" s="26">
        <v>5.0913796587375302E-7</v>
      </c>
      <c r="F351" s="7">
        <v>2.69062852945E-11</v>
      </c>
      <c r="G351" t="s">
        <v>5704</v>
      </c>
      <c r="H351" t="s">
        <v>5706</v>
      </c>
    </row>
    <row r="352" spans="1:8">
      <c r="A352" t="s">
        <v>5707</v>
      </c>
      <c r="B352">
        <v>10</v>
      </c>
      <c r="C352">
        <v>104678050</v>
      </c>
      <c r="D352">
        <v>104849978</v>
      </c>
      <c r="E352" s="26">
        <v>0.99410643051848202</v>
      </c>
      <c r="F352" s="7">
        <v>2.69062852945E-11</v>
      </c>
      <c r="G352" t="s">
        <v>5708</v>
      </c>
      <c r="H352" t="s">
        <v>5709</v>
      </c>
    </row>
    <row r="353" spans="1:8">
      <c r="A353" t="s">
        <v>5352</v>
      </c>
      <c r="B353">
        <v>6</v>
      </c>
      <c r="C353">
        <v>27878963</v>
      </c>
      <c r="D353">
        <v>27880174</v>
      </c>
      <c r="E353" s="26">
        <v>6.8672033431610503E-5</v>
      </c>
      <c r="F353" s="7">
        <v>2.9279810491400002E-11</v>
      </c>
      <c r="G353" t="s">
        <v>5353</v>
      </c>
    </row>
    <row r="354" spans="1:8">
      <c r="A354" t="s">
        <v>5468</v>
      </c>
      <c r="B354">
        <v>6</v>
      </c>
      <c r="C354">
        <v>100832891</v>
      </c>
      <c r="D354">
        <v>100912805</v>
      </c>
      <c r="E354" s="26">
        <v>0.99693618254279004</v>
      </c>
      <c r="F354" s="7">
        <v>2.93572740658E-11</v>
      </c>
      <c r="G354" t="s">
        <v>5469</v>
      </c>
      <c r="H354" t="s">
        <v>5470</v>
      </c>
    </row>
    <row r="355" spans="1:8">
      <c r="A355" t="s">
        <v>5679</v>
      </c>
      <c r="B355">
        <v>9</v>
      </c>
      <c r="C355">
        <v>127997132</v>
      </c>
      <c r="D355">
        <v>128003609</v>
      </c>
      <c r="E355" s="26">
        <v>0.88568889799403305</v>
      </c>
      <c r="F355" s="7">
        <v>2.9776148520699997E-11</v>
      </c>
      <c r="G355" t="s">
        <v>5674</v>
      </c>
      <c r="H355" t="s">
        <v>5680</v>
      </c>
    </row>
    <row r="356" spans="1:8">
      <c r="A356" t="s">
        <v>5360</v>
      </c>
      <c r="B356">
        <v>6</v>
      </c>
      <c r="C356">
        <v>28109688</v>
      </c>
      <c r="D356">
        <v>28127250</v>
      </c>
      <c r="E356" s="26">
        <v>2.31594506551783E-4</v>
      </c>
      <c r="F356" s="7">
        <v>2.98047302922E-11</v>
      </c>
      <c r="G356" t="s">
        <v>5361</v>
      </c>
      <c r="H356" t="s">
        <v>5094</v>
      </c>
    </row>
    <row r="357" spans="1:8">
      <c r="A357" t="s">
        <v>5172</v>
      </c>
      <c r="B357">
        <v>4</v>
      </c>
      <c r="C357">
        <v>176554085</v>
      </c>
      <c r="D357">
        <v>176923815</v>
      </c>
      <c r="E357" s="26">
        <v>0.95296185204487505</v>
      </c>
      <c r="F357" s="7">
        <v>3.0382344255199997E-11</v>
      </c>
      <c r="G357" t="s">
        <v>5173</v>
      </c>
      <c r="H357" t="s">
        <v>5174</v>
      </c>
    </row>
    <row r="358" spans="1:8">
      <c r="A358" t="s">
        <v>5292</v>
      </c>
      <c r="B358">
        <v>6</v>
      </c>
      <c r="C358">
        <v>26440700</v>
      </c>
      <c r="D358">
        <v>26453643</v>
      </c>
      <c r="E358" s="26">
        <v>7.1902487919051701E-10</v>
      </c>
      <c r="F358" s="7">
        <v>3.0440083672099999E-11</v>
      </c>
      <c r="G358" t="s">
        <v>5291</v>
      </c>
      <c r="H358" t="s">
        <v>3756</v>
      </c>
    </row>
    <row r="359" spans="1:8">
      <c r="A359" t="s">
        <v>3990</v>
      </c>
      <c r="B359">
        <v>5</v>
      </c>
      <c r="C359">
        <v>92953775</v>
      </c>
      <c r="D359">
        <v>93447404</v>
      </c>
      <c r="E359" s="26">
        <v>1.82871087954041E-2</v>
      </c>
      <c r="F359" s="7">
        <v>3.4881073829699997E-11</v>
      </c>
      <c r="G359" t="s">
        <v>5188</v>
      </c>
      <c r="H359" t="s">
        <v>3756</v>
      </c>
    </row>
    <row r="360" spans="1:8">
      <c r="A360" t="s">
        <v>5527</v>
      </c>
      <c r="B360">
        <v>7</v>
      </c>
      <c r="C360">
        <v>132937829</v>
      </c>
      <c r="D360">
        <v>133751342</v>
      </c>
      <c r="E360" s="26">
        <v>7.2695810838565905E-4</v>
      </c>
      <c r="F360" s="7">
        <v>3.4900391576100003E-11</v>
      </c>
      <c r="G360" t="s">
        <v>5528</v>
      </c>
      <c r="H360" t="s">
        <v>5529</v>
      </c>
    </row>
    <row r="361" spans="1:8">
      <c r="A361" t="s">
        <v>5115</v>
      </c>
      <c r="B361">
        <v>3</v>
      </c>
      <c r="C361">
        <v>136665072</v>
      </c>
      <c r="D361">
        <v>136729927</v>
      </c>
      <c r="E361" s="26">
        <v>3.5418347340697702E-4</v>
      </c>
      <c r="F361" s="7">
        <v>3.5579568730300002E-11</v>
      </c>
      <c r="G361" t="s">
        <v>5116</v>
      </c>
      <c r="H361" t="s">
        <v>3735</v>
      </c>
    </row>
    <row r="362" spans="1:8">
      <c r="A362" t="s">
        <v>6112</v>
      </c>
      <c r="B362">
        <v>15</v>
      </c>
      <c r="C362">
        <v>91411822</v>
      </c>
      <c r="D362">
        <v>91426688</v>
      </c>
      <c r="E362" s="26">
        <v>0.99993330092935195</v>
      </c>
      <c r="F362" s="7">
        <v>3.5695508380299998E-11</v>
      </c>
      <c r="G362" t="s">
        <v>2617</v>
      </c>
      <c r="H362" t="s">
        <v>6113</v>
      </c>
    </row>
    <row r="363" spans="1:8">
      <c r="A363" t="s">
        <v>6114</v>
      </c>
      <c r="B363">
        <v>15</v>
      </c>
      <c r="C363">
        <v>91426925</v>
      </c>
      <c r="D363">
        <v>91439006</v>
      </c>
      <c r="E363" s="26">
        <v>2.77390387287312E-5</v>
      </c>
      <c r="F363" s="7">
        <v>3.5695508380299998E-11</v>
      </c>
      <c r="G363" t="s">
        <v>2617</v>
      </c>
      <c r="H363" t="s">
        <v>6115</v>
      </c>
    </row>
    <row r="364" spans="1:8">
      <c r="A364" t="s">
        <v>4947</v>
      </c>
      <c r="B364">
        <v>3</v>
      </c>
      <c r="C364">
        <v>49145479</v>
      </c>
      <c r="D364">
        <v>49158371</v>
      </c>
      <c r="E364" s="26">
        <v>0.99999198149288204</v>
      </c>
      <c r="F364" s="7">
        <v>3.7416895832699997E-11</v>
      </c>
      <c r="G364" t="s">
        <v>4948</v>
      </c>
      <c r="H364" t="s">
        <v>4580</v>
      </c>
    </row>
    <row r="365" spans="1:8">
      <c r="A365" t="s">
        <v>4949</v>
      </c>
      <c r="B365">
        <v>3</v>
      </c>
      <c r="C365">
        <v>49158547</v>
      </c>
      <c r="D365">
        <v>49170551</v>
      </c>
      <c r="E365" s="26">
        <v>7.45006902753361E-11</v>
      </c>
      <c r="F365" s="7">
        <v>3.7416895832699997E-11</v>
      </c>
      <c r="G365" t="s">
        <v>4950</v>
      </c>
      <c r="H365" t="s">
        <v>4951</v>
      </c>
    </row>
    <row r="366" spans="1:8">
      <c r="A366" t="s">
        <v>4978</v>
      </c>
      <c r="B366">
        <v>3</v>
      </c>
      <c r="C366">
        <v>49591922</v>
      </c>
      <c r="D366">
        <v>49708978</v>
      </c>
      <c r="E366" s="26">
        <v>0.99999999207717605</v>
      </c>
      <c r="F366" s="7">
        <v>4.0296774596099997E-11</v>
      </c>
      <c r="G366" t="s">
        <v>4979</v>
      </c>
      <c r="H366" t="s">
        <v>4980</v>
      </c>
    </row>
    <row r="367" spans="1:8">
      <c r="A367" t="s">
        <v>5354</v>
      </c>
      <c r="B367">
        <v>6</v>
      </c>
      <c r="C367">
        <v>27925019</v>
      </c>
      <c r="D367">
        <v>27925960</v>
      </c>
      <c r="E367" s="26">
        <v>4.07309275321611E-2</v>
      </c>
      <c r="F367" s="7">
        <v>4.20436184642E-11</v>
      </c>
      <c r="G367" t="s">
        <v>5355</v>
      </c>
      <c r="H367" t="s">
        <v>3735</v>
      </c>
    </row>
    <row r="368" spans="1:8">
      <c r="A368" t="s">
        <v>3671</v>
      </c>
      <c r="B368">
        <v>3</v>
      </c>
      <c r="C368">
        <v>85008132</v>
      </c>
      <c r="D368">
        <v>86123579</v>
      </c>
      <c r="E368" s="26">
        <v>0.98466890956327502</v>
      </c>
      <c r="F368" s="7">
        <v>4.3323174965700002E-11</v>
      </c>
      <c r="G368" t="s">
        <v>5091</v>
      </c>
      <c r="H368" t="s">
        <v>3673</v>
      </c>
    </row>
    <row r="369" spans="1:8">
      <c r="A369" t="s">
        <v>4597</v>
      </c>
      <c r="B369">
        <v>15</v>
      </c>
      <c r="C369">
        <v>60780483</v>
      </c>
      <c r="D369">
        <v>61521518</v>
      </c>
      <c r="E369" s="26">
        <v>0.95319654970804801</v>
      </c>
      <c r="F369" s="7">
        <v>4.5693453838700003E-11</v>
      </c>
      <c r="G369" t="s">
        <v>2594</v>
      </c>
      <c r="H369" t="s">
        <v>4598</v>
      </c>
    </row>
    <row r="370" spans="1:8">
      <c r="A370" t="s">
        <v>4943</v>
      </c>
      <c r="B370">
        <v>3</v>
      </c>
      <c r="C370">
        <v>49067140</v>
      </c>
      <c r="D370">
        <v>49131796</v>
      </c>
      <c r="E370" s="26">
        <v>0.996069748046578</v>
      </c>
      <c r="F370" s="7">
        <v>4.59817316697E-11</v>
      </c>
      <c r="G370" t="s">
        <v>4944</v>
      </c>
      <c r="H370" t="s">
        <v>3892</v>
      </c>
    </row>
    <row r="371" spans="1:8">
      <c r="A371" t="s">
        <v>5358</v>
      </c>
      <c r="B371">
        <v>6</v>
      </c>
      <c r="C371">
        <v>28092338</v>
      </c>
      <c r="D371">
        <v>28097860</v>
      </c>
      <c r="E371" s="26">
        <v>2.6730349848991398E-6</v>
      </c>
      <c r="F371" s="7">
        <v>4.61880025901E-11</v>
      </c>
      <c r="G371" t="s">
        <v>5359</v>
      </c>
      <c r="H371" t="s">
        <v>3735</v>
      </c>
    </row>
    <row r="372" spans="1:8">
      <c r="A372" t="s">
        <v>3681</v>
      </c>
      <c r="B372">
        <v>5</v>
      </c>
      <c r="C372">
        <v>106712590</v>
      </c>
      <c r="D372">
        <v>107006596</v>
      </c>
      <c r="E372" s="26">
        <v>0.88943655229603402</v>
      </c>
      <c r="F372" s="7">
        <v>4.71992569134E-11</v>
      </c>
      <c r="G372" t="s">
        <v>5195</v>
      </c>
      <c r="H372" t="s">
        <v>3682</v>
      </c>
    </row>
    <row r="373" spans="1:8">
      <c r="A373" t="s">
        <v>5029</v>
      </c>
      <c r="B373">
        <v>3</v>
      </c>
      <c r="C373">
        <v>50357458</v>
      </c>
      <c r="D373">
        <v>50365682</v>
      </c>
      <c r="E373" s="26">
        <v>0.70303300363411103</v>
      </c>
      <c r="F373" s="7">
        <v>5.0102656008400002E-11</v>
      </c>
      <c r="G373" t="s">
        <v>5024</v>
      </c>
      <c r="H373" t="s">
        <v>5030</v>
      </c>
    </row>
    <row r="374" spans="1:8">
      <c r="A374" t="s">
        <v>5031</v>
      </c>
      <c r="B374">
        <v>3</v>
      </c>
      <c r="C374">
        <v>50367219</v>
      </c>
      <c r="D374">
        <v>50378411</v>
      </c>
      <c r="E374" s="26">
        <v>4.8582037240172797E-8</v>
      </c>
      <c r="F374" s="7">
        <v>5.0102656008400002E-11</v>
      </c>
      <c r="G374" t="s">
        <v>5032</v>
      </c>
      <c r="H374" t="s">
        <v>5033</v>
      </c>
    </row>
    <row r="375" spans="1:8">
      <c r="A375" t="s">
        <v>5034</v>
      </c>
      <c r="B375">
        <v>3</v>
      </c>
      <c r="C375">
        <v>50378541</v>
      </c>
      <c r="D375">
        <v>50384283</v>
      </c>
      <c r="E375" s="26">
        <v>3.60239883453688E-7</v>
      </c>
      <c r="F375" s="7">
        <v>5.0102656008400002E-11</v>
      </c>
      <c r="G375" t="s">
        <v>5035</v>
      </c>
      <c r="H375" t="s">
        <v>5036</v>
      </c>
    </row>
    <row r="376" spans="1:8">
      <c r="A376" t="s">
        <v>4936</v>
      </c>
      <c r="B376">
        <v>3</v>
      </c>
      <c r="C376">
        <v>49044495</v>
      </c>
      <c r="D376">
        <v>49053386</v>
      </c>
      <c r="E376" s="26">
        <v>9.1964755158508204E-7</v>
      </c>
      <c r="F376" s="7">
        <v>5.02102992203E-11</v>
      </c>
      <c r="G376" t="s">
        <v>4935</v>
      </c>
      <c r="H376" t="s">
        <v>4937</v>
      </c>
    </row>
    <row r="377" spans="1:8">
      <c r="A377" t="s">
        <v>4938</v>
      </c>
      <c r="B377">
        <v>3</v>
      </c>
      <c r="C377">
        <v>49052921</v>
      </c>
      <c r="D377">
        <v>49059726</v>
      </c>
      <c r="E377" s="26">
        <v>1.8481392068362901E-5</v>
      </c>
      <c r="F377" s="7">
        <v>5.02102992203E-11</v>
      </c>
      <c r="G377" t="s">
        <v>4935</v>
      </c>
      <c r="H377" t="s">
        <v>4939</v>
      </c>
    </row>
    <row r="378" spans="1:8">
      <c r="A378" t="s">
        <v>4940</v>
      </c>
      <c r="B378">
        <v>3</v>
      </c>
      <c r="C378">
        <v>49057892</v>
      </c>
      <c r="D378">
        <v>49060928</v>
      </c>
      <c r="E378" s="26">
        <v>4.8597251364133801E-5</v>
      </c>
      <c r="F378" s="7">
        <v>5.02102992203E-11</v>
      </c>
      <c r="G378" t="s">
        <v>4935</v>
      </c>
      <c r="H378" t="s">
        <v>4941</v>
      </c>
    </row>
    <row r="379" spans="1:8">
      <c r="A379" t="s">
        <v>4942</v>
      </c>
      <c r="B379">
        <v>3</v>
      </c>
      <c r="C379">
        <v>49061758</v>
      </c>
      <c r="D379">
        <v>49066841</v>
      </c>
      <c r="E379" s="26">
        <v>1.35316628366044E-3</v>
      </c>
      <c r="F379" s="7">
        <v>5.02102992203E-11</v>
      </c>
      <c r="G379" t="s">
        <v>4935</v>
      </c>
      <c r="H379" t="s">
        <v>3779</v>
      </c>
    </row>
    <row r="380" spans="1:8">
      <c r="A380" t="s">
        <v>6328</v>
      </c>
      <c r="B380">
        <v>19</v>
      </c>
      <c r="C380">
        <v>56732681</v>
      </c>
      <c r="D380">
        <v>56879752</v>
      </c>
      <c r="E380" s="26">
        <v>8.1218246269740599E-2</v>
      </c>
      <c r="F380" s="7">
        <v>5.2262717414E-11</v>
      </c>
      <c r="G380" t="s">
        <v>2814</v>
      </c>
      <c r="H380" t="s">
        <v>6329</v>
      </c>
    </row>
    <row r="381" spans="1:8">
      <c r="A381" t="s">
        <v>6330</v>
      </c>
      <c r="B381">
        <v>19</v>
      </c>
      <c r="C381">
        <v>56784138</v>
      </c>
      <c r="D381">
        <v>56821819</v>
      </c>
      <c r="E381" s="26"/>
      <c r="F381" s="7">
        <v>5.2262717414E-11</v>
      </c>
      <c r="G381" t="s">
        <v>2814</v>
      </c>
    </row>
    <row r="382" spans="1:8">
      <c r="A382" t="s">
        <v>5690</v>
      </c>
      <c r="B382">
        <v>9</v>
      </c>
      <c r="C382">
        <v>136895427</v>
      </c>
      <c r="D382">
        <v>136933657</v>
      </c>
      <c r="E382" s="26">
        <v>0.76697937929696103</v>
      </c>
      <c r="F382" s="7">
        <v>5.6434375153900001E-11</v>
      </c>
      <c r="G382" t="s">
        <v>5691</v>
      </c>
      <c r="H382" t="s">
        <v>5692</v>
      </c>
    </row>
    <row r="383" spans="1:8">
      <c r="A383" t="s">
        <v>5683</v>
      </c>
      <c r="B383">
        <v>9</v>
      </c>
      <c r="C383">
        <v>129677053</v>
      </c>
      <c r="D383">
        <v>129985445</v>
      </c>
      <c r="E383" s="26">
        <v>0.99985688053941602</v>
      </c>
      <c r="F383" s="7">
        <v>5.6776632887099997E-11</v>
      </c>
      <c r="G383" t="s">
        <v>2183</v>
      </c>
      <c r="H383" t="s">
        <v>5684</v>
      </c>
    </row>
    <row r="384" spans="1:8">
      <c r="A384" t="s">
        <v>3799</v>
      </c>
      <c r="B384">
        <v>1</v>
      </c>
      <c r="C384">
        <v>21069154</v>
      </c>
      <c r="D384">
        <v>21113816</v>
      </c>
      <c r="E384" s="26">
        <v>0.99164346767744604</v>
      </c>
      <c r="F384" s="7">
        <v>6.9024826744200004E-11</v>
      </c>
      <c r="G384" t="s">
        <v>4696</v>
      </c>
      <c r="H384" t="s">
        <v>3800</v>
      </c>
    </row>
    <row r="385" spans="1:8">
      <c r="A385" t="s">
        <v>5167</v>
      </c>
      <c r="B385">
        <v>4</v>
      </c>
      <c r="C385">
        <v>147627790</v>
      </c>
      <c r="D385">
        <v>147867034</v>
      </c>
      <c r="E385" s="26">
        <v>1.5713332162143901E-6</v>
      </c>
      <c r="F385" s="7">
        <v>7.0363927828299996E-11</v>
      </c>
      <c r="G385" t="s">
        <v>5168</v>
      </c>
      <c r="H385" t="s">
        <v>5169</v>
      </c>
    </row>
    <row r="386" spans="1:8">
      <c r="A386" t="s">
        <v>4019</v>
      </c>
      <c r="B386">
        <v>7</v>
      </c>
      <c r="C386">
        <v>3341080</v>
      </c>
      <c r="D386">
        <v>4308632</v>
      </c>
      <c r="E386" s="26">
        <v>5.0159967674355804E-3</v>
      </c>
      <c r="F386" s="7">
        <v>7.0798215731100005E-11</v>
      </c>
      <c r="G386" t="s">
        <v>5486</v>
      </c>
      <c r="H386" t="s">
        <v>4021</v>
      </c>
    </row>
    <row r="387" spans="1:8">
      <c r="A387" t="s">
        <v>5293</v>
      </c>
      <c r="B387">
        <v>6</v>
      </c>
      <c r="C387">
        <v>26458150</v>
      </c>
      <c r="D387">
        <v>26476849</v>
      </c>
      <c r="E387" s="26">
        <v>1.0746758855394101E-18</v>
      </c>
      <c r="F387" s="7">
        <v>7.0967343373699999E-11</v>
      </c>
      <c r="G387" t="s">
        <v>5294</v>
      </c>
      <c r="H387" t="s">
        <v>3937</v>
      </c>
    </row>
    <row r="388" spans="1:8">
      <c r="A388" t="s">
        <v>5733</v>
      </c>
      <c r="B388">
        <v>11</v>
      </c>
      <c r="C388">
        <v>40135753</v>
      </c>
      <c r="D388">
        <v>41481323</v>
      </c>
      <c r="E388" s="26">
        <v>0.95373086870595303</v>
      </c>
      <c r="F388" s="7">
        <v>7.1831273740800006E-11</v>
      </c>
      <c r="G388" t="s">
        <v>2255</v>
      </c>
      <c r="H388" t="s">
        <v>5734</v>
      </c>
    </row>
    <row r="389" spans="1:8">
      <c r="A389" t="s">
        <v>4725</v>
      </c>
      <c r="B389">
        <v>1</v>
      </c>
      <c r="C389">
        <v>71861623</v>
      </c>
      <c r="D389">
        <v>72748417</v>
      </c>
      <c r="E389" s="26">
        <v>0.95134939497735804</v>
      </c>
      <c r="F389" s="7">
        <v>7.2291420628999998E-11</v>
      </c>
      <c r="G389" t="s">
        <v>4726</v>
      </c>
      <c r="H389" t="s">
        <v>4727</v>
      </c>
    </row>
    <row r="390" spans="1:8">
      <c r="A390" t="s">
        <v>3941</v>
      </c>
      <c r="B390">
        <v>3</v>
      </c>
      <c r="C390">
        <v>49895421</v>
      </c>
      <c r="D390">
        <v>49907655</v>
      </c>
      <c r="E390" s="26">
        <v>0.996846171233152</v>
      </c>
      <c r="F390" s="7">
        <v>7.3641759876399996E-11</v>
      </c>
      <c r="G390" t="s">
        <v>5002</v>
      </c>
      <c r="H390" t="s">
        <v>3942</v>
      </c>
    </row>
    <row r="391" spans="1:8">
      <c r="A391" t="s">
        <v>5694</v>
      </c>
      <c r="B391">
        <v>10</v>
      </c>
      <c r="C391">
        <v>21802407</v>
      </c>
      <c r="D391">
        <v>21814611</v>
      </c>
      <c r="E391" s="26"/>
      <c r="F391" s="7">
        <v>7.4605528207000001E-11</v>
      </c>
      <c r="G391" t="s">
        <v>2206</v>
      </c>
      <c r="H391" t="s">
        <v>5695</v>
      </c>
    </row>
    <row r="392" spans="1:8">
      <c r="A392" t="s">
        <v>5696</v>
      </c>
      <c r="B392">
        <v>10</v>
      </c>
      <c r="C392">
        <v>21823094</v>
      </c>
      <c r="D392">
        <v>22032559</v>
      </c>
      <c r="E392" s="26">
        <v>0.99958369930758195</v>
      </c>
      <c r="F392" s="7">
        <v>7.4605528207000001E-11</v>
      </c>
      <c r="G392" t="s">
        <v>5697</v>
      </c>
      <c r="H392" t="s">
        <v>5698</v>
      </c>
    </row>
    <row r="393" spans="1:8">
      <c r="A393" t="s">
        <v>4945</v>
      </c>
      <c r="B393">
        <v>3</v>
      </c>
      <c r="C393">
        <v>49133365</v>
      </c>
      <c r="D393">
        <v>49142553</v>
      </c>
      <c r="E393" s="26">
        <v>8.7896982986522595E-8</v>
      </c>
      <c r="F393" s="7">
        <v>7.5264774945900001E-11</v>
      </c>
      <c r="G393" t="s">
        <v>4946</v>
      </c>
      <c r="H393" t="s">
        <v>4748</v>
      </c>
    </row>
    <row r="394" spans="1:8">
      <c r="A394" t="s">
        <v>3938</v>
      </c>
      <c r="B394">
        <v>3</v>
      </c>
      <c r="C394">
        <v>49866034</v>
      </c>
      <c r="D394">
        <v>49894007</v>
      </c>
      <c r="E394" s="26">
        <v>0.12510359160155399</v>
      </c>
      <c r="F394" s="7">
        <v>8.1282202681400002E-11</v>
      </c>
      <c r="G394" t="s">
        <v>5001</v>
      </c>
      <c r="H394" t="s">
        <v>3940</v>
      </c>
    </row>
    <row r="395" spans="1:8">
      <c r="A395" t="s">
        <v>5018</v>
      </c>
      <c r="B395">
        <v>3</v>
      </c>
      <c r="C395">
        <v>50330262</v>
      </c>
      <c r="D395">
        <v>50336899</v>
      </c>
      <c r="E395" s="26">
        <v>1.52465574848001E-5</v>
      </c>
      <c r="F395" s="7">
        <v>8.1462307068299996E-11</v>
      </c>
      <c r="G395" t="s">
        <v>5019</v>
      </c>
      <c r="H395" t="s">
        <v>5020</v>
      </c>
    </row>
    <row r="396" spans="1:8">
      <c r="A396" t="s">
        <v>5021</v>
      </c>
      <c r="B396">
        <v>3</v>
      </c>
      <c r="C396">
        <v>50333833</v>
      </c>
      <c r="D396">
        <v>50336852</v>
      </c>
      <c r="E396" s="26">
        <v>0.40294515331490299</v>
      </c>
      <c r="F396" s="7">
        <v>8.1462307068299996E-11</v>
      </c>
      <c r="G396" t="s">
        <v>5015</v>
      </c>
      <c r="H396" t="s">
        <v>5022</v>
      </c>
    </row>
    <row r="397" spans="1:8">
      <c r="A397" t="s">
        <v>5023</v>
      </c>
      <c r="B397">
        <v>3</v>
      </c>
      <c r="C397">
        <v>50337320</v>
      </c>
      <c r="D397">
        <v>50349812</v>
      </c>
      <c r="E397" s="26">
        <v>5.5367061124395002E-3</v>
      </c>
      <c r="F397" s="7">
        <v>8.1462307068299996E-11</v>
      </c>
      <c r="G397" t="s">
        <v>5024</v>
      </c>
      <c r="H397" t="s">
        <v>5025</v>
      </c>
    </row>
    <row r="398" spans="1:8">
      <c r="A398" t="s">
        <v>3966</v>
      </c>
      <c r="B398">
        <v>3</v>
      </c>
      <c r="C398">
        <v>81538850</v>
      </c>
      <c r="D398">
        <v>81811312</v>
      </c>
      <c r="E398" s="26">
        <v>1.17856543699791E-13</v>
      </c>
      <c r="F398" s="7">
        <v>8.19817863358E-11</v>
      </c>
      <c r="G398" t="s">
        <v>5090</v>
      </c>
      <c r="H398" t="s">
        <v>3968</v>
      </c>
    </row>
    <row r="399" spans="1:8">
      <c r="A399" t="s">
        <v>3985</v>
      </c>
      <c r="B399">
        <v>5</v>
      </c>
      <c r="C399">
        <v>49692026</v>
      </c>
      <c r="D399">
        <v>49739082</v>
      </c>
      <c r="E399" s="26">
        <v>6.3933704796059404E-5</v>
      </c>
      <c r="F399" s="7">
        <v>8.2811892382500002E-11</v>
      </c>
      <c r="G399" t="s">
        <v>5182</v>
      </c>
      <c r="H399" t="s">
        <v>3987</v>
      </c>
    </row>
    <row r="400" spans="1:8">
      <c r="A400" t="s">
        <v>5710</v>
      </c>
      <c r="B400">
        <v>10</v>
      </c>
      <c r="C400">
        <v>104845940</v>
      </c>
      <c r="D400">
        <v>104953056</v>
      </c>
      <c r="E400" s="26">
        <v>5.2197862670780297E-2</v>
      </c>
      <c r="F400" s="7">
        <v>8.42007695798E-11</v>
      </c>
      <c r="G400" t="s">
        <v>5711</v>
      </c>
      <c r="H400" t="s">
        <v>5712</v>
      </c>
    </row>
    <row r="401" spans="1:8">
      <c r="A401" t="s">
        <v>5591</v>
      </c>
      <c r="B401">
        <v>8</v>
      </c>
      <c r="C401">
        <v>12579403</v>
      </c>
      <c r="D401">
        <v>12613582</v>
      </c>
      <c r="E401" s="26">
        <v>0.91975176426542704</v>
      </c>
      <c r="F401" s="7">
        <v>9.1301632712999996E-11</v>
      </c>
      <c r="G401" t="s">
        <v>5592</v>
      </c>
      <c r="H401" t="s">
        <v>5593</v>
      </c>
    </row>
    <row r="402" spans="1:8">
      <c r="A402" t="s">
        <v>6038</v>
      </c>
      <c r="B402">
        <v>13</v>
      </c>
      <c r="C402">
        <v>31774073</v>
      </c>
      <c r="D402">
        <v>31906413</v>
      </c>
      <c r="E402" s="26">
        <v>2.0155658230831501E-10</v>
      </c>
      <c r="F402" s="7">
        <v>9.19137629004E-11</v>
      </c>
      <c r="G402" t="s">
        <v>6039</v>
      </c>
      <c r="H402" t="s">
        <v>6040</v>
      </c>
    </row>
    <row r="403" spans="1:8">
      <c r="A403" t="s">
        <v>5129</v>
      </c>
      <c r="B403">
        <v>3</v>
      </c>
      <c r="C403">
        <v>165490692</v>
      </c>
      <c r="D403">
        <v>165555260</v>
      </c>
      <c r="E403" s="26">
        <v>4.4444199156166101E-11</v>
      </c>
      <c r="F403" s="7">
        <v>9.4942075909200003E-11</v>
      </c>
      <c r="G403" t="s">
        <v>1476</v>
      </c>
      <c r="H403" t="s">
        <v>5130</v>
      </c>
    </row>
    <row r="404" spans="1:8">
      <c r="A404" t="s">
        <v>4738</v>
      </c>
      <c r="B404">
        <v>1</v>
      </c>
      <c r="C404">
        <v>75667816</v>
      </c>
      <c r="D404">
        <v>76076801</v>
      </c>
      <c r="E404" s="26">
        <v>3.4228689838877599E-2</v>
      </c>
      <c r="F404" s="7">
        <v>9.6426789846700005E-11</v>
      </c>
      <c r="G404" t="s">
        <v>1179</v>
      </c>
      <c r="H404" t="s">
        <v>4739</v>
      </c>
    </row>
    <row r="405" spans="1:8">
      <c r="A405" t="s">
        <v>5037</v>
      </c>
      <c r="B405">
        <v>3</v>
      </c>
      <c r="C405">
        <v>50384761</v>
      </c>
      <c r="D405">
        <v>50388522</v>
      </c>
      <c r="E405" s="26">
        <v>0.345174793559064</v>
      </c>
      <c r="F405" s="7">
        <v>9.7056199862500005E-11</v>
      </c>
      <c r="G405" t="s">
        <v>5035</v>
      </c>
      <c r="H405" t="s">
        <v>4748</v>
      </c>
    </row>
    <row r="406" spans="1:8">
      <c r="A406" t="s">
        <v>5038</v>
      </c>
      <c r="B406">
        <v>3</v>
      </c>
      <c r="C406">
        <v>50388126</v>
      </c>
      <c r="D406">
        <v>50395891</v>
      </c>
      <c r="E406" s="26">
        <v>1.4710475385642401E-2</v>
      </c>
      <c r="F406" s="7">
        <v>9.7056199862500005E-11</v>
      </c>
      <c r="G406" t="s">
        <v>5039</v>
      </c>
      <c r="H406" t="s">
        <v>5040</v>
      </c>
    </row>
    <row r="407" spans="1:8">
      <c r="A407" t="s">
        <v>5041</v>
      </c>
      <c r="B407">
        <v>3</v>
      </c>
      <c r="C407">
        <v>50388323</v>
      </c>
      <c r="D407">
        <v>50405354</v>
      </c>
      <c r="E407" s="26"/>
      <c r="F407" s="7">
        <v>9.7056199862500005E-11</v>
      </c>
      <c r="G407" t="s">
        <v>5039</v>
      </c>
    </row>
    <row r="408" spans="1:8">
      <c r="A408" t="s">
        <v>5080</v>
      </c>
      <c r="B408">
        <v>3</v>
      </c>
      <c r="C408">
        <v>62384022</v>
      </c>
      <c r="D408">
        <v>62861054</v>
      </c>
      <c r="E408" s="26">
        <v>5.2816467531473801E-2</v>
      </c>
      <c r="F408" s="7">
        <v>1.00602090011E-10</v>
      </c>
      <c r="G408" t="s">
        <v>5081</v>
      </c>
      <c r="H408" t="s">
        <v>5082</v>
      </c>
    </row>
    <row r="409" spans="1:8">
      <c r="A409" t="s">
        <v>4689</v>
      </c>
      <c r="B409">
        <v>1</v>
      </c>
      <c r="C409">
        <v>18434240</v>
      </c>
      <c r="D409">
        <v>18704977</v>
      </c>
      <c r="E409" s="26">
        <v>0.54729880261465902</v>
      </c>
      <c r="F409" s="7">
        <v>1.01946881774E-10</v>
      </c>
      <c r="G409" t="s">
        <v>4690</v>
      </c>
      <c r="H409" t="s">
        <v>4691</v>
      </c>
    </row>
    <row r="410" spans="1:8">
      <c r="A410" t="s">
        <v>5688</v>
      </c>
      <c r="B410">
        <v>9</v>
      </c>
      <c r="C410">
        <v>135285430</v>
      </c>
      <c r="D410">
        <v>135448704</v>
      </c>
      <c r="E410" s="26">
        <v>5.9147238133922997E-7</v>
      </c>
      <c r="F410" s="7">
        <v>1.0664606021E-10</v>
      </c>
      <c r="G410" t="s">
        <v>2188</v>
      </c>
      <c r="H410" t="s">
        <v>5689</v>
      </c>
    </row>
    <row r="411" spans="1:8">
      <c r="A411" t="s">
        <v>5305</v>
      </c>
      <c r="B411">
        <v>6</v>
      </c>
      <c r="C411">
        <v>27215480</v>
      </c>
      <c r="D411">
        <v>27224403</v>
      </c>
      <c r="E411" s="26">
        <v>2.2379183400252901E-6</v>
      </c>
      <c r="F411" s="7">
        <v>1.19076622389E-10</v>
      </c>
      <c r="G411" t="s">
        <v>5306</v>
      </c>
      <c r="H411" t="s">
        <v>5307</v>
      </c>
    </row>
    <row r="412" spans="1:8">
      <c r="A412" t="s">
        <v>5071</v>
      </c>
      <c r="B412">
        <v>3</v>
      </c>
      <c r="C412">
        <v>52867137</v>
      </c>
      <c r="D412">
        <v>52931578</v>
      </c>
      <c r="E412" s="26">
        <v>0.68462807197295195</v>
      </c>
      <c r="F412" s="7">
        <v>1.19642751775E-10</v>
      </c>
      <c r="G412" t="s">
        <v>5072</v>
      </c>
      <c r="H412" t="s">
        <v>3350</v>
      </c>
    </row>
    <row r="413" spans="1:8">
      <c r="A413" t="s">
        <v>5073</v>
      </c>
      <c r="B413">
        <v>3</v>
      </c>
      <c r="C413">
        <v>52870235</v>
      </c>
      <c r="D413">
        <v>52931612</v>
      </c>
      <c r="E413" s="26">
        <v>0.90134903281980505</v>
      </c>
      <c r="F413" s="7">
        <v>1.19642751775E-10</v>
      </c>
      <c r="G413" t="s">
        <v>5072</v>
      </c>
      <c r="H413" t="s">
        <v>3756</v>
      </c>
    </row>
    <row r="414" spans="1:8">
      <c r="A414" t="s">
        <v>4677</v>
      </c>
      <c r="B414">
        <v>1</v>
      </c>
      <c r="C414">
        <v>2357419</v>
      </c>
      <c r="D414">
        <v>2436969</v>
      </c>
      <c r="E414" s="26">
        <v>1.7051864754386299E-8</v>
      </c>
      <c r="F414" s="7">
        <v>1.2218987686500001E-10</v>
      </c>
      <c r="G414" t="s">
        <v>4678</v>
      </c>
      <c r="H414" t="s">
        <v>4679</v>
      </c>
    </row>
    <row r="415" spans="1:8">
      <c r="A415" t="s">
        <v>5213</v>
      </c>
      <c r="B415">
        <v>5</v>
      </c>
      <c r="C415">
        <v>153418466</v>
      </c>
      <c r="D415">
        <v>153600038</v>
      </c>
      <c r="E415" s="26">
        <v>8.4447790253227208E-3</v>
      </c>
      <c r="F415" s="7">
        <v>1.2698188357400001E-10</v>
      </c>
      <c r="G415" t="s">
        <v>5214</v>
      </c>
      <c r="H415" t="s">
        <v>5215</v>
      </c>
    </row>
    <row r="416" spans="1:8">
      <c r="A416" t="s">
        <v>4833</v>
      </c>
      <c r="B416">
        <v>2</v>
      </c>
      <c r="C416">
        <v>24150155</v>
      </c>
      <c r="D416">
        <v>24227779</v>
      </c>
      <c r="E416" s="26">
        <v>5.8870349477509599E-4</v>
      </c>
      <c r="F416" s="7">
        <v>1.27514739617E-10</v>
      </c>
      <c r="G416" t="s">
        <v>4831</v>
      </c>
      <c r="H416" t="s">
        <v>4834</v>
      </c>
    </row>
    <row r="417" spans="1:8">
      <c r="A417" t="s">
        <v>4835</v>
      </c>
      <c r="B417">
        <v>2</v>
      </c>
      <c r="C417">
        <v>24232951</v>
      </c>
      <c r="D417">
        <v>24286191</v>
      </c>
      <c r="E417" s="26">
        <v>1.7607814505868601E-7</v>
      </c>
      <c r="F417" s="7">
        <v>1.27514739617E-10</v>
      </c>
      <c r="G417" t="s">
        <v>4831</v>
      </c>
      <c r="H417" t="s">
        <v>3735</v>
      </c>
    </row>
    <row r="418" spans="1:8">
      <c r="A418" t="s">
        <v>6264</v>
      </c>
      <c r="B418">
        <v>18</v>
      </c>
      <c r="C418">
        <v>31158579</v>
      </c>
      <c r="D418">
        <v>31331156</v>
      </c>
      <c r="E418" s="26">
        <v>0.99997704847346103</v>
      </c>
      <c r="F418" s="7">
        <v>1.32943201836E-10</v>
      </c>
      <c r="G418" t="s">
        <v>6265</v>
      </c>
      <c r="H418" t="s">
        <v>6266</v>
      </c>
    </row>
    <row r="419" spans="1:8">
      <c r="A419" t="s">
        <v>6041</v>
      </c>
      <c r="B419">
        <v>13</v>
      </c>
      <c r="C419">
        <v>66876967</v>
      </c>
      <c r="D419">
        <v>67804468</v>
      </c>
      <c r="E419" s="26">
        <v>0.97301427734079005</v>
      </c>
      <c r="F419" s="7">
        <v>1.3639795060200001E-10</v>
      </c>
      <c r="G419" t="s">
        <v>6042</v>
      </c>
      <c r="H419" t="s">
        <v>6043</v>
      </c>
    </row>
    <row r="420" spans="1:8">
      <c r="A420" t="s">
        <v>5067</v>
      </c>
      <c r="B420">
        <v>3</v>
      </c>
      <c r="C420">
        <v>52846991</v>
      </c>
      <c r="D420">
        <v>52865495</v>
      </c>
      <c r="E420" s="26">
        <v>4.6311095274098402E-5</v>
      </c>
      <c r="F420" s="7">
        <v>1.3658653879699999E-10</v>
      </c>
      <c r="G420" t="s">
        <v>5065</v>
      </c>
      <c r="H420" t="s">
        <v>3735</v>
      </c>
    </row>
    <row r="421" spans="1:8">
      <c r="A421" t="s">
        <v>5068</v>
      </c>
      <c r="B421">
        <v>3</v>
      </c>
      <c r="C421">
        <v>52847298</v>
      </c>
      <c r="D421">
        <v>52869745</v>
      </c>
      <c r="E421" s="26"/>
      <c r="F421" s="7">
        <v>1.3658653879699999E-10</v>
      </c>
      <c r="G421" t="s">
        <v>5065</v>
      </c>
    </row>
    <row r="422" spans="1:8">
      <c r="A422" t="s">
        <v>5069</v>
      </c>
      <c r="B422">
        <v>3</v>
      </c>
      <c r="C422">
        <v>52867130</v>
      </c>
      <c r="D422">
        <v>52869235</v>
      </c>
      <c r="E422" s="26">
        <v>1.7521878643962101E-3</v>
      </c>
      <c r="F422" s="7">
        <v>1.3658653879699999E-10</v>
      </c>
      <c r="G422" t="s">
        <v>5070</v>
      </c>
      <c r="H422" t="s">
        <v>5000</v>
      </c>
    </row>
    <row r="423" spans="1:8">
      <c r="A423" t="s">
        <v>5722</v>
      </c>
      <c r="B423">
        <v>11</v>
      </c>
      <c r="C423">
        <v>17809595</v>
      </c>
      <c r="D423">
        <v>18034709</v>
      </c>
      <c r="E423" s="26">
        <v>2.21836725525601E-10</v>
      </c>
      <c r="F423" s="7">
        <v>1.3948806310599999E-10</v>
      </c>
      <c r="G423" t="s">
        <v>2243</v>
      </c>
      <c r="H423" t="s">
        <v>5723</v>
      </c>
    </row>
    <row r="424" spans="1:8">
      <c r="A424" t="s">
        <v>4722</v>
      </c>
      <c r="B424">
        <v>1</v>
      </c>
      <c r="C424">
        <v>70034081</v>
      </c>
      <c r="D424">
        <v>70617628</v>
      </c>
      <c r="E424" s="26">
        <v>0.99999853348701295</v>
      </c>
      <c r="F424" s="7">
        <v>1.41176402069E-10</v>
      </c>
      <c r="G424" t="s">
        <v>4723</v>
      </c>
      <c r="H424" t="s">
        <v>4724</v>
      </c>
    </row>
    <row r="425" spans="1:8">
      <c r="A425" t="s">
        <v>3982</v>
      </c>
      <c r="B425">
        <v>5</v>
      </c>
      <c r="C425">
        <v>45259349</v>
      </c>
      <c r="D425">
        <v>45696253</v>
      </c>
      <c r="E425" s="26">
        <v>0.95313850283212398</v>
      </c>
      <c r="F425" s="7">
        <v>1.50138241265E-10</v>
      </c>
      <c r="G425" t="s">
        <v>5181</v>
      </c>
      <c r="H425" t="s">
        <v>3984</v>
      </c>
    </row>
    <row r="426" spans="1:8">
      <c r="A426" t="s">
        <v>4830</v>
      </c>
      <c r="B426">
        <v>2</v>
      </c>
      <c r="C426">
        <v>23971534</v>
      </c>
      <c r="D426">
        <v>24149984</v>
      </c>
      <c r="E426" s="26">
        <v>0.99999868208685905</v>
      </c>
      <c r="F426" s="7">
        <v>1.6106542946599999E-10</v>
      </c>
      <c r="G426" t="s">
        <v>4831</v>
      </c>
      <c r="H426" t="s">
        <v>4832</v>
      </c>
    </row>
    <row r="427" spans="1:8">
      <c r="A427" t="s">
        <v>5428</v>
      </c>
      <c r="B427">
        <v>6</v>
      </c>
      <c r="C427">
        <v>33267471</v>
      </c>
      <c r="D427">
        <v>33282164</v>
      </c>
      <c r="E427" s="26">
        <v>3.9358168858797499E-4</v>
      </c>
      <c r="F427" s="7">
        <v>1.6280939749299999E-10</v>
      </c>
      <c r="G427" t="s">
        <v>5419</v>
      </c>
      <c r="H427" t="s">
        <v>5429</v>
      </c>
    </row>
    <row r="428" spans="1:8">
      <c r="A428" t="s">
        <v>5430</v>
      </c>
      <c r="B428">
        <v>6</v>
      </c>
      <c r="C428">
        <v>33282183</v>
      </c>
      <c r="D428">
        <v>33285719</v>
      </c>
      <c r="E428" s="26">
        <v>0.23509943671772801</v>
      </c>
      <c r="F428" s="7">
        <v>1.6280939749299999E-10</v>
      </c>
      <c r="G428" t="s">
        <v>5419</v>
      </c>
      <c r="H428" t="s">
        <v>3756</v>
      </c>
    </row>
    <row r="429" spans="1:8">
      <c r="A429" t="s">
        <v>5431</v>
      </c>
      <c r="B429">
        <v>6</v>
      </c>
      <c r="C429">
        <v>33286335</v>
      </c>
      <c r="D429">
        <v>33297046</v>
      </c>
      <c r="E429" s="26">
        <v>0.84273687981687895</v>
      </c>
      <c r="F429" s="7">
        <v>1.6280939749299999E-10</v>
      </c>
      <c r="G429" t="s">
        <v>5419</v>
      </c>
      <c r="H429" t="s">
        <v>5432</v>
      </c>
    </row>
    <row r="430" spans="1:8">
      <c r="A430" t="s">
        <v>5074</v>
      </c>
      <c r="B430">
        <v>3</v>
      </c>
      <c r="C430">
        <v>52937588</v>
      </c>
      <c r="D430">
        <v>53080766</v>
      </c>
      <c r="E430" s="26">
        <v>0.99589420844431997</v>
      </c>
      <c r="F430" s="7">
        <v>1.6290431162399999E-10</v>
      </c>
      <c r="G430" t="s">
        <v>5072</v>
      </c>
      <c r="H430" t="s">
        <v>5075</v>
      </c>
    </row>
    <row r="431" spans="1:8">
      <c r="A431" t="s">
        <v>5076</v>
      </c>
      <c r="B431">
        <v>3</v>
      </c>
      <c r="C431">
        <v>53003135</v>
      </c>
      <c r="D431">
        <v>53133469</v>
      </c>
      <c r="E431" s="26"/>
      <c r="F431" s="7">
        <v>1.6290431162399999E-10</v>
      </c>
      <c r="G431" t="s">
        <v>5072</v>
      </c>
    </row>
    <row r="432" spans="1:8">
      <c r="A432" t="s">
        <v>4704</v>
      </c>
      <c r="B432">
        <v>1</v>
      </c>
      <c r="C432">
        <v>44584522</v>
      </c>
      <c r="D432">
        <v>44600812</v>
      </c>
      <c r="E432" s="26">
        <v>4.2458831261405902E-9</v>
      </c>
      <c r="F432" s="7">
        <v>1.65036244347E-10</v>
      </c>
      <c r="G432" t="s">
        <v>4705</v>
      </c>
      <c r="H432" t="s">
        <v>3735</v>
      </c>
    </row>
    <row r="433" spans="1:8">
      <c r="A433" t="s">
        <v>5286</v>
      </c>
      <c r="B433">
        <v>6</v>
      </c>
      <c r="C433">
        <v>26365387</v>
      </c>
      <c r="D433">
        <v>26378546</v>
      </c>
      <c r="E433" s="26">
        <v>1.2451881428972501E-4</v>
      </c>
      <c r="F433" s="7">
        <v>1.71547242456E-10</v>
      </c>
      <c r="G433" t="s">
        <v>5287</v>
      </c>
      <c r="H433" t="s">
        <v>3735</v>
      </c>
    </row>
    <row r="434" spans="1:8">
      <c r="A434" t="s">
        <v>5288</v>
      </c>
      <c r="B434">
        <v>6</v>
      </c>
      <c r="C434">
        <v>26383324</v>
      </c>
      <c r="D434">
        <v>26395102</v>
      </c>
      <c r="E434" s="26">
        <v>1.5028842048304399E-4</v>
      </c>
      <c r="F434" s="7">
        <v>1.71547242456E-10</v>
      </c>
      <c r="G434" t="s">
        <v>5287</v>
      </c>
      <c r="H434" t="s">
        <v>5289</v>
      </c>
    </row>
    <row r="435" spans="1:8">
      <c r="A435" t="s">
        <v>5014</v>
      </c>
      <c r="B435">
        <v>3</v>
      </c>
      <c r="C435">
        <v>50316458</v>
      </c>
      <c r="D435">
        <v>50325545</v>
      </c>
      <c r="E435" s="26">
        <v>2.89143693080036E-5</v>
      </c>
      <c r="F435" s="7">
        <v>1.7207993666100001E-10</v>
      </c>
      <c r="G435" t="s">
        <v>5015</v>
      </c>
      <c r="H435" t="s">
        <v>3735</v>
      </c>
    </row>
    <row r="436" spans="1:8">
      <c r="A436" t="s">
        <v>5016</v>
      </c>
      <c r="B436">
        <v>3</v>
      </c>
      <c r="C436">
        <v>50325163</v>
      </c>
      <c r="D436">
        <v>50330349</v>
      </c>
      <c r="E436" s="26">
        <v>5.5260956342616302E-6</v>
      </c>
      <c r="F436" s="7">
        <v>1.7207993666100001E-10</v>
      </c>
      <c r="G436" t="s">
        <v>5015</v>
      </c>
      <c r="H436" t="s">
        <v>5017</v>
      </c>
    </row>
    <row r="437" spans="1:8">
      <c r="A437" t="s">
        <v>3943</v>
      </c>
      <c r="B437">
        <v>3</v>
      </c>
      <c r="C437">
        <v>49924435</v>
      </c>
      <c r="D437">
        <v>49941299</v>
      </c>
      <c r="E437" s="26">
        <v>1.6934911102813E-20</v>
      </c>
      <c r="F437" s="7">
        <v>1.7812434797400001E-10</v>
      </c>
      <c r="G437" t="s">
        <v>5003</v>
      </c>
      <c r="H437" t="s">
        <v>3944</v>
      </c>
    </row>
    <row r="438" spans="1:8">
      <c r="A438" t="s">
        <v>4475</v>
      </c>
      <c r="B438">
        <v>7</v>
      </c>
      <c r="C438">
        <v>71244476</v>
      </c>
      <c r="D438">
        <v>71912136</v>
      </c>
      <c r="E438" s="26">
        <v>0.15365029007841899</v>
      </c>
      <c r="F438" s="7">
        <v>1.9530551943799999E-10</v>
      </c>
      <c r="G438" t="s">
        <v>5498</v>
      </c>
      <c r="H438" t="s">
        <v>4476</v>
      </c>
    </row>
    <row r="439" spans="1:8">
      <c r="A439" t="s">
        <v>4928</v>
      </c>
      <c r="B439">
        <v>3</v>
      </c>
      <c r="C439">
        <v>48701364</v>
      </c>
      <c r="D439">
        <v>48723797</v>
      </c>
      <c r="E439" s="26">
        <v>7.1313616578566903E-3</v>
      </c>
      <c r="F439" s="7">
        <v>1.9533119676399999E-10</v>
      </c>
      <c r="G439" t="s">
        <v>4929</v>
      </c>
      <c r="H439" t="s">
        <v>4930</v>
      </c>
    </row>
    <row r="440" spans="1:8">
      <c r="A440" t="s">
        <v>4931</v>
      </c>
      <c r="B440">
        <v>3</v>
      </c>
      <c r="C440">
        <v>48725436</v>
      </c>
      <c r="D440">
        <v>48777786</v>
      </c>
      <c r="E440" s="26">
        <v>0.98945770287350099</v>
      </c>
      <c r="F440" s="7">
        <v>1.9533119676399999E-10</v>
      </c>
      <c r="G440" t="s">
        <v>4932</v>
      </c>
      <c r="H440" t="s">
        <v>4933</v>
      </c>
    </row>
    <row r="441" spans="1:8">
      <c r="A441" t="s">
        <v>5083</v>
      </c>
      <c r="B441">
        <v>3</v>
      </c>
      <c r="C441">
        <v>65339200</v>
      </c>
      <c r="D441">
        <v>66024509</v>
      </c>
      <c r="E441" s="26">
        <v>0.99961567450681899</v>
      </c>
      <c r="F441" s="7">
        <v>1.9739172462800001E-10</v>
      </c>
      <c r="G441" t="s">
        <v>5084</v>
      </c>
      <c r="H441" t="s">
        <v>5085</v>
      </c>
    </row>
    <row r="442" spans="1:8">
      <c r="A442" t="s">
        <v>5433</v>
      </c>
      <c r="B442">
        <v>6</v>
      </c>
      <c r="C442">
        <v>33359313</v>
      </c>
      <c r="D442">
        <v>33377701</v>
      </c>
      <c r="E442" s="26">
        <v>1.55780337232565E-2</v>
      </c>
      <c r="F442" s="7">
        <v>2.01484909281E-10</v>
      </c>
      <c r="G442" t="s">
        <v>5434</v>
      </c>
      <c r="H442" t="s">
        <v>3735</v>
      </c>
    </row>
    <row r="443" spans="1:8">
      <c r="A443" t="s">
        <v>5435</v>
      </c>
      <c r="B443">
        <v>6</v>
      </c>
      <c r="C443">
        <v>33378176</v>
      </c>
      <c r="D443">
        <v>33384230</v>
      </c>
      <c r="E443" s="26">
        <v>0.99955875927979598</v>
      </c>
      <c r="F443" s="7">
        <v>2.01484909281E-10</v>
      </c>
      <c r="G443" t="s">
        <v>5434</v>
      </c>
      <c r="H443" t="s">
        <v>5436</v>
      </c>
    </row>
    <row r="444" spans="1:8">
      <c r="A444" t="s">
        <v>5610</v>
      </c>
      <c r="B444">
        <v>8</v>
      </c>
      <c r="C444">
        <v>94741584</v>
      </c>
      <c r="D444">
        <v>94753245</v>
      </c>
      <c r="E444" s="26">
        <v>0.120424618919486</v>
      </c>
      <c r="F444" s="7">
        <v>2.0394422144399999E-10</v>
      </c>
      <c r="G444" t="s">
        <v>5611</v>
      </c>
      <c r="H444" t="s">
        <v>5612</v>
      </c>
    </row>
    <row r="445" spans="1:8">
      <c r="A445" t="s">
        <v>5613</v>
      </c>
      <c r="B445">
        <v>8</v>
      </c>
      <c r="C445">
        <v>94752349</v>
      </c>
      <c r="D445">
        <v>94753001</v>
      </c>
      <c r="E445" s="26"/>
      <c r="F445" s="7">
        <v>2.0394422144399999E-10</v>
      </c>
      <c r="G445" t="s">
        <v>5611</v>
      </c>
    </row>
    <row r="446" spans="1:8">
      <c r="A446" t="s">
        <v>5442</v>
      </c>
      <c r="B446">
        <v>6</v>
      </c>
      <c r="C446">
        <v>33588142</v>
      </c>
      <c r="D446">
        <v>33664351</v>
      </c>
      <c r="E446" s="26">
        <v>4.97536705049387E-12</v>
      </c>
      <c r="F446" s="7">
        <v>2.0648956104600001E-10</v>
      </c>
      <c r="G446" t="s">
        <v>5443</v>
      </c>
      <c r="H446" t="s">
        <v>5444</v>
      </c>
    </row>
    <row r="447" spans="1:8">
      <c r="A447" t="s">
        <v>5473</v>
      </c>
      <c r="B447">
        <v>6</v>
      </c>
      <c r="C447">
        <v>130465460</v>
      </c>
      <c r="D447">
        <v>130686570</v>
      </c>
      <c r="E447" s="26">
        <v>1.0970751009060601E-6</v>
      </c>
      <c r="F447" s="7">
        <v>2.1094623523899999E-10</v>
      </c>
      <c r="G447" t="s">
        <v>5474</v>
      </c>
      <c r="H447" t="s">
        <v>5475</v>
      </c>
    </row>
    <row r="448" spans="1:8">
      <c r="A448" t="s">
        <v>4847</v>
      </c>
      <c r="B448">
        <v>2</v>
      </c>
      <c r="C448">
        <v>63348518</v>
      </c>
      <c r="D448">
        <v>64054977</v>
      </c>
      <c r="E448" s="26">
        <v>2.3241105487101499E-9</v>
      </c>
      <c r="F448" s="7">
        <v>2.3399170006199999E-10</v>
      </c>
      <c r="G448" t="s">
        <v>1289</v>
      </c>
      <c r="H448" t="s">
        <v>4848</v>
      </c>
    </row>
    <row r="449" spans="1:8">
      <c r="A449" t="s">
        <v>4849</v>
      </c>
      <c r="B449">
        <v>2</v>
      </c>
      <c r="C449">
        <v>63815743</v>
      </c>
      <c r="D449">
        <v>63834331</v>
      </c>
      <c r="E449" s="26">
        <v>0.98263461740125602</v>
      </c>
      <c r="F449" s="7">
        <v>2.3399170006199999E-10</v>
      </c>
      <c r="G449" t="s">
        <v>1289</v>
      </c>
      <c r="H449" t="s">
        <v>4850</v>
      </c>
    </row>
    <row r="450" spans="1:8">
      <c r="A450" t="s">
        <v>6351</v>
      </c>
      <c r="B450">
        <v>20</v>
      </c>
      <c r="C450">
        <v>44746911</v>
      </c>
      <c r="D450">
        <v>44758502</v>
      </c>
      <c r="E450" s="26">
        <v>0.65823750354285304</v>
      </c>
      <c r="F450" s="7">
        <v>2.4468941332999998E-10</v>
      </c>
      <c r="G450" t="s">
        <v>6352</v>
      </c>
      <c r="H450" t="s">
        <v>4111</v>
      </c>
    </row>
    <row r="451" spans="1:8">
      <c r="A451" t="s">
        <v>5148</v>
      </c>
      <c r="B451">
        <v>4</v>
      </c>
      <c r="C451">
        <v>90800683</v>
      </c>
      <c r="D451">
        <v>90875780</v>
      </c>
      <c r="E451" s="26">
        <v>9.3508214259986697E-17</v>
      </c>
      <c r="F451" s="7">
        <v>2.5985449744100001E-10</v>
      </c>
      <c r="G451" t="s">
        <v>5149</v>
      </c>
      <c r="H451" t="s">
        <v>5150</v>
      </c>
    </row>
    <row r="452" spans="1:8">
      <c r="A452" t="s">
        <v>4735</v>
      </c>
      <c r="B452">
        <v>1</v>
      </c>
      <c r="C452">
        <v>75594119</v>
      </c>
      <c r="D452">
        <v>75627218</v>
      </c>
      <c r="E452" s="26">
        <v>0.66332320643986398</v>
      </c>
      <c r="F452" s="7">
        <v>2.6138845656300001E-10</v>
      </c>
      <c r="G452" t="s">
        <v>4736</v>
      </c>
      <c r="H452" t="s">
        <v>4737</v>
      </c>
    </row>
    <row r="453" spans="1:8">
      <c r="A453" t="s">
        <v>4685</v>
      </c>
      <c r="B453">
        <v>1</v>
      </c>
      <c r="C453">
        <v>6845384</v>
      </c>
      <c r="D453">
        <v>7829766</v>
      </c>
      <c r="E453" s="26">
        <v>0.99999995541841802</v>
      </c>
      <c r="F453" s="7">
        <v>2.68218611178E-10</v>
      </c>
      <c r="G453" t="s">
        <v>4686</v>
      </c>
      <c r="H453" t="s">
        <v>4687</v>
      </c>
    </row>
    <row r="454" spans="1:8">
      <c r="A454" t="s">
        <v>4995</v>
      </c>
      <c r="B454">
        <v>3</v>
      </c>
      <c r="C454">
        <v>49828165</v>
      </c>
      <c r="D454">
        <v>49837268</v>
      </c>
      <c r="E454" s="26">
        <v>1.34739491219744E-2</v>
      </c>
      <c r="F454" s="7">
        <v>2.7331261044299999E-10</v>
      </c>
      <c r="G454" t="s">
        <v>4988</v>
      </c>
      <c r="H454" t="s">
        <v>3735</v>
      </c>
    </row>
    <row r="455" spans="1:8">
      <c r="A455" t="s">
        <v>4996</v>
      </c>
      <c r="B455">
        <v>3</v>
      </c>
      <c r="C455">
        <v>49840687</v>
      </c>
      <c r="D455">
        <v>49842463</v>
      </c>
      <c r="E455" s="26">
        <v>5.8916138531504196E-4</v>
      </c>
      <c r="F455" s="7">
        <v>2.7331261044299999E-10</v>
      </c>
      <c r="G455" t="s">
        <v>4997</v>
      </c>
      <c r="H455" t="s">
        <v>3735</v>
      </c>
    </row>
    <row r="456" spans="1:8">
      <c r="A456" t="s">
        <v>4998</v>
      </c>
      <c r="B456">
        <v>3</v>
      </c>
      <c r="C456">
        <v>49842640</v>
      </c>
      <c r="D456">
        <v>49851379</v>
      </c>
      <c r="E456" s="26">
        <v>2.68227797741532E-14</v>
      </c>
      <c r="F456" s="7">
        <v>2.7331261044299999E-10</v>
      </c>
      <c r="G456" t="s">
        <v>4999</v>
      </c>
      <c r="H456" t="s">
        <v>5000</v>
      </c>
    </row>
    <row r="457" spans="1:8">
      <c r="A457" t="s">
        <v>5256</v>
      </c>
      <c r="B457">
        <v>6</v>
      </c>
      <c r="C457">
        <v>26104104</v>
      </c>
      <c r="D457">
        <v>26104518</v>
      </c>
      <c r="E457" s="26">
        <v>8.8561683921098094E-5</v>
      </c>
      <c r="F457" s="7">
        <v>2.8979466433699999E-10</v>
      </c>
      <c r="G457" t="s">
        <v>5257</v>
      </c>
      <c r="H457" t="s">
        <v>3735</v>
      </c>
    </row>
    <row r="458" spans="1:8">
      <c r="A458" t="s">
        <v>5258</v>
      </c>
      <c r="B458">
        <v>6</v>
      </c>
      <c r="C458">
        <v>26107640</v>
      </c>
      <c r="D458">
        <v>26108364</v>
      </c>
      <c r="E458" s="26"/>
      <c r="F458" s="7">
        <v>2.8979466433699999E-10</v>
      </c>
      <c r="G458" t="s">
        <v>5257</v>
      </c>
      <c r="H458" t="s">
        <v>3735</v>
      </c>
    </row>
    <row r="459" spans="1:8">
      <c r="A459" t="s">
        <v>5121</v>
      </c>
      <c r="B459">
        <v>3</v>
      </c>
      <c r="C459">
        <v>157814948</v>
      </c>
      <c r="D459">
        <v>157824292</v>
      </c>
      <c r="E459" s="26">
        <v>8.5211228091941593E-2</v>
      </c>
      <c r="F459" s="7">
        <v>3.0153917490200001E-10</v>
      </c>
      <c r="G459" t="s">
        <v>5122</v>
      </c>
      <c r="H459" t="s">
        <v>5123</v>
      </c>
    </row>
    <row r="460" spans="1:8">
      <c r="A460" t="s">
        <v>5259</v>
      </c>
      <c r="B460">
        <v>6</v>
      </c>
      <c r="C460">
        <v>26115101</v>
      </c>
      <c r="D460">
        <v>26124154</v>
      </c>
      <c r="E460" s="26">
        <v>2.8780115574955499E-3</v>
      </c>
      <c r="F460" s="7">
        <v>3.0455792571199999E-10</v>
      </c>
      <c r="G460" t="s">
        <v>5260</v>
      </c>
      <c r="H460" t="s">
        <v>5261</v>
      </c>
    </row>
    <row r="461" spans="1:8">
      <c r="A461" t="s">
        <v>5262</v>
      </c>
      <c r="B461">
        <v>6</v>
      </c>
      <c r="C461">
        <v>26124373</v>
      </c>
      <c r="D461">
        <v>26139344</v>
      </c>
      <c r="E461" s="26">
        <v>0.599175549394101</v>
      </c>
      <c r="F461" s="7">
        <v>3.0455792571199999E-10</v>
      </c>
      <c r="G461" t="s">
        <v>5263</v>
      </c>
      <c r="H461" t="s">
        <v>5264</v>
      </c>
    </row>
    <row r="462" spans="1:8">
      <c r="A462" t="s">
        <v>6300</v>
      </c>
      <c r="B462">
        <v>19</v>
      </c>
      <c r="C462">
        <v>19496635</v>
      </c>
      <c r="D462">
        <v>19619740</v>
      </c>
      <c r="E462" s="26">
        <v>0.99536282825065403</v>
      </c>
      <c r="F462" s="7">
        <v>3.0942642575399998E-10</v>
      </c>
      <c r="G462" t="s">
        <v>6293</v>
      </c>
      <c r="H462" t="s">
        <v>6301</v>
      </c>
    </row>
    <row r="463" spans="1:8">
      <c r="A463" t="s">
        <v>3796</v>
      </c>
      <c r="B463">
        <v>1</v>
      </c>
      <c r="C463">
        <v>21046225</v>
      </c>
      <c r="D463">
        <v>21059330</v>
      </c>
      <c r="E463" s="26">
        <v>2.6536157173195898E-3</v>
      </c>
      <c r="F463" s="7">
        <v>3.3771923739800001E-10</v>
      </c>
      <c r="G463" t="s">
        <v>4695</v>
      </c>
      <c r="H463" t="s">
        <v>3798</v>
      </c>
    </row>
    <row r="464" spans="1:8">
      <c r="A464" t="s">
        <v>6316</v>
      </c>
      <c r="B464">
        <v>19</v>
      </c>
      <c r="C464">
        <v>46110252</v>
      </c>
      <c r="D464">
        <v>46148887</v>
      </c>
      <c r="E464" s="26">
        <v>7.5769949643369601E-10</v>
      </c>
      <c r="F464" s="7">
        <v>3.52236259079E-10</v>
      </c>
      <c r="G464" t="s">
        <v>2800</v>
      </c>
      <c r="H464" t="s">
        <v>6317</v>
      </c>
    </row>
    <row r="465" spans="1:8">
      <c r="A465" t="s">
        <v>5614</v>
      </c>
      <c r="B465">
        <v>8</v>
      </c>
      <c r="C465">
        <v>94767072</v>
      </c>
      <c r="D465">
        <v>94831462</v>
      </c>
      <c r="E465" s="26">
        <v>1.2120225445623501E-17</v>
      </c>
      <c r="F465" s="7">
        <v>3.52798036285E-10</v>
      </c>
      <c r="G465" t="s">
        <v>5611</v>
      </c>
      <c r="H465" t="s">
        <v>5615</v>
      </c>
    </row>
    <row r="466" spans="1:8">
      <c r="A466" t="s">
        <v>5054</v>
      </c>
      <c r="B466">
        <v>3</v>
      </c>
      <c r="C466">
        <v>52579368</v>
      </c>
      <c r="D466">
        <v>52719933</v>
      </c>
      <c r="E466" s="26">
        <v>0.999999987154091</v>
      </c>
      <c r="F466" s="7">
        <v>3.7196420303800001E-10</v>
      </c>
      <c r="G466" t="s">
        <v>5049</v>
      </c>
      <c r="H466" t="s">
        <v>5055</v>
      </c>
    </row>
    <row r="467" spans="1:8">
      <c r="A467" t="s">
        <v>5056</v>
      </c>
      <c r="B467">
        <v>3</v>
      </c>
      <c r="C467">
        <v>52715172</v>
      </c>
      <c r="D467">
        <v>52728508</v>
      </c>
      <c r="E467" s="26">
        <v>1.5395964634173101E-9</v>
      </c>
      <c r="F467" s="7">
        <v>3.7196420303800001E-10</v>
      </c>
      <c r="G467" t="s">
        <v>5049</v>
      </c>
      <c r="H467" t="s">
        <v>4748</v>
      </c>
    </row>
    <row r="468" spans="1:8">
      <c r="A468" t="s">
        <v>5589</v>
      </c>
      <c r="B468">
        <v>8</v>
      </c>
      <c r="C468">
        <v>12168471</v>
      </c>
      <c r="D468">
        <v>12175825</v>
      </c>
      <c r="E468" s="26"/>
      <c r="F468" s="7">
        <v>3.7325679522799998E-10</v>
      </c>
      <c r="G468" t="s">
        <v>5590</v>
      </c>
    </row>
    <row r="469" spans="1:8">
      <c r="A469" t="s">
        <v>4394</v>
      </c>
      <c r="B469">
        <v>2</v>
      </c>
      <c r="C469">
        <v>50145643</v>
      </c>
      <c r="D469">
        <v>51259674</v>
      </c>
      <c r="E469" s="26">
        <v>0.99994873835629705</v>
      </c>
      <c r="F469" s="7">
        <v>3.7994075782599999E-10</v>
      </c>
      <c r="G469" t="s">
        <v>4842</v>
      </c>
      <c r="H469" t="s">
        <v>4395</v>
      </c>
    </row>
    <row r="470" spans="1:8">
      <c r="A470" t="s">
        <v>6192</v>
      </c>
      <c r="B470">
        <v>16</v>
      </c>
      <c r="C470">
        <v>87863629</v>
      </c>
      <c r="D470">
        <v>87903094</v>
      </c>
      <c r="E470" s="26">
        <v>0.50849659951406601</v>
      </c>
      <c r="F470" s="7">
        <v>3.9342434344699998E-10</v>
      </c>
      <c r="G470" t="s">
        <v>2676</v>
      </c>
      <c r="H470" t="s">
        <v>6193</v>
      </c>
    </row>
    <row r="471" spans="1:8">
      <c r="A471" t="s">
        <v>5189</v>
      </c>
      <c r="B471">
        <v>5</v>
      </c>
      <c r="C471">
        <v>93070508</v>
      </c>
      <c r="D471">
        <v>93077343</v>
      </c>
      <c r="E471" s="26">
        <v>1.0087526050558599E-3</v>
      </c>
      <c r="F471" s="7">
        <v>4.1826300021999999E-10</v>
      </c>
      <c r="G471" t="s">
        <v>1595</v>
      </c>
      <c r="H471" t="s">
        <v>5190</v>
      </c>
    </row>
    <row r="472" spans="1:8">
      <c r="A472" t="s">
        <v>5300</v>
      </c>
      <c r="B472">
        <v>6</v>
      </c>
      <c r="C472">
        <v>26636518</v>
      </c>
      <c r="D472">
        <v>26659980</v>
      </c>
      <c r="E472" s="26"/>
      <c r="F472" s="7">
        <v>4.35808839762E-10</v>
      </c>
      <c r="G472" t="s">
        <v>5296</v>
      </c>
      <c r="H472" t="s">
        <v>3735</v>
      </c>
    </row>
    <row r="473" spans="1:8">
      <c r="A473" t="s">
        <v>4826</v>
      </c>
      <c r="B473">
        <v>2</v>
      </c>
      <c r="C473">
        <v>10182976</v>
      </c>
      <c r="D473">
        <v>10194963</v>
      </c>
      <c r="E473" s="26">
        <v>1.11669037367127E-3</v>
      </c>
      <c r="F473" s="7">
        <v>4.51737020113E-10</v>
      </c>
      <c r="G473" t="s">
        <v>3284</v>
      </c>
      <c r="H473" t="s">
        <v>4827</v>
      </c>
    </row>
    <row r="474" spans="1:8">
      <c r="A474" t="s">
        <v>5298</v>
      </c>
      <c r="B474">
        <v>6</v>
      </c>
      <c r="C474">
        <v>26597180</v>
      </c>
      <c r="D474">
        <v>26600278</v>
      </c>
      <c r="E474" s="26">
        <v>2.7105567379920498E-2</v>
      </c>
      <c r="F474" s="7">
        <v>4.54705311009E-10</v>
      </c>
      <c r="G474" t="s">
        <v>5296</v>
      </c>
      <c r="H474" t="s">
        <v>5299</v>
      </c>
    </row>
    <row r="475" spans="1:8">
      <c r="A475" t="s">
        <v>5026</v>
      </c>
      <c r="B475">
        <v>3</v>
      </c>
      <c r="C475">
        <v>50355221</v>
      </c>
      <c r="D475">
        <v>50360337</v>
      </c>
      <c r="E475" s="26">
        <v>2.0631512439833799E-2</v>
      </c>
      <c r="F475" s="7">
        <v>4.7813832559800004E-10</v>
      </c>
      <c r="G475" t="s">
        <v>5027</v>
      </c>
      <c r="H475" t="s">
        <v>5028</v>
      </c>
    </row>
    <row r="476" spans="1:8">
      <c r="A476" t="s">
        <v>5297</v>
      </c>
      <c r="B476">
        <v>6</v>
      </c>
      <c r="C476">
        <v>26538633</v>
      </c>
      <c r="D476">
        <v>26546482</v>
      </c>
      <c r="E476" s="26">
        <v>0.55708234151009905</v>
      </c>
      <c r="F476" s="7">
        <v>4.8305188997600002E-10</v>
      </c>
      <c r="G476" t="s">
        <v>5296</v>
      </c>
      <c r="H476" t="s">
        <v>4748</v>
      </c>
    </row>
    <row r="477" spans="1:8">
      <c r="A477" t="s">
        <v>5495</v>
      </c>
      <c r="B477">
        <v>7</v>
      </c>
      <c r="C477">
        <v>39017598</v>
      </c>
      <c r="D477">
        <v>39532694</v>
      </c>
      <c r="E477" s="26">
        <v>3.6907554163621002E-4</v>
      </c>
      <c r="F477" s="7">
        <v>5.2942727418099996E-10</v>
      </c>
      <c r="G477" t="s">
        <v>5496</v>
      </c>
      <c r="H477" t="s">
        <v>5497</v>
      </c>
    </row>
    <row r="478" spans="1:8">
      <c r="A478" t="s">
        <v>5835</v>
      </c>
      <c r="B478">
        <v>11</v>
      </c>
      <c r="C478">
        <v>51515282</v>
      </c>
      <c r="D478">
        <v>51516211</v>
      </c>
      <c r="E478" s="26">
        <v>8.76630664507137E-7</v>
      </c>
      <c r="F478" s="7">
        <v>5.4069248608899995E-10</v>
      </c>
      <c r="G478" t="s">
        <v>2274</v>
      </c>
    </row>
    <row r="479" spans="1:8">
      <c r="A479" t="s">
        <v>4925</v>
      </c>
      <c r="B479">
        <v>3</v>
      </c>
      <c r="C479">
        <v>48673902</v>
      </c>
      <c r="D479">
        <v>48700348</v>
      </c>
      <c r="E479" s="26">
        <v>0.99965622139074695</v>
      </c>
      <c r="F479" s="7">
        <v>5.4905299920700005E-10</v>
      </c>
      <c r="G479" t="s">
        <v>4926</v>
      </c>
      <c r="H479" t="s">
        <v>4927</v>
      </c>
    </row>
    <row r="480" spans="1:8">
      <c r="A480" t="s">
        <v>6059</v>
      </c>
      <c r="B480">
        <v>14</v>
      </c>
      <c r="C480">
        <v>36942493</v>
      </c>
      <c r="D480">
        <v>36983034</v>
      </c>
      <c r="E480" s="26">
        <v>0.29463698193189303</v>
      </c>
      <c r="F480" s="7">
        <v>5.7998584729100004E-10</v>
      </c>
      <c r="G480" t="s">
        <v>2525</v>
      </c>
      <c r="H480" t="s">
        <v>3735</v>
      </c>
    </row>
    <row r="481" spans="1:8">
      <c r="A481" t="s">
        <v>5982</v>
      </c>
      <c r="B481">
        <v>12</v>
      </c>
      <c r="C481">
        <v>49962001</v>
      </c>
      <c r="D481">
        <v>50038449</v>
      </c>
      <c r="E481" s="26">
        <v>0.98865339397477003</v>
      </c>
      <c r="F481" s="7">
        <v>5.8871961075199996E-10</v>
      </c>
      <c r="G481" t="s">
        <v>5983</v>
      </c>
      <c r="H481" t="s">
        <v>5984</v>
      </c>
    </row>
    <row r="482" spans="1:8">
      <c r="A482" t="s">
        <v>5985</v>
      </c>
      <c r="B482">
        <v>12</v>
      </c>
      <c r="C482">
        <v>49976668</v>
      </c>
      <c r="D482">
        <v>49999422</v>
      </c>
      <c r="E482" s="26">
        <v>2.40022432048492E-12</v>
      </c>
      <c r="F482" s="7">
        <v>5.8871961075199996E-10</v>
      </c>
      <c r="G482" t="s">
        <v>5983</v>
      </c>
      <c r="H482" t="s">
        <v>3735</v>
      </c>
    </row>
    <row r="483" spans="1:8">
      <c r="A483" t="s">
        <v>5011</v>
      </c>
      <c r="B483">
        <v>3</v>
      </c>
      <c r="C483">
        <v>50263724</v>
      </c>
      <c r="D483">
        <v>50296787</v>
      </c>
      <c r="E483" s="26">
        <v>0.86116029027821295</v>
      </c>
      <c r="F483" s="7">
        <v>6.0040637570899995E-10</v>
      </c>
      <c r="G483" t="s">
        <v>5012</v>
      </c>
      <c r="H483" t="s">
        <v>5013</v>
      </c>
    </row>
    <row r="484" spans="1:8">
      <c r="A484" t="s">
        <v>5960</v>
      </c>
      <c r="B484">
        <v>12</v>
      </c>
      <c r="C484">
        <v>175931</v>
      </c>
      <c r="D484">
        <v>287626</v>
      </c>
      <c r="E484" s="26">
        <v>0.92510423922089102</v>
      </c>
      <c r="F484" s="7">
        <v>6.1593363031900003E-10</v>
      </c>
      <c r="G484" t="s">
        <v>2373</v>
      </c>
      <c r="H484" t="s">
        <v>5961</v>
      </c>
    </row>
    <row r="485" spans="1:8">
      <c r="A485" t="s">
        <v>3922</v>
      </c>
      <c r="B485">
        <v>2</v>
      </c>
      <c r="C485">
        <v>214149113</v>
      </c>
      <c r="D485">
        <v>215275225</v>
      </c>
      <c r="E485" s="26">
        <v>3.6563973530422898E-20</v>
      </c>
      <c r="F485" s="7">
        <v>6.2758018522300005E-10</v>
      </c>
      <c r="G485" t="s">
        <v>4898</v>
      </c>
      <c r="H485" t="s">
        <v>3923</v>
      </c>
    </row>
    <row r="486" spans="1:8">
      <c r="A486" t="s">
        <v>4992</v>
      </c>
      <c r="B486">
        <v>3</v>
      </c>
      <c r="C486">
        <v>49761727</v>
      </c>
      <c r="D486">
        <v>49823975</v>
      </c>
      <c r="E486" s="26">
        <v>0.23517998076678101</v>
      </c>
      <c r="F486" s="7">
        <v>6.3434215578799995E-10</v>
      </c>
      <c r="G486" t="s">
        <v>4993</v>
      </c>
      <c r="H486" t="s">
        <v>4994</v>
      </c>
    </row>
    <row r="487" spans="1:8">
      <c r="A487" t="s">
        <v>4984</v>
      </c>
      <c r="B487">
        <v>3</v>
      </c>
      <c r="C487">
        <v>49726932</v>
      </c>
      <c r="D487">
        <v>49758962</v>
      </c>
      <c r="E487" s="26">
        <v>0.96971469385875597</v>
      </c>
      <c r="F487" s="7">
        <v>6.4867790070499997E-10</v>
      </c>
      <c r="G487" t="s">
        <v>4985</v>
      </c>
      <c r="H487" t="s">
        <v>4986</v>
      </c>
    </row>
    <row r="488" spans="1:8">
      <c r="A488" t="s">
        <v>4987</v>
      </c>
      <c r="B488">
        <v>3</v>
      </c>
      <c r="C488">
        <v>49754267</v>
      </c>
      <c r="D488">
        <v>49761349</v>
      </c>
      <c r="E488" s="26">
        <v>7.5051621075201303E-6</v>
      </c>
      <c r="F488" s="7">
        <v>6.4867790070499997E-10</v>
      </c>
      <c r="G488" t="s">
        <v>4988</v>
      </c>
      <c r="H488" t="s">
        <v>4989</v>
      </c>
    </row>
    <row r="489" spans="1:8">
      <c r="A489" t="s">
        <v>4990</v>
      </c>
      <c r="B489">
        <v>3</v>
      </c>
      <c r="C489">
        <v>49754277</v>
      </c>
      <c r="D489">
        <v>49761384</v>
      </c>
      <c r="E489" s="26">
        <v>8.2453589659719698E-5</v>
      </c>
      <c r="F489" s="7">
        <v>6.4867790070499997E-10</v>
      </c>
      <c r="G489" t="s">
        <v>4988</v>
      </c>
      <c r="H489" t="s">
        <v>4991</v>
      </c>
    </row>
    <row r="490" spans="1:8">
      <c r="A490" t="s">
        <v>4962</v>
      </c>
      <c r="B490">
        <v>3</v>
      </c>
      <c r="C490">
        <v>49394609</v>
      </c>
      <c r="D490">
        <v>49396033</v>
      </c>
      <c r="E490" s="26">
        <v>6.9316511169313097E-3</v>
      </c>
      <c r="F490" s="7">
        <v>6.5011490363600003E-10</v>
      </c>
      <c r="G490" t="s">
        <v>4963</v>
      </c>
      <c r="H490" t="s">
        <v>4964</v>
      </c>
    </row>
    <row r="491" spans="1:8">
      <c r="A491" t="s">
        <v>3952</v>
      </c>
      <c r="B491">
        <v>3</v>
      </c>
      <c r="C491">
        <v>50192478</v>
      </c>
      <c r="D491">
        <v>50226508</v>
      </c>
      <c r="E491" s="26">
        <v>0.999917700468544</v>
      </c>
      <c r="F491" s="7">
        <v>6.5871971498199998E-10</v>
      </c>
      <c r="G491" t="s">
        <v>5007</v>
      </c>
      <c r="H491" t="s">
        <v>3954</v>
      </c>
    </row>
    <row r="492" spans="1:8">
      <c r="A492" t="s">
        <v>5437</v>
      </c>
      <c r="B492">
        <v>6</v>
      </c>
      <c r="C492">
        <v>33384219</v>
      </c>
      <c r="D492">
        <v>33386094</v>
      </c>
      <c r="E492" s="26">
        <v>1.14218167340545E-5</v>
      </c>
      <c r="F492" s="7">
        <v>6.78402166468E-10</v>
      </c>
      <c r="G492" t="s">
        <v>5438</v>
      </c>
      <c r="H492" t="s">
        <v>5439</v>
      </c>
    </row>
    <row r="493" spans="1:8">
      <c r="A493" t="s">
        <v>5440</v>
      </c>
      <c r="B493">
        <v>6</v>
      </c>
      <c r="C493">
        <v>33387847</v>
      </c>
      <c r="D493">
        <v>33421466</v>
      </c>
      <c r="E493" s="26">
        <v>0.99999844974797203</v>
      </c>
      <c r="F493" s="7">
        <v>6.78402166468E-10</v>
      </c>
      <c r="G493" t="s">
        <v>5438</v>
      </c>
      <c r="H493" t="s">
        <v>5441</v>
      </c>
    </row>
    <row r="494" spans="1:8">
      <c r="A494" t="s">
        <v>6175</v>
      </c>
      <c r="B494">
        <v>16</v>
      </c>
      <c r="C494">
        <v>71392616</v>
      </c>
      <c r="D494">
        <v>71424341</v>
      </c>
      <c r="E494" s="26">
        <v>1.23890128989255E-3</v>
      </c>
      <c r="F494" s="7">
        <v>6.8033078902500001E-10</v>
      </c>
      <c r="G494" t="s">
        <v>6176</v>
      </c>
      <c r="H494" t="s">
        <v>6177</v>
      </c>
    </row>
    <row r="495" spans="1:8">
      <c r="A495" t="s">
        <v>5904</v>
      </c>
      <c r="B495">
        <v>11</v>
      </c>
      <c r="C495">
        <v>78147007</v>
      </c>
      <c r="D495">
        <v>78285919</v>
      </c>
      <c r="E495" s="26">
        <v>8.3825565706593301E-4</v>
      </c>
      <c r="F495" s="7">
        <v>6.8467417734500002E-10</v>
      </c>
      <c r="G495" t="s">
        <v>5905</v>
      </c>
      <c r="H495" t="s">
        <v>5906</v>
      </c>
    </row>
    <row r="496" spans="1:8">
      <c r="A496" t="s">
        <v>5448</v>
      </c>
      <c r="B496">
        <v>6</v>
      </c>
      <c r="C496">
        <v>40359325</v>
      </c>
      <c r="D496">
        <v>40555204</v>
      </c>
      <c r="E496" s="26">
        <v>0.117460637188488</v>
      </c>
      <c r="F496" s="7">
        <v>7.1658567548199997E-10</v>
      </c>
      <c r="G496" t="s">
        <v>1703</v>
      </c>
      <c r="H496" t="s">
        <v>5449</v>
      </c>
    </row>
    <row r="497" spans="1:8">
      <c r="A497" t="s">
        <v>6273</v>
      </c>
      <c r="B497">
        <v>18</v>
      </c>
      <c r="C497">
        <v>42260138</v>
      </c>
      <c r="D497">
        <v>42648475</v>
      </c>
      <c r="E497" s="26">
        <v>0.99900292938103596</v>
      </c>
      <c r="F497" s="7">
        <v>7.1788280822799995E-10</v>
      </c>
      <c r="G497" t="s">
        <v>2749</v>
      </c>
      <c r="H497" t="s">
        <v>6274</v>
      </c>
    </row>
    <row r="498" spans="1:8">
      <c r="A498" t="s">
        <v>4981</v>
      </c>
      <c r="B498">
        <v>3</v>
      </c>
      <c r="C498">
        <v>49721380</v>
      </c>
      <c r="D498">
        <v>49726934</v>
      </c>
      <c r="E498" s="26">
        <v>1.7273567996603501E-10</v>
      </c>
      <c r="F498" s="7">
        <v>7.60071654842E-10</v>
      </c>
      <c r="G498" t="s">
        <v>4982</v>
      </c>
      <c r="H498" t="s">
        <v>4983</v>
      </c>
    </row>
    <row r="499" spans="1:8">
      <c r="A499" t="s">
        <v>4034</v>
      </c>
      <c r="B499">
        <v>7</v>
      </c>
      <c r="C499">
        <v>145813453</v>
      </c>
      <c r="D499">
        <v>148118090</v>
      </c>
      <c r="E499" s="26">
        <v>3.8288260734216901E-5</v>
      </c>
      <c r="F499" s="7">
        <v>7.6440948879899998E-10</v>
      </c>
      <c r="G499" t="s">
        <v>5536</v>
      </c>
      <c r="H499" t="s">
        <v>4035</v>
      </c>
    </row>
    <row r="500" spans="1:8">
      <c r="A500" t="s">
        <v>6331</v>
      </c>
      <c r="B500">
        <v>20</v>
      </c>
      <c r="C500">
        <v>3451687</v>
      </c>
      <c r="D500">
        <v>3631769</v>
      </c>
      <c r="E500" s="26">
        <v>0.99999997584026901</v>
      </c>
      <c r="F500" s="7">
        <v>7.8287029024299998E-10</v>
      </c>
      <c r="G500" t="s">
        <v>2817</v>
      </c>
      <c r="H500" t="s">
        <v>6332</v>
      </c>
    </row>
    <row r="501" spans="1:8">
      <c r="A501" t="s">
        <v>5008</v>
      </c>
      <c r="B501">
        <v>3</v>
      </c>
      <c r="C501">
        <v>50229045</v>
      </c>
      <c r="D501">
        <v>50233949</v>
      </c>
      <c r="E501" s="26">
        <v>2.5052315417895602E-6</v>
      </c>
      <c r="F501" s="7">
        <v>8.3535403732699999E-10</v>
      </c>
      <c r="G501" t="s">
        <v>5009</v>
      </c>
      <c r="H501" t="s">
        <v>5010</v>
      </c>
    </row>
    <row r="502" spans="1:8">
      <c r="A502" t="s">
        <v>4728</v>
      </c>
      <c r="B502">
        <v>1</v>
      </c>
      <c r="C502">
        <v>74491699</v>
      </c>
      <c r="D502">
        <v>74663871</v>
      </c>
      <c r="E502" s="26">
        <v>3.2222683733683801E-15</v>
      </c>
      <c r="F502" s="7">
        <v>8.4676832474200004E-10</v>
      </c>
      <c r="G502" t="s">
        <v>4729</v>
      </c>
      <c r="H502" t="s">
        <v>3735</v>
      </c>
    </row>
    <row r="503" spans="1:8">
      <c r="A503" t="s">
        <v>3945</v>
      </c>
      <c r="B503">
        <v>3</v>
      </c>
      <c r="C503">
        <v>49941278</v>
      </c>
      <c r="D503">
        <v>49954370</v>
      </c>
      <c r="E503" s="26"/>
      <c r="F503" s="7">
        <v>8.5719767144900005E-10</v>
      </c>
      <c r="G503" t="s">
        <v>5003</v>
      </c>
    </row>
    <row r="504" spans="1:8">
      <c r="A504" t="s">
        <v>3946</v>
      </c>
      <c r="B504">
        <v>3</v>
      </c>
      <c r="C504">
        <v>49946302</v>
      </c>
      <c r="D504">
        <v>49967606</v>
      </c>
      <c r="E504" s="26">
        <v>6.3681104893496404E-3</v>
      </c>
      <c r="F504" s="7">
        <v>8.5719767144900005E-10</v>
      </c>
      <c r="G504" t="s">
        <v>5004</v>
      </c>
      <c r="H504" t="s">
        <v>3947</v>
      </c>
    </row>
    <row r="505" spans="1:8">
      <c r="A505" t="s">
        <v>5042</v>
      </c>
      <c r="B505">
        <v>3</v>
      </c>
      <c r="C505">
        <v>50392180</v>
      </c>
      <c r="D505">
        <v>50397041</v>
      </c>
      <c r="E505" s="26">
        <v>0.87689526948734597</v>
      </c>
      <c r="F505" s="7">
        <v>8.5830981296899998E-10</v>
      </c>
      <c r="G505" t="s">
        <v>5043</v>
      </c>
      <c r="H505" t="s">
        <v>5044</v>
      </c>
    </row>
    <row r="506" spans="1:8">
      <c r="A506" t="s">
        <v>4786</v>
      </c>
      <c r="B506">
        <v>1</v>
      </c>
      <c r="C506">
        <v>174128548</v>
      </c>
      <c r="D506">
        <v>174964445</v>
      </c>
      <c r="E506" s="26">
        <v>8.9172713985716107E-2</v>
      </c>
      <c r="F506" s="7">
        <v>8.7553343890899995E-10</v>
      </c>
      <c r="G506" t="s">
        <v>1210</v>
      </c>
      <c r="H506" t="s">
        <v>4787</v>
      </c>
    </row>
    <row r="507" spans="1:8">
      <c r="A507" t="s">
        <v>5493</v>
      </c>
      <c r="B507">
        <v>7</v>
      </c>
      <c r="C507">
        <v>21467652</v>
      </c>
      <c r="D507">
        <v>21554440</v>
      </c>
      <c r="E507" s="26">
        <v>0.95128804346323004</v>
      </c>
      <c r="F507" s="7">
        <v>8.9841460518599998E-10</v>
      </c>
      <c r="G507" t="s">
        <v>1771</v>
      </c>
      <c r="H507" t="s">
        <v>5494</v>
      </c>
    </row>
    <row r="508" spans="1:8">
      <c r="A508" t="s">
        <v>3948</v>
      </c>
      <c r="B508">
        <v>3</v>
      </c>
      <c r="C508">
        <v>49977440</v>
      </c>
      <c r="D508">
        <v>50137478</v>
      </c>
      <c r="E508" s="26">
        <v>0.99999996358332399</v>
      </c>
      <c r="F508" s="7">
        <v>9.4532381492899992E-10</v>
      </c>
      <c r="G508" t="s">
        <v>5005</v>
      </c>
      <c r="H508" t="s">
        <v>3949</v>
      </c>
    </row>
    <row r="509" spans="1:8">
      <c r="A509" t="s">
        <v>6290</v>
      </c>
      <c r="B509">
        <v>19</v>
      </c>
      <c r="C509">
        <v>18451397</v>
      </c>
      <c r="D509">
        <v>18480760</v>
      </c>
      <c r="E509" s="26">
        <v>3.5336540799026398E-4</v>
      </c>
      <c r="F509" s="7">
        <v>9.4962045818499994E-10</v>
      </c>
      <c r="G509" t="s">
        <v>2789</v>
      </c>
      <c r="H509" t="s">
        <v>6291</v>
      </c>
    </row>
    <row r="510" spans="1:8">
      <c r="A510" t="s">
        <v>5685</v>
      </c>
      <c r="B510">
        <v>9</v>
      </c>
      <c r="C510">
        <v>129849611</v>
      </c>
      <c r="D510">
        <v>129885162</v>
      </c>
      <c r="E510" s="26">
        <v>0.18225821668837899</v>
      </c>
      <c r="F510" s="7">
        <v>9.5657122202499996E-10</v>
      </c>
      <c r="G510" t="s">
        <v>2183</v>
      </c>
      <c r="H510" t="s">
        <v>5686</v>
      </c>
    </row>
    <row r="511" spans="1:8">
      <c r="A511" t="s">
        <v>6178</v>
      </c>
      <c r="B511">
        <v>16</v>
      </c>
      <c r="C511">
        <v>77224732</v>
      </c>
      <c r="D511">
        <v>77236302</v>
      </c>
      <c r="E511" s="26">
        <v>0.229740475197793</v>
      </c>
      <c r="F511" s="7">
        <v>9.612565911650001E-10</v>
      </c>
      <c r="G511" t="s">
        <v>6179</v>
      </c>
      <c r="H511" t="s">
        <v>6180</v>
      </c>
    </row>
    <row r="512" spans="1:8">
      <c r="A512" t="s">
        <v>6181</v>
      </c>
      <c r="B512">
        <v>16</v>
      </c>
      <c r="C512">
        <v>77233294</v>
      </c>
      <c r="D512">
        <v>77247112</v>
      </c>
      <c r="E512" s="26">
        <v>7.2137507173023599E-2</v>
      </c>
      <c r="F512" s="7">
        <v>9.612565911650001E-10</v>
      </c>
      <c r="G512" t="s">
        <v>6179</v>
      </c>
      <c r="H512" t="s">
        <v>6182</v>
      </c>
    </row>
    <row r="513" spans="1:8">
      <c r="A513" t="s">
        <v>4701</v>
      </c>
      <c r="B513">
        <v>1</v>
      </c>
      <c r="C513">
        <v>37261128</v>
      </c>
      <c r="D513">
        <v>37499730</v>
      </c>
      <c r="E513" s="26">
        <v>0.99998017016385798</v>
      </c>
      <c r="F513" s="7">
        <v>9.6512342800599991E-10</v>
      </c>
      <c r="G513" t="s">
        <v>4702</v>
      </c>
      <c r="H513" t="s">
        <v>4703</v>
      </c>
    </row>
    <row r="514" spans="1:8">
      <c r="A514" t="s">
        <v>6183</v>
      </c>
      <c r="B514">
        <v>16</v>
      </c>
      <c r="C514">
        <v>87360593</v>
      </c>
      <c r="D514">
        <v>87425748</v>
      </c>
      <c r="E514" s="26">
        <v>0.91116711700580699</v>
      </c>
      <c r="F514" s="7">
        <v>9.8732819507199994E-10</v>
      </c>
      <c r="G514" t="s">
        <v>6184</v>
      </c>
      <c r="H514" t="s">
        <v>6185</v>
      </c>
    </row>
    <row r="515" spans="1:8">
      <c r="A515" t="s">
        <v>5843</v>
      </c>
      <c r="B515">
        <v>11</v>
      </c>
      <c r="C515">
        <v>57319129</v>
      </c>
      <c r="D515">
        <v>57335757</v>
      </c>
      <c r="E515" s="26">
        <v>1.4010329911680299E-2</v>
      </c>
      <c r="F515" s="7">
        <v>1.03605625988E-9</v>
      </c>
      <c r="G515" t="s">
        <v>5844</v>
      </c>
      <c r="H515" t="s">
        <v>5845</v>
      </c>
    </row>
    <row r="516" spans="1:8">
      <c r="A516" t="s">
        <v>5216</v>
      </c>
      <c r="B516">
        <v>5</v>
      </c>
      <c r="C516">
        <v>153570290</v>
      </c>
      <c r="D516">
        <v>153800544</v>
      </c>
      <c r="E516" s="26">
        <v>4.4926037921583098E-4</v>
      </c>
      <c r="F516" s="7">
        <v>1.07576937513E-9</v>
      </c>
      <c r="G516" t="s">
        <v>5217</v>
      </c>
      <c r="H516" t="s">
        <v>5218</v>
      </c>
    </row>
    <row r="517" spans="1:8">
      <c r="A517" t="s">
        <v>5064</v>
      </c>
      <c r="B517">
        <v>3</v>
      </c>
      <c r="C517">
        <v>52828784</v>
      </c>
      <c r="D517">
        <v>52843025</v>
      </c>
      <c r="E517" s="26">
        <v>6.6688116094805701E-12</v>
      </c>
      <c r="F517" s="7">
        <v>1.0795130282799999E-9</v>
      </c>
      <c r="G517" t="s">
        <v>5065</v>
      </c>
      <c r="H517" t="s">
        <v>5066</v>
      </c>
    </row>
    <row r="518" spans="1:8">
      <c r="A518" t="s">
        <v>5699</v>
      </c>
      <c r="B518">
        <v>10</v>
      </c>
      <c r="C518">
        <v>63422719</v>
      </c>
      <c r="D518">
        <v>63526524</v>
      </c>
      <c r="E518" s="26">
        <v>7.9093028858652904E-4</v>
      </c>
      <c r="F518" s="7">
        <v>1.09939091488E-9</v>
      </c>
      <c r="G518" t="s">
        <v>5700</v>
      </c>
      <c r="H518" t="s">
        <v>3735</v>
      </c>
    </row>
    <row r="519" spans="1:8">
      <c r="A519" t="s">
        <v>4916</v>
      </c>
      <c r="B519">
        <v>3</v>
      </c>
      <c r="C519">
        <v>27151576</v>
      </c>
      <c r="D519">
        <v>27410951</v>
      </c>
      <c r="E519" s="26">
        <v>2.3656905186424199E-4</v>
      </c>
      <c r="F519" s="7">
        <v>1.1004448307500001E-9</v>
      </c>
      <c r="G519" t="s">
        <v>1385</v>
      </c>
      <c r="H519" t="s">
        <v>4917</v>
      </c>
    </row>
    <row r="520" spans="1:8">
      <c r="A520" t="s">
        <v>3674</v>
      </c>
      <c r="B520">
        <v>3</v>
      </c>
      <c r="C520">
        <v>115521235</v>
      </c>
      <c r="D520">
        <v>117716095</v>
      </c>
      <c r="E520" s="26">
        <v>0.94628374657262404</v>
      </c>
      <c r="F520" s="7">
        <v>1.1286018155799999E-9</v>
      </c>
      <c r="G520" t="s">
        <v>5097</v>
      </c>
      <c r="H520" t="s">
        <v>3676</v>
      </c>
    </row>
    <row r="521" spans="1:8">
      <c r="A521" t="s">
        <v>5237</v>
      </c>
      <c r="B521">
        <v>6</v>
      </c>
      <c r="C521">
        <v>25912982</v>
      </c>
      <c r="D521">
        <v>25930946</v>
      </c>
      <c r="E521" s="26">
        <v>4.6698544674219199E-3</v>
      </c>
      <c r="F521" s="7">
        <v>1.14677797654E-9</v>
      </c>
      <c r="G521" t="s">
        <v>5230</v>
      </c>
      <c r="H521" t="s">
        <v>5238</v>
      </c>
    </row>
    <row r="522" spans="1:8">
      <c r="A522" t="s">
        <v>4342</v>
      </c>
      <c r="B522">
        <v>22</v>
      </c>
      <c r="C522">
        <v>46445358</v>
      </c>
      <c r="D522">
        <v>46450024</v>
      </c>
      <c r="E522" s="26">
        <v>3.58460216092574E-2</v>
      </c>
      <c r="F522" s="7">
        <v>1.21013514034E-9</v>
      </c>
      <c r="G522" t="s">
        <v>6452</v>
      </c>
    </row>
    <row r="523" spans="1:8">
      <c r="A523" t="s">
        <v>4343</v>
      </c>
      <c r="B523">
        <v>22</v>
      </c>
      <c r="C523">
        <v>46449749</v>
      </c>
      <c r="D523">
        <v>46509808</v>
      </c>
      <c r="E523" s="26"/>
      <c r="F523" s="7">
        <v>1.21013514034E-9</v>
      </c>
      <c r="G523" t="s">
        <v>6452</v>
      </c>
      <c r="H523" t="s">
        <v>4344</v>
      </c>
    </row>
    <row r="524" spans="1:8">
      <c r="A524" t="s">
        <v>6318</v>
      </c>
      <c r="B524">
        <v>19</v>
      </c>
      <c r="C524">
        <v>46436992</v>
      </c>
      <c r="D524">
        <v>46476804</v>
      </c>
      <c r="E524" s="26"/>
      <c r="F524" s="7">
        <v>1.2270917532899999E-9</v>
      </c>
      <c r="G524" t="s">
        <v>2804</v>
      </c>
      <c r="H524" t="s">
        <v>6319</v>
      </c>
    </row>
    <row r="525" spans="1:8">
      <c r="A525" t="s">
        <v>6194</v>
      </c>
      <c r="B525">
        <v>16</v>
      </c>
      <c r="C525">
        <v>88941266</v>
      </c>
      <c r="D525">
        <v>89043612</v>
      </c>
      <c r="E525" s="26">
        <v>0.454440081718265</v>
      </c>
      <c r="F525" s="7">
        <v>1.2300467060199999E-9</v>
      </c>
      <c r="G525" t="s">
        <v>2680</v>
      </c>
      <c r="H525" t="s">
        <v>6195</v>
      </c>
    </row>
    <row r="526" spans="1:8">
      <c r="A526" t="s">
        <v>6198</v>
      </c>
      <c r="B526">
        <v>17</v>
      </c>
      <c r="C526">
        <v>1682779</v>
      </c>
      <c r="D526">
        <v>1733928</v>
      </c>
      <c r="E526" s="26">
        <v>2.00564150829446E-11</v>
      </c>
      <c r="F526" s="7">
        <v>1.2331126936600001E-9</v>
      </c>
      <c r="G526" t="s">
        <v>2682</v>
      </c>
      <c r="H526" t="s">
        <v>6199</v>
      </c>
    </row>
    <row r="527" spans="1:8">
      <c r="A527" t="s">
        <v>3950</v>
      </c>
      <c r="B527">
        <v>3</v>
      </c>
      <c r="C527">
        <v>50126341</v>
      </c>
      <c r="D527">
        <v>50156454</v>
      </c>
      <c r="E527" s="26">
        <v>0.99999946980235199</v>
      </c>
      <c r="F527" s="7">
        <v>1.2715148782500001E-9</v>
      </c>
      <c r="G527" t="s">
        <v>5006</v>
      </c>
      <c r="H527" t="s">
        <v>3951</v>
      </c>
    </row>
    <row r="528" spans="1:8">
      <c r="A528" t="s">
        <v>5166</v>
      </c>
      <c r="B528">
        <v>4</v>
      </c>
      <c r="C528">
        <v>133356957</v>
      </c>
      <c r="D528">
        <v>133368390</v>
      </c>
      <c r="E528" s="26"/>
      <c r="F528" s="7">
        <v>1.2730930113200001E-9</v>
      </c>
      <c r="G528" t="s">
        <v>1538</v>
      </c>
    </row>
    <row r="529" spans="1:8">
      <c r="A529" t="s">
        <v>5515</v>
      </c>
      <c r="B529">
        <v>7</v>
      </c>
      <c r="C529">
        <v>114562209</v>
      </c>
      <c r="D529">
        <v>114659256</v>
      </c>
      <c r="E529" s="26"/>
      <c r="F529" s="7">
        <v>1.3115681559999999E-9</v>
      </c>
      <c r="G529" t="s">
        <v>5516</v>
      </c>
      <c r="H529" t="s">
        <v>5517</v>
      </c>
    </row>
    <row r="530" spans="1:8">
      <c r="A530" t="s">
        <v>5063</v>
      </c>
      <c r="B530">
        <v>3</v>
      </c>
      <c r="C530">
        <v>52811603</v>
      </c>
      <c r="D530">
        <v>52826078</v>
      </c>
      <c r="E530" s="26">
        <v>4.7913181520375904E-18</v>
      </c>
      <c r="F530" s="7">
        <v>1.3199279683999999E-9</v>
      </c>
      <c r="G530" t="s">
        <v>5049</v>
      </c>
      <c r="H530" t="s">
        <v>3735</v>
      </c>
    </row>
    <row r="531" spans="1:8">
      <c r="A531" t="s">
        <v>5505</v>
      </c>
      <c r="B531">
        <v>7</v>
      </c>
      <c r="C531">
        <v>97736197</v>
      </c>
      <c r="D531">
        <v>97838945</v>
      </c>
      <c r="E531" s="26">
        <v>0.99440228250333396</v>
      </c>
      <c r="F531" s="7">
        <v>1.33477806043E-9</v>
      </c>
      <c r="G531" t="s">
        <v>1803</v>
      </c>
      <c r="H531" t="s">
        <v>5506</v>
      </c>
    </row>
    <row r="532" spans="1:8">
      <c r="A532" t="s">
        <v>5421</v>
      </c>
      <c r="B532">
        <v>6</v>
      </c>
      <c r="C532">
        <v>33244917</v>
      </c>
      <c r="D532">
        <v>33252609</v>
      </c>
      <c r="E532" s="26">
        <v>0.23670874828826599</v>
      </c>
      <c r="F532" s="7">
        <v>1.4322105064400001E-9</v>
      </c>
      <c r="G532" t="s">
        <v>5419</v>
      </c>
      <c r="H532" t="s">
        <v>5422</v>
      </c>
    </row>
    <row r="533" spans="1:8">
      <c r="A533" t="s">
        <v>5423</v>
      </c>
      <c r="B533">
        <v>6</v>
      </c>
      <c r="C533">
        <v>33246885</v>
      </c>
      <c r="D533">
        <v>33257304</v>
      </c>
      <c r="E533" s="26">
        <v>8.4203455333538594E-6</v>
      </c>
      <c r="F533" s="7">
        <v>1.4322105064400001E-9</v>
      </c>
      <c r="G533" t="s">
        <v>5419</v>
      </c>
      <c r="H533" t="s">
        <v>5424</v>
      </c>
    </row>
    <row r="534" spans="1:8">
      <c r="A534" t="s">
        <v>5425</v>
      </c>
      <c r="B534">
        <v>6</v>
      </c>
      <c r="C534">
        <v>33257079</v>
      </c>
      <c r="D534">
        <v>33266178</v>
      </c>
      <c r="E534" s="26">
        <v>0.85942217989213499</v>
      </c>
      <c r="F534" s="7">
        <v>1.4322105064400001E-9</v>
      </c>
      <c r="G534" t="s">
        <v>5419</v>
      </c>
      <c r="H534" t="s">
        <v>3995</v>
      </c>
    </row>
    <row r="535" spans="1:8">
      <c r="A535" t="s">
        <v>5426</v>
      </c>
      <c r="B535">
        <v>6</v>
      </c>
      <c r="C535">
        <v>33259431</v>
      </c>
      <c r="D535">
        <v>33267101</v>
      </c>
      <c r="E535" s="26">
        <v>7.4768299796198395E-2</v>
      </c>
      <c r="F535" s="7">
        <v>1.4322105064400001E-9</v>
      </c>
      <c r="G535" t="s">
        <v>5419</v>
      </c>
      <c r="H535" t="s">
        <v>5427</v>
      </c>
    </row>
    <row r="536" spans="1:8">
      <c r="A536" t="s">
        <v>4519</v>
      </c>
      <c r="B536">
        <v>10</v>
      </c>
      <c r="C536">
        <v>63166401</v>
      </c>
      <c r="D536">
        <v>63213208</v>
      </c>
      <c r="E536" s="26">
        <v>1.7342838859830801E-7</v>
      </c>
      <c r="F536" s="7">
        <v>1.4371435107900001E-9</v>
      </c>
      <c r="G536" t="s">
        <v>1114</v>
      </c>
      <c r="H536" t="s">
        <v>4520</v>
      </c>
    </row>
    <row r="537" spans="1:8">
      <c r="A537" t="s">
        <v>5624</v>
      </c>
      <c r="B537">
        <v>8</v>
      </c>
      <c r="C537">
        <v>121547985</v>
      </c>
      <c r="D537">
        <v>121825513</v>
      </c>
      <c r="E537" s="26">
        <v>0.61893342533532503</v>
      </c>
      <c r="F537" s="7">
        <v>1.4587868738400001E-9</v>
      </c>
      <c r="G537" t="s">
        <v>2083</v>
      </c>
      <c r="H537" t="s">
        <v>5625</v>
      </c>
    </row>
    <row r="538" spans="1:8">
      <c r="A538" t="s">
        <v>6298</v>
      </c>
      <c r="B538">
        <v>19</v>
      </c>
      <c r="C538">
        <v>19431490</v>
      </c>
      <c r="D538">
        <v>19469563</v>
      </c>
      <c r="E538" s="26">
        <v>0.99971775536934404</v>
      </c>
      <c r="F538" s="7">
        <v>1.46537957201E-9</v>
      </c>
      <c r="G538" t="s">
        <v>6299</v>
      </c>
      <c r="H538" t="s">
        <v>5204</v>
      </c>
    </row>
    <row r="539" spans="1:8">
      <c r="A539" t="s">
        <v>5713</v>
      </c>
      <c r="B539">
        <v>10</v>
      </c>
      <c r="C539">
        <v>106400859</v>
      </c>
      <c r="D539">
        <v>107024993</v>
      </c>
      <c r="E539" s="26">
        <v>0.32513426350827601</v>
      </c>
      <c r="F539" s="7">
        <v>1.4657398442500001E-9</v>
      </c>
      <c r="G539" t="s">
        <v>5714</v>
      </c>
      <c r="H539" t="s">
        <v>5715</v>
      </c>
    </row>
    <row r="540" spans="1:8">
      <c r="A540" t="s">
        <v>5177</v>
      </c>
      <c r="B540">
        <v>5</v>
      </c>
      <c r="C540">
        <v>23951457</v>
      </c>
      <c r="D540">
        <v>24178372</v>
      </c>
      <c r="E540" s="26"/>
      <c r="F540" s="7">
        <v>1.5971242850700001E-9</v>
      </c>
      <c r="G540" t="s">
        <v>5178</v>
      </c>
    </row>
    <row r="541" spans="1:8">
      <c r="A541" t="s">
        <v>6118</v>
      </c>
      <c r="B541">
        <v>16</v>
      </c>
      <c r="C541">
        <v>4853204</v>
      </c>
      <c r="D541">
        <v>4897343</v>
      </c>
      <c r="E541" s="26">
        <v>0.99987771949122495</v>
      </c>
      <c r="F541" s="7">
        <v>1.63454766515E-9</v>
      </c>
      <c r="G541" t="s">
        <v>2628</v>
      </c>
      <c r="H541" t="s">
        <v>3865</v>
      </c>
    </row>
    <row r="542" spans="1:8">
      <c r="A542" t="s">
        <v>6119</v>
      </c>
      <c r="B542">
        <v>16</v>
      </c>
      <c r="C542">
        <v>4896666</v>
      </c>
      <c r="D542">
        <v>4932361</v>
      </c>
      <c r="E542" s="26">
        <v>0.99777675702754598</v>
      </c>
      <c r="F542" s="7">
        <v>1.63454766515E-9</v>
      </c>
      <c r="G542" t="s">
        <v>2628</v>
      </c>
      <c r="H542" t="s">
        <v>4067</v>
      </c>
    </row>
    <row r="543" spans="1:8">
      <c r="A543" t="s">
        <v>5934</v>
      </c>
      <c r="B543">
        <v>11</v>
      </c>
      <c r="C543">
        <v>113558272</v>
      </c>
      <c r="D543">
        <v>113577095</v>
      </c>
      <c r="E543" s="26">
        <v>2.57785706102948E-8</v>
      </c>
      <c r="F543" s="7">
        <v>1.66452844505E-9</v>
      </c>
      <c r="G543" t="s">
        <v>5935</v>
      </c>
      <c r="H543" t="s">
        <v>5936</v>
      </c>
    </row>
    <row r="544" spans="1:8">
      <c r="A544" t="s">
        <v>5539</v>
      </c>
      <c r="B544">
        <v>8</v>
      </c>
      <c r="C544">
        <v>2792875</v>
      </c>
      <c r="D544">
        <v>4852494</v>
      </c>
      <c r="E544" s="26"/>
      <c r="F544" s="7">
        <v>1.6679301738500001E-9</v>
      </c>
      <c r="G544" t="s">
        <v>5540</v>
      </c>
      <c r="H544" t="s">
        <v>5541</v>
      </c>
    </row>
    <row r="545" spans="1:8">
      <c r="A545" t="s">
        <v>6253</v>
      </c>
      <c r="B545">
        <v>17</v>
      </c>
      <c r="C545">
        <v>64298754</v>
      </c>
      <c r="D545">
        <v>64806861</v>
      </c>
      <c r="E545" s="26">
        <v>0.952135908118796</v>
      </c>
      <c r="F545" s="7">
        <v>1.7165929038599999E-9</v>
      </c>
      <c r="G545" t="s">
        <v>6254</v>
      </c>
      <c r="H545" t="s">
        <v>6255</v>
      </c>
    </row>
    <row r="546" spans="1:8">
      <c r="A546" t="s">
        <v>5937</v>
      </c>
      <c r="B546">
        <v>11</v>
      </c>
      <c r="C546">
        <v>113603909</v>
      </c>
      <c r="D546">
        <v>113644533</v>
      </c>
      <c r="E546" s="26">
        <v>4.7262892455565399E-2</v>
      </c>
      <c r="F546" s="7">
        <v>1.7307587969699999E-9</v>
      </c>
      <c r="G546" t="s">
        <v>5938</v>
      </c>
      <c r="H546" t="s">
        <v>5939</v>
      </c>
    </row>
    <row r="547" spans="1:8">
      <c r="A547" t="s">
        <v>5053</v>
      </c>
      <c r="B547">
        <v>3</v>
      </c>
      <c r="C547">
        <v>52568029</v>
      </c>
      <c r="D547">
        <v>52613253</v>
      </c>
      <c r="E547" s="26"/>
      <c r="F547" s="7">
        <v>1.7448559694299999E-9</v>
      </c>
      <c r="G547" t="s">
        <v>5049</v>
      </c>
      <c r="H547" t="s">
        <v>3923</v>
      </c>
    </row>
    <row r="548" spans="1:8">
      <c r="A548" t="s">
        <v>5646</v>
      </c>
      <c r="B548">
        <v>9</v>
      </c>
      <c r="C548">
        <v>73143979</v>
      </c>
      <c r="D548">
        <v>74061820</v>
      </c>
      <c r="E548" s="26">
        <v>7.7375435941234402E-6</v>
      </c>
      <c r="F548" s="7">
        <v>1.8478247781599999E-9</v>
      </c>
      <c r="G548" t="s">
        <v>5647</v>
      </c>
      <c r="H548" t="s">
        <v>5648</v>
      </c>
    </row>
    <row r="549" spans="1:8">
      <c r="A549" t="s">
        <v>4882</v>
      </c>
      <c r="B549">
        <v>2</v>
      </c>
      <c r="C549">
        <v>157180944</v>
      </c>
      <c r="D549">
        <v>157198860</v>
      </c>
      <c r="E549" s="26">
        <v>0.99143286550823195</v>
      </c>
      <c r="F549" s="7">
        <v>1.8539760257799999E-9</v>
      </c>
      <c r="G549" t="s">
        <v>4883</v>
      </c>
      <c r="H549" t="s">
        <v>4884</v>
      </c>
    </row>
    <row r="550" spans="1:8">
      <c r="A550" t="s">
        <v>5490</v>
      </c>
      <c r="B550">
        <v>7</v>
      </c>
      <c r="C550">
        <v>18126572</v>
      </c>
      <c r="D550">
        <v>19042039</v>
      </c>
      <c r="E550" s="26">
        <v>0.99837512507444204</v>
      </c>
      <c r="F550" s="7">
        <v>1.9129334944300001E-9</v>
      </c>
      <c r="G550" t="s">
        <v>5491</v>
      </c>
      <c r="H550" t="s">
        <v>5492</v>
      </c>
    </row>
    <row r="551" spans="1:8">
      <c r="A551" t="s">
        <v>5738</v>
      </c>
      <c r="B551">
        <v>11</v>
      </c>
      <c r="C551">
        <v>46299212</v>
      </c>
      <c r="D551">
        <v>46342972</v>
      </c>
      <c r="E551" s="26">
        <v>0.39937940991857901</v>
      </c>
      <c r="F551" s="7">
        <v>1.9467072765799999E-9</v>
      </c>
      <c r="G551" t="s">
        <v>5739</v>
      </c>
      <c r="H551" t="s">
        <v>5740</v>
      </c>
    </row>
    <row r="552" spans="1:8">
      <c r="A552" t="s">
        <v>5608</v>
      </c>
      <c r="B552">
        <v>8</v>
      </c>
      <c r="C552">
        <v>74600926</v>
      </c>
      <c r="D552">
        <v>74791089</v>
      </c>
      <c r="E552" s="26"/>
      <c r="F552" s="7">
        <v>1.9627559203899999E-9</v>
      </c>
      <c r="G552" t="s">
        <v>3285</v>
      </c>
    </row>
    <row r="553" spans="1:8">
      <c r="A553" t="s">
        <v>6213</v>
      </c>
      <c r="B553">
        <v>17</v>
      </c>
      <c r="C553">
        <v>8108056</v>
      </c>
      <c r="D553">
        <v>8113918</v>
      </c>
      <c r="E553" s="26">
        <v>5.8823386361565198E-3</v>
      </c>
      <c r="F553" s="7">
        <v>1.9883503519600001E-9</v>
      </c>
      <c r="G553" t="s">
        <v>6208</v>
      </c>
      <c r="H553" t="s">
        <v>4371</v>
      </c>
    </row>
    <row r="554" spans="1:8">
      <c r="A554" t="s">
        <v>5986</v>
      </c>
      <c r="B554">
        <v>12</v>
      </c>
      <c r="C554">
        <v>50101508</v>
      </c>
      <c r="D554">
        <v>50158717</v>
      </c>
      <c r="E554" s="26">
        <v>1.6169744113431101E-2</v>
      </c>
      <c r="F554" s="7">
        <v>1.9924095896299998E-9</v>
      </c>
      <c r="G554" t="s">
        <v>5983</v>
      </c>
      <c r="H554" t="s">
        <v>5987</v>
      </c>
    </row>
    <row r="555" spans="1:8">
      <c r="A555" t="s">
        <v>5829</v>
      </c>
      <c r="B555">
        <v>11</v>
      </c>
      <c r="C555">
        <v>48238344</v>
      </c>
      <c r="D555">
        <v>48239314</v>
      </c>
      <c r="E555" s="26">
        <v>1.0938018658499299E-2</v>
      </c>
      <c r="F555" s="7">
        <v>1.9957270370299999E-9</v>
      </c>
      <c r="G555" t="s">
        <v>5830</v>
      </c>
    </row>
    <row r="556" spans="1:8">
      <c r="A556" t="s">
        <v>5941</v>
      </c>
      <c r="B556">
        <v>11</v>
      </c>
      <c r="C556">
        <v>113668596</v>
      </c>
      <c r="D556">
        <v>113746292</v>
      </c>
      <c r="E556" s="26">
        <v>3.1657505195455002E-2</v>
      </c>
      <c r="F556" s="7">
        <v>2.0127509858200001E-9</v>
      </c>
      <c r="G556" t="s">
        <v>5935</v>
      </c>
      <c r="H556" t="s">
        <v>5942</v>
      </c>
    </row>
    <row r="557" spans="1:8">
      <c r="A557" t="s">
        <v>6063</v>
      </c>
      <c r="B557">
        <v>14</v>
      </c>
      <c r="C557">
        <v>57267425</v>
      </c>
      <c r="D557">
        <v>57277197</v>
      </c>
      <c r="E557" s="26">
        <v>0.74459958694636197</v>
      </c>
      <c r="F557" s="7">
        <v>2.08948478563E-9</v>
      </c>
      <c r="G557" t="s">
        <v>2548</v>
      </c>
      <c r="H557" t="s">
        <v>6064</v>
      </c>
    </row>
    <row r="558" spans="1:8">
      <c r="A558" t="s">
        <v>6196</v>
      </c>
      <c r="B558">
        <v>16</v>
      </c>
      <c r="C558">
        <v>89006197</v>
      </c>
      <c r="D558">
        <v>89017932</v>
      </c>
      <c r="E558" s="26"/>
      <c r="F558" s="7">
        <v>2.1244900155400002E-9</v>
      </c>
      <c r="G558" t="s">
        <v>6197</v>
      </c>
    </row>
    <row r="559" spans="1:8">
      <c r="A559" t="s">
        <v>5912</v>
      </c>
      <c r="B559">
        <v>11</v>
      </c>
      <c r="C559">
        <v>89057524</v>
      </c>
      <c r="D559">
        <v>89322779</v>
      </c>
      <c r="E559" s="26">
        <v>8.1574809037578303E-7</v>
      </c>
      <c r="F559" s="7">
        <v>2.1631174602799999E-9</v>
      </c>
      <c r="G559" t="s">
        <v>5913</v>
      </c>
      <c r="H559" t="s">
        <v>5914</v>
      </c>
    </row>
    <row r="560" spans="1:8">
      <c r="A560" t="s">
        <v>6234</v>
      </c>
      <c r="B560">
        <v>17</v>
      </c>
      <c r="C560">
        <v>19807615</v>
      </c>
      <c r="D560">
        <v>19881656</v>
      </c>
      <c r="E560" s="26">
        <v>0.93228343064229202</v>
      </c>
      <c r="F560" s="7">
        <v>2.2674696500000001E-9</v>
      </c>
      <c r="G560" t="s">
        <v>6235</v>
      </c>
      <c r="H560" t="s">
        <v>6236</v>
      </c>
    </row>
    <row r="561" spans="1:8">
      <c r="A561" t="s">
        <v>5154</v>
      </c>
      <c r="B561">
        <v>4</v>
      </c>
      <c r="C561">
        <v>106603784</v>
      </c>
      <c r="D561">
        <v>106817143</v>
      </c>
      <c r="E561" s="26">
        <v>0.687399443679649</v>
      </c>
      <c r="F561" s="7">
        <v>2.27938792179E-9</v>
      </c>
      <c r="G561" t="s">
        <v>1528</v>
      </c>
      <c r="H561" t="s">
        <v>5155</v>
      </c>
    </row>
    <row r="562" spans="1:8">
      <c r="A562" t="s">
        <v>5156</v>
      </c>
      <c r="B562">
        <v>4</v>
      </c>
      <c r="C562">
        <v>106629935</v>
      </c>
      <c r="D562">
        <v>106768885</v>
      </c>
      <c r="E562" s="26">
        <v>1.3335651964207101E-7</v>
      </c>
      <c r="F562" s="7">
        <v>2.27938792179E-9</v>
      </c>
      <c r="G562" t="s">
        <v>1528</v>
      </c>
      <c r="H562" t="s">
        <v>5157</v>
      </c>
    </row>
    <row r="563" spans="1:8">
      <c r="A563" t="s">
        <v>5594</v>
      </c>
      <c r="B563">
        <v>8</v>
      </c>
      <c r="C563">
        <v>21946670</v>
      </c>
      <c r="D563">
        <v>21962409</v>
      </c>
      <c r="E563" s="26">
        <v>2.0524011409533802E-5</v>
      </c>
      <c r="F563" s="7">
        <v>2.39670907873E-9</v>
      </c>
      <c r="G563" t="s">
        <v>2053</v>
      </c>
      <c r="H563" t="s">
        <v>5595</v>
      </c>
    </row>
    <row r="564" spans="1:8">
      <c r="A564" t="s">
        <v>5596</v>
      </c>
      <c r="B564">
        <v>8</v>
      </c>
      <c r="C564">
        <v>21964383</v>
      </c>
      <c r="D564">
        <v>21966932</v>
      </c>
      <c r="E564" s="26">
        <v>1.35276357888308E-4</v>
      </c>
      <c r="F564" s="7">
        <v>2.39670907873E-9</v>
      </c>
      <c r="G564" t="s">
        <v>2053</v>
      </c>
      <c r="H564" t="s">
        <v>5597</v>
      </c>
    </row>
    <row r="565" spans="1:8">
      <c r="A565" t="s">
        <v>5598</v>
      </c>
      <c r="B565">
        <v>8</v>
      </c>
      <c r="C565">
        <v>21971928</v>
      </c>
      <c r="D565">
        <v>21990897</v>
      </c>
      <c r="E565" s="26">
        <v>2.1273494733470501E-5</v>
      </c>
      <c r="F565" s="7">
        <v>2.39670907873E-9</v>
      </c>
      <c r="G565" t="s">
        <v>2053</v>
      </c>
      <c r="H565" t="s">
        <v>5599</v>
      </c>
    </row>
    <row r="566" spans="1:8">
      <c r="A566" t="s">
        <v>6094</v>
      </c>
      <c r="B566">
        <v>14</v>
      </c>
      <c r="C566">
        <v>105155943</v>
      </c>
      <c r="D566">
        <v>105185942</v>
      </c>
      <c r="E566" s="26">
        <v>0.999083287804995</v>
      </c>
      <c r="F566" s="7">
        <v>2.4499260179599998E-9</v>
      </c>
      <c r="G566" t="s">
        <v>2569</v>
      </c>
      <c r="H566" t="s">
        <v>6095</v>
      </c>
    </row>
    <row r="567" spans="1:8">
      <c r="A567" t="s">
        <v>5643</v>
      </c>
      <c r="B567">
        <v>9</v>
      </c>
      <c r="C567">
        <v>72324438</v>
      </c>
      <c r="D567">
        <v>72374875</v>
      </c>
      <c r="E567" s="26">
        <v>0.73155829105821002</v>
      </c>
      <c r="F567" s="7">
        <v>2.4728472098000001E-9</v>
      </c>
      <c r="G567" t="s">
        <v>5644</v>
      </c>
      <c r="H567" t="s">
        <v>5645</v>
      </c>
    </row>
    <row r="568" spans="1:8">
      <c r="A568" t="s">
        <v>6292</v>
      </c>
      <c r="B568">
        <v>19</v>
      </c>
      <c r="C568">
        <v>19366450</v>
      </c>
      <c r="D568">
        <v>19373605</v>
      </c>
      <c r="E568" s="26">
        <v>3.2684784826582297E-2</v>
      </c>
      <c r="F568" s="7">
        <v>2.56616450852E-9</v>
      </c>
      <c r="G568" t="s">
        <v>6293</v>
      </c>
      <c r="H568" t="s">
        <v>6294</v>
      </c>
    </row>
    <row r="569" spans="1:8">
      <c r="A569" t="s">
        <v>6295</v>
      </c>
      <c r="B569">
        <v>19</v>
      </c>
      <c r="C569">
        <v>19375173</v>
      </c>
      <c r="D569">
        <v>19384200</v>
      </c>
      <c r="E569" s="26">
        <v>1.9354117332579299E-5</v>
      </c>
      <c r="F569" s="7">
        <v>2.56616450852E-9</v>
      </c>
      <c r="G569" t="s">
        <v>6293</v>
      </c>
      <c r="H569" t="s">
        <v>6296</v>
      </c>
    </row>
    <row r="570" spans="1:8">
      <c r="A570" t="s">
        <v>5459</v>
      </c>
      <c r="B570">
        <v>6</v>
      </c>
      <c r="C570">
        <v>83602117</v>
      </c>
      <c r="D570">
        <v>83775560</v>
      </c>
      <c r="E570" s="26">
        <v>9.5794705307249205E-8</v>
      </c>
      <c r="F570" s="7">
        <v>2.5912668314999998E-9</v>
      </c>
      <c r="G570" t="s">
        <v>5460</v>
      </c>
      <c r="H570" t="s">
        <v>5461</v>
      </c>
    </row>
    <row r="571" spans="1:8">
      <c r="A571" t="s">
        <v>5198</v>
      </c>
      <c r="B571">
        <v>5</v>
      </c>
      <c r="C571">
        <v>122680579</v>
      </c>
      <c r="D571">
        <v>122759286</v>
      </c>
      <c r="E571" s="26">
        <v>4.3447069250691603E-11</v>
      </c>
      <c r="F571" s="7">
        <v>2.6047441239600002E-9</v>
      </c>
      <c r="G571" t="s">
        <v>1623</v>
      </c>
      <c r="H571" t="s">
        <v>5199</v>
      </c>
    </row>
    <row r="572" spans="1:8">
      <c r="A572" t="s">
        <v>5892</v>
      </c>
      <c r="B572">
        <v>11</v>
      </c>
      <c r="C572">
        <v>61196692</v>
      </c>
      <c r="D572">
        <v>61253294</v>
      </c>
      <c r="E572" s="26"/>
      <c r="F572" s="7">
        <v>2.6174045139700001E-9</v>
      </c>
      <c r="G572" t="s">
        <v>2297</v>
      </c>
    </row>
    <row r="573" spans="1:8">
      <c r="A573" t="s">
        <v>5893</v>
      </c>
      <c r="B573">
        <v>11</v>
      </c>
      <c r="C573">
        <v>61197514</v>
      </c>
      <c r="D573">
        <v>61215001</v>
      </c>
      <c r="E573" s="26">
        <v>6.97874038276147E-5</v>
      </c>
      <c r="F573" s="7">
        <v>2.6174045139700001E-9</v>
      </c>
      <c r="G573" t="s">
        <v>2297</v>
      </c>
      <c r="H573" t="s">
        <v>5894</v>
      </c>
    </row>
    <row r="574" spans="1:8">
      <c r="A574" t="s">
        <v>5890</v>
      </c>
      <c r="B574">
        <v>11</v>
      </c>
      <c r="C574">
        <v>61170121</v>
      </c>
      <c r="D574">
        <v>61197503</v>
      </c>
      <c r="E574" s="26">
        <v>0.99133017505779497</v>
      </c>
      <c r="F574" s="7">
        <v>2.7165334308300002E-9</v>
      </c>
      <c r="G574" t="s">
        <v>2297</v>
      </c>
      <c r="H574" t="s">
        <v>5891</v>
      </c>
    </row>
    <row r="575" spans="1:8">
      <c r="A575" t="s">
        <v>5418</v>
      </c>
      <c r="B575">
        <v>6</v>
      </c>
      <c r="C575">
        <v>33239787</v>
      </c>
      <c r="D575">
        <v>33244287</v>
      </c>
      <c r="E575" s="26">
        <v>0.96201332059456302</v>
      </c>
      <c r="F575" s="7">
        <v>2.7522976785399999E-9</v>
      </c>
      <c r="G575" t="s">
        <v>5419</v>
      </c>
      <c r="H575" t="s">
        <v>5420</v>
      </c>
    </row>
    <row r="576" spans="1:8">
      <c r="A576" t="s">
        <v>6056</v>
      </c>
      <c r="B576">
        <v>14</v>
      </c>
      <c r="C576">
        <v>23594504</v>
      </c>
      <c r="D576">
        <v>23652883</v>
      </c>
      <c r="E576" s="26">
        <v>1.6618040440920901E-4</v>
      </c>
      <c r="F576" s="7">
        <v>2.7578769072999998E-9</v>
      </c>
      <c r="G576" t="s">
        <v>2514</v>
      </c>
      <c r="H576" t="s">
        <v>6057</v>
      </c>
    </row>
    <row r="577" spans="1:8">
      <c r="A577" t="s">
        <v>4448</v>
      </c>
      <c r="B577">
        <v>5</v>
      </c>
      <c r="C577">
        <v>166711804</v>
      </c>
      <c r="D577">
        <v>167691162</v>
      </c>
      <c r="E577" s="26">
        <v>0.99995108993000204</v>
      </c>
      <c r="F577" s="7">
        <v>2.7888524793100001E-9</v>
      </c>
      <c r="G577" t="s">
        <v>1658</v>
      </c>
      <c r="H577" t="s">
        <v>4450</v>
      </c>
    </row>
    <row r="578" spans="1:8">
      <c r="A578" t="s">
        <v>6065</v>
      </c>
      <c r="B578">
        <v>14</v>
      </c>
      <c r="C578">
        <v>69658228</v>
      </c>
      <c r="D578">
        <v>69709075</v>
      </c>
      <c r="E578" s="26">
        <v>1.11026481255E-8</v>
      </c>
      <c r="F578" s="7">
        <v>2.9473607420199999E-9</v>
      </c>
      <c r="G578" t="s">
        <v>6066</v>
      </c>
      <c r="H578" t="s">
        <v>6067</v>
      </c>
    </row>
    <row r="579" spans="1:8">
      <c r="A579" t="s">
        <v>5057</v>
      </c>
      <c r="B579">
        <v>3</v>
      </c>
      <c r="C579">
        <v>52728505</v>
      </c>
      <c r="D579">
        <v>52740048</v>
      </c>
      <c r="E579" s="26">
        <v>3.4897753507149398E-3</v>
      </c>
      <c r="F579" s="7">
        <v>3.0279661672000002E-9</v>
      </c>
      <c r="G579" t="s">
        <v>5049</v>
      </c>
      <c r="H579" t="s">
        <v>5058</v>
      </c>
    </row>
    <row r="580" spans="1:8">
      <c r="A580" t="s">
        <v>4885</v>
      </c>
      <c r="B580">
        <v>2</v>
      </c>
      <c r="C580">
        <v>164449906</v>
      </c>
      <c r="D580">
        <v>164592522</v>
      </c>
      <c r="E580" s="26">
        <v>0.74173609759699599</v>
      </c>
      <c r="F580" s="7">
        <v>3.13769604051E-9</v>
      </c>
      <c r="G580" t="s">
        <v>1331</v>
      </c>
      <c r="H580" t="s">
        <v>4886</v>
      </c>
    </row>
    <row r="581" spans="1:8">
      <c r="A581" t="s">
        <v>5609</v>
      </c>
      <c r="B581">
        <v>8</v>
      </c>
      <c r="C581">
        <v>74692332</v>
      </c>
      <c r="D581">
        <v>74791145</v>
      </c>
      <c r="E581" s="26">
        <v>0.95455796087214395</v>
      </c>
      <c r="F581" s="7">
        <v>3.2145557761600001E-9</v>
      </c>
      <c r="G581" t="s">
        <v>3285</v>
      </c>
      <c r="H581" t="s">
        <v>3756</v>
      </c>
    </row>
    <row r="582" spans="1:8">
      <c r="A582" t="s">
        <v>6302</v>
      </c>
      <c r="B582">
        <v>19</v>
      </c>
      <c r="C582">
        <v>19623227</v>
      </c>
      <c r="D582">
        <v>19626838</v>
      </c>
      <c r="E582" s="26">
        <v>0.58755074653745099</v>
      </c>
      <c r="F582" s="7">
        <v>3.2175589618499999E-9</v>
      </c>
      <c r="G582" t="s">
        <v>6293</v>
      </c>
      <c r="H582" t="s">
        <v>6303</v>
      </c>
    </row>
    <row r="583" spans="1:8">
      <c r="A583" t="s">
        <v>6304</v>
      </c>
      <c r="B583">
        <v>19</v>
      </c>
      <c r="C583">
        <v>19626545</v>
      </c>
      <c r="D583">
        <v>19644285</v>
      </c>
      <c r="E583" s="26">
        <v>1.21026586319051E-4</v>
      </c>
      <c r="F583" s="7">
        <v>3.2175589618499999E-9</v>
      </c>
      <c r="G583" t="s">
        <v>6293</v>
      </c>
      <c r="H583" t="s">
        <v>6305</v>
      </c>
    </row>
    <row r="584" spans="1:8">
      <c r="A584" t="s">
        <v>6306</v>
      </c>
      <c r="B584">
        <v>19</v>
      </c>
      <c r="C584">
        <v>19627036</v>
      </c>
      <c r="D584">
        <v>19648390</v>
      </c>
      <c r="E584" s="26">
        <v>2.6354260876906199E-6</v>
      </c>
      <c r="F584" s="7">
        <v>3.2175589618499999E-9</v>
      </c>
      <c r="G584" t="s">
        <v>6293</v>
      </c>
      <c r="H584" t="s">
        <v>6307</v>
      </c>
    </row>
    <row r="585" spans="1:8">
      <c r="A585" t="s">
        <v>6308</v>
      </c>
      <c r="B585">
        <v>19</v>
      </c>
      <c r="C585">
        <v>19627036</v>
      </c>
      <c r="D585">
        <v>19646885</v>
      </c>
      <c r="E585" s="26"/>
      <c r="F585" s="7">
        <v>3.2175589618499999E-9</v>
      </c>
      <c r="G585" t="s">
        <v>6293</v>
      </c>
    </row>
    <row r="586" spans="1:8">
      <c r="A586" t="s">
        <v>6341</v>
      </c>
      <c r="B586">
        <v>20</v>
      </c>
      <c r="C586">
        <v>43595115</v>
      </c>
      <c r="D586">
        <v>43708600</v>
      </c>
      <c r="E586" s="26">
        <v>0.118311921511212</v>
      </c>
      <c r="F586" s="7">
        <v>3.26304451976E-9</v>
      </c>
      <c r="G586" t="s">
        <v>3287</v>
      </c>
      <c r="H586" t="s">
        <v>6342</v>
      </c>
    </row>
    <row r="587" spans="1:8">
      <c r="A587" t="s">
        <v>6092</v>
      </c>
      <c r="B587">
        <v>14</v>
      </c>
      <c r="C587">
        <v>75894419</v>
      </c>
      <c r="D587">
        <v>75940814</v>
      </c>
      <c r="E587" s="26">
        <v>0.85610610999603398</v>
      </c>
      <c r="F587" s="7">
        <v>3.3235836155900001E-9</v>
      </c>
      <c r="G587" t="s">
        <v>2565</v>
      </c>
      <c r="H587" t="s">
        <v>6093</v>
      </c>
    </row>
    <row r="588" spans="1:8">
      <c r="A588" t="s">
        <v>4784</v>
      </c>
      <c r="B588">
        <v>1</v>
      </c>
      <c r="C588">
        <v>171810621</v>
      </c>
      <c r="D588">
        <v>172387606</v>
      </c>
      <c r="E588" s="26">
        <v>2.8276990644479E-2</v>
      </c>
      <c r="F588" s="7">
        <v>3.4330656919300002E-9</v>
      </c>
      <c r="G588" t="s">
        <v>1208</v>
      </c>
      <c r="H588" t="s">
        <v>4785</v>
      </c>
    </row>
    <row r="589" spans="1:8">
      <c r="A589" t="s">
        <v>4909</v>
      </c>
      <c r="B589">
        <v>3</v>
      </c>
      <c r="C589">
        <v>6811688</v>
      </c>
      <c r="D589">
        <v>7783215</v>
      </c>
      <c r="E589" s="26">
        <v>0.99916906867981303</v>
      </c>
      <c r="F589" s="7">
        <v>3.4574948918999998E-9</v>
      </c>
      <c r="G589" t="s">
        <v>1373</v>
      </c>
      <c r="H589" t="s">
        <v>4910</v>
      </c>
    </row>
    <row r="590" spans="1:8">
      <c r="A590" t="s">
        <v>5462</v>
      </c>
      <c r="B590">
        <v>6</v>
      </c>
      <c r="C590">
        <v>83777385</v>
      </c>
      <c r="D590">
        <v>83881069</v>
      </c>
      <c r="E590" s="26">
        <v>0.99999577842523102</v>
      </c>
      <c r="F590" s="7">
        <v>3.49394054912E-9</v>
      </c>
      <c r="G590" t="s">
        <v>5460</v>
      </c>
      <c r="H590" t="s">
        <v>4067</v>
      </c>
    </row>
    <row r="591" spans="1:8">
      <c r="A591" t="s">
        <v>5463</v>
      </c>
      <c r="B591">
        <v>6</v>
      </c>
      <c r="C591">
        <v>83782692</v>
      </c>
      <c r="D591">
        <v>83782854</v>
      </c>
      <c r="E591" s="26"/>
      <c r="F591" s="7">
        <v>3.49394054912E-9</v>
      </c>
      <c r="G591" t="s">
        <v>5460</v>
      </c>
    </row>
    <row r="592" spans="1:8">
      <c r="A592" t="s">
        <v>5179</v>
      </c>
      <c r="B592">
        <v>5</v>
      </c>
      <c r="C592">
        <v>26880709</v>
      </c>
      <c r="D592">
        <v>27121257</v>
      </c>
      <c r="E592" s="26">
        <v>0.99248359037809197</v>
      </c>
      <c r="F592" s="7">
        <v>3.5517104975600001E-9</v>
      </c>
      <c r="G592" t="s">
        <v>1561</v>
      </c>
      <c r="H592" t="s">
        <v>5180</v>
      </c>
    </row>
    <row r="593" spans="1:8">
      <c r="A593" t="s">
        <v>5151</v>
      </c>
      <c r="B593">
        <v>4</v>
      </c>
      <c r="C593">
        <v>101316498</v>
      </c>
      <c r="D593">
        <v>101801283</v>
      </c>
      <c r="E593" s="26">
        <v>1.6528502532672402E-5</v>
      </c>
      <c r="F593" s="7">
        <v>3.63979402277E-9</v>
      </c>
      <c r="G593" t="s">
        <v>5152</v>
      </c>
      <c r="H593" t="s">
        <v>5153</v>
      </c>
    </row>
    <row r="594" spans="1:8">
      <c r="A594" t="s">
        <v>5226</v>
      </c>
      <c r="B594">
        <v>6</v>
      </c>
      <c r="C594">
        <v>25279306</v>
      </c>
      <c r="D594">
        <v>25620758</v>
      </c>
      <c r="E594" s="26">
        <v>0.50231884246787895</v>
      </c>
      <c r="F594" s="7">
        <v>3.6400255153899998E-9</v>
      </c>
      <c r="G594" t="s">
        <v>5227</v>
      </c>
      <c r="H594" t="s">
        <v>5228</v>
      </c>
    </row>
    <row r="595" spans="1:8">
      <c r="A595" t="s">
        <v>4828</v>
      </c>
      <c r="B595">
        <v>2</v>
      </c>
      <c r="C595">
        <v>10196907</v>
      </c>
      <c r="D595">
        <v>10221071</v>
      </c>
      <c r="E595" s="26">
        <v>3.31532008626381E-3</v>
      </c>
      <c r="F595" s="7">
        <v>3.7100740474100001E-9</v>
      </c>
      <c r="G595" t="s">
        <v>3284</v>
      </c>
      <c r="H595" t="s">
        <v>4829</v>
      </c>
    </row>
    <row r="596" spans="1:8">
      <c r="A596" t="s">
        <v>5888</v>
      </c>
      <c r="B596">
        <v>11</v>
      </c>
      <c r="C596">
        <v>61159159</v>
      </c>
      <c r="D596">
        <v>61166335</v>
      </c>
      <c r="E596" s="26">
        <v>2.0192949837455699E-3</v>
      </c>
      <c r="F596" s="7">
        <v>3.7282729189900002E-9</v>
      </c>
      <c r="G596" t="s">
        <v>2297</v>
      </c>
      <c r="H596" t="s">
        <v>5889</v>
      </c>
    </row>
    <row r="597" spans="1:8">
      <c r="A597" t="s">
        <v>5235</v>
      </c>
      <c r="B597">
        <v>6</v>
      </c>
      <c r="C597">
        <v>25833294</v>
      </c>
      <c r="D597">
        <v>25882514</v>
      </c>
      <c r="E597" s="26">
        <v>9.8820556128766097E-14</v>
      </c>
      <c r="F597" s="7">
        <v>3.7898319835500003E-9</v>
      </c>
      <c r="G597" t="s">
        <v>5230</v>
      </c>
      <c r="H597" t="s">
        <v>5236</v>
      </c>
    </row>
    <row r="598" spans="1:8">
      <c r="A598" t="s">
        <v>5466</v>
      </c>
      <c r="B598">
        <v>6</v>
      </c>
      <c r="C598">
        <v>97590037</v>
      </c>
      <c r="D598">
        <v>97731093</v>
      </c>
      <c r="E598" s="26">
        <v>0.67114249108004798</v>
      </c>
      <c r="F598" s="7">
        <v>3.8565717981699996E-9</v>
      </c>
      <c r="G598" t="s">
        <v>1719</v>
      </c>
      <c r="H598" t="s">
        <v>5467</v>
      </c>
    </row>
    <row r="599" spans="1:8">
      <c r="A599" t="s">
        <v>6311</v>
      </c>
      <c r="B599">
        <v>19</v>
      </c>
      <c r="C599">
        <v>32836500</v>
      </c>
      <c r="D599">
        <v>32878573</v>
      </c>
      <c r="E599" s="26">
        <v>0.88528592372222503</v>
      </c>
      <c r="F599" s="7">
        <v>3.8933651672800001E-9</v>
      </c>
      <c r="G599" t="s">
        <v>2796</v>
      </c>
      <c r="H599" t="s">
        <v>3960</v>
      </c>
    </row>
    <row r="600" spans="1:8">
      <c r="A600" t="s">
        <v>5200</v>
      </c>
      <c r="B600">
        <v>5</v>
      </c>
      <c r="C600">
        <v>122847793</v>
      </c>
      <c r="D600">
        <v>122952739</v>
      </c>
      <c r="E600" s="26">
        <v>0.99675166632942902</v>
      </c>
      <c r="F600" s="7">
        <v>3.8957802964E-9</v>
      </c>
      <c r="G600" t="s">
        <v>5201</v>
      </c>
      <c r="H600" t="s">
        <v>3892</v>
      </c>
    </row>
    <row r="601" spans="1:8">
      <c r="A601" t="s">
        <v>5059</v>
      </c>
      <c r="B601">
        <v>3</v>
      </c>
      <c r="C601">
        <v>52738971</v>
      </c>
      <c r="D601">
        <v>52742182</v>
      </c>
      <c r="E601" s="26">
        <v>0.118910837533606</v>
      </c>
      <c r="F601" s="7">
        <v>3.9100495002200003E-9</v>
      </c>
      <c r="G601" t="s">
        <v>5049</v>
      </c>
      <c r="H601" t="s">
        <v>5060</v>
      </c>
    </row>
    <row r="602" spans="1:8">
      <c r="A602" t="s">
        <v>5061</v>
      </c>
      <c r="B602">
        <v>3</v>
      </c>
      <c r="C602">
        <v>52744800</v>
      </c>
      <c r="D602">
        <v>52804965</v>
      </c>
      <c r="E602" s="26">
        <v>1.2164986728435601E-12</v>
      </c>
      <c r="F602" s="7">
        <v>3.9100495002200003E-9</v>
      </c>
      <c r="G602" t="s">
        <v>5049</v>
      </c>
      <c r="H602" t="s">
        <v>5062</v>
      </c>
    </row>
    <row r="603" spans="1:8">
      <c r="A603" t="s">
        <v>5205</v>
      </c>
      <c r="B603">
        <v>5</v>
      </c>
      <c r="C603">
        <v>139554227</v>
      </c>
      <c r="D603">
        <v>139661637</v>
      </c>
      <c r="E603" s="26">
        <v>0.28430925966241299</v>
      </c>
      <c r="F603" s="7">
        <v>3.9832242174400001E-9</v>
      </c>
      <c r="G603" t="s">
        <v>5206</v>
      </c>
      <c r="H603" t="s">
        <v>5207</v>
      </c>
    </row>
    <row r="604" spans="1:8">
      <c r="A604" t="s">
        <v>5208</v>
      </c>
      <c r="B604">
        <v>5</v>
      </c>
      <c r="C604">
        <v>139624624</v>
      </c>
      <c r="D604">
        <v>139682706</v>
      </c>
      <c r="E604" s="26">
        <v>0.80547510341155504</v>
      </c>
      <c r="F604" s="7">
        <v>3.9832242174400001E-9</v>
      </c>
      <c r="G604" t="s">
        <v>5209</v>
      </c>
      <c r="H604" t="s">
        <v>3779</v>
      </c>
    </row>
    <row r="605" spans="1:8">
      <c r="A605" t="s">
        <v>5239</v>
      </c>
      <c r="B605">
        <v>6</v>
      </c>
      <c r="C605">
        <v>25963030</v>
      </c>
      <c r="D605">
        <v>25987384</v>
      </c>
      <c r="E605" s="26">
        <v>4.7513020509651197E-6</v>
      </c>
      <c r="F605" s="7">
        <v>4.05484840466E-9</v>
      </c>
      <c r="G605" t="s">
        <v>5230</v>
      </c>
      <c r="H605" t="s">
        <v>5240</v>
      </c>
    </row>
    <row r="606" spans="1:8">
      <c r="A606" t="s">
        <v>4859</v>
      </c>
      <c r="B606">
        <v>2</v>
      </c>
      <c r="C606">
        <v>86667770</v>
      </c>
      <c r="D606">
        <v>86719839</v>
      </c>
      <c r="E606" s="26">
        <v>0.981756840004812</v>
      </c>
      <c r="F606" s="7">
        <v>4.0561767976300003E-9</v>
      </c>
      <c r="G606" t="s">
        <v>1296</v>
      </c>
      <c r="H606" t="s">
        <v>4860</v>
      </c>
    </row>
    <row r="607" spans="1:8">
      <c r="A607" t="s">
        <v>4720</v>
      </c>
      <c r="B607">
        <v>1</v>
      </c>
      <c r="C607">
        <v>55532032</v>
      </c>
      <c r="D607">
        <v>55680786</v>
      </c>
      <c r="E607" s="26">
        <v>0.99999999849647303</v>
      </c>
      <c r="F607" s="7">
        <v>4.0955414198399999E-9</v>
      </c>
      <c r="G607" t="s">
        <v>1161</v>
      </c>
      <c r="H607" t="s">
        <v>4721</v>
      </c>
    </row>
    <row r="608" spans="1:8">
      <c r="A608" t="s">
        <v>6286</v>
      </c>
      <c r="B608">
        <v>19</v>
      </c>
      <c r="C608">
        <v>4402659</v>
      </c>
      <c r="D608">
        <v>4445015</v>
      </c>
      <c r="E608" s="26">
        <v>0.99622622568798602</v>
      </c>
      <c r="F608" s="7">
        <v>4.17994822475E-9</v>
      </c>
      <c r="G608" t="s">
        <v>3279</v>
      </c>
      <c r="H608" t="s">
        <v>6287</v>
      </c>
    </row>
    <row r="609" spans="1:8">
      <c r="A609" t="s">
        <v>6288</v>
      </c>
      <c r="B609">
        <v>19</v>
      </c>
      <c r="C609">
        <v>4444996</v>
      </c>
      <c r="D609">
        <v>4457819</v>
      </c>
      <c r="E609" s="26">
        <v>4.7326897542793803E-2</v>
      </c>
      <c r="F609" s="7">
        <v>4.17994822475E-9</v>
      </c>
      <c r="G609" t="s">
        <v>3279</v>
      </c>
      <c r="H609" t="s">
        <v>6289</v>
      </c>
    </row>
    <row r="610" spans="1:8">
      <c r="A610" t="s">
        <v>6335</v>
      </c>
      <c r="B610">
        <v>20</v>
      </c>
      <c r="C610">
        <v>32951041</v>
      </c>
      <c r="D610">
        <v>33099198</v>
      </c>
      <c r="E610" s="26">
        <v>0.99999017714749106</v>
      </c>
      <c r="F610" s="7">
        <v>4.3743521639099996E-9</v>
      </c>
      <c r="G610" t="s">
        <v>2822</v>
      </c>
      <c r="H610" t="s">
        <v>6336</v>
      </c>
    </row>
    <row r="611" spans="1:8">
      <c r="A611" t="s">
        <v>5279</v>
      </c>
      <c r="B611">
        <v>6</v>
      </c>
      <c r="C611">
        <v>26271146</v>
      </c>
      <c r="D611">
        <v>26271612</v>
      </c>
      <c r="E611" s="26">
        <v>1.7100563280618799E-5</v>
      </c>
      <c r="F611" s="7">
        <v>4.5140020642899998E-9</v>
      </c>
      <c r="G611" t="s">
        <v>5280</v>
      </c>
      <c r="H611" t="s">
        <v>5281</v>
      </c>
    </row>
    <row r="612" spans="1:8">
      <c r="A612" t="s">
        <v>5282</v>
      </c>
      <c r="B612">
        <v>6</v>
      </c>
      <c r="C612">
        <v>26273144</v>
      </c>
      <c r="D612">
        <v>26273622</v>
      </c>
      <c r="E612" s="26">
        <v>0.138012141980387</v>
      </c>
      <c r="F612" s="7">
        <v>4.5140020642899998E-9</v>
      </c>
      <c r="G612" t="s">
        <v>5280</v>
      </c>
      <c r="H612" t="s">
        <v>5283</v>
      </c>
    </row>
    <row r="613" spans="1:8">
      <c r="A613" t="s">
        <v>6343</v>
      </c>
      <c r="B613">
        <v>20</v>
      </c>
      <c r="C613">
        <v>43720951</v>
      </c>
      <c r="D613">
        <v>43729753</v>
      </c>
      <c r="E613" s="26">
        <v>0.362998541245244</v>
      </c>
      <c r="F613" s="7">
        <v>4.5410212440099998E-9</v>
      </c>
      <c r="G613" t="s">
        <v>3287</v>
      </c>
      <c r="H613" t="s">
        <v>6344</v>
      </c>
    </row>
    <row r="614" spans="1:8">
      <c r="A614" t="s">
        <v>5077</v>
      </c>
      <c r="B614">
        <v>3</v>
      </c>
      <c r="C614">
        <v>59735036</v>
      </c>
      <c r="D614">
        <v>61237133</v>
      </c>
      <c r="E614" s="26">
        <v>1.39183900459992E-3</v>
      </c>
      <c r="F614" s="7">
        <v>4.5666433462999997E-9</v>
      </c>
      <c r="G614" t="s">
        <v>5078</v>
      </c>
      <c r="H614" t="s">
        <v>5079</v>
      </c>
    </row>
    <row r="615" spans="1:8">
      <c r="A615" t="s">
        <v>6366</v>
      </c>
      <c r="B615">
        <v>22</v>
      </c>
      <c r="C615">
        <v>22311397</v>
      </c>
      <c r="D615">
        <v>22337213</v>
      </c>
      <c r="E615" s="26">
        <v>0.114528012617576</v>
      </c>
      <c r="F615" s="7">
        <v>4.75111271275E-9</v>
      </c>
      <c r="G615" t="s">
        <v>2842</v>
      </c>
      <c r="H615" t="s">
        <v>6367</v>
      </c>
    </row>
    <row r="616" spans="1:8">
      <c r="A616" t="s">
        <v>5735</v>
      </c>
      <c r="B616">
        <v>11</v>
      </c>
      <c r="C616">
        <v>45950871</v>
      </c>
      <c r="D616">
        <v>46142985</v>
      </c>
      <c r="E616" s="26">
        <v>0.99967548610074097</v>
      </c>
      <c r="F616" s="7">
        <v>4.8097796636100003E-9</v>
      </c>
      <c r="G616" t="s">
        <v>5736</v>
      </c>
      <c r="H616" t="s">
        <v>5737</v>
      </c>
    </row>
    <row r="617" spans="1:8">
      <c r="A617" t="s">
        <v>6368</v>
      </c>
      <c r="B617">
        <v>22</v>
      </c>
      <c r="C617">
        <v>23401593</v>
      </c>
      <c r="D617">
        <v>23487208</v>
      </c>
      <c r="E617" s="26">
        <v>3.5104024236823602E-3</v>
      </c>
      <c r="F617" s="7">
        <v>4.8958961422700001E-9</v>
      </c>
      <c r="G617" t="s">
        <v>6369</v>
      </c>
      <c r="H617" t="s">
        <v>6370</v>
      </c>
    </row>
    <row r="618" spans="1:8">
      <c r="A618" t="s">
        <v>6371</v>
      </c>
      <c r="B618">
        <v>22</v>
      </c>
      <c r="C618">
        <v>23412540</v>
      </c>
      <c r="D618">
        <v>23467224</v>
      </c>
      <c r="E618" s="26">
        <v>0.88629366399337695</v>
      </c>
      <c r="F618" s="7">
        <v>4.8958961422700001E-9</v>
      </c>
      <c r="G618" t="s">
        <v>6369</v>
      </c>
      <c r="H618" t="s">
        <v>6372</v>
      </c>
    </row>
    <row r="619" spans="1:8">
      <c r="A619" t="s">
        <v>5741</v>
      </c>
      <c r="B619">
        <v>11</v>
      </c>
      <c r="C619">
        <v>46354455</v>
      </c>
      <c r="D619">
        <v>46402104</v>
      </c>
      <c r="E619" s="26">
        <v>0.99814263396672198</v>
      </c>
      <c r="F619" s="7">
        <v>4.9179071574799998E-9</v>
      </c>
      <c r="G619" t="s">
        <v>5742</v>
      </c>
      <c r="H619" t="s">
        <v>5743</v>
      </c>
    </row>
    <row r="620" spans="1:8">
      <c r="A620" t="s">
        <v>5744</v>
      </c>
      <c r="B620">
        <v>11</v>
      </c>
      <c r="C620">
        <v>46402306</v>
      </c>
      <c r="D620">
        <v>46405375</v>
      </c>
      <c r="E620" s="26">
        <v>2.24327842650619E-2</v>
      </c>
      <c r="F620" s="7">
        <v>4.9179071574799998E-9</v>
      </c>
      <c r="G620" t="s">
        <v>5742</v>
      </c>
      <c r="H620" t="s">
        <v>5745</v>
      </c>
    </row>
    <row r="621" spans="1:8">
      <c r="A621" t="s">
        <v>5746</v>
      </c>
      <c r="B621">
        <v>11</v>
      </c>
      <c r="C621">
        <v>46406640</v>
      </c>
      <c r="D621">
        <v>46408107</v>
      </c>
      <c r="E621" s="26">
        <v>0.91684394222641197</v>
      </c>
      <c r="F621" s="7">
        <v>4.9179071574799998E-9</v>
      </c>
      <c r="G621" t="s">
        <v>5742</v>
      </c>
      <c r="H621" t="s">
        <v>5747</v>
      </c>
    </row>
    <row r="622" spans="1:8">
      <c r="A622" t="s">
        <v>5621</v>
      </c>
      <c r="B622">
        <v>8</v>
      </c>
      <c r="C622">
        <v>120177273</v>
      </c>
      <c r="D622">
        <v>120257913</v>
      </c>
      <c r="E622" s="26">
        <v>0.45886210753321399</v>
      </c>
      <c r="F622" s="7">
        <v>5.1097986856599997E-9</v>
      </c>
      <c r="G622" t="s">
        <v>5622</v>
      </c>
      <c r="H622" t="s">
        <v>5623</v>
      </c>
    </row>
    <row r="623" spans="1:8">
      <c r="A623" t="s">
        <v>4922</v>
      </c>
      <c r="B623">
        <v>3</v>
      </c>
      <c r="C623">
        <v>48555117</v>
      </c>
      <c r="D623">
        <v>48599448</v>
      </c>
      <c r="E623" s="26">
        <v>3.2113441444204101E-4</v>
      </c>
      <c r="F623" s="7">
        <v>5.2720569048899997E-9</v>
      </c>
      <c r="G623" t="s">
        <v>4923</v>
      </c>
      <c r="H623" t="s">
        <v>4924</v>
      </c>
    </row>
    <row r="624" spans="1:8">
      <c r="A624" t="s">
        <v>6297</v>
      </c>
      <c r="B624">
        <v>19</v>
      </c>
      <c r="C624">
        <v>19386827</v>
      </c>
      <c r="D624">
        <v>19431653</v>
      </c>
      <c r="E624" s="26">
        <v>0.99963556004859999</v>
      </c>
      <c r="F624" s="7">
        <v>5.2739396982799999E-9</v>
      </c>
      <c r="G624" t="s">
        <v>6293</v>
      </c>
      <c r="H624" t="s">
        <v>4067</v>
      </c>
    </row>
    <row r="625" spans="1:8">
      <c r="A625" t="s">
        <v>5273</v>
      </c>
      <c r="B625">
        <v>6</v>
      </c>
      <c r="C625">
        <v>26197068</v>
      </c>
      <c r="D625">
        <v>26199521</v>
      </c>
      <c r="E625" s="26">
        <v>1.1195071454156999E-2</v>
      </c>
      <c r="F625" s="7">
        <v>5.2988157116900001E-9</v>
      </c>
      <c r="G625" t="s">
        <v>5230</v>
      </c>
      <c r="H625" t="s">
        <v>5274</v>
      </c>
    </row>
    <row r="626" spans="1:8">
      <c r="A626" t="s">
        <v>5275</v>
      </c>
      <c r="B626">
        <v>6</v>
      </c>
      <c r="C626">
        <v>26199079</v>
      </c>
      <c r="D626">
        <v>26199471</v>
      </c>
      <c r="E626" s="26">
        <v>3.9967726881907501E-5</v>
      </c>
      <c r="F626" s="7">
        <v>5.2988157116900001E-9</v>
      </c>
      <c r="G626" t="s">
        <v>5230</v>
      </c>
      <c r="H626" t="s">
        <v>4659</v>
      </c>
    </row>
    <row r="627" spans="1:8">
      <c r="A627" t="s">
        <v>5276</v>
      </c>
      <c r="B627">
        <v>6</v>
      </c>
      <c r="C627">
        <v>26199748</v>
      </c>
      <c r="D627">
        <v>26200942</v>
      </c>
      <c r="E627" s="26">
        <v>3.0002047292289802E-4</v>
      </c>
      <c r="F627" s="7">
        <v>5.2988157116900001E-9</v>
      </c>
      <c r="G627" t="s">
        <v>5230</v>
      </c>
      <c r="H627" t="s">
        <v>5277</v>
      </c>
    </row>
    <row r="628" spans="1:8">
      <c r="A628" t="s">
        <v>5278</v>
      </c>
      <c r="B628">
        <v>6</v>
      </c>
      <c r="C628">
        <v>26204858</v>
      </c>
      <c r="D628">
        <v>26206266</v>
      </c>
      <c r="E628" s="26">
        <v>6.4225054909064602E-4</v>
      </c>
      <c r="F628" s="7">
        <v>5.2988157116900001E-9</v>
      </c>
      <c r="G628" t="s">
        <v>5230</v>
      </c>
      <c r="H628" t="s">
        <v>3735</v>
      </c>
    </row>
    <row r="629" spans="1:8">
      <c r="A629" t="s">
        <v>4428</v>
      </c>
      <c r="B629">
        <v>4</v>
      </c>
      <c r="C629">
        <v>118954773</v>
      </c>
      <c r="D629">
        <v>119179803</v>
      </c>
      <c r="E629" s="26">
        <v>2.0116746335131101E-2</v>
      </c>
      <c r="F629" s="7">
        <v>5.3947649654199999E-9</v>
      </c>
      <c r="G629" t="s">
        <v>5158</v>
      </c>
      <c r="H629" t="s">
        <v>4429</v>
      </c>
    </row>
    <row r="630" spans="1:8">
      <c r="A630" t="s">
        <v>6047</v>
      </c>
      <c r="B630">
        <v>13</v>
      </c>
      <c r="C630">
        <v>97873688</v>
      </c>
      <c r="D630">
        <v>98046374</v>
      </c>
      <c r="E630" s="26">
        <v>0.90089611676386405</v>
      </c>
      <c r="F630" s="7">
        <v>5.4468632541999998E-9</v>
      </c>
      <c r="G630" t="s">
        <v>6048</v>
      </c>
      <c r="H630" t="s">
        <v>6049</v>
      </c>
    </row>
    <row r="631" spans="1:8">
      <c r="A631" t="s">
        <v>5872</v>
      </c>
      <c r="B631">
        <v>11</v>
      </c>
      <c r="C631">
        <v>57791353</v>
      </c>
      <c r="D631">
        <v>57949088</v>
      </c>
      <c r="E631" s="26">
        <v>8.5948970571435492E-3</v>
      </c>
      <c r="F631" s="7">
        <v>5.5540814525100001E-9</v>
      </c>
      <c r="G631" t="s">
        <v>5873</v>
      </c>
    </row>
    <row r="632" spans="1:8">
      <c r="A632" t="s">
        <v>5268</v>
      </c>
      <c r="B632">
        <v>6</v>
      </c>
      <c r="C632">
        <v>26158349</v>
      </c>
      <c r="D632">
        <v>26171577</v>
      </c>
      <c r="E632" s="26">
        <v>2.7797944100911901E-4</v>
      </c>
      <c r="F632" s="7">
        <v>5.6721926287299998E-9</v>
      </c>
      <c r="G632" t="s">
        <v>5269</v>
      </c>
      <c r="H632" t="s">
        <v>5270</v>
      </c>
    </row>
    <row r="633" spans="1:8">
      <c r="A633" t="s">
        <v>5271</v>
      </c>
      <c r="B633">
        <v>6</v>
      </c>
      <c r="C633">
        <v>26183958</v>
      </c>
      <c r="D633">
        <v>26184454</v>
      </c>
      <c r="E633" s="26">
        <v>3.0787182808719201E-4</v>
      </c>
      <c r="F633" s="7">
        <v>5.6721926287299998E-9</v>
      </c>
      <c r="G633" t="s">
        <v>5230</v>
      </c>
      <c r="H633" t="s">
        <v>5272</v>
      </c>
    </row>
    <row r="634" spans="1:8">
      <c r="A634" t="s">
        <v>6356</v>
      </c>
      <c r="B634">
        <v>20</v>
      </c>
      <c r="C634">
        <v>45837859</v>
      </c>
      <c r="D634">
        <v>45985567</v>
      </c>
      <c r="E634" s="26">
        <v>0.999997106368404</v>
      </c>
      <c r="F634" s="7">
        <v>6.0383584510100001E-9</v>
      </c>
      <c r="G634" t="s">
        <v>6357</v>
      </c>
      <c r="H634" t="s">
        <v>6358</v>
      </c>
    </row>
    <row r="635" spans="1:8">
      <c r="A635" t="s">
        <v>5142</v>
      </c>
      <c r="B635">
        <v>4</v>
      </c>
      <c r="C635">
        <v>55524085</v>
      </c>
      <c r="D635">
        <v>55606881</v>
      </c>
      <c r="E635" s="26">
        <v>0.99987954053706196</v>
      </c>
      <c r="F635" s="7">
        <v>6.2045512056400003E-9</v>
      </c>
      <c r="G635" t="s">
        <v>5143</v>
      </c>
      <c r="H635" t="s">
        <v>5144</v>
      </c>
    </row>
    <row r="636" spans="1:8">
      <c r="A636" t="s">
        <v>4581</v>
      </c>
      <c r="B636">
        <v>14</v>
      </c>
      <c r="C636">
        <v>32798479</v>
      </c>
      <c r="D636">
        <v>33300567</v>
      </c>
      <c r="E636" s="26">
        <v>0.99993666813541804</v>
      </c>
      <c r="F636" s="7">
        <v>6.2053043219399998E-9</v>
      </c>
      <c r="G636" t="s">
        <v>2523</v>
      </c>
      <c r="H636" t="s">
        <v>4583</v>
      </c>
    </row>
    <row r="637" spans="1:8">
      <c r="A637" t="s">
        <v>6109</v>
      </c>
      <c r="B637">
        <v>15</v>
      </c>
      <c r="C637">
        <v>86685227</v>
      </c>
      <c r="D637">
        <v>87572283</v>
      </c>
      <c r="E637" s="26">
        <v>3.6006691777300898E-23</v>
      </c>
      <c r="F637" s="7">
        <v>6.2193587935899999E-9</v>
      </c>
      <c r="G637" t="s">
        <v>6110</v>
      </c>
      <c r="H637" t="s">
        <v>6111</v>
      </c>
    </row>
    <row r="638" spans="1:8">
      <c r="A638" t="s">
        <v>4861</v>
      </c>
      <c r="B638">
        <v>2</v>
      </c>
      <c r="C638">
        <v>86730554</v>
      </c>
      <c r="D638">
        <v>86948245</v>
      </c>
      <c r="E638" s="26">
        <v>3.6245866120423E-2</v>
      </c>
      <c r="F638" s="7">
        <v>6.2471613390799997E-9</v>
      </c>
      <c r="G638" t="s">
        <v>1296</v>
      </c>
      <c r="H638" t="s">
        <v>4862</v>
      </c>
    </row>
    <row r="639" spans="1:8">
      <c r="A639" t="s">
        <v>4863</v>
      </c>
      <c r="B639">
        <v>2</v>
      </c>
      <c r="C639">
        <v>86732791</v>
      </c>
      <c r="D639">
        <v>86948245</v>
      </c>
      <c r="E639" s="26">
        <v>3.6245866120423E-2</v>
      </c>
      <c r="F639" s="7">
        <v>6.2471613390799997E-9</v>
      </c>
      <c r="G639" t="s">
        <v>1296</v>
      </c>
    </row>
    <row r="640" spans="1:8">
      <c r="A640" t="s">
        <v>6230</v>
      </c>
      <c r="B640">
        <v>17</v>
      </c>
      <c r="C640">
        <v>18086392</v>
      </c>
      <c r="D640">
        <v>18113268</v>
      </c>
      <c r="E640" s="26">
        <v>0.80393484586291097</v>
      </c>
      <c r="F640" s="7">
        <v>6.2791507687600001E-9</v>
      </c>
      <c r="G640" t="s">
        <v>2694</v>
      </c>
      <c r="H640" t="s">
        <v>6231</v>
      </c>
    </row>
    <row r="641" spans="1:8">
      <c r="A641" t="s">
        <v>5229</v>
      </c>
      <c r="B641">
        <v>6</v>
      </c>
      <c r="C641">
        <v>25652464</v>
      </c>
      <c r="D641">
        <v>25702011</v>
      </c>
      <c r="E641" s="26">
        <v>3.5946002284875801E-2</v>
      </c>
      <c r="F641" s="7">
        <v>6.5966103789499997E-9</v>
      </c>
      <c r="G641" t="s">
        <v>5230</v>
      </c>
      <c r="H641" t="s">
        <v>5231</v>
      </c>
    </row>
    <row r="642" spans="1:8">
      <c r="A642" t="s">
        <v>5193</v>
      </c>
      <c r="B642">
        <v>5</v>
      </c>
      <c r="C642">
        <v>94039446</v>
      </c>
      <c r="D642">
        <v>94620279</v>
      </c>
      <c r="E642" s="26">
        <v>9.8891182411570706E-3</v>
      </c>
      <c r="F642" s="7">
        <v>6.6598932555800004E-9</v>
      </c>
      <c r="G642" t="s">
        <v>3277</v>
      </c>
      <c r="H642" t="s">
        <v>5194</v>
      </c>
    </row>
    <row r="643" spans="1:8">
      <c r="A643" t="s">
        <v>5533</v>
      </c>
      <c r="B643">
        <v>7</v>
      </c>
      <c r="C643">
        <v>137065783</v>
      </c>
      <c r="D643">
        <v>137531838</v>
      </c>
      <c r="E643" s="26">
        <v>0.73801617179663803</v>
      </c>
      <c r="F643" s="7">
        <v>6.7251401113499998E-9</v>
      </c>
      <c r="G643" t="s">
        <v>5534</v>
      </c>
      <c r="H643" t="s">
        <v>5535</v>
      </c>
    </row>
    <row r="644" spans="1:8">
      <c r="A644" t="s">
        <v>5915</v>
      </c>
      <c r="B644">
        <v>11</v>
      </c>
      <c r="C644">
        <v>89864683</v>
      </c>
      <c r="D644">
        <v>89926062</v>
      </c>
      <c r="E644" s="26">
        <v>7.0244964370885198E-15</v>
      </c>
      <c r="F644" s="7">
        <v>6.8586860972200002E-9</v>
      </c>
      <c r="G644" t="s">
        <v>2311</v>
      </c>
      <c r="H644" t="s">
        <v>5916</v>
      </c>
    </row>
    <row r="645" spans="1:8">
      <c r="A645" t="s">
        <v>5917</v>
      </c>
      <c r="B645">
        <v>11</v>
      </c>
      <c r="C645">
        <v>89934328</v>
      </c>
      <c r="D645">
        <v>89956532</v>
      </c>
      <c r="E645" s="26">
        <v>0.53111638335968403</v>
      </c>
      <c r="F645" s="7">
        <v>6.8586860972200002E-9</v>
      </c>
      <c r="G645" t="s">
        <v>2311</v>
      </c>
      <c r="H645" t="s">
        <v>5918</v>
      </c>
    </row>
    <row r="646" spans="1:8">
      <c r="A646" t="s">
        <v>4743</v>
      </c>
      <c r="B646">
        <v>1</v>
      </c>
      <c r="C646">
        <v>117910071</v>
      </c>
      <c r="D646">
        <v>118071494</v>
      </c>
      <c r="E646" s="26">
        <v>0.99626314519663695</v>
      </c>
      <c r="F646" s="7">
        <v>6.9375077704199999E-9</v>
      </c>
      <c r="G646" t="s">
        <v>4744</v>
      </c>
      <c r="H646" t="s">
        <v>4745</v>
      </c>
    </row>
    <row r="647" spans="1:8">
      <c r="A647" t="s">
        <v>5048</v>
      </c>
      <c r="B647">
        <v>3</v>
      </c>
      <c r="C647">
        <v>52529354</v>
      </c>
      <c r="D647">
        <v>52558511</v>
      </c>
      <c r="E647" s="26">
        <v>2.7979876536933602E-25</v>
      </c>
      <c r="F647" s="7">
        <v>7.1751952584600004E-9</v>
      </c>
      <c r="G647" t="s">
        <v>5049</v>
      </c>
      <c r="H647" t="s">
        <v>5050</v>
      </c>
    </row>
    <row r="648" spans="1:8">
      <c r="A648" t="s">
        <v>5874</v>
      </c>
      <c r="B648">
        <v>11</v>
      </c>
      <c r="C648">
        <v>57885972</v>
      </c>
      <c r="D648">
        <v>57886916</v>
      </c>
      <c r="E648" s="26">
        <v>0.61233130143591097</v>
      </c>
      <c r="F648" s="7">
        <v>7.2202771891600001E-9</v>
      </c>
      <c r="G648" t="s">
        <v>2291</v>
      </c>
    </row>
    <row r="649" spans="1:8">
      <c r="A649" t="s">
        <v>6337</v>
      </c>
      <c r="B649">
        <v>20</v>
      </c>
      <c r="C649">
        <v>43538703</v>
      </c>
      <c r="D649">
        <v>43587676</v>
      </c>
      <c r="E649" s="26">
        <v>0.993349750139363</v>
      </c>
      <c r="F649" s="7">
        <v>7.4333935836999999E-9</v>
      </c>
      <c r="G649" t="s">
        <v>3287</v>
      </c>
      <c r="H649" t="s">
        <v>6338</v>
      </c>
    </row>
    <row r="650" spans="1:8">
      <c r="A650" t="s">
        <v>6339</v>
      </c>
      <c r="B650">
        <v>20</v>
      </c>
      <c r="C650">
        <v>43570771</v>
      </c>
      <c r="D650">
        <v>43589127</v>
      </c>
      <c r="E650" s="26">
        <v>0.72108913271342701</v>
      </c>
      <c r="F650" s="7">
        <v>7.4333935836999999E-9</v>
      </c>
      <c r="G650" t="s">
        <v>3287</v>
      </c>
      <c r="H650" t="s">
        <v>6340</v>
      </c>
    </row>
    <row r="651" spans="1:8">
      <c r="A651" t="s">
        <v>5487</v>
      </c>
      <c r="B651">
        <v>7</v>
      </c>
      <c r="C651">
        <v>12250867</v>
      </c>
      <c r="D651">
        <v>12282993</v>
      </c>
      <c r="E651" s="26">
        <v>0.51507846423190395</v>
      </c>
      <c r="F651" s="7">
        <v>7.5491955613000008E-9</v>
      </c>
      <c r="G651" t="s">
        <v>5488</v>
      </c>
      <c r="H651" t="s">
        <v>5489</v>
      </c>
    </row>
    <row r="652" spans="1:8">
      <c r="A652" t="s">
        <v>5445</v>
      </c>
      <c r="B652">
        <v>6</v>
      </c>
      <c r="C652">
        <v>33662070</v>
      </c>
      <c r="D652">
        <v>33679504</v>
      </c>
      <c r="E652" s="26">
        <v>5.9547732727109198E-2</v>
      </c>
      <c r="F652" s="7">
        <v>7.90622480261E-9</v>
      </c>
      <c r="G652" t="s">
        <v>5446</v>
      </c>
      <c r="H652" t="s">
        <v>4748</v>
      </c>
    </row>
    <row r="653" spans="1:8">
      <c r="A653" t="s">
        <v>5447</v>
      </c>
      <c r="B653">
        <v>6</v>
      </c>
      <c r="C653">
        <v>33663196</v>
      </c>
      <c r="D653">
        <v>33663474</v>
      </c>
      <c r="E653" s="26">
        <v>2.3854720948895702E-3</v>
      </c>
      <c r="F653" s="7">
        <v>7.90622480261E-9</v>
      </c>
      <c r="G653" t="s">
        <v>5446</v>
      </c>
    </row>
    <row r="654" spans="1:8">
      <c r="A654" t="s">
        <v>6333</v>
      </c>
      <c r="B654">
        <v>20</v>
      </c>
      <c r="C654">
        <v>18568537</v>
      </c>
      <c r="D654">
        <v>18744561</v>
      </c>
      <c r="E654" s="26">
        <v>0.29021285922802698</v>
      </c>
      <c r="F654" s="7">
        <v>8.0388909988099998E-9</v>
      </c>
      <c r="G654" t="s">
        <v>2820</v>
      </c>
      <c r="H654" t="s">
        <v>6334</v>
      </c>
    </row>
    <row r="655" spans="1:8">
      <c r="A655" t="s">
        <v>6373</v>
      </c>
      <c r="B655">
        <v>22</v>
      </c>
      <c r="C655">
        <v>30279144</v>
      </c>
      <c r="D655">
        <v>30426855</v>
      </c>
      <c r="E655" s="26">
        <v>0.99495161215760297</v>
      </c>
      <c r="F655" s="7">
        <v>8.0795168262199992E-9</v>
      </c>
      <c r="G655" t="s">
        <v>2848</v>
      </c>
      <c r="H655" t="s">
        <v>6374</v>
      </c>
    </row>
    <row r="656" spans="1:8">
      <c r="A656" t="s">
        <v>5203</v>
      </c>
      <c r="B656">
        <v>5</v>
      </c>
      <c r="C656">
        <v>137688285</v>
      </c>
      <c r="D656">
        <v>137772717</v>
      </c>
      <c r="E656" s="26">
        <v>0.999999999078234</v>
      </c>
      <c r="F656" s="7">
        <v>8.1573712443500006E-9</v>
      </c>
      <c r="G656" t="s">
        <v>1633</v>
      </c>
      <c r="H656" t="s">
        <v>5204</v>
      </c>
    </row>
    <row r="657" spans="1:8">
      <c r="A657" t="s">
        <v>6035</v>
      </c>
      <c r="B657">
        <v>13</v>
      </c>
      <c r="C657">
        <v>31710762</v>
      </c>
      <c r="D657">
        <v>31736525</v>
      </c>
      <c r="E657" s="26">
        <v>0.98300912135549601</v>
      </c>
      <c r="F657" s="7">
        <v>8.1924996014000002E-9</v>
      </c>
      <c r="G657" t="s">
        <v>6036</v>
      </c>
      <c r="H657" t="s">
        <v>6037</v>
      </c>
    </row>
    <row r="658" spans="1:8">
      <c r="A658" t="s">
        <v>4698</v>
      </c>
      <c r="B658">
        <v>1</v>
      </c>
      <c r="C658">
        <v>33979609</v>
      </c>
      <c r="D658">
        <v>34631443</v>
      </c>
      <c r="E658" s="26"/>
      <c r="F658" s="7">
        <v>8.2589974203699998E-9</v>
      </c>
      <c r="G658" t="s">
        <v>4699</v>
      </c>
      <c r="H658" t="s">
        <v>4700</v>
      </c>
    </row>
    <row r="659" spans="1:8">
      <c r="A659" t="s">
        <v>6228</v>
      </c>
      <c r="B659">
        <v>17</v>
      </c>
      <c r="C659">
        <v>18012020</v>
      </c>
      <c r="D659">
        <v>18083116</v>
      </c>
      <c r="E659" s="26"/>
      <c r="F659" s="7">
        <v>8.2836190193000006E-9</v>
      </c>
      <c r="G659" t="s">
        <v>2694</v>
      </c>
      <c r="H659" t="s">
        <v>6229</v>
      </c>
    </row>
    <row r="660" spans="1:8">
      <c r="A660" t="s">
        <v>5241</v>
      </c>
      <c r="B660">
        <v>6</v>
      </c>
      <c r="C660">
        <v>26017260</v>
      </c>
      <c r="D660">
        <v>26018040</v>
      </c>
      <c r="E660" s="26">
        <v>3.5307992654366898E-3</v>
      </c>
      <c r="F660" s="7">
        <v>8.3077156130799996E-9</v>
      </c>
      <c r="G660" t="s">
        <v>5230</v>
      </c>
    </row>
    <row r="661" spans="1:8">
      <c r="A661" t="s">
        <v>5242</v>
      </c>
      <c r="B661">
        <v>6</v>
      </c>
      <c r="C661">
        <v>26020718</v>
      </c>
      <c r="D661">
        <v>26021186</v>
      </c>
      <c r="E661" s="26">
        <v>3.9800817876713903E-5</v>
      </c>
      <c r="F661" s="7">
        <v>8.3077156130799996E-9</v>
      </c>
      <c r="G661" t="s">
        <v>5230</v>
      </c>
      <c r="H661" t="s">
        <v>4100</v>
      </c>
    </row>
    <row r="662" spans="1:8">
      <c r="A662" t="s">
        <v>5243</v>
      </c>
      <c r="B662">
        <v>6</v>
      </c>
      <c r="C662">
        <v>26021907</v>
      </c>
      <c r="D662">
        <v>26022278</v>
      </c>
      <c r="E662" s="26">
        <v>2.2854029575620602E-3</v>
      </c>
      <c r="F662" s="7">
        <v>8.3077156130799996E-9</v>
      </c>
      <c r="G662" t="s">
        <v>5230</v>
      </c>
      <c r="H662" t="s">
        <v>5244</v>
      </c>
    </row>
    <row r="663" spans="1:8">
      <c r="A663" t="s">
        <v>5245</v>
      </c>
      <c r="B663">
        <v>6</v>
      </c>
      <c r="C663">
        <v>26027124</v>
      </c>
      <c r="D663">
        <v>26027480</v>
      </c>
      <c r="E663" s="26">
        <v>8.54182671998013E-3</v>
      </c>
      <c r="F663" s="7">
        <v>8.3077156130799996E-9</v>
      </c>
      <c r="G663" t="s">
        <v>5230</v>
      </c>
      <c r="H663" t="s">
        <v>5246</v>
      </c>
    </row>
    <row r="664" spans="1:8">
      <c r="A664" t="s">
        <v>5247</v>
      </c>
      <c r="B664">
        <v>6</v>
      </c>
      <c r="C664">
        <v>26031817</v>
      </c>
      <c r="D664">
        <v>26032288</v>
      </c>
      <c r="E664" s="26">
        <v>0.30728299314864799</v>
      </c>
      <c r="F664" s="7">
        <v>8.3077156130799996E-9</v>
      </c>
      <c r="G664" t="s">
        <v>5230</v>
      </c>
      <c r="H664" t="s">
        <v>5244</v>
      </c>
    </row>
    <row r="665" spans="1:8">
      <c r="A665" t="s">
        <v>4730</v>
      </c>
      <c r="B665">
        <v>1</v>
      </c>
      <c r="C665">
        <v>74663919</v>
      </c>
      <c r="D665">
        <v>75009666</v>
      </c>
      <c r="E665" s="26">
        <v>1.84157554257575E-38</v>
      </c>
      <c r="F665" s="7">
        <v>8.3711271391399997E-9</v>
      </c>
      <c r="G665" t="s">
        <v>4731</v>
      </c>
      <c r="H665" t="s">
        <v>3328</v>
      </c>
    </row>
    <row r="666" spans="1:8">
      <c r="A666" t="s">
        <v>4732</v>
      </c>
      <c r="B666">
        <v>1</v>
      </c>
      <c r="C666">
        <v>74663947</v>
      </c>
      <c r="D666">
        <v>75010112</v>
      </c>
      <c r="E666" s="26">
        <v>1.80292277016875E-38</v>
      </c>
      <c r="F666" s="7">
        <v>8.3711271391399997E-9</v>
      </c>
      <c r="G666" t="s">
        <v>4731</v>
      </c>
      <c r="H666" t="s">
        <v>3735</v>
      </c>
    </row>
    <row r="667" spans="1:8">
      <c r="A667" t="s">
        <v>4733</v>
      </c>
      <c r="B667">
        <v>1</v>
      </c>
      <c r="C667">
        <v>74935562</v>
      </c>
      <c r="D667">
        <v>74978298</v>
      </c>
      <c r="E667" s="26"/>
      <c r="F667" s="7">
        <v>8.3711271391399997E-9</v>
      </c>
      <c r="G667" t="s">
        <v>4734</v>
      </c>
    </row>
    <row r="668" spans="1:8">
      <c r="A668" t="s">
        <v>6214</v>
      </c>
      <c r="B668">
        <v>17</v>
      </c>
      <c r="C668">
        <v>8130191</v>
      </c>
      <c r="D668">
        <v>8151362</v>
      </c>
      <c r="E668" s="26">
        <v>3.5122290613535602E-7</v>
      </c>
      <c r="F668" s="7">
        <v>8.4138004518199994E-9</v>
      </c>
      <c r="G668" t="s">
        <v>6215</v>
      </c>
      <c r="H668" t="s">
        <v>6216</v>
      </c>
    </row>
    <row r="669" spans="1:8">
      <c r="A669" t="s">
        <v>5098</v>
      </c>
      <c r="B669">
        <v>3</v>
      </c>
      <c r="C669">
        <v>134316643</v>
      </c>
      <c r="D669">
        <v>134979309</v>
      </c>
      <c r="E669" s="26">
        <v>0.998398641021365</v>
      </c>
      <c r="F669" s="7">
        <v>8.4925910531499996E-9</v>
      </c>
      <c r="G669" t="s">
        <v>1454</v>
      </c>
      <c r="H669" t="s">
        <v>5099</v>
      </c>
    </row>
    <row r="670" spans="1:8">
      <c r="A670" t="s">
        <v>5875</v>
      </c>
      <c r="B670">
        <v>11</v>
      </c>
      <c r="C670">
        <v>57957906</v>
      </c>
      <c r="D670">
        <v>57958990</v>
      </c>
      <c r="E670" s="26">
        <v>1.2990959986814901E-7</v>
      </c>
      <c r="F670" s="7">
        <v>8.5155892805599997E-9</v>
      </c>
      <c r="G670" t="s">
        <v>5876</v>
      </c>
      <c r="H670" t="s">
        <v>5877</v>
      </c>
    </row>
    <row r="671" spans="1:8">
      <c r="A671" t="s">
        <v>6284</v>
      </c>
      <c r="B671">
        <v>19</v>
      </c>
      <c r="C671">
        <v>4360367</v>
      </c>
      <c r="D671">
        <v>4400544</v>
      </c>
      <c r="E671" s="26">
        <v>5.86367540123022E-2</v>
      </c>
      <c r="F671" s="7">
        <v>8.7012970422999999E-9</v>
      </c>
      <c r="G671" t="s">
        <v>3279</v>
      </c>
      <c r="H671" t="s">
        <v>6285</v>
      </c>
    </row>
    <row r="672" spans="1:8">
      <c r="A672" t="s">
        <v>5940</v>
      </c>
      <c r="B672">
        <v>11</v>
      </c>
      <c r="C672">
        <v>113650469</v>
      </c>
      <c r="D672">
        <v>113651222</v>
      </c>
      <c r="E672" s="26">
        <v>2.36412438667322E-9</v>
      </c>
      <c r="F672" s="7">
        <v>8.7070722674200007E-9</v>
      </c>
      <c r="G672" t="s">
        <v>5938</v>
      </c>
    </row>
    <row r="673" spans="1:8">
      <c r="A673" t="s">
        <v>5248</v>
      </c>
      <c r="B673">
        <v>6</v>
      </c>
      <c r="C673">
        <v>26033320</v>
      </c>
      <c r="D673">
        <v>26033796</v>
      </c>
      <c r="E673" s="26">
        <v>5.3194433144578704E-3</v>
      </c>
      <c r="F673" s="7">
        <v>8.7190498525100005E-9</v>
      </c>
      <c r="G673" t="s">
        <v>5230</v>
      </c>
      <c r="H673" t="s">
        <v>4100</v>
      </c>
    </row>
    <row r="674" spans="1:8">
      <c r="A674" t="s">
        <v>5249</v>
      </c>
      <c r="B674">
        <v>6</v>
      </c>
      <c r="C674">
        <v>26043455</v>
      </c>
      <c r="D674">
        <v>26043885</v>
      </c>
      <c r="E674" s="26">
        <v>0.13032787121617401</v>
      </c>
      <c r="F674" s="7">
        <v>8.7190498525100005E-9</v>
      </c>
      <c r="G674" t="s">
        <v>5230</v>
      </c>
      <c r="H674" t="s">
        <v>5250</v>
      </c>
    </row>
    <row r="675" spans="1:8">
      <c r="A675" t="s">
        <v>5251</v>
      </c>
      <c r="B675">
        <v>6</v>
      </c>
      <c r="C675">
        <v>26045639</v>
      </c>
      <c r="D675">
        <v>26046097</v>
      </c>
      <c r="E675" s="26">
        <v>0.21554051905833399</v>
      </c>
      <c r="F675" s="7">
        <v>8.7190498525100005E-9</v>
      </c>
      <c r="G675" t="s">
        <v>5230</v>
      </c>
      <c r="H675" t="s">
        <v>5252</v>
      </c>
    </row>
    <row r="676" spans="1:8">
      <c r="A676" t="s">
        <v>4891</v>
      </c>
      <c r="B676">
        <v>2</v>
      </c>
      <c r="C676">
        <v>172864490</v>
      </c>
      <c r="D676">
        <v>172947158</v>
      </c>
      <c r="E676" s="26">
        <v>1.5555788801933601E-6</v>
      </c>
      <c r="F676" s="7">
        <v>8.9116037992599994E-9</v>
      </c>
      <c r="G676" t="s">
        <v>1334</v>
      </c>
      <c r="H676" t="s">
        <v>4892</v>
      </c>
    </row>
    <row r="677" spans="1:8">
      <c r="A677" t="s">
        <v>5626</v>
      </c>
      <c r="B677">
        <v>8</v>
      </c>
      <c r="C677">
        <v>132916335</v>
      </c>
      <c r="D677">
        <v>133025889</v>
      </c>
      <c r="E677" s="26">
        <v>9.2661908323062193E-3</v>
      </c>
      <c r="F677" s="7">
        <v>9.0105264544700005E-9</v>
      </c>
      <c r="G677" t="s">
        <v>5627</v>
      </c>
      <c r="H677" t="s">
        <v>5628</v>
      </c>
    </row>
    <row r="678" spans="1:8">
      <c r="A678" t="s">
        <v>4864</v>
      </c>
      <c r="B678">
        <v>2</v>
      </c>
      <c r="C678">
        <v>97541620</v>
      </c>
      <c r="D678">
        <v>97684175</v>
      </c>
      <c r="E678" s="26">
        <v>8.6988948216150402E-5</v>
      </c>
      <c r="F678" s="7">
        <v>9.2877661209999999E-9</v>
      </c>
      <c r="G678" t="s">
        <v>4865</v>
      </c>
      <c r="H678" t="s">
        <v>3735</v>
      </c>
    </row>
    <row r="679" spans="1:8">
      <c r="A679" t="s">
        <v>5095</v>
      </c>
      <c r="B679">
        <v>3</v>
      </c>
      <c r="C679">
        <v>114056941</v>
      </c>
      <c r="D679">
        <v>114866118</v>
      </c>
      <c r="E679" s="26">
        <v>0.98255723040765497</v>
      </c>
      <c r="F679" s="7">
        <v>9.42363498315E-9</v>
      </c>
      <c r="G679" t="s">
        <v>1445</v>
      </c>
      <c r="H679" t="s">
        <v>5096</v>
      </c>
    </row>
    <row r="680" spans="1:8">
      <c r="A680" t="s">
        <v>6015</v>
      </c>
      <c r="B680">
        <v>12</v>
      </c>
      <c r="C680">
        <v>118501398</v>
      </c>
      <c r="D680">
        <v>118573831</v>
      </c>
      <c r="E680" s="26">
        <v>5.5475489256377796E-7</v>
      </c>
      <c r="F680" s="7">
        <v>9.4273782356299996E-9</v>
      </c>
      <c r="G680" t="s">
        <v>6016</v>
      </c>
      <c r="H680" t="s">
        <v>6017</v>
      </c>
    </row>
    <row r="681" spans="1:8">
      <c r="A681" t="s">
        <v>6309</v>
      </c>
      <c r="B681">
        <v>19</v>
      </c>
      <c r="C681">
        <v>19649057</v>
      </c>
      <c r="D681">
        <v>19657468</v>
      </c>
      <c r="E681" s="26">
        <v>2.7893623312394102E-4</v>
      </c>
      <c r="F681" s="7">
        <v>9.4653338843200003E-9</v>
      </c>
      <c r="G681" t="s">
        <v>6293</v>
      </c>
      <c r="H681" t="s">
        <v>6310</v>
      </c>
    </row>
    <row r="682" spans="1:8">
      <c r="A682" t="s">
        <v>5464</v>
      </c>
      <c r="B682">
        <v>6</v>
      </c>
      <c r="C682">
        <v>83870869</v>
      </c>
      <c r="D682">
        <v>83903655</v>
      </c>
      <c r="E682" s="26">
        <v>2.35635730698108E-2</v>
      </c>
      <c r="F682" s="7">
        <v>9.6004532718000006E-9</v>
      </c>
      <c r="G682" t="s">
        <v>5460</v>
      </c>
      <c r="H682" t="s">
        <v>5465</v>
      </c>
    </row>
    <row r="683" spans="1:8">
      <c r="A683" t="s">
        <v>4782</v>
      </c>
      <c r="B683">
        <v>1</v>
      </c>
      <c r="C683">
        <v>159141399</v>
      </c>
      <c r="D683">
        <v>159173103</v>
      </c>
      <c r="E683" s="26">
        <v>0.97563065050028297</v>
      </c>
      <c r="F683" s="7">
        <v>9.9247725885599993E-9</v>
      </c>
      <c r="G683" t="s">
        <v>1206</v>
      </c>
      <c r="H683" t="s">
        <v>4783</v>
      </c>
    </row>
    <row r="684" spans="1:8">
      <c r="A684" t="s">
        <v>5512</v>
      </c>
      <c r="B684">
        <v>7</v>
      </c>
      <c r="C684">
        <v>103969104</v>
      </c>
      <c r="D684">
        <v>104549001</v>
      </c>
      <c r="E684" s="26">
        <v>0.79506931629504696</v>
      </c>
      <c r="F684" s="7">
        <v>1.03973695881E-8</v>
      </c>
      <c r="G684" t="s">
        <v>1805</v>
      </c>
      <c r="H684" t="s">
        <v>5513</v>
      </c>
    </row>
    <row r="685" spans="1:8">
      <c r="A685" t="s">
        <v>4788</v>
      </c>
      <c r="B685">
        <v>1</v>
      </c>
      <c r="C685">
        <v>174417212</v>
      </c>
      <c r="D685">
        <v>174418683</v>
      </c>
      <c r="E685" s="26">
        <v>6.5458592363359103E-2</v>
      </c>
      <c r="F685" s="7">
        <v>1.04153794577E-8</v>
      </c>
      <c r="G685" t="s">
        <v>1210</v>
      </c>
      <c r="H685" t="s">
        <v>4789</v>
      </c>
    </row>
    <row r="686" spans="1:8">
      <c r="A686" t="s">
        <v>6375</v>
      </c>
      <c r="B686">
        <v>22</v>
      </c>
      <c r="C686">
        <v>33558212</v>
      </c>
      <c r="D686">
        <v>34318829</v>
      </c>
      <c r="E686" s="26">
        <v>0.95848101177836897</v>
      </c>
      <c r="F686" s="7">
        <v>1.05369958578E-8</v>
      </c>
      <c r="G686" t="s">
        <v>6376</v>
      </c>
      <c r="H686" t="s">
        <v>6377</v>
      </c>
    </row>
    <row r="687" spans="1:8">
      <c r="A687" t="s">
        <v>6232</v>
      </c>
      <c r="B687">
        <v>17</v>
      </c>
      <c r="C687">
        <v>18128901</v>
      </c>
      <c r="D687">
        <v>18148189</v>
      </c>
      <c r="E687" s="26">
        <v>0.97746320722472202</v>
      </c>
      <c r="F687" s="7">
        <v>1.0647547629100001E-8</v>
      </c>
      <c r="G687" t="s">
        <v>2694</v>
      </c>
      <c r="H687" t="s">
        <v>6233</v>
      </c>
    </row>
    <row r="688" spans="1:8">
      <c r="A688" t="s">
        <v>5831</v>
      </c>
      <c r="B688">
        <v>11</v>
      </c>
      <c r="C688">
        <v>48266608</v>
      </c>
      <c r="D688">
        <v>48267622</v>
      </c>
      <c r="E688" s="26">
        <v>1.1098872325450301E-8</v>
      </c>
      <c r="F688" s="7">
        <v>1.0919092039E-8</v>
      </c>
      <c r="G688" t="s">
        <v>5830</v>
      </c>
    </row>
    <row r="689" spans="1:8">
      <c r="A689" t="s">
        <v>6267</v>
      </c>
      <c r="B689">
        <v>18</v>
      </c>
      <c r="C689">
        <v>31431064</v>
      </c>
      <c r="D689">
        <v>31804916</v>
      </c>
      <c r="E689" s="26">
        <v>0.998788438158561</v>
      </c>
      <c r="F689" s="7">
        <v>1.0921133446300001E-8</v>
      </c>
      <c r="G689" t="s">
        <v>6268</v>
      </c>
      <c r="H689" t="s">
        <v>6269</v>
      </c>
    </row>
    <row r="690" spans="1:8">
      <c r="A690" t="s">
        <v>6282</v>
      </c>
      <c r="B690">
        <v>19</v>
      </c>
      <c r="C690">
        <v>708953</v>
      </c>
      <c r="D690">
        <v>748329</v>
      </c>
      <c r="E690" s="26">
        <v>0.393531038933643</v>
      </c>
      <c r="F690" s="7">
        <v>1.09253164778E-8</v>
      </c>
      <c r="G690" t="s">
        <v>2785</v>
      </c>
      <c r="H690" t="s">
        <v>6283</v>
      </c>
    </row>
    <row r="691" spans="1:8">
      <c r="A691" t="s">
        <v>4366</v>
      </c>
      <c r="B691">
        <v>1</v>
      </c>
      <c r="C691">
        <v>8412457</v>
      </c>
      <c r="D691">
        <v>8877702</v>
      </c>
      <c r="E691" s="26">
        <v>0.99999565525825296</v>
      </c>
      <c r="F691" s="7">
        <v>1.1209691542099999E-8</v>
      </c>
      <c r="G691" t="s">
        <v>4688</v>
      </c>
      <c r="H691" t="s">
        <v>3802</v>
      </c>
    </row>
    <row r="692" spans="1:8">
      <c r="A692" t="s">
        <v>6453</v>
      </c>
      <c r="B692">
        <v>22</v>
      </c>
      <c r="C692">
        <v>48885272</v>
      </c>
      <c r="D692">
        <v>49246724</v>
      </c>
      <c r="E692" s="26">
        <v>0.31003138159084398</v>
      </c>
      <c r="F692" s="7">
        <v>1.15144730025E-8</v>
      </c>
      <c r="G692" t="s">
        <v>2864</v>
      </c>
      <c r="H692" t="s">
        <v>6454</v>
      </c>
    </row>
    <row r="693" spans="1:8">
      <c r="A693" t="s">
        <v>4177</v>
      </c>
      <c r="B693">
        <v>12</v>
      </c>
      <c r="C693">
        <v>72481046</v>
      </c>
      <c r="D693">
        <v>73059422</v>
      </c>
      <c r="E693" s="26">
        <v>8.09965086232841E-2</v>
      </c>
      <c r="F693" s="7">
        <v>1.1789200495700001E-8</v>
      </c>
      <c r="G693" t="s">
        <v>2412</v>
      </c>
      <c r="H693" t="s">
        <v>4179</v>
      </c>
    </row>
    <row r="694" spans="1:8">
      <c r="A694" t="s">
        <v>5119</v>
      </c>
      <c r="B694">
        <v>3</v>
      </c>
      <c r="C694">
        <v>147111209</v>
      </c>
      <c r="D694">
        <v>147228080</v>
      </c>
      <c r="E694" s="26">
        <v>0.82522439343811205</v>
      </c>
      <c r="F694" s="7">
        <v>1.1909259054000001E-8</v>
      </c>
      <c r="G694" t="s">
        <v>1467</v>
      </c>
      <c r="H694" t="s">
        <v>5120</v>
      </c>
    </row>
    <row r="695" spans="1:8">
      <c r="A695" t="s">
        <v>4907</v>
      </c>
      <c r="B695">
        <v>2</v>
      </c>
      <c r="C695">
        <v>237102095</v>
      </c>
      <c r="D695">
        <v>237173052</v>
      </c>
      <c r="E695" s="26">
        <v>4.5733742100137397E-3</v>
      </c>
      <c r="F695" s="7">
        <v>1.22746771145E-8</v>
      </c>
      <c r="G695" t="s">
        <v>1370</v>
      </c>
      <c r="H695" t="s">
        <v>4908</v>
      </c>
    </row>
    <row r="696" spans="1:8">
      <c r="A696" t="s">
        <v>6275</v>
      </c>
      <c r="B696">
        <v>18</v>
      </c>
      <c r="C696">
        <v>43906772</v>
      </c>
      <c r="D696">
        <v>44043103</v>
      </c>
      <c r="E696" s="26">
        <v>0.97109907528837303</v>
      </c>
      <c r="F696" s="7">
        <v>1.2343893008399999E-8</v>
      </c>
      <c r="G696" t="s">
        <v>2752</v>
      </c>
      <c r="H696" t="s">
        <v>6276</v>
      </c>
    </row>
    <row r="697" spans="1:8">
      <c r="A697" t="s">
        <v>4762</v>
      </c>
      <c r="B697">
        <v>1</v>
      </c>
      <c r="C697">
        <v>151009046</v>
      </c>
      <c r="D697">
        <v>151020076</v>
      </c>
      <c r="E697" s="26">
        <v>1.0279554795193001E-9</v>
      </c>
      <c r="F697" s="7">
        <v>1.23722102844E-8</v>
      </c>
      <c r="G697" t="s">
        <v>4763</v>
      </c>
      <c r="H697" t="s">
        <v>3735</v>
      </c>
    </row>
    <row r="698" spans="1:8">
      <c r="A698" t="s">
        <v>4764</v>
      </c>
      <c r="B698">
        <v>1</v>
      </c>
      <c r="C698">
        <v>151020216</v>
      </c>
      <c r="D698">
        <v>151024462</v>
      </c>
      <c r="E698" s="26">
        <v>1.3172838535975501E-3</v>
      </c>
      <c r="F698" s="7">
        <v>1.23722102844E-8</v>
      </c>
      <c r="G698" t="s">
        <v>4765</v>
      </c>
      <c r="H698" t="s">
        <v>4766</v>
      </c>
    </row>
    <row r="699" spans="1:8">
      <c r="A699" t="s">
        <v>4767</v>
      </c>
      <c r="B699">
        <v>1</v>
      </c>
      <c r="C699">
        <v>151023447</v>
      </c>
      <c r="D699">
        <v>151042801</v>
      </c>
      <c r="E699" s="26">
        <v>1.35194909211455E-2</v>
      </c>
      <c r="F699" s="7">
        <v>1.23722102844E-8</v>
      </c>
      <c r="G699" t="s">
        <v>4765</v>
      </c>
      <c r="H699" t="s">
        <v>4768</v>
      </c>
    </row>
    <row r="700" spans="1:8">
      <c r="A700" t="s">
        <v>4769</v>
      </c>
      <c r="B700">
        <v>1</v>
      </c>
      <c r="C700">
        <v>151030234</v>
      </c>
      <c r="D700">
        <v>151040970</v>
      </c>
      <c r="E700" s="26">
        <v>0.47331155238731198</v>
      </c>
      <c r="F700" s="7">
        <v>1.23722102844E-8</v>
      </c>
      <c r="G700" t="s">
        <v>4765</v>
      </c>
      <c r="H700" t="s">
        <v>4770</v>
      </c>
    </row>
    <row r="701" spans="1:8">
      <c r="A701" t="s">
        <v>6068</v>
      </c>
      <c r="B701">
        <v>14</v>
      </c>
      <c r="C701">
        <v>69725994</v>
      </c>
      <c r="D701">
        <v>69821183</v>
      </c>
      <c r="E701" s="26">
        <v>1.6827717283429602E-2</v>
      </c>
      <c r="F701" s="7">
        <v>1.2551990393500001E-8</v>
      </c>
      <c r="G701" t="s">
        <v>6069</v>
      </c>
      <c r="H701" t="s">
        <v>6070</v>
      </c>
    </row>
    <row r="702" spans="1:8">
      <c r="A702" t="s">
        <v>5140</v>
      </c>
      <c r="B702">
        <v>4</v>
      </c>
      <c r="C702">
        <v>37892708</v>
      </c>
      <c r="D702">
        <v>38140796</v>
      </c>
      <c r="E702" s="26">
        <v>3.9394605798709598E-8</v>
      </c>
      <c r="F702" s="7">
        <v>1.2687803811699999E-8</v>
      </c>
      <c r="G702" t="s">
        <v>1497</v>
      </c>
      <c r="H702" t="s">
        <v>5141</v>
      </c>
    </row>
    <row r="703" spans="1:8">
      <c r="A703" t="s">
        <v>5191</v>
      </c>
      <c r="B703">
        <v>5</v>
      </c>
      <c r="C703">
        <v>93488671</v>
      </c>
      <c r="D703">
        <v>93954309</v>
      </c>
      <c r="E703" s="26">
        <v>4.2615049563082502E-7</v>
      </c>
      <c r="F703" s="7">
        <v>1.27767132866E-8</v>
      </c>
      <c r="G703" t="s">
        <v>5192</v>
      </c>
      <c r="H703" t="s">
        <v>5157</v>
      </c>
    </row>
    <row r="704" spans="1:8">
      <c r="A704" t="s">
        <v>4793</v>
      </c>
      <c r="B704">
        <v>1</v>
      </c>
      <c r="C704">
        <v>190066792</v>
      </c>
      <c r="D704">
        <v>190446759</v>
      </c>
      <c r="E704" s="26">
        <v>3.75909281013884E-3</v>
      </c>
      <c r="F704" s="7">
        <v>1.33590792462E-8</v>
      </c>
      <c r="G704" t="s">
        <v>4794</v>
      </c>
      <c r="H704" t="s">
        <v>4795</v>
      </c>
    </row>
    <row r="705" spans="1:8">
      <c r="A705" t="s">
        <v>5878</v>
      </c>
      <c r="B705">
        <v>11</v>
      </c>
      <c r="C705">
        <v>58125597</v>
      </c>
      <c r="D705">
        <v>58126542</v>
      </c>
      <c r="E705" s="26">
        <v>7.7236340580155605E-2</v>
      </c>
      <c r="F705" s="7">
        <v>1.35439430187E-8</v>
      </c>
      <c r="G705" t="s">
        <v>5879</v>
      </c>
    </row>
    <row r="706" spans="1:8">
      <c r="A706" t="s">
        <v>6105</v>
      </c>
      <c r="B706">
        <v>15</v>
      </c>
      <c r="C706">
        <v>74032141</v>
      </c>
      <c r="D706">
        <v>74045088</v>
      </c>
      <c r="E706" s="26">
        <v>0.244691481801632</v>
      </c>
      <c r="F706" s="7">
        <v>1.3704595990799999E-8</v>
      </c>
      <c r="G706" t="s">
        <v>6106</v>
      </c>
      <c r="H706" t="s">
        <v>6107</v>
      </c>
    </row>
    <row r="707" spans="1:8">
      <c r="A707" t="s">
        <v>5955</v>
      </c>
      <c r="B707">
        <v>11</v>
      </c>
      <c r="C707">
        <v>133938820</v>
      </c>
      <c r="D707">
        <v>134021896</v>
      </c>
      <c r="E707" s="26">
        <v>1.7870400937939799E-4</v>
      </c>
      <c r="F707" s="7">
        <v>1.38309725989E-8</v>
      </c>
      <c r="G707" t="s">
        <v>5956</v>
      </c>
      <c r="H707" t="s">
        <v>5957</v>
      </c>
    </row>
    <row r="708" spans="1:8">
      <c r="A708" t="s">
        <v>5117</v>
      </c>
      <c r="B708">
        <v>3</v>
      </c>
      <c r="C708">
        <v>137483579</v>
      </c>
      <c r="D708">
        <v>137484396</v>
      </c>
      <c r="E708" s="26">
        <v>0.72066957197487602</v>
      </c>
      <c r="F708" s="7">
        <v>1.41609102013E-8</v>
      </c>
      <c r="G708" t="s">
        <v>1465</v>
      </c>
      <c r="H708" t="s">
        <v>5118</v>
      </c>
    </row>
    <row r="709" spans="1:8">
      <c r="A709" t="s">
        <v>5530</v>
      </c>
      <c r="B709">
        <v>7</v>
      </c>
      <c r="C709">
        <v>136912088</v>
      </c>
      <c r="D709">
        <v>137028611</v>
      </c>
      <c r="E709" s="26">
        <v>0.28914723539363302</v>
      </c>
      <c r="F709" s="7">
        <v>1.4234177499599999E-8</v>
      </c>
      <c r="G709" t="s">
        <v>5531</v>
      </c>
      <c r="H709" t="s">
        <v>5532</v>
      </c>
    </row>
    <row r="710" spans="1:8">
      <c r="A710" t="s">
        <v>5221</v>
      </c>
      <c r="B710">
        <v>6</v>
      </c>
      <c r="C710">
        <v>11712287</v>
      </c>
      <c r="D710">
        <v>11807279</v>
      </c>
      <c r="E710" s="26">
        <v>7.0261826644212803E-4</v>
      </c>
      <c r="F710" s="7">
        <v>1.44305859754E-8</v>
      </c>
      <c r="G710" t="s">
        <v>3275</v>
      </c>
      <c r="H710" t="s">
        <v>5222</v>
      </c>
    </row>
    <row r="711" spans="1:8">
      <c r="A711" t="s">
        <v>4777</v>
      </c>
      <c r="B711">
        <v>1</v>
      </c>
      <c r="C711">
        <v>154897210</v>
      </c>
      <c r="D711">
        <v>154909467</v>
      </c>
      <c r="E711" s="26">
        <v>3.0545491564332899E-4</v>
      </c>
      <c r="F711" s="7">
        <v>1.44878019928E-8</v>
      </c>
      <c r="G711" t="s">
        <v>4775</v>
      </c>
      <c r="H711" t="s">
        <v>4778</v>
      </c>
    </row>
    <row r="712" spans="1:8">
      <c r="A712" t="s">
        <v>4779</v>
      </c>
      <c r="B712">
        <v>1</v>
      </c>
      <c r="C712">
        <v>154916552</v>
      </c>
      <c r="D712">
        <v>154928599</v>
      </c>
      <c r="E712" s="26">
        <v>5.7984392136948405E-7</v>
      </c>
      <c r="F712" s="7">
        <v>1.44878019928E-8</v>
      </c>
      <c r="G712" t="s">
        <v>4775</v>
      </c>
      <c r="H712" t="s">
        <v>4780</v>
      </c>
    </row>
    <row r="713" spans="1:8">
      <c r="A713" t="s">
        <v>5170</v>
      </c>
      <c r="B713">
        <v>4</v>
      </c>
      <c r="C713">
        <v>162305049</v>
      </c>
      <c r="D713">
        <v>163085187</v>
      </c>
      <c r="E713" s="26">
        <v>2.5626068189185001E-3</v>
      </c>
      <c r="F713" s="7">
        <v>1.47627423196E-8</v>
      </c>
      <c r="G713" t="s">
        <v>1546</v>
      </c>
      <c r="H713" t="s">
        <v>5171</v>
      </c>
    </row>
    <row r="714" spans="1:8">
      <c r="A714" t="s">
        <v>5537</v>
      </c>
      <c r="B714">
        <v>8</v>
      </c>
      <c r="C714">
        <v>1449532</v>
      </c>
      <c r="D714">
        <v>1656642</v>
      </c>
      <c r="E714" s="26">
        <v>0.95039732591759496</v>
      </c>
      <c r="F714" s="7">
        <v>1.4936692691199999E-8</v>
      </c>
      <c r="G714" t="s">
        <v>1840</v>
      </c>
      <c r="H714" t="s">
        <v>5538</v>
      </c>
    </row>
    <row r="715" spans="1:8">
      <c r="A715" t="s">
        <v>5642</v>
      </c>
      <c r="B715">
        <v>9</v>
      </c>
      <c r="C715">
        <v>37120536</v>
      </c>
      <c r="D715">
        <v>37358146</v>
      </c>
      <c r="E715" s="26">
        <v>3.3748521928798498E-9</v>
      </c>
      <c r="F715" s="7">
        <v>1.5221609951800001E-8</v>
      </c>
      <c r="G715" t="s">
        <v>2138</v>
      </c>
      <c r="H715" t="s">
        <v>4643</v>
      </c>
    </row>
    <row r="716" spans="1:8">
      <c r="A716" t="s">
        <v>4857</v>
      </c>
      <c r="B716">
        <v>2</v>
      </c>
      <c r="C716">
        <v>86441116</v>
      </c>
      <c r="D716">
        <v>86565206</v>
      </c>
      <c r="E716" s="26">
        <v>0.93870661625447605</v>
      </c>
      <c r="F716" s="7">
        <v>1.5384852395100001E-8</v>
      </c>
      <c r="G716" t="s">
        <v>1296</v>
      </c>
      <c r="H716" t="s">
        <v>4858</v>
      </c>
    </row>
    <row r="717" spans="1:8">
      <c r="A717" t="s">
        <v>5232</v>
      </c>
      <c r="B717">
        <v>6</v>
      </c>
      <c r="C717">
        <v>25754927</v>
      </c>
      <c r="D717">
        <v>25781419</v>
      </c>
      <c r="E717" s="26">
        <v>6.3342253499195701E-6</v>
      </c>
      <c r="F717" s="7">
        <v>1.5442855935199999E-8</v>
      </c>
      <c r="G717" t="s">
        <v>5230</v>
      </c>
      <c r="H717" t="s">
        <v>5233</v>
      </c>
    </row>
    <row r="718" spans="1:8">
      <c r="A718" t="s">
        <v>5234</v>
      </c>
      <c r="B718">
        <v>6</v>
      </c>
      <c r="C718">
        <v>25783125</v>
      </c>
      <c r="D718">
        <v>25832287</v>
      </c>
      <c r="E718" s="26">
        <v>2.5926149769783802E-10</v>
      </c>
      <c r="F718" s="7">
        <v>1.5442855935199999E-8</v>
      </c>
      <c r="G718" t="s">
        <v>5230</v>
      </c>
    </row>
    <row r="719" spans="1:8">
      <c r="A719" t="s">
        <v>5051</v>
      </c>
      <c r="B719">
        <v>3</v>
      </c>
      <c r="C719">
        <v>52558386</v>
      </c>
      <c r="D719">
        <v>52569070</v>
      </c>
      <c r="E719" s="26">
        <v>4.6088659492230996E-3</v>
      </c>
      <c r="F719" s="7">
        <v>1.5444745854299999E-8</v>
      </c>
      <c r="G719" t="s">
        <v>5049</v>
      </c>
      <c r="H719" t="s">
        <v>5052</v>
      </c>
    </row>
    <row r="720" spans="1:8">
      <c r="A720" t="s">
        <v>4771</v>
      </c>
      <c r="B720">
        <v>1</v>
      </c>
      <c r="C720">
        <v>151043054</v>
      </c>
      <c r="D720">
        <v>151098018</v>
      </c>
      <c r="E720" s="26">
        <v>2.6290519550911302E-3</v>
      </c>
      <c r="F720" s="7">
        <v>1.54969249688E-8</v>
      </c>
      <c r="G720" t="s">
        <v>4772</v>
      </c>
      <c r="H720" t="s">
        <v>4773</v>
      </c>
    </row>
    <row r="721" spans="1:8">
      <c r="A721" t="s">
        <v>5884</v>
      </c>
      <c r="B721">
        <v>11</v>
      </c>
      <c r="C721">
        <v>61116217</v>
      </c>
      <c r="D721">
        <v>61129771</v>
      </c>
      <c r="E721" s="26">
        <v>5.8731723167823102E-2</v>
      </c>
      <c r="F721" s="7">
        <v>1.55000111953E-8</v>
      </c>
      <c r="G721" t="s">
        <v>2297</v>
      </c>
      <c r="H721" t="s">
        <v>5885</v>
      </c>
    </row>
    <row r="722" spans="1:8">
      <c r="A722" t="s">
        <v>5886</v>
      </c>
      <c r="B722">
        <v>11</v>
      </c>
      <c r="C722">
        <v>61129473</v>
      </c>
      <c r="D722">
        <v>61136981</v>
      </c>
      <c r="E722" s="26">
        <v>0.53112115683538996</v>
      </c>
      <c r="F722" s="7">
        <v>1.55000111953E-8</v>
      </c>
      <c r="G722" t="s">
        <v>2297</v>
      </c>
      <c r="H722" t="s">
        <v>5887</v>
      </c>
    </row>
    <row r="723" spans="1:8">
      <c r="A723" t="s">
        <v>4816</v>
      </c>
      <c r="B723">
        <v>1</v>
      </c>
      <c r="C723">
        <v>225083964</v>
      </c>
      <c r="D723">
        <v>225586996</v>
      </c>
      <c r="E723" s="26">
        <v>8.7700019055625293E-6</v>
      </c>
      <c r="F723" s="7">
        <v>1.5762366131399999E-8</v>
      </c>
      <c r="G723" t="s">
        <v>4817</v>
      </c>
      <c r="H723" t="s">
        <v>4818</v>
      </c>
    </row>
    <row r="724" spans="1:8">
      <c r="A724" t="s">
        <v>4432</v>
      </c>
      <c r="B724">
        <v>5</v>
      </c>
      <c r="C724">
        <v>49961733</v>
      </c>
      <c r="D724">
        <v>50142356</v>
      </c>
      <c r="E724" s="26">
        <v>0.119242934394393</v>
      </c>
      <c r="F724" s="7">
        <v>1.58661076459E-8</v>
      </c>
      <c r="G724" t="s">
        <v>5183</v>
      </c>
      <c r="H724" t="s">
        <v>4434</v>
      </c>
    </row>
    <row r="725" spans="1:8">
      <c r="A725" t="s">
        <v>5946</v>
      </c>
      <c r="B725">
        <v>11</v>
      </c>
      <c r="C725">
        <v>117298489</v>
      </c>
      <c r="D725">
        <v>117688240</v>
      </c>
      <c r="E725" s="26">
        <v>0.99999909217690197</v>
      </c>
      <c r="F725" s="7">
        <v>1.61278675033E-8</v>
      </c>
      <c r="G725" t="s">
        <v>2353</v>
      </c>
      <c r="H725" t="s">
        <v>5947</v>
      </c>
    </row>
    <row r="726" spans="1:8">
      <c r="A726" t="s">
        <v>5210</v>
      </c>
      <c r="B726">
        <v>5</v>
      </c>
      <c r="C726">
        <v>147830595</v>
      </c>
      <c r="D726">
        <v>148056798</v>
      </c>
      <c r="E726" s="26">
        <v>0.64878751275902402</v>
      </c>
      <c r="F726" s="7">
        <v>1.6262829063999999E-8</v>
      </c>
      <c r="G726" t="s">
        <v>5211</v>
      </c>
      <c r="H726" t="s">
        <v>5212</v>
      </c>
    </row>
    <row r="727" spans="1:8">
      <c r="A727" t="s">
        <v>6044</v>
      </c>
      <c r="B727">
        <v>13</v>
      </c>
      <c r="C727">
        <v>79885962</v>
      </c>
      <c r="D727">
        <v>79980612</v>
      </c>
      <c r="E727" s="26">
        <v>0.99999699826903798</v>
      </c>
      <c r="F727" s="7">
        <v>1.642025937E-8</v>
      </c>
      <c r="G727" t="s">
        <v>3280</v>
      </c>
      <c r="H727" t="s">
        <v>4067</v>
      </c>
    </row>
    <row r="728" spans="1:8">
      <c r="A728" t="s">
        <v>6312</v>
      </c>
      <c r="B728">
        <v>19</v>
      </c>
      <c r="C728">
        <v>36673188</v>
      </c>
      <c r="D728">
        <v>36737159</v>
      </c>
      <c r="E728" s="26">
        <v>1.76668862893038E-3</v>
      </c>
      <c r="F728" s="7">
        <v>1.6733994359299998E-8</v>
      </c>
      <c r="G728" t="s">
        <v>3288</v>
      </c>
      <c r="H728" t="s">
        <v>6313</v>
      </c>
    </row>
    <row r="729" spans="1:8">
      <c r="A729" t="s">
        <v>6314</v>
      </c>
      <c r="B729">
        <v>19</v>
      </c>
      <c r="C729">
        <v>36705504</v>
      </c>
      <c r="D729">
        <v>36729676</v>
      </c>
      <c r="E729" s="26">
        <v>0.81174590893363296</v>
      </c>
      <c r="F729" s="7">
        <v>1.6733994359299998E-8</v>
      </c>
      <c r="G729" t="s">
        <v>3288</v>
      </c>
      <c r="H729" t="s">
        <v>6315</v>
      </c>
    </row>
    <row r="730" spans="1:8">
      <c r="A730" t="s">
        <v>4680</v>
      </c>
      <c r="B730">
        <v>1</v>
      </c>
      <c r="C730">
        <v>2439972</v>
      </c>
      <c r="D730">
        <v>2458039</v>
      </c>
      <c r="E730" s="26">
        <v>0.94533340183195802</v>
      </c>
      <c r="F730" s="7">
        <v>1.6972323950499999E-8</v>
      </c>
      <c r="G730" t="s">
        <v>4681</v>
      </c>
      <c r="H730" t="s">
        <v>4682</v>
      </c>
    </row>
    <row r="731" spans="1:8">
      <c r="A731" t="s">
        <v>4683</v>
      </c>
      <c r="B731">
        <v>1</v>
      </c>
      <c r="C731">
        <v>2460184</v>
      </c>
      <c r="D731">
        <v>2461684</v>
      </c>
      <c r="E731" s="26">
        <v>0.53271716192177598</v>
      </c>
      <c r="F731" s="7">
        <v>1.6972323950499999E-8</v>
      </c>
      <c r="G731" t="s">
        <v>4684</v>
      </c>
      <c r="H731" t="s">
        <v>4371</v>
      </c>
    </row>
    <row r="732" spans="1:8">
      <c r="A732" t="s">
        <v>6031</v>
      </c>
      <c r="B732">
        <v>12</v>
      </c>
      <c r="C732">
        <v>122150658</v>
      </c>
      <c r="D732">
        <v>122220907</v>
      </c>
      <c r="E732" s="26">
        <v>0.26437875649114101</v>
      </c>
      <c r="F732" s="7">
        <v>1.7326068018600001E-8</v>
      </c>
      <c r="G732" t="s">
        <v>2442</v>
      </c>
      <c r="H732" t="s">
        <v>6032</v>
      </c>
    </row>
    <row r="733" spans="1:8">
      <c r="A733" t="s">
        <v>6262</v>
      </c>
      <c r="B733">
        <v>17</v>
      </c>
      <c r="C733">
        <v>79163393</v>
      </c>
      <c r="D733">
        <v>79196799</v>
      </c>
      <c r="E733" s="26">
        <v>5.0881776635659098E-8</v>
      </c>
      <c r="F733" s="7">
        <v>1.7330012957400001E-8</v>
      </c>
      <c r="G733" t="s">
        <v>2720</v>
      </c>
      <c r="H733" t="s">
        <v>6263</v>
      </c>
    </row>
    <row r="734" spans="1:8">
      <c r="A734" t="s">
        <v>6126</v>
      </c>
      <c r="B734">
        <v>16</v>
      </c>
      <c r="C734">
        <v>30545548</v>
      </c>
      <c r="D734">
        <v>30569600</v>
      </c>
      <c r="E734" s="26"/>
      <c r="F734" s="7">
        <v>1.7350240911800002E-8</v>
      </c>
      <c r="G734" t="s">
        <v>2652</v>
      </c>
    </row>
    <row r="735" spans="1:8">
      <c r="A735" t="s">
        <v>6127</v>
      </c>
      <c r="B735">
        <v>16</v>
      </c>
      <c r="C735">
        <v>30565085</v>
      </c>
      <c r="D735">
        <v>30569819</v>
      </c>
      <c r="E735" s="26">
        <v>3.06788723152273E-8</v>
      </c>
      <c r="F735" s="7">
        <v>1.7350240911800002E-8</v>
      </c>
      <c r="G735" t="s">
        <v>2652</v>
      </c>
      <c r="H735" t="s">
        <v>6128</v>
      </c>
    </row>
    <row r="736" spans="1:8">
      <c r="A736" t="s">
        <v>5088</v>
      </c>
      <c r="B736">
        <v>3</v>
      </c>
      <c r="C736">
        <v>71003844</v>
      </c>
      <c r="D736">
        <v>71633140</v>
      </c>
      <c r="E736" s="26">
        <v>0.99975073505512502</v>
      </c>
      <c r="F736" s="7">
        <v>1.7731953731900002E-8</v>
      </c>
      <c r="G736" t="s">
        <v>1428</v>
      </c>
      <c r="H736" t="s">
        <v>5089</v>
      </c>
    </row>
    <row r="737" spans="1:8">
      <c r="A737" t="s">
        <v>4692</v>
      </c>
      <c r="B737">
        <v>1</v>
      </c>
      <c r="C737">
        <v>20990507</v>
      </c>
      <c r="D737">
        <v>21044510</v>
      </c>
      <c r="E737" s="26">
        <v>3.34364105878855E-13</v>
      </c>
      <c r="F737" s="7">
        <v>1.81529289823E-8</v>
      </c>
      <c r="G737" t="s">
        <v>4693</v>
      </c>
      <c r="H737" t="s">
        <v>4694</v>
      </c>
    </row>
    <row r="738" spans="1:8">
      <c r="A738" t="s">
        <v>5138</v>
      </c>
      <c r="B738">
        <v>4</v>
      </c>
      <c r="C738">
        <v>37245842</v>
      </c>
      <c r="D738">
        <v>37451087</v>
      </c>
      <c r="E738" s="26"/>
      <c r="F738" s="7">
        <v>1.8218334031599999E-8</v>
      </c>
      <c r="G738" t="s">
        <v>1495</v>
      </c>
      <c r="H738" t="s">
        <v>5139</v>
      </c>
    </row>
    <row r="739" spans="1:8">
      <c r="A739" t="s">
        <v>5836</v>
      </c>
      <c r="B739">
        <v>11</v>
      </c>
      <c r="C739">
        <v>55563032</v>
      </c>
      <c r="D739">
        <v>55563976</v>
      </c>
      <c r="E739" s="26">
        <v>8.1434498096899803E-4</v>
      </c>
      <c r="F739" s="7">
        <v>1.8273746018899999E-8</v>
      </c>
      <c r="G739" t="s">
        <v>5837</v>
      </c>
    </row>
    <row r="740" spans="1:8">
      <c r="A740" t="s">
        <v>6097</v>
      </c>
      <c r="B740">
        <v>15</v>
      </c>
      <c r="C740">
        <v>64457716</v>
      </c>
      <c r="D740">
        <v>64648442</v>
      </c>
      <c r="E740" s="26">
        <v>0.99971537876510297</v>
      </c>
      <c r="F740" s="7">
        <v>1.8331449009600001E-8</v>
      </c>
      <c r="G740" t="s">
        <v>2598</v>
      </c>
      <c r="H740" t="s">
        <v>6098</v>
      </c>
    </row>
    <row r="741" spans="1:8">
      <c r="A741" t="s">
        <v>6099</v>
      </c>
      <c r="B741">
        <v>15</v>
      </c>
      <c r="C741">
        <v>64472547</v>
      </c>
      <c r="D741">
        <v>64665980</v>
      </c>
      <c r="E741" s="26">
        <v>0.99320496109879097</v>
      </c>
      <c r="F741" s="7">
        <v>1.8331449009600001E-8</v>
      </c>
      <c r="G741" t="s">
        <v>2598</v>
      </c>
    </row>
    <row r="742" spans="1:8">
      <c r="A742" t="s">
        <v>4813</v>
      </c>
      <c r="B742">
        <v>1</v>
      </c>
      <c r="C742">
        <v>201924619</v>
      </c>
      <c r="D742">
        <v>201939789</v>
      </c>
      <c r="E742" s="26">
        <v>0.243777584003779</v>
      </c>
      <c r="F742" s="7">
        <v>1.85437204325E-8</v>
      </c>
      <c r="G742" t="s">
        <v>4814</v>
      </c>
      <c r="H742" t="s">
        <v>4815</v>
      </c>
    </row>
    <row r="743" spans="1:8">
      <c r="A743" t="s">
        <v>5476</v>
      </c>
      <c r="B743">
        <v>6</v>
      </c>
      <c r="C743">
        <v>130686879</v>
      </c>
      <c r="D743">
        <v>130764208</v>
      </c>
      <c r="E743" s="26">
        <v>0.83524615168553396</v>
      </c>
      <c r="F743" s="7">
        <v>1.86510661609E-8</v>
      </c>
      <c r="G743" t="s">
        <v>5474</v>
      </c>
      <c r="H743" t="s">
        <v>5477</v>
      </c>
    </row>
    <row r="744" spans="1:8">
      <c r="A744" t="s">
        <v>5838</v>
      </c>
      <c r="B744">
        <v>11</v>
      </c>
      <c r="C744">
        <v>57001051</v>
      </c>
      <c r="D744">
        <v>57004709</v>
      </c>
      <c r="E744" s="26">
        <v>0.43245965999712499</v>
      </c>
      <c r="F744" s="7">
        <v>1.8691305086900002E-8</v>
      </c>
      <c r="G744" t="s">
        <v>2282</v>
      </c>
      <c r="H744" t="s">
        <v>5839</v>
      </c>
    </row>
    <row r="745" spans="1:8">
      <c r="A745" t="s">
        <v>5086</v>
      </c>
      <c r="B745">
        <v>3</v>
      </c>
      <c r="C745">
        <v>68780917</v>
      </c>
      <c r="D745">
        <v>68981761</v>
      </c>
      <c r="E745" s="26">
        <v>0.19814882034635101</v>
      </c>
      <c r="F745" s="7">
        <v>1.9859840910799999E-8</v>
      </c>
      <c r="G745" t="s">
        <v>2873</v>
      </c>
      <c r="H745" t="s">
        <v>5087</v>
      </c>
    </row>
    <row r="746" spans="1:8">
      <c r="A746" t="s">
        <v>5840</v>
      </c>
      <c r="B746">
        <v>11</v>
      </c>
      <c r="C746">
        <v>57252007</v>
      </c>
      <c r="D746">
        <v>57283259</v>
      </c>
      <c r="E746" s="26">
        <v>7.8532701614106101E-5</v>
      </c>
      <c r="F746" s="7">
        <v>1.9883230559099999E-8</v>
      </c>
      <c r="G746" t="s">
        <v>5841</v>
      </c>
      <c r="H746" t="s">
        <v>5842</v>
      </c>
    </row>
    <row r="747" spans="1:8">
      <c r="A747" t="s">
        <v>4360</v>
      </c>
      <c r="B747">
        <v>22</v>
      </c>
      <c r="C747">
        <v>51112843</v>
      </c>
      <c r="D747">
        <v>51171726</v>
      </c>
      <c r="E747" s="26">
        <v>0.99983961998190896</v>
      </c>
      <c r="F747" s="7">
        <v>2.0140428981899999E-8</v>
      </c>
      <c r="G747" t="s">
        <v>2942</v>
      </c>
      <c r="H747" t="s">
        <v>4362</v>
      </c>
    </row>
    <row r="748" spans="1:8">
      <c r="A748" t="s">
        <v>5525</v>
      </c>
      <c r="B748">
        <v>7</v>
      </c>
      <c r="C748">
        <v>128379346</v>
      </c>
      <c r="D748">
        <v>128411861</v>
      </c>
      <c r="E748" s="26">
        <v>0.44714010129140702</v>
      </c>
      <c r="F748" s="7">
        <v>2.0453627523699999E-8</v>
      </c>
      <c r="G748" t="s">
        <v>1826</v>
      </c>
      <c r="H748" t="s">
        <v>5526</v>
      </c>
    </row>
    <row r="749" spans="1:8">
      <c r="A749" t="s">
        <v>6054</v>
      </c>
      <c r="B749">
        <v>13</v>
      </c>
      <c r="C749">
        <v>111530887</v>
      </c>
      <c r="D749">
        <v>111567416</v>
      </c>
      <c r="E749" s="26">
        <v>0.127073151881964</v>
      </c>
      <c r="F749" s="7">
        <v>2.0574942536300001E-8</v>
      </c>
      <c r="G749" t="s">
        <v>3286</v>
      </c>
      <c r="H749" t="s">
        <v>6055</v>
      </c>
    </row>
    <row r="750" spans="1:8">
      <c r="A750" t="s">
        <v>5175</v>
      </c>
      <c r="B750">
        <v>5</v>
      </c>
      <c r="C750">
        <v>21750782</v>
      </c>
      <c r="D750">
        <v>22853731</v>
      </c>
      <c r="E750" s="26">
        <v>1.45119382648096E-3</v>
      </c>
      <c r="F750" s="7">
        <v>2.0832379003700001E-8</v>
      </c>
      <c r="G750" t="s">
        <v>2880</v>
      </c>
      <c r="H750" t="s">
        <v>5176</v>
      </c>
    </row>
    <row r="751" spans="1:8">
      <c r="A751" t="s">
        <v>6361</v>
      </c>
      <c r="B751">
        <v>20</v>
      </c>
      <c r="C751">
        <v>50668202</v>
      </c>
      <c r="D751">
        <v>50820847</v>
      </c>
      <c r="E751" s="26">
        <v>5.1898525441564404E-3</v>
      </c>
      <c r="F751" s="7">
        <v>2.12055450121E-8</v>
      </c>
      <c r="G751" t="s">
        <v>6362</v>
      </c>
      <c r="H751" t="s">
        <v>6363</v>
      </c>
    </row>
    <row r="752" spans="1:8">
      <c r="A752" t="s">
        <v>4825</v>
      </c>
      <c r="B752">
        <v>1</v>
      </c>
      <c r="C752">
        <v>243419320</v>
      </c>
      <c r="D752">
        <v>243663394</v>
      </c>
      <c r="E752" s="26">
        <v>1.3289338648721499E-7</v>
      </c>
      <c r="F752" s="7">
        <v>2.1351426537099999E-8</v>
      </c>
      <c r="G752" t="s">
        <v>1251</v>
      </c>
      <c r="H752" t="s">
        <v>3937</v>
      </c>
    </row>
    <row r="753" spans="1:8">
      <c r="A753" t="s">
        <v>6045</v>
      </c>
      <c r="B753">
        <v>13</v>
      </c>
      <c r="C753">
        <v>93879095</v>
      </c>
      <c r="D753">
        <v>95059655</v>
      </c>
      <c r="E753" s="26">
        <v>0.33885461335405698</v>
      </c>
      <c r="F753" s="7">
        <v>2.2407015754800001E-8</v>
      </c>
      <c r="G753" t="s">
        <v>3276</v>
      </c>
      <c r="H753" t="s">
        <v>6046</v>
      </c>
    </row>
    <row r="754" spans="1:8">
      <c r="A754" t="s">
        <v>4774</v>
      </c>
      <c r="B754">
        <v>1</v>
      </c>
      <c r="C754">
        <v>154669931</v>
      </c>
      <c r="D754">
        <v>154842756</v>
      </c>
      <c r="E754" s="26">
        <v>0.86494088134504699</v>
      </c>
      <c r="F754" s="7">
        <v>2.24621125304E-8</v>
      </c>
      <c r="G754" t="s">
        <v>4775</v>
      </c>
      <c r="H754" t="s">
        <v>4776</v>
      </c>
    </row>
    <row r="755" spans="1:8">
      <c r="A755" t="s">
        <v>5265</v>
      </c>
      <c r="B755">
        <v>6</v>
      </c>
      <c r="C755">
        <v>26156559</v>
      </c>
      <c r="D755">
        <v>26157343</v>
      </c>
      <c r="E755" s="26"/>
      <c r="F755" s="7">
        <v>2.2772179319499998E-8</v>
      </c>
      <c r="G755" t="s">
        <v>5266</v>
      </c>
      <c r="H755" t="s">
        <v>5267</v>
      </c>
    </row>
    <row r="756" spans="1:8">
      <c r="A756" t="s">
        <v>4879</v>
      </c>
      <c r="B756">
        <v>2</v>
      </c>
      <c r="C756">
        <v>155554811</v>
      </c>
      <c r="D756">
        <v>155714863</v>
      </c>
      <c r="E756" s="26">
        <v>0.98970824285141601</v>
      </c>
      <c r="F756" s="7">
        <v>2.2829975818100001E-8</v>
      </c>
      <c r="G756" t="s">
        <v>4880</v>
      </c>
      <c r="H756" t="s">
        <v>4881</v>
      </c>
    </row>
    <row r="757" spans="1:8">
      <c r="A757" t="s">
        <v>4905</v>
      </c>
      <c r="B757">
        <v>2</v>
      </c>
      <c r="C757">
        <v>229715242</v>
      </c>
      <c r="D757">
        <v>230136001</v>
      </c>
      <c r="E757" s="26">
        <v>0.40371937410070302</v>
      </c>
      <c r="F757" s="7">
        <v>2.3310713086500001E-8</v>
      </c>
      <c r="G757" t="s">
        <v>1368</v>
      </c>
      <c r="H757" t="s">
        <v>4906</v>
      </c>
    </row>
    <row r="758" spans="1:8">
      <c r="A758" t="s">
        <v>5662</v>
      </c>
      <c r="B758">
        <v>9</v>
      </c>
      <c r="C758">
        <v>102584137</v>
      </c>
      <c r="D758">
        <v>102629173</v>
      </c>
      <c r="E758" s="26"/>
      <c r="F758" s="7">
        <v>2.3427738910300001E-8</v>
      </c>
      <c r="G758" t="s">
        <v>2163</v>
      </c>
      <c r="H758" t="s">
        <v>5663</v>
      </c>
    </row>
    <row r="759" spans="1:8">
      <c r="A759" t="s">
        <v>5126</v>
      </c>
      <c r="B759">
        <v>3</v>
      </c>
      <c r="C759">
        <v>158449987</v>
      </c>
      <c r="D759">
        <v>158547508</v>
      </c>
      <c r="E759" s="26">
        <v>1.01997314131748E-9</v>
      </c>
      <c r="F759" s="7">
        <v>2.3789668198899999E-8</v>
      </c>
      <c r="G759" t="s">
        <v>5127</v>
      </c>
      <c r="H759" t="s">
        <v>5128</v>
      </c>
    </row>
    <row r="760" spans="1:8">
      <c r="A760" t="s">
        <v>4853</v>
      </c>
      <c r="B760">
        <v>2</v>
      </c>
      <c r="C760">
        <v>64119280</v>
      </c>
      <c r="D760">
        <v>64246206</v>
      </c>
      <c r="E760" s="26">
        <v>0.94981673980231596</v>
      </c>
      <c r="F760" s="7">
        <v>2.42026773453E-8</v>
      </c>
      <c r="G760" t="s">
        <v>1289</v>
      </c>
      <c r="H760" t="s">
        <v>3892</v>
      </c>
    </row>
    <row r="761" spans="1:8">
      <c r="A761" t="s">
        <v>4866</v>
      </c>
      <c r="B761">
        <v>2</v>
      </c>
      <c r="C761">
        <v>107418056</v>
      </c>
      <c r="D761">
        <v>107503564</v>
      </c>
      <c r="E761" s="26">
        <v>1.49364382080836E-2</v>
      </c>
      <c r="F761" s="7">
        <v>2.42216707645E-8</v>
      </c>
      <c r="G761" t="s">
        <v>3283</v>
      </c>
      <c r="H761" t="s">
        <v>4867</v>
      </c>
    </row>
    <row r="762" spans="1:8">
      <c r="A762" t="s">
        <v>5958</v>
      </c>
      <c r="B762">
        <v>11</v>
      </c>
      <c r="C762">
        <v>134020014</v>
      </c>
      <c r="D762">
        <v>134095348</v>
      </c>
      <c r="E762" s="26">
        <v>7.3152086997045798E-2</v>
      </c>
      <c r="F762" s="7">
        <v>2.4309974200900001E-8</v>
      </c>
      <c r="G762" t="s">
        <v>5956</v>
      </c>
      <c r="H762" t="s">
        <v>5959</v>
      </c>
    </row>
    <row r="763" spans="1:8">
      <c r="A763" t="s">
        <v>4896</v>
      </c>
      <c r="B763">
        <v>2</v>
      </c>
      <c r="C763">
        <v>200625267</v>
      </c>
      <c r="D763">
        <v>200715896</v>
      </c>
      <c r="E763" s="26"/>
      <c r="F763" s="7">
        <v>2.4674000083600001E-8</v>
      </c>
      <c r="G763" t="s">
        <v>1349</v>
      </c>
    </row>
    <row r="764" spans="1:8">
      <c r="A764" t="s">
        <v>5507</v>
      </c>
      <c r="B764">
        <v>7</v>
      </c>
      <c r="C764">
        <v>97881691</v>
      </c>
      <c r="D764">
        <v>97937162</v>
      </c>
      <c r="E764" s="26">
        <v>1.52584135023695E-2</v>
      </c>
      <c r="F764" s="7">
        <v>2.47370252707E-8</v>
      </c>
      <c r="G764" t="s">
        <v>5508</v>
      </c>
      <c r="H764" t="s">
        <v>5509</v>
      </c>
    </row>
    <row r="765" spans="1:8">
      <c r="A765" t="s">
        <v>5510</v>
      </c>
      <c r="B765">
        <v>7</v>
      </c>
      <c r="C765">
        <v>97920963</v>
      </c>
      <c r="D765">
        <v>98030380</v>
      </c>
      <c r="E765" s="26">
        <v>4.2773725631071999E-2</v>
      </c>
      <c r="F765" s="7">
        <v>2.47370252707E-8</v>
      </c>
      <c r="G765" t="s">
        <v>5508</v>
      </c>
      <c r="H765" t="s">
        <v>5511</v>
      </c>
    </row>
    <row r="766" spans="1:8">
      <c r="A766" t="s">
        <v>5284</v>
      </c>
      <c r="B766">
        <v>6</v>
      </c>
      <c r="C766">
        <v>26281283</v>
      </c>
      <c r="D766">
        <v>26285762</v>
      </c>
      <c r="E766" s="26">
        <v>8.7903293335959906E-3</v>
      </c>
      <c r="F766" s="7">
        <v>2.4945977788900001E-8</v>
      </c>
      <c r="G766" t="s">
        <v>1677</v>
      </c>
      <c r="H766" t="s">
        <v>5285</v>
      </c>
    </row>
    <row r="767" spans="1:8">
      <c r="A767" t="s">
        <v>6446</v>
      </c>
      <c r="B767">
        <v>22</v>
      </c>
      <c r="C767">
        <v>42394729</v>
      </c>
      <c r="D767">
        <v>42454460</v>
      </c>
      <c r="E767" s="26">
        <v>2.0723306285854001E-9</v>
      </c>
      <c r="F767" s="7">
        <v>2.5337665738800001E-8</v>
      </c>
      <c r="G767" t="s">
        <v>6447</v>
      </c>
      <c r="H767" t="s">
        <v>6448</v>
      </c>
    </row>
    <row r="768" spans="1:8">
      <c r="A768" t="s">
        <v>6449</v>
      </c>
      <c r="B768">
        <v>22</v>
      </c>
      <c r="C768">
        <v>42454358</v>
      </c>
      <c r="D768">
        <v>42466846</v>
      </c>
      <c r="E768" s="26">
        <v>2.0198986813517602E-6</v>
      </c>
      <c r="F768" s="7">
        <v>2.5337665738800001E-8</v>
      </c>
      <c r="G768" t="s">
        <v>6450</v>
      </c>
      <c r="H768" t="s">
        <v>6451</v>
      </c>
    </row>
    <row r="769" spans="1:8">
      <c r="A769" t="s">
        <v>4044</v>
      </c>
      <c r="B769">
        <v>8</v>
      </c>
      <c r="C769">
        <v>65492814</v>
      </c>
      <c r="D769">
        <v>65496181</v>
      </c>
      <c r="E769" s="26">
        <v>0.67798033683884096</v>
      </c>
      <c r="F769" s="7">
        <v>2.56095285623E-8</v>
      </c>
      <c r="G769" t="s">
        <v>5606</v>
      </c>
      <c r="H769" t="s">
        <v>4046</v>
      </c>
    </row>
    <row r="770" spans="1:8">
      <c r="A770" t="s">
        <v>5882</v>
      </c>
      <c r="B770">
        <v>11</v>
      </c>
      <c r="C770">
        <v>61100682</v>
      </c>
      <c r="D770">
        <v>61120767</v>
      </c>
      <c r="E770" s="26">
        <v>2.7947921087563302E-7</v>
      </c>
      <c r="F770" s="7">
        <v>2.57952645723E-8</v>
      </c>
      <c r="G770" t="s">
        <v>2297</v>
      </c>
      <c r="H770" t="s">
        <v>5883</v>
      </c>
    </row>
    <row r="771" spans="1:8">
      <c r="A771" t="s">
        <v>4911</v>
      </c>
      <c r="B771">
        <v>3</v>
      </c>
      <c r="C771">
        <v>9439299</v>
      </c>
      <c r="D771">
        <v>9520924</v>
      </c>
      <c r="E771" s="26">
        <v>0.99999956377817401</v>
      </c>
      <c r="F771" s="7">
        <v>2.5893326457700001E-8</v>
      </c>
      <c r="G771" t="s">
        <v>1375</v>
      </c>
      <c r="H771" t="s">
        <v>4912</v>
      </c>
    </row>
    <row r="772" spans="1:8">
      <c r="A772" t="s">
        <v>4781</v>
      </c>
      <c r="B772">
        <v>1</v>
      </c>
      <c r="C772">
        <v>154929502</v>
      </c>
      <c r="D772">
        <v>154936329</v>
      </c>
      <c r="E772" s="26">
        <v>0.92310436505915905</v>
      </c>
      <c r="F772" s="7">
        <v>2.6023154913200002E-8</v>
      </c>
      <c r="G772" t="s">
        <v>4775</v>
      </c>
      <c r="H772" t="s">
        <v>3802</v>
      </c>
    </row>
    <row r="773" spans="1:8">
      <c r="A773" t="s">
        <v>4854</v>
      </c>
      <c r="B773">
        <v>2</v>
      </c>
      <c r="C773">
        <v>64319786</v>
      </c>
      <c r="D773">
        <v>64371588</v>
      </c>
      <c r="E773" s="26">
        <v>0.90907423145046096</v>
      </c>
      <c r="F773" s="7">
        <v>2.63936883982E-8</v>
      </c>
      <c r="G773" t="s">
        <v>4855</v>
      </c>
      <c r="H773" t="s">
        <v>4856</v>
      </c>
    </row>
    <row r="774" spans="1:8">
      <c r="A774" t="s">
        <v>5664</v>
      </c>
      <c r="B774">
        <v>9</v>
      </c>
      <c r="C774">
        <v>109625378</v>
      </c>
      <c r="D774">
        <v>109775915</v>
      </c>
      <c r="E774" s="26">
        <v>0.99999999840010201</v>
      </c>
      <c r="F774" s="7">
        <v>2.73690080998E-8</v>
      </c>
      <c r="G774" t="s">
        <v>5665</v>
      </c>
      <c r="H774" t="s">
        <v>5666</v>
      </c>
    </row>
    <row r="775" spans="1:8">
      <c r="A775" t="s">
        <v>5667</v>
      </c>
      <c r="B775">
        <v>9</v>
      </c>
      <c r="C775">
        <v>109685630</v>
      </c>
      <c r="D775">
        <v>109686455</v>
      </c>
      <c r="E775" s="26"/>
      <c r="F775" s="7">
        <v>2.73690080998E-8</v>
      </c>
      <c r="G775" t="s">
        <v>2167</v>
      </c>
    </row>
    <row r="776" spans="1:8">
      <c r="A776" t="s">
        <v>4760</v>
      </c>
      <c r="B776">
        <v>1</v>
      </c>
      <c r="C776">
        <v>150618701</v>
      </c>
      <c r="D776">
        <v>150669630</v>
      </c>
      <c r="E776" s="26">
        <v>2.2106746301588601E-2</v>
      </c>
      <c r="F776" s="7">
        <v>2.7779447487200001E-8</v>
      </c>
      <c r="G776" t="s">
        <v>1201</v>
      </c>
      <c r="H776" t="s">
        <v>4761</v>
      </c>
    </row>
    <row r="777" spans="1:8">
      <c r="A777" t="s">
        <v>5456</v>
      </c>
      <c r="B777">
        <v>6</v>
      </c>
      <c r="C777">
        <v>62389865</v>
      </c>
      <c r="D777">
        <v>62996132</v>
      </c>
      <c r="E777" s="26">
        <v>0.14287830225092801</v>
      </c>
      <c r="F777" s="7">
        <v>2.7816699579699999E-8</v>
      </c>
      <c r="G777" t="s">
        <v>5457</v>
      </c>
      <c r="H777" t="s">
        <v>5458</v>
      </c>
    </row>
    <row r="778" spans="1:8">
      <c r="A778" t="s">
        <v>5219</v>
      </c>
      <c r="B778">
        <v>5</v>
      </c>
      <c r="C778">
        <v>170814120</v>
      </c>
      <c r="D778">
        <v>170838141</v>
      </c>
      <c r="E778" s="26">
        <v>0.95904397729038204</v>
      </c>
      <c r="F778" s="7">
        <v>2.7891070719399998E-8</v>
      </c>
      <c r="G778" t="s">
        <v>2887</v>
      </c>
      <c r="H778" t="s">
        <v>5220</v>
      </c>
    </row>
    <row r="779" spans="1:8">
      <c r="A779" t="s">
        <v>5832</v>
      </c>
      <c r="B779">
        <v>11</v>
      </c>
      <c r="C779">
        <v>48327775</v>
      </c>
      <c r="D779">
        <v>48328704</v>
      </c>
      <c r="E779" s="26">
        <v>4.61719061361746E-3</v>
      </c>
      <c r="F779" s="7">
        <v>2.7903586522699998E-8</v>
      </c>
      <c r="G779" t="s">
        <v>5833</v>
      </c>
    </row>
    <row r="780" spans="1:8">
      <c r="A780" t="s">
        <v>4746</v>
      </c>
      <c r="B780">
        <v>1</v>
      </c>
      <c r="C780">
        <v>149856010</v>
      </c>
      <c r="D780">
        <v>149858232</v>
      </c>
      <c r="E780" s="26">
        <v>0.48768258945272802</v>
      </c>
      <c r="F780" s="7">
        <v>2.79750215266E-8</v>
      </c>
      <c r="G780" t="s">
        <v>4747</v>
      </c>
      <c r="H780" t="s">
        <v>4748</v>
      </c>
    </row>
    <row r="781" spans="1:8">
      <c r="A781" t="s">
        <v>4749</v>
      </c>
      <c r="B781">
        <v>1</v>
      </c>
      <c r="C781">
        <v>149858525</v>
      </c>
      <c r="D781">
        <v>149858961</v>
      </c>
      <c r="E781" s="26">
        <v>0.209670054818694</v>
      </c>
      <c r="F781" s="7">
        <v>2.79750215266E-8</v>
      </c>
      <c r="G781" t="s">
        <v>4747</v>
      </c>
      <c r="H781" t="s">
        <v>4100</v>
      </c>
    </row>
    <row r="782" spans="1:8">
      <c r="A782" t="s">
        <v>4750</v>
      </c>
      <c r="B782">
        <v>1</v>
      </c>
      <c r="C782">
        <v>149859019</v>
      </c>
      <c r="D782">
        <v>149859466</v>
      </c>
      <c r="E782" s="26">
        <v>0.21621503416535601</v>
      </c>
      <c r="F782" s="7">
        <v>2.79750215266E-8</v>
      </c>
      <c r="G782" t="s">
        <v>4747</v>
      </c>
      <c r="H782" t="s">
        <v>4100</v>
      </c>
    </row>
    <row r="783" spans="1:8">
      <c r="A783" t="s">
        <v>4751</v>
      </c>
      <c r="B783">
        <v>1</v>
      </c>
      <c r="C783">
        <v>149859440</v>
      </c>
      <c r="D783">
        <v>149872351</v>
      </c>
      <c r="E783" s="26">
        <v>0.634184000881994</v>
      </c>
      <c r="F783" s="7">
        <v>2.79750215266E-8</v>
      </c>
      <c r="G783" t="s">
        <v>4747</v>
      </c>
      <c r="H783" t="s">
        <v>4752</v>
      </c>
    </row>
    <row r="784" spans="1:8">
      <c r="A784" t="s">
        <v>4753</v>
      </c>
      <c r="B784">
        <v>1</v>
      </c>
      <c r="C784">
        <v>149874870</v>
      </c>
      <c r="D784">
        <v>149889434</v>
      </c>
      <c r="E784" s="26">
        <v>0.57898269477445796</v>
      </c>
      <c r="F784" s="7">
        <v>2.79750215266E-8</v>
      </c>
      <c r="G784" t="s">
        <v>4747</v>
      </c>
      <c r="H784" t="s">
        <v>4754</v>
      </c>
    </row>
    <row r="785" spans="1:8">
      <c r="A785" t="s">
        <v>6200</v>
      </c>
      <c r="B785">
        <v>17</v>
      </c>
      <c r="C785">
        <v>1732996</v>
      </c>
      <c r="D785">
        <v>1803376</v>
      </c>
      <c r="E785" s="26">
        <v>0.30871119576714301</v>
      </c>
      <c r="F785" s="7">
        <v>2.81033687097E-8</v>
      </c>
      <c r="G785" t="s">
        <v>2682</v>
      </c>
      <c r="H785" t="s">
        <v>3756</v>
      </c>
    </row>
    <row r="786" spans="1:8">
      <c r="A786" t="s">
        <v>6104</v>
      </c>
      <c r="B786">
        <v>15</v>
      </c>
      <c r="C786">
        <v>66585555</v>
      </c>
      <c r="D786">
        <v>66626236</v>
      </c>
      <c r="E786" s="26">
        <v>1.2932845668549501E-10</v>
      </c>
      <c r="F786" s="7">
        <v>2.8252938540199999E-8</v>
      </c>
      <c r="G786" t="s">
        <v>2602</v>
      </c>
      <c r="H786" t="s">
        <v>3702</v>
      </c>
    </row>
    <row r="787" spans="1:8">
      <c r="A787" t="s">
        <v>4486</v>
      </c>
      <c r="B787">
        <v>7</v>
      </c>
      <c r="C787">
        <v>127292234</v>
      </c>
      <c r="D787">
        <v>127732661</v>
      </c>
      <c r="E787" s="26">
        <v>0.99991708879042596</v>
      </c>
      <c r="F787" s="7">
        <v>2.8257237245700001E-8</v>
      </c>
      <c r="G787" t="s">
        <v>2893</v>
      </c>
      <c r="H787" t="s">
        <v>4488</v>
      </c>
    </row>
    <row r="788" spans="1:8">
      <c r="A788" t="s">
        <v>4755</v>
      </c>
      <c r="B788">
        <v>1</v>
      </c>
      <c r="C788">
        <v>149895209</v>
      </c>
      <c r="D788">
        <v>149900236</v>
      </c>
      <c r="E788" s="26">
        <v>0.91800723210889801</v>
      </c>
      <c r="F788" s="7">
        <v>2.8257641175799999E-8</v>
      </c>
      <c r="G788" t="s">
        <v>4747</v>
      </c>
      <c r="H788" t="s">
        <v>3802</v>
      </c>
    </row>
    <row r="789" spans="1:8">
      <c r="A789" t="s">
        <v>4756</v>
      </c>
      <c r="B789">
        <v>1</v>
      </c>
      <c r="C789">
        <v>149900543</v>
      </c>
      <c r="D789">
        <v>149908791</v>
      </c>
      <c r="E789" s="26">
        <v>7.3256793884753901E-13</v>
      </c>
      <c r="F789" s="7">
        <v>2.8257641175799999E-8</v>
      </c>
      <c r="G789" t="s">
        <v>4747</v>
      </c>
      <c r="H789" t="s">
        <v>4757</v>
      </c>
    </row>
    <row r="790" spans="1:8">
      <c r="A790" t="s">
        <v>4758</v>
      </c>
      <c r="B790">
        <v>1</v>
      </c>
      <c r="C790">
        <v>149909705</v>
      </c>
      <c r="D790">
        <v>149982625</v>
      </c>
      <c r="E790" s="26">
        <v>0.100123440515689</v>
      </c>
      <c r="F790" s="7">
        <v>2.8257641175799999E-8</v>
      </c>
      <c r="G790" t="s">
        <v>4747</v>
      </c>
      <c r="H790" t="s">
        <v>4759</v>
      </c>
    </row>
    <row r="791" spans="1:8">
      <c r="A791" t="s">
        <v>5202</v>
      </c>
      <c r="B791">
        <v>5</v>
      </c>
      <c r="C791">
        <v>137667624</v>
      </c>
      <c r="D791">
        <v>137685416</v>
      </c>
      <c r="E791" s="26">
        <v>0.63924920822544495</v>
      </c>
      <c r="F791" s="7">
        <v>2.8262409865900001E-8</v>
      </c>
      <c r="G791" t="s">
        <v>1633</v>
      </c>
      <c r="H791" t="s">
        <v>3756</v>
      </c>
    </row>
    <row r="792" spans="1:8">
      <c r="A792" t="s">
        <v>5880</v>
      </c>
      <c r="B792">
        <v>11</v>
      </c>
      <c r="C792">
        <v>61066923</v>
      </c>
      <c r="D792">
        <v>61110068</v>
      </c>
      <c r="E792" s="26">
        <v>0.999992284151209</v>
      </c>
      <c r="F792" s="7">
        <v>2.8346053659900001E-8</v>
      </c>
      <c r="G792" t="s">
        <v>2297</v>
      </c>
      <c r="H792" t="s">
        <v>5881</v>
      </c>
    </row>
    <row r="793" spans="1:8">
      <c r="A793" t="s">
        <v>6100</v>
      </c>
      <c r="B793">
        <v>15</v>
      </c>
      <c r="C793">
        <v>64657193</v>
      </c>
      <c r="D793">
        <v>64679886</v>
      </c>
      <c r="E793" s="26">
        <v>0.129504562347457</v>
      </c>
      <c r="F793" s="7">
        <v>2.8432756064900001E-8</v>
      </c>
      <c r="G793" t="s">
        <v>2598</v>
      </c>
      <c r="H793" t="s">
        <v>6101</v>
      </c>
    </row>
    <row r="794" spans="1:8">
      <c r="A794" t="s">
        <v>5133</v>
      </c>
      <c r="B794">
        <v>4</v>
      </c>
      <c r="C794">
        <v>7194265</v>
      </c>
      <c r="D794">
        <v>7744554</v>
      </c>
      <c r="E794" s="26">
        <v>2.6462882398585702E-3</v>
      </c>
      <c r="F794" s="7">
        <v>2.9519727099399999E-8</v>
      </c>
      <c r="G794" t="s">
        <v>1484</v>
      </c>
      <c r="H794" t="s">
        <v>5134</v>
      </c>
    </row>
    <row r="795" spans="1:8">
      <c r="A795" t="s">
        <v>6207</v>
      </c>
      <c r="B795">
        <v>17</v>
      </c>
      <c r="C795">
        <v>8043790</v>
      </c>
      <c r="D795">
        <v>8059824</v>
      </c>
      <c r="E795" s="26">
        <v>0.87574896158966398</v>
      </c>
      <c r="F795" s="7">
        <v>3.0001077016599999E-8</v>
      </c>
      <c r="G795" t="s">
        <v>6208</v>
      </c>
      <c r="H795" t="s">
        <v>6209</v>
      </c>
    </row>
    <row r="796" spans="1:8">
      <c r="A796" t="s">
        <v>6210</v>
      </c>
      <c r="B796">
        <v>17</v>
      </c>
      <c r="C796">
        <v>8054134</v>
      </c>
      <c r="D796">
        <v>8066293</v>
      </c>
      <c r="E796" s="26"/>
      <c r="F796" s="7">
        <v>3.0001077016599999E-8</v>
      </c>
      <c r="G796" t="s">
        <v>6208</v>
      </c>
    </row>
    <row r="797" spans="1:8">
      <c r="A797" t="s">
        <v>6211</v>
      </c>
      <c r="B797">
        <v>17</v>
      </c>
      <c r="C797">
        <v>8062467</v>
      </c>
      <c r="D797">
        <v>8066864</v>
      </c>
      <c r="E797" s="26">
        <v>0.83711760073937502</v>
      </c>
      <c r="F797" s="7">
        <v>3.0001077016599999E-8</v>
      </c>
      <c r="G797" t="s">
        <v>6208</v>
      </c>
      <c r="H797" t="s">
        <v>6212</v>
      </c>
    </row>
    <row r="798" spans="1:8">
      <c r="A798" t="s">
        <v>4295</v>
      </c>
      <c r="B798">
        <v>17</v>
      </c>
      <c r="C798">
        <v>79373540</v>
      </c>
      <c r="D798">
        <v>79433357</v>
      </c>
      <c r="E798" s="26"/>
      <c r="F798" s="7">
        <v>3.0276557101699998E-8</v>
      </c>
      <c r="G798" t="s">
        <v>800</v>
      </c>
      <c r="H798" t="s">
        <v>3315</v>
      </c>
    </row>
    <row r="799" spans="1:8">
      <c r="A799" t="s">
        <v>4918</v>
      </c>
      <c r="B799">
        <v>3</v>
      </c>
      <c r="C799">
        <v>33537737</v>
      </c>
      <c r="D799">
        <v>33759848</v>
      </c>
      <c r="E799" s="26">
        <v>0.99994835950877403</v>
      </c>
      <c r="F799" s="7">
        <v>3.04161656892E-8</v>
      </c>
      <c r="G799" t="s">
        <v>2871</v>
      </c>
      <c r="H799" t="s">
        <v>4338</v>
      </c>
    </row>
    <row r="800" spans="1:8">
      <c r="A800" t="s">
        <v>4839</v>
      </c>
      <c r="B800">
        <v>2</v>
      </c>
      <c r="C800">
        <v>24347236</v>
      </c>
      <c r="D800">
        <v>24413305</v>
      </c>
      <c r="E800" s="26"/>
      <c r="F800" s="7">
        <v>3.0825644385100002E-8</v>
      </c>
      <c r="G800" t="s">
        <v>4837</v>
      </c>
    </row>
    <row r="801" spans="1:8">
      <c r="A801" t="s">
        <v>4840</v>
      </c>
      <c r="B801">
        <v>2</v>
      </c>
      <c r="C801">
        <v>24397938</v>
      </c>
      <c r="D801">
        <v>24423718</v>
      </c>
      <c r="E801" s="26">
        <v>4.0973989353801702E-4</v>
      </c>
      <c r="F801" s="7">
        <v>3.0825644385100002E-8</v>
      </c>
      <c r="G801" t="s">
        <v>4837</v>
      </c>
      <c r="H801" t="s">
        <v>4841</v>
      </c>
    </row>
    <row r="802" spans="1:8">
      <c r="A802" t="s">
        <v>5668</v>
      </c>
      <c r="B802">
        <v>9</v>
      </c>
      <c r="C802">
        <v>119187504</v>
      </c>
      <c r="D802">
        <v>120177348</v>
      </c>
      <c r="E802" s="26">
        <v>0.98917228378034305</v>
      </c>
      <c r="F802" s="7">
        <v>3.2125074202999997E-8</v>
      </c>
      <c r="G802" t="s">
        <v>2172</v>
      </c>
      <c r="H802" t="s">
        <v>5669</v>
      </c>
    </row>
    <row r="803" spans="1:8">
      <c r="A803" t="s">
        <v>5450</v>
      </c>
      <c r="B803">
        <v>6</v>
      </c>
      <c r="C803">
        <v>43211418</v>
      </c>
      <c r="D803">
        <v>43255997</v>
      </c>
      <c r="E803" s="26">
        <v>0.99730696293510002</v>
      </c>
      <c r="F803" s="7">
        <v>3.26393538149E-8</v>
      </c>
      <c r="G803" t="s">
        <v>1705</v>
      </c>
      <c r="H803" t="s">
        <v>5451</v>
      </c>
    </row>
    <row r="804" spans="1:8">
      <c r="A804" t="s">
        <v>5452</v>
      </c>
      <c r="B804">
        <v>6</v>
      </c>
      <c r="C804">
        <v>43263432</v>
      </c>
      <c r="D804">
        <v>43273276</v>
      </c>
      <c r="E804" s="26">
        <v>3.71516467731254E-6</v>
      </c>
      <c r="F804" s="7">
        <v>3.26393538149E-8</v>
      </c>
      <c r="G804" t="s">
        <v>1705</v>
      </c>
      <c r="H804" t="s">
        <v>5453</v>
      </c>
    </row>
    <row r="805" spans="1:8">
      <c r="A805" t="s">
        <v>5454</v>
      </c>
      <c r="B805">
        <v>6</v>
      </c>
      <c r="C805">
        <v>43267448</v>
      </c>
      <c r="D805">
        <v>43276535</v>
      </c>
      <c r="E805" s="26">
        <v>3.3902638963578098E-2</v>
      </c>
      <c r="F805" s="7">
        <v>3.26393538149E-8</v>
      </c>
      <c r="G805" t="s">
        <v>1705</v>
      </c>
      <c r="H805" t="s">
        <v>5455</v>
      </c>
    </row>
    <row r="806" spans="1:8">
      <c r="A806" t="s">
        <v>6129</v>
      </c>
      <c r="B806">
        <v>16</v>
      </c>
      <c r="C806">
        <v>30580667</v>
      </c>
      <c r="D806">
        <v>30584055</v>
      </c>
      <c r="E806" s="26">
        <v>7.0865631155374594E-5</v>
      </c>
      <c r="F806" s="7">
        <v>3.2992520827499999E-8</v>
      </c>
      <c r="G806" t="s">
        <v>2652</v>
      </c>
      <c r="H806" t="s">
        <v>6130</v>
      </c>
    </row>
    <row r="807" spans="1:8">
      <c r="A807" t="s">
        <v>6102</v>
      </c>
      <c r="B807">
        <v>15</v>
      </c>
      <c r="C807">
        <v>65134082</v>
      </c>
      <c r="D807">
        <v>65223118</v>
      </c>
      <c r="E807" s="26"/>
      <c r="F807" s="7">
        <v>3.3520105698299999E-8</v>
      </c>
      <c r="G807" t="s">
        <v>2600</v>
      </c>
    </row>
    <row r="808" spans="1:8">
      <c r="A808" t="s">
        <v>6103</v>
      </c>
      <c r="B808">
        <v>15</v>
      </c>
      <c r="C808">
        <v>65204101</v>
      </c>
      <c r="D808">
        <v>65251042</v>
      </c>
      <c r="E808" s="26">
        <v>1.16107189225281E-15</v>
      </c>
      <c r="F808" s="7">
        <v>3.3520105698299999E-8</v>
      </c>
      <c r="G808" t="s">
        <v>2600</v>
      </c>
      <c r="H808" t="s">
        <v>3694</v>
      </c>
    </row>
    <row r="809" spans="1:8">
      <c r="A809" t="s">
        <v>4836</v>
      </c>
      <c r="B809">
        <v>2</v>
      </c>
      <c r="C809">
        <v>24299396</v>
      </c>
      <c r="D809">
        <v>24392509</v>
      </c>
      <c r="E809" s="26"/>
      <c r="F809" s="7">
        <v>3.5834487968899999E-8</v>
      </c>
      <c r="G809" t="s">
        <v>4837</v>
      </c>
      <c r="H809" t="s">
        <v>4838</v>
      </c>
    </row>
    <row r="810" spans="1:8">
      <c r="A810" t="s">
        <v>5159</v>
      </c>
      <c r="B810">
        <v>4</v>
      </c>
      <c r="C810">
        <v>119201193</v>
      </c>
      <c r="D810">
        <v>119274158</v>
      </c>
      <c r="E810" s="26">
        <v>4.5500094550913902E-18</v>
      </c>
      <c r="F810" s="7">
        <v>3.70647165677E-8</v>
      </c>
      <c r="G810" t="s">
        <v>5160</v>
      </c>
      <c r="H810" t="s">
        <v>5161</v>
      </c>
    </row>
    <row r="811" spans="1:8">
      <c r="A811" t="s">
        <v>6251</v>
      </c>
      <c r="B811">
        <v>17</v>
      </c>
      <c r="C811">
        <v>56618948</v>
      </c>
      <c r="D811">
        <v>56621729</v>
      </c>
      <c r="E811" s="26">
        <v>1.3023693525204899E-5</v>
      </c>
      <c r="F811" s="7">
        <v>3.7659552394899999E-8</v>
      </c>
      <c r="G811" t="s">
        <v>2711</v>
      </c>
      <c r="H811" t="s">
        <v>3735</v>
      </c>
    </row>
    <row r="812" spans="1:8">
      <c r="A812" t="s">
        <v>6252</v>
      </c>
      <c r="B812">
        <v>17</v>
      </c>
      <c r="C812">
        <v>56634039</v>
      </c>
      <c r="D812">
        <v>56769416</v>
      </c>
      <c r="E812" s="26">
        <v>6.6713546636795798E-23</v>
      </c>
      <c r="F812" s="7">
        <v>3.7659552394899999E-8</v>
      </c>
      <c r="G812" t="s">
        <v>2711</v>
      </c>
      <c r="H812" t="s">
        <v>3735</v>
      </c>
    </row>
    <row r="813" spans="1:8">
      <c r="A813" t="s">
        <v>6029</v>
      </c>
      <c r="B813">
        <v>12</v>
      </c>
      <c r="C813">
        <v>121078355</v>
      </c>
      <c r="D813">
        <v>121105127</v>
      </c>
      <c r="E813" s="26">
        <v>0.99440123405964298</v>
      </c>
      <c r="F813" s="7">
        <v>3.7714693755599998E-8</v>
      </c>
      <c r="G813" t="s">
        <v>3282</v>
      </c>
      <c r="H813" t="s">
        <v>6030</v>
      </c>
    </row>
    <row r="814" spans="1:8">
      <c r="A814" t="s">
        <v>4851</v>
      </c>
      <c r="B814">
        <v>2</v>
      </c>
      <c r="C814">
        <v>64068074</v>
      </c>
      <c r="D814">
        <v>64118696</v>
      </c>
      <c r="E814" s="26">
        <v>1.02013070287478E-3</v>
      </c>
      <c r="F814" s="7">
        <v>3.8233064867699998E-8</v>
      </c>
      <c r="G814" t="s">
        <v>1289</v>
      </c>
      <c r="H814" t="s">
        <v>4852</v>
      </c>
    </row>
    <row r="815" spans="1:8">
      <c r="A815" t="s">
        <v>6225</v>
      </c>
      <c r="B815">
        <v>17</v>
      </c>
      <c r="C815">
        <v>8213559</v>
      </c>
      <c r="D815">
        <v>8225829</v>
      </c>
      <c r="E815" s="26">
        <v>4.4771805131820896E-3</v>
      </c>
      <c r="F815" s="7">
        <v>3.8401122465100001E-8</v>
      </c>
      <c r="G815" t="s">
        <v>6226</v>
      </c>
      <c r="H815" t="s">
        <v>6227</v>
      </c>
    </row>
    <row r="816" spans="1:8">
      <c r="A816" t="s">
        <v>3837</v>
      </c>
      <c r="B816">
        <v>1</v>
      </c>
      <c r="C816">
        <v>61330931</v>
      </c>
      <c r="D816">
        <v>61928465</v>
      </c>
      <c r="E816" s="26">
        <v>0.99955516621287299</v>
      </c>
      <c r="F816" s="7">
        <v>3.9182139881999997E-8</v>
      </c>
      <c r="G816" t="s">
        <v>1163</v>
      </c>
      <c r="H816" t="s">
        <v>3838</v>
      </c>
    </row>
    <row r="817" spans="1:8">
      <c r="A817" t="s">
        <v>5748</v>
      </c>
      <c r="B817">
        <v>11</v>
      </c>
      <c r="C817">
        <v>46417964</v>
      </c>
      <c r="D817">
        <v>46615675</v>
      </c>
      <c r="E817" s="26">
        <v>0.99997164050896203</v>
      </c>
      <c r="F817" s="7">
        <v>3.9228497152400003E-8</v>
      </c>
      <c r="G817" t="s">
        <v>5742</v>
      </c>
      <c r="H817" t="s">
        <v>5749</v>
      </c>
    </row>
    <row r="818" spans="1:8">
      <c r="A818" t="s">
        <v>6120</v>
      </c>
      <c r="B818">
        <v>16</v>
      </c>
      <c r="C818">
        <v>4932508</v>
      </c>
      <c r="D818">
        <v>5010742</v>
      </c>
      <c r="E818" s="26">
        <v>1.0753687335676901E-25</v>
      </c>
      <c r="F818" s="7">
        <v>3.9610643785100001E-8</v>
      </c>
      <c r="G818" t="s">
        <v>2628</v>
      </c>
      <c r="H818" t="s">
        <v>6121</v>
      </c>
    </row>
    <row r="819" spans="1:8">
      <c r="A819" t="s">
        <v>6217</v>
      </c>
      <c r="B819">
        <v>17</v>
      </c>
      <c r="C819">
        <v>8150936</v>
      </c>
      <c r="D819">
        <v>8173809</v>
      </c>
      <c r="E819" s="26">
        <v>2.7909713548348399E-8</v>
      </c>
      <c r="F819" s="7">
        <v>3.9665579486200003E-8</v>
      </c>
      <c r="G819" t="s">
        <v>6218</v>
      </c>
      <c r="H819" t="s">
        <v>6219</v>
      </c>
    </row>
    <row r="820" spans="1:8">
      <c r="A820" t="s">
        <v>5720</v>
      </c>
      <c r="B820">
        <v>11</v>
      </c>
      <c r="C820">
        <v>17756359</v>
      </c>
      <c r="D820">
        <v>17804602</v>
      </c>
      <c r="E820" s="26">
        <v>0.70997213579972995</v>
      </c>
      <c r="F820" s="7">
        <v>4.0207437306200003E-8</v>
      </c>
      <c r="G820" t="s">
        <v>2243</v>
      </c>
      <c r="H820" t="s">
        <v>5721</v>
      </c>
    </row>
    <row r="821" spans="1:8">
      <c r="A821" t="s">
        <v>5724</v>
      </c>
      <c r="B821">
        <v>11</v>
      </c>
      <c r="C821">
        <v>30406040</v>
      </c>
      <c r="D821">
        <v>30608419</v>
      </c>
      <c r="E821" s="26">
        <v>0.97056520180349304</v>
      </c>
      <c r="F821" s="7">
        <v>4.20956157709E-8</v>
      </c>
      <c r="G821" t="s">
        <v>2904</v>
      </c>
      <c r="H821" t="s">
        <v>5725</v>
      </c>
    </row>
    <row r="822" spans="1:8">
      <c r="A822" t="s">
        <v>5701</v>
      </c>
      <c r="B822">
        <v>10</v>
      </c>
      <c r="C822">
        <v>99092255</v>
      </c>
      <c r="D822">
        <v>99094458</v>
      </c>
      <c r="E822" s="26">
        <v>0.63084804406457096</v>
      </c>
      <c r="F822" s="7">
        <v>4.2369837358799999E-8</v>
      </c>
      <c r="G822" t="s">
        <v>2900</v>
      </c>
      <c r="H822" t="s">
        <v>5702</v>
      </c>
    </row>
    <row r="823" spans="1:8">
      <c r="A823" t="s">
        <v>5826</v>
      </c>
      <c r="B823">
        <v>11</v>
      </c>
      <c r="C823">
        <v>48002113</v>
      </c>
      <c r="D823">
        <v>48189670</v>
      </c>
      <c r="E823" s="26">
        <v>2.38654353395849E-5</v>
      </c>
      <c r="F823" s="7">
        <v>4.3265491612600001E-8</v>
      </c>
      <c r="G823" t="s">
        <v>5827</v>
      </c>
      <c r="H823" t="s">
        <v>5828</v>
      </c>
    </row>
    <row r="824" spans="1:8">
      <c r="A824" t="s">
        <v>3668</v>
      </c>
      <c r="B824">
        <v>1</v>
      </c>
      <c r="C824">
        <v>97543299</v>
      </c>
      <c r="D824">
        <v>98386605</v>
      </c>
      <c r="E824" s="26">
        <v>4.1897224407904902E-9</v>
      </c>
      <c r="F824" s="7">
        <v>4.3677424210300001E-8</v>
      </c>
      <c r="G824" t="s">
        <v>4742</v>
      </c>
      <c r="H824" t="s">
        <v>3670</v>
      </c>
    </row>
    <row r="825" spans="1:8">
      <c r="A825" t="s">
        <v>5619</v>
      </c>
      <c r="B825">
        <v>8</v>
      </c>
      <c r="C825">
        <v>120007691</v>
      </c>
      <c r="D825">
        <v>120118821</v>
      </c>
      <c r="E825" s="26">
        <v>9.8536735114820001E-2</v>
      </c>
      <c r="F825" s="7">
        <v>4.3680147919199997E-8</v>
      </c>
      <c r="G825" t="s">
        <v>5620</v>
      </c>
      <c r="H825" t="s">
        <v>3735</v>
      </c>
    </row>
    <row r="826" spans="1:8">
      <c r="A826" t="s">
        <v>5478</v>
      </c>
      <c r="B826">
        <v>6</v>
      </c>
      <c r="C826">
        <v>135604670</v>
      </c>
      <c r="D826">
        <v>135818914</v>
      </c>
      <c r="E826" s="26">
        <v>3.2566334101061202E-14</v>
      </c>
      <c r="F826" s="7">
        <v>4.47670188129E-8</v>
      </c>
      <c r="G826" t="s">
        <v>5479</v>
      </c>
      <c r="H826" t="s">
        <v>5480</v>
      </c>
    </row>
    <row r="827" spans="1:8">
      <c r="A827" t="s">
        <v>6220</v>
      </c>
      <c r="B827">
        <v>17</v>
      </c>
      <c r="C827">
        <v>8191081</v>
      </c>
      <c r="D827">
        <v>8198661</v>
      </c>
      <c r="E827" s="26">
        <v>3.54303681221832E-9</v>
      </c>
      <c r="F827" s="7">
        <v>4.5363276224999998E-8</v>
      </c>
      <c r="G827" t="s">
        <v>6221</v>
      </c>
      <c r="H827" t="s">
        <v>6222</v>
      </c>
    </row>
    <row r="828" spans="1:8">
      <c r="A828" t="s">
        <v>6223</v>
      </c>
      <c r="B828">
        <v>17</v>
      </c>
      <c r="C828">
        <v>8191815</v>
      </c>
      <c r="D828">
        <v>8193410</v>
      </c>
      <c r="E828" s="26">
        <v>2.07633298112848E-2</v>
      </c>
      <c r="F828" s="7">
        <v>4.5363276224999998E-8</v>
      </c>
      <c r="G828" t="s">
        <v>6221</v>
      </c>
      <c r="H828" t="s">
        <v>6224</v>
      </c>
    </row>
    <row r="829" spans="1:8">
      <c r="A829" t="s">
        <v>5834</v>
      </c>
      <c r="B829">
        <v>11</v>
      </c>
      <c r="C829">
        <v>48346472</v>
      </c>
      <c r="D829">
        <v>48347507</v>
      </c>
      <c r="E829" s="26">
        <v>8.7451309746776895E-3</v>
      </c>
      <c r="F829" s="7">
        <v>4.5500536261699997E-8</v>
      </c>
      <c r="G829" t="s">
        <v>5833</v>
      </c>
    </row>
    <row r="830" spans="1:8">
      <c r="A830" t="s">
        <v>4740</v>
      </c>
      <c r="B830">
        <v>1</v>
      </c>
      <c r="C830">
        <v>76540404</v>
      </c>
      <c r="D830">
        <v>77100286</v>
      </c>
      <c r="E830" s="26">
        <v>0.17847168121311699</v>
      </c>
      <c r="F830" s="7">
        <v>4.5890238249499999E-8</v>
      </c>
      <c r="G830" t="s">
        <v>1182</v>
      </c>
      <c r="H830" t="s">
        <v>4741</v>
      </c>
    </row>
    <row r="831" spans="1:8">
      <c r="A831" t="s">
        <v>5962</v>
      </c>
      <c r="B831">
        <v>12</v>
      </c>
      <c r="C831">
        <v>10310902</v>
      </c>
      <c r="D831">
        <v>10324737</v>
      </c>
      <c r="E831" s="26">
        <v>0.29732152409270801</v>
      </c>
      <c r="F831" s="7">
        <v>4.6135081366400002E-8</v>
      </c>
      <c r="G831" t="s">
        <v>2908</v>
      </c>
      <c r="H831" t="s">
        <v>5963</v>
      </c>
    </row>
    <row r="832" spans="1:8">
      <c r="A832" t="s">
        <v>5970</v>
      </c>
      <c r="B832">
        <v>12</v>
      </c>
      <c r="C832">
        <v>22778009</v>
      </c>
      <c r="D832">
        <v>22843599</v>
      </c>
      <c r="E832" s="26">
        <v>0.86513047935982401</v>
      </c>
      <c r="F832" s="7">
        <v>4.6324686130900001E-8</v>
      </c>
      <c r="G832" t="s">
        <v>5971</v>
      </c>
      <c r="H832" t="s">
        <v>5972</v>
      </c>
    </row>
    <row r="833" spans="1:8">
      <c r="A833" t="s">
        <v>5716</v>
      </c>
      <c r="B833">
        <v>10</v>
      </c>
      <c r="C833">
        <v>119301955</v>
      </c>
      <c r="D833">
        <v>119309056</v>
      </c>
      <c r="E833" s="26">
        <v>0.94175503334224497</v>
      </c>
      <c r="F833" s="7">
        <v>4.7779974409000003E-8</v>
      </c>
      <c r="G833" t="s">
        <v>2226</v>
      </c>
      <c r="H833" t="s">
        <v>5717</v>
      </c>
    </row>
    <row r="834" spans="1:8">
      <c r="A834" t="s">
        <v>5994</v>
      </c>
      <c r="B834">
        <v>12</v>
      </c>
      <c r="C834">
        <v>62860597</v>
      </c>
      <c r="D834">
        <v>62991363</v>
      </c>
      <c r="E834" s="26">
        <v>0.98270826260222399</v>
      </c>
      <c r="F834" s="7">
        <v>4.8530004771700001E-8</v>
      </c>
      <c r="G834" t="s">
        <v>2913</v>
      </c>
      <c r="H834" t="s">
        <v>5995</v>
      </c>
    </row>
    <row r="835" spans="1:8">
      <c r="A835" t="s">
        <v>6364</v>
      </c>
      <c r="B835">
        <v>20</v>
      </c>
      <c r="C835">
        <v>59827482</v>
      </c>
      <c r="D835">
        <v>60515673</v>
      </c>
      <c r="E835" s="26">
        <v>0.96698841398215396</v>
      </c>
      <c r="F835" s="7">
        <v>4.8770578022199997E-8</v>
      </c>
      <c r="G835" t="s">
        <v>2938</v>
      </c>
      <c r="H835" t="s">
        <v>6365</v>
      </c>
    </row>
    <row r="836" spans="1:8">
      <c r="A836" t="s">
        <v>6033</v>
      </c>
      <c r="B836">
        <v>12</v>
      </c>
      <c r="C836">
        <v>124808961</v>
      </c>
      <c r="D836">
        <v>125052135</v>
      </c>
      <c r="E836" s="26">
        <v>0.99999972232453405</v>
      </c>
      <c r="F836" s="7">
        <v>4.9308325239299998E-8</v>
      </c>
      <c r="G836" t="s">
        <v>2444</v>
      </c>
      <c r="H836" t="s">
        <v>6034</v>
      </c>
    </row>
    <row r="837" spans="1:8">
      <c r="A837" t="s">
        <v>4887</v>
      </c>
      <c r="B837">
        <v>2</v>
      </c>
      <c r="C837">
        <v>172640880</v>
      </c>
      <c r="D837">
        <v>172864766</v>
      </c>
      <c r="E837" s="26">
        <v>0.88705048177734103</v>
      </c>
      <c r="F837" s="7">
        <v>4.9633397118699997E-8</v>
      </c>
      <c r="G837" t="s">
        <v>1334</v>
      </c>
      <c r="H837" t="s">
        <v>4888</v>
      </c>
    </row>
    <row r="838" spans="1:8">
      <c r="A838" t="s">
        <v>4889</v>
      </c>
      <c r="B838">
        <v>2</v>
      </c>
      <c r="C838">
        <v>172778958</v>
      </c>
      <c r="D838">
        <v>172848599</v>
      </c>
      <c r="E838" s="26">
        <v>0.83988479225661705</v>
      </c>
      <c r="F838" s="7">
        <v>4.9633397118699997E-8</v>
      </c>
      <c r="G838" t="s">
        <v>1334</v>
      </c>
      <c r="H838" t="s">
        <v>4890</v>
      </c>
    </row>
  </sheetData>
  <sortState xmlns:xlrd2="http://schemas.microsoft.com/office/spreadsheetml/2017/richdata2" ref="A3:H838">
    <sortCondition ref="F2:F838"/>
  </sortState>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B8A8D-B56A-E74E-80AA-F89A6B56642B}">
  <dimension ref="A1:H277"/>
  <sheetViews>
    <sheetView workbookViewId="0"/>
  </sheetViews>
  <sheetFormatPr baseColWidth="10" defaultRowHeight="16"/>
  <sheetData>
    <row r="1" spans="1:8">
      <c r="A1" t="s">
        <v>7470</v>
      </c>
    </row>
    <row r="2" spans="1:8">
      <c r="A2" t="s">
        <v>3792</v>
      </c>
      <c r="B2" t="s">
        <v>3243</v>
      </c>
      <c r="C2" t="s">
        <v>7285</v>
      </c>
      <c r="D2" t="s">
        <v>7286</v>
      </c>
      <c r="E2" t="s">
        <v>3794</v>
      </c>
      <c r="F2" t="s">
        <v>3602</v>
      </c>
      <c r="G2" t="s">
        <v>3793</v>
      </c>
      <c r="H2" t="s">
        <v>3795</v>
      </c>
    </row>
    <row r="3" spans="1:8">
      <c r="A3" t="s">
        <v>4725</v>
      </c>
      <c r="B3">
        <v>1</v>
      </c>
      <c r="C3">
        <v>71861623</v>
      </c>
      <c r="D3">
        <v>72748417</v>
      </c>
      <c r="E3" s="26">
        <v>0.95134939497735804</v>
      </c>
      <c r="F3" s="7">
        <v>6.4458154999999997E-22</v>
      </c>
      <c r="G3" t="s">
        <v>6461</v>
      </c>
      <c r="H3" t="s">
        <v>4727</v>
      </c>
    </row>
    <row r="4" spans="1:8">
      <c r="A4" t="s">
        <v>4140</v>
      </c>
      <c r="B4">
        <v>11</v>
      </c>
      <c r="C4">
        <v>66511922</v>
      </c>
      <c r="D4">
        <v>66610987</v>
      </c>
      <c r="E4" s="26">
        <v>8.4625959439000708E-3</v>
      </c>
      <c r="F4" s="7">
        <v>6.1767983799999999E-21</v>
      </c>
      <c r="G4" t="s">
        <v>6745</v>
      </c>
      <c r="H4" t="s">
        <v>4142</v>
      </c>
    </row>
    <row r="5" spans="1:8">
      <c r="A5" t="s">
        <v>4143</v>
      </c>
      <c r="B5">
        <v>11</v>
      </c>
      <c r="C5">
        <v>66610306</v>
      </c>
      <c r="D5">
        <v>66614017</v>
      </c>
      <c r="E5" s="26">
        <v>0.559303286832047</v>
      </c>
      <c r="F5" s="7">
        <v>6.1767983799999999E-21</v>
      </c>
      <c r="G5" t="s">
        <v>6745</v>
      </c>
      <c r="H5" t="s">
        <v>4145</v>
      </c>
    </row>
    <row r="6" spans="1:8">
      <c r="A6" t="s">
        <v>4146</v>
      </c>
      <c r="B6">
        <v>11</v>
      </c>
      <c r="C6">
        <v>66615704</v>
      </c>
      <c r="D6">
        <v>66725847</v>
      </c>
      <c r="E6" s="26">
        <v>0.71643567007951203</v>
      </c>
      <c r="F6" s="7">
        <v>6.1767983799999999E-21</v>
      </c>
      <c r="G6" t="s">
        <v>6746</v>
      </c>
      <c r="H6" t="s">
        <v>4147</v>
      </c>
    </row>
    <row r="7" spans="1:8">
      <c r="A7" t="s">
        <v>4137</v>
      </c>
      <c r="B7">
        <v>11</v>
      </c>
      <c r="C7">
        <v>66452719</v>
      </c>
      <c r="D7">
        <v>66496697</v>
      </c>
      <c r="E7" s="26">
        <v>0.99997795659107502</v>
      </c>
      <c r="F7" s="7">
        <v>8.9975714300000004E-21</v>
      </c>
      <c r="G7" t="s">
        <v>6744</v>
      </c>
      <c r="H7" t="s">
        <v>4139</v>
      </c>
    </row>
    <row r="8" spans="1:8">
      <c r="A8" t="s">
        <v>6502</v>
      </c>
      <c r="B8">
        <v>1</v>
      </c>
      <c r="C8">
        <v>243287730</v>
      </c>
      <c r="D8">
        <v>243418650</v>
      </c>
      <c r="E8" s="26"/>
      <c r="F8" s="7">
        <v>3.5187469219999997E-17</v>
      </c>
      <c r="G8" t="s">
        <v>6503</v>
      </c>
      <c r="H8" t="s">
        <v>6504</v>
      </c>
    </row>
    <row r="9" spans="1:8">
      <c r="A9" t="s">
        <v>6505</v>
      </c>
      <c r="B9">
        <v>1</v>
      </c>
      <c r="C9">
        <v>243388058</v>
      </c>
      <c r="D9">
        <v>243395911</v>
      </c>
      <c r="E9" s="26"/>
      <c r="F9" s="7">
        <v>4.06968834304E-17</v>
      </c>
      <c r="G9" t="s">
        <v>6506</v>
      </c>
    </row>
    <row r="10" spans="1:8">
      <c r="A10" t="s">
        <v>4825</v>
      </c>
      <c r="B10">
        <v>1</v>
      </c>
      <c r="C10">
        <v>243419320</v>
      </c>
      <c r="D10">
        <v>243663394</v>
      </c>
      <c r="E10" s="26">
        <v>1.3289338648721499E-7</v>
      </c>
      <c r="F10" s="7">
        <v>5.2403951861400003E-17</v>
      </c>
      <c r="G10" t="s">
        <v>6507</v>
      </c>
      <c r="H10" t="s">
        <v>3937</v>
      </c>
    </row>
    <row r="11" spans="1:8">
      <c r="A11" t="s">
        <v>6627</v>
      </c>
      <c r="B11">
        <v>6</v>
      </c>
      <c r="C11">
        <v>26225383</v>
      </c>
      <c r="D11">
        <v>26225844</v>
      </c>
      <c r="E11" s="26">
        <v>8.1342884252868597E-4</v>
      </c>
      <c r="F11" s="7">
        <v>2.6866250415200002E-16</v>
      </c>
      <c r="G11" t="s">
        <v>6628</v>
      </c>
      <c r="H11" t="s">
        <v>5244</v>
      </c>
    </row>
    <row r="12" spans="1:8">
      <c r="A12" t="s">
        <v>6629</v>
      </c>
      <c r="B12">
        <v>6</v>
      </c>
      <c r="C12">
        <v>26234440</v>
      </c>
      <c r="D12">
        <v>26235216</v>
      </c>
      <c r="E12" s="26"/>
      <c r="F12" s="7">
        <v>2.6866250415200002E-16</v>
      </c>
      <c r="G12" t="s">
        <v>6630</v>
      </c>
      <c r="H12" t="s">
        <v>3735</v>
      </c>
    </row>
    <row r="13" spans="1:8">
      <c r="A13" t="s">
        <v>6631</v>
      </c>
      <c r="B13">
        <v>6</v>
      </c>
      <c r="C13">
        <v>26240561</v>
      </c>
      <c r="D13">
        <v>26240976</v>
      </c>
      <c r="E13" s="26">
        <v>0.18198515096661899</v>
      </c>
      <c r="F13" s="7">
        <v>2.6866250415200002E-16</v>
      </c>
      <c r="G13" t="s">
        <v>6632</v>
      </c>
      <c r="H13" t="s">
        <v>6633</v>
      </c>
    </row>
    <row r="14" spans="1:8">
      <c r="A14" t="s">
        <v>5279</v>
      </c>
      <c r="B14">
        <v>6</v>
      </c>
      <c r="C14">
        <v>26271146</v>
      </c>
      <c r="D14">
        <v>26271612</v>
      </c>
      <c r="E14" s="26">
        <v>1.7100563280618799E-5</v>
      </c>
      <c r="F14" s="7">
        <v>4.2266653393699998E-16</v>
      </c>
      <c r="G14" t="s">
        <v>6639</v>
      </c>
      <c r="H14" t="s">
        <v>5281</v>
      </c>
    </row>
    <row r="15" spans="1:8">
      <c r="A15" t="s">
        <v>5282</v>
      </c>
      <c r="B15">
        <v>6</v>
      </c>
      <c r="C15">
        <v>26273144</v>
      </c>
      <c r="D15">
        <v>26273622</v>
      </c>
      <c r="E15" s="26">
        <v>0.138012141980387</v>
      </c>
      <c r="F15" s="7">
        <v>4.2266653393699998E-16</v>
      </c>
      <c r="G15" t="s">
        <v>6640</v>
      </c>
      <c r="H15" t="s">
        <v>5283</v>
      </c>
    </row>
    <row r="16" spans="1:8">
      <c r="A16" t="s">
        <v>5284</v>
      </c>
      <c r="B16">
        <v>6</v>
      </c>
      <c r="C16">
        <v>26281283</v>
      </c>
      <c r="D16">
        <v>26285762</v>
      </c>
      <c r="E16" s="26">
        <v>8.7903293335959906E-3</v>
      </c>
      <c r="F16" s="7">
        <v>4.2266653393699998E-16</v>
      </c>
      <c r="G16" t="s">
        <v>6641</v>
      </c>
      <c r="H16" t="s">
        <v>5285</v>
      </c>
    </row>
    <row r="17" spans="1:8">
      <c r="A17" t="s">
        <v>6623</v>
      </c>
      <c r="B17">
        <v>6</v>
      </c>
      <c r="C17">
        <v>26216428</v>
      </c>
      <c r="D17">
        <v>26216872</v>
      </c>
      <c r="E17" s="26">
        <v>2.94452400546665E-6</v>
      </c>
      <c r="F17" s="7">
        <v>1.92283877286E-15</v>
      </c>
      <c r="G17" t="s">
        <v>6624</v>
      </c>
      <c r="H17" t="s">
        <v>6625</v>
      </c>
    </row>
    <row r="18" spans="1:8">
      <c r="A18" t="s">
        <v>6626</v>
      </c>
      <c r="B18">
        <v>6</v>
      </c>
      <c r="C18">
        <v>26217165</v>
      </c>
      <c r="D18">
        <v>26217711</v>
      </c>
      <c r="E18" s="26">
        <v>0.62412365369501999</v>
      </c>
      <c r="F18" s="7">
        <v>1.92283877286E-15</v>
      </c>
      <c r="G18" t="s">
        <v>6624</v>
      </c>
      <c r="H18" t="s">
        <v>4100</v>
      </c>
    </row>
    <row r="19" spans="1:8">
      <c r="A19" t="s">
        <v>4131</v>
      </c>
      <c r="B19">
        <v>11</v>
      </c>
      <c r="C19">
        <v>66330934</v>
      </c>
      <c r="D19">
        <v>66336312</v>
      </c>
      <c r="E19" s="26">
        <v>1.3281065043618701E-13</v>
      </c>
      <c r="F19" s="7">
        <v>5.1435824768099997E-15</v>
      </c>
      <c r="G19" t="s">
        <v>6733</v>
      </c>
      <c r="H19" t="s">
        <v>4133</v>
      </c>
    </row>
    <row r="20" spans="1:8">
      <c r="A20" t="s">
        <v>5265</v>
      </c>
      <c r="B20">
        <v>6</v>
      </c>
      <c r="C20">
        <v>26156559</v>
      </c>
      <c r="D20">
        <v>26157343</v>
      </c>
      <c r="E20" s="26"/>
      <c r="F20" s="7">
        <v>1.03418266329E-14</v>
      </c>
      <c r="G20" t="s">
        <v>6615</v>
      </c>
      <c r="H20" t="s">
        <v>5267</v>
      </c>
    </row>
    <row r="21" spans="1:8">
      <c r="A21" t="s">
        <v>5268</v>
      </c>
      <c r="B21">
        <v>6</v>
      </c>
      <c r="C21">
        <v>26158349</v>
      </c>
      <c r="D21">
        <v>26171577</v>
      </c>
      <c r="E21" s="26">
        <v>2.7797944100911901E-4</v>
      </c>
      <c r="F21" s="7">
        <v>1.03418266329E-14</v>
      </c>
      <c r="G21" t="s">
        <v>6616</v>
      </c>
      <c r="H21" t="s">
        <v>5270</v>
      </c>
    </row>
    <row r="22" spans="1:8">
      <c r="A22" t="s">
        <v>5273</v>
      </c>
      <c r="B22">
        <v>6</v>
      </c>
      <c r="C22">
        <v>26197068</v>
      </c>
      <c r="D22">
        <v>26199521</v>
      </c>
      <c r="E22" s="26">
        <v>1.1195071454156999E-2</v>
      </c>
      <c r="F22" s="7">
        <v>1.40044078706E-14</v>
      </c>
      <c r="G22" t="s">
        <v>6621</v>
      </c>
      <c r="H22" t="s">
        <v>5274</v>
      </c>
    </row>
    <row r="23" spans="1:8">
      <c r="A23" t="s">
        <v>5275</v>
      </c>
      <c r="B23">
        <v>6</v>
      </c>
      <c r="C23">
        <v>26199079</v>
      </c>
      <c r="D23">
        <v>26199471</v>
      </c>
      <c r="E23" s="26">
        <v>3.9967726881907501E-5</v>
      </c>
      <c r="F23" s="7">
        <v>1.40044078706E-14</v>
      </c>
      <c r="G23" t="s">
        <v>6622</v>
      </c>
      <c r="H23" t="s">
        <v>4659</v>
      </c>
    </row>
    <row r="24" spans="1:8">
      <c r="A24" t="s">
        <v>5276</v>
      </c>
      <c r="B24">
        <v>6</v>
      </c>
      <c r="C24">
        <v>26199748</v>
      </c>
      <c r="D24">
        <v>26200942</v>
      </c>
      <c r="E24" s="26">
        <v>3.0002047292289802E-4</v>
      </c>
      <c r="F24" s="7">
        <v>1.40044078706E-14</v>
      </c>
      <c r="G24" t="s">
        <v>6621</v>
      </c>
      <c r="H24" t="s">
        <v>5277</v>
      </c>
    </row>
    <row r="25" spans="1:8">
      <c r="A25" t="s">
        <v>5278</v>
      </c>
      <c r="B25">
        <v>6</v>
      </c>
      <c r="C25">
        <v>26204858</v>
      </c>
      <c r="D25">
        <v>26206266</v>
      </c>
      <c r="E25" s="26">
        <v>6.4225054909064602E-4</v>
      </c>
      <c r="F25" s="7">
        <v>1.40044078706E-14</v>
      </c>
      <c r="G25" t="s">
        <v>6621</v>
      </c>
      <c r="H25" t="s">
        <v>3735</v>
      </c>
    </row>
    <row r="26" spans="1:8">
      <c r="A26" t="s">
        <v>4118</v>
      </c>
      <c r="B26">
        <v>11</v>
      </c>
      <c r="C26">
        <v>66115421</v>
      </c>
      <c r="D26">
        <v>66132275</v>
      </c>
      <c r="E26" s="26">
        <v>0.114175280580478</v>
      </c>
      <c r="F26" s="7">
        <v>1.4341740861500001E-14</v>
      </c>
      <c r="G26" t="s">
        <v>6724</v>
      </c>
    </row>
    <row r="27" spans="1:8">
      <c r="A27" t="s">
        <v>4119</v>
      </c>
      <c r="B27">
        <v>11</v>
      </c>
      <c r="C27">
        <v>66129992</v>
      </c>
      <c r="D27">
        <v>66139685</v>
      </c>
      <c r="E27" s="26">
        <v>1.32364671800173E-8</v>
      </c>
      <c r="F27" s="7">
        <v>1.4341740861500001E-14</v>
      </c>
      <c r="G27" t="s">
        <v>6725</v>
      </c>
      <c r="H27" t="s">
        <v>4120</v>
      </c>
    </row>
    <row r="28" spans="1:8">
      <c r="A28" t="s">
        <v>4112</v>
      </c>
      <c r="B28">
        <v>11</v>
      </c>
      <c r="C28">
        <v>66097713</v>
      </c>
      <c r="D28">
        <v>66104311</v>
      </c>
      <c r="E28" s="26">
        <v>2.0204652176334501E-4</v>
      </c>
      <c r="F28" s="7">
        <v>1.8929018512699999E-14</v>
      </c>
      <c r="G28" t="s">
        <v>6722</v>
      </c>
      <c r="H28" t="s">
        <v>4113</v>
      </c>
    </row>
    <row r="29" spans="1:8">
      <c r="A29" t="s">
        <v>4114</v>
      </c>
      <c r="B29">
        <v>11</v>
      </c>
      <c r="C29">
        <v>66104804</v>
      </c>
      <c r="D29">
        <v>66112596</v>
      </c>
      <c r="E29" s="26">
        <v>1.07652477429526E-3</v>
      </c>
      <c r="F29" s="7">
        <v>1.8929018512699999E-14</v>
      </c>
      <c r="G29" t="s">
        <v>6722</v>
      </c>
      <c r="H29" t="s">
        <v>4115</v>
      </c>
    </row>
    <row r="30" spans="1:8">
      <c r="A30" t="s">
        <v>5271</v>
      </c>
      <c r="B30">
        <v>6</v>
      </c>
      <c r="C30">
        <v>26183958</v>
      </c>
      <c r="D30">
        <v>26184454</v>
      </c>
      <c r="E30" s="26">
        <v>3.0787182808719201E-4</v>
      </c>
      <c r="F30" s="7">
        <v>1.9771154088300001E-14</v>
      </c>
      <c r="G30" t="s">
        <v>6617</v>
      </c>
      <c r="H30" t="s">
        <v>5272</v>
      </c>
    </row>
    <row r="31" spans="1:8">
      <c r="A31" t="s">
        <v>6618</v>
      </c>
      <c r="B31">
        <v>6</v>
      </c>
      <c r="C31">
        <v>26188938</v>
      </c>
      <c r="D31">
        <v>26189304</v>
      </c>
      <c r="E31" s="26">
        <v>2.2643002060853301E-3</v>
      </c>
      <c r="F31" s="7">
        <v>1.9771154088300001E-14</v>
      </c>
      <c r="G31" t="s">
        <v>6619</v>
      </c>
      <c r="H31" t="s">
        <v>6620</v>
      </c>
    </row>
    <row r="32" spans="1:8">
      <c r="A32" t="s">
        <v>5262</v>
      </c>
      <c r="B32">
        <v>6</v>
      </c>
      <c r="C32">
        <v>26124373</v>
      </c>
      <c r="D32">
        <v>26139344</v>
      </c>
      <c r="E32" s="26">
        <v>0.599175549394101</v>
      </c>
      <c r="F32" s="7">
        <v>2.7613645372100002E-14</v>
      </c>
      <c r="G32" t="s">
        <v>6614</v>
      </c>
      <c r="H32" t="s">
        <v>5264</v>
      </c>
    </row>
    <row r="33" spans="1:8">
      <c r="A33" t="s">
        <v>4116</v>
      </c>
      <c r="B33">
        <v>11</v>
      </c>
      <c r="C33">
        <v>66112843</v>
      </c>
      <c r="D33">
        <v>66115163</v>
      </c>
      <c r="E33" s="26">
        <v>0.159379726862654</v>
      </c>
      <c r="F33" s="7">
        <v>3.4583378283399997E-14</v>
      </c>
      <c r="G33" t="s">
        <v>6723</v>
      </c>
      <c r="H33" t="s">
        <v>4117</v>
      </c>
    </row>
    <row r="34" spans="1:8">
      <c r="A34" t="s">
        <v>6815</v>
      </c>
      <c r="B34">
        <v>19</v>
      </c>
      <c r="C34">
        <v>34112861</v>
      </c>
      <c r="D34">
        <v>34264414</v>
      </c>
      <c r="E34" s="26">
        <v>4.2220156808370603E-3</v>
      </c>
      <c r="F34" s="7">
        <v>6.1227400187799997E-14</v>
      </c>
      <c r="G34" t="s">
        <v>6816</v>
      </c>
      <c r="H34" t="s">
        <v>6817</v>
      </c>
    </row>
    <row r="35" spans="1:8">
      <c r="A35" t="s">
        <v>6612</v>
      </c>
      <c r="B35">
        <v>5</v>
      </c>
      <c r="C35">
        <v>109025067</v>
      </c>
      <c r="D35">
        <v>109205326</v>
      </c>
      <c r="E35" s="26">
        <v>1.8644433152123701E-2</v>
      </c>
      <c r="F35" s="7">
        <v>2.4186095120399999E-13</v>
      </c>
      <c r="G35" t="s">
        <v>3081</v>
      </c>
      <c r="H35" t="s">
        <v>6613</v>
      </c>
    </row>
    <row r="36" spans="1:8">
      <c r="A36" t="s">
        <v>6702</v>
      </c>
      <c r="B36">
        <v>11</v>
      </c>
      <c r="C36">
        <v>27516123</v>
      </c>
      <c r="D36">
        <v>27528320</v>
      </c>
      <c r="E36" s="26">
        <v>3.0065229513577901E-2</v>
      </c>
      <c r="F36" s="7">
        <v>3.5442751994E-13</v>
      </c>
      <c r="G36" t="s">
        <v>6701</v>
      </c>
      <c r="H36" t="s">
        <v>6703</v>
      </c>
    </row>
    <row r="37" spans="1:8">
      <c r="A37" t="s">
        <v>6599</v>
      </c>
      <c r="B37">
        <v>5</v>
      </c>
      <c r="C37">
        <v>60047618</v>
      </c>
      <c r="D37">
        <v>60140216</v>
      </c>
      <c r="E37" s="26">
        <v>1.56092226554038E-3</v>
      </c>
      <c r="F37" s="7">
        <v>3.8942470532999998E-13</v>
      </c>
      <c r="G37" t="s">
        <v>6600</v>
      </c>
      <c r="H37" t="s">
        <v>6601</v>
      </c>
    </row>
    <row r="38" spans="1:8">
      <c r="A38" t="s">
        <v>4992</v>
      </c>
      <c r="B38">
        <v>3</v>
      </c>
      <c r="C38">
        <v>49761727</v>
      </c>
      <c r="D38">
        <v>49823975</v>
      </c>
      <c r="E38" s="26">
        <v>0.23517998076678101</v>
      </c>
      <c r="F38" s="7">
        <v>6.6769612873799996E-13</v>
      </c>
      <c r="G38" t="s">
        <v>6564</v>
      </c>
      <c r="H38" t="s">
        <v>4994</v>
      </c>
    </row>
    <row r="39" spans="1:8">
      <c r="A39" t="s">
        <v>4995</v>
      </c>
      <c r="B39">
        <v>3</v>
      </c>
      <c r="C39">
        <v>49828165</v>
      </c>
      <c r="D39">
        <v>49837268</v>
      </c>
      <c r="E39" s="26">
        <v>1.34739491219744E-2</v>
      </c>
      <c r="F39" s="7">
        <v>6.6769612873799996E-13</v>
      </c>
      <c r="G39" t="s">
        <v>6564</v>
      </c>
      <c r="H39" t="s">
        <v>3735</v>
      </c>
    </row>
    <row r="40" spans="1:8">
      <c r="A40" t="s">
        <v>4996</v>
      </c>
      <c r="B40">
        <v>3</v>
      </c>
      <c r="C40">
        <v>49840687</v>
      </c>
      <c r="D40">
        <v>49842463</v>
      </c>
      <c r="E40" s="26">
        <v>5.8916138531504196E-4</v>
      </c>
      <c r="F40" s="7">
        <v>6.6769612873799996E-13</v>
      </c>
      <c r="G40" t="s">
        <v>6565</v>
      </c>
      <c r="H40" t="s">
        <v>3735</v>
      </c>
    </row>
    <row r="41" spans="1:8">
      <c r="A41" t="s">
        <v>4998</v>
      </c>
      <c r="B41">
        <v>3</v>
      </c>
      <c r="C41">
        <v>49842640</v>
      </c>
      <c r="D41">
        <v>49851379</v>
      </c>
      <c r="E41" s="26">
        <v>2.68227797741532E-14</v>
      </c>
      <c r="F41" s="7">
        <v>6.6769612873799996E-13</v>
      </c>
      <c r="G41" t="s">
        <v>6566</v>
      </c>
      <c r="H41" t="s">
        <v>5000</v>
      </c>
    </row>
    <row r="42" spans="1:8">
      <c r="A42" t="s">
        <v>6704</v>
      </c>
      <c r="B42">
        <v>11</v>
      </c>
      <c r="C42">
        <v>27676440</v>
      </c>
      <c r="D42">
        <v>27743605</v>
      </c>
      <c r="E42" s="26">
        <v>0.94671930847901797</v>
      </c>
      <c r="F42" s="7">
        <v>1.1026541913E-12</v>
      </c>
      <c r="G42" t="s">
        <v>6705</v>
      </c>
      <c r="H42" t="s">
        <v>6706</v>
      </c>
    </row>
    <row r="43" spans="1:8">
      <c r="A43" t="s">
        <v>4148</v>
      </c>
      <c r="B43">
        <v>11</v>
      </c>
      <c r="C43">
        <v>66624118</v>
      </c>
      <c r="D43">
        <v>66627946</v>
      </c>
      <c r="E43" s="26">
        <v>0.94209224504671696</v>
      </c>
      <c r="F43" s="7">
        <v>1.28814879701E-12</v>
      </c>
      <c r="G43" t="s">
        <v>6747</v>
      </c>
      <c r="H43" t="s">
        <v>4149</v>
      </c>
    </row>
    <row r="44" spans="1:8">
      <c r="A44" t="s">
        <v>3948</v>
      </c>
      <c r="B44">
        <v>3</v>
      </c>
      <c r="C44">
        <v>49977440</v>
      </c>
      <c r="D44">
        <v>50137478</v>
      </c>
      <c r="E44" s="26">
        <v>0.99999996358332399</v>
      </c>
      <c r="F44" s="7">
        <v>1.41117245254E-12</v>
      </c>
      <c r="G44" t="s">
        <v>6571</v>
      </c>
      <c r="H44" t="s">
        <v>3949</v>
      </c>
    </row>
    <row r="45" spans="1:8">
      <c r="A45" t="s">
        <v>4109</v>
      </c>
      <c r="B45">
        <v>11</v>
      </c>
      <c r="C45">
        <v>66081958</v>
      </c>
      <c r="D45">
        <v>66084515</v>
      </c>
      <c r="E45" s="26">
        <v>0.54181527455449496</v>
      </c>
      <c r="F45" s="7">
        <v>1.43452104199E-12</v>
      </c>
      <c r="G45" t="s">
        <v>6721</v>
      </c>
      <c r="H45" t="s">
        <v>4111</v>
      </c>
    </row>
    <row r="46" spans="1:8">
      <c r="A46" t="s">
        <v>6634</v>
      </c>
      <c r="B46">
        <v>6</v>
      </c>
      <c r="C46">
        <v>26246886</v>
      </c>
      <c r="D46">
        <v>26247259</v>
      </c>
      <c r="E46" s="26">
        <v>2.6299965798133201E-3</v>
      </c>
      <c r="F46" s="7">
        <v>1.60759637688E-12</v>
      </c>
      <c r="G46" t="s">
        <v>6632</v>
      </c>
    </row>
    <row r="47" spans="1:8">
      <c r="A47" t="s">
        <v>4981</v>
      </c>
      <c r="B47">
        <v>3</v>
      </c>
      <c r="C47">
        <v>49721380</v>
      </c>
      <c r="D47">
        <v>49726934</v>
      </c>
      <c r="E47" s="26">
        <v>1.7273567996603501E-10</v>
      </c>
      <c r="F47" s="7">
        <v>1.8263123785900001E-12</v>
      </c>
      <c r="G47" t="s">
        <v>6559</v>
      </c>
      <c r="H47" t="s">
        <v>4983</v>
      </c>
    </row>
    <row r="48" spans="1:8">
      <c r="A48" t="s">
        <v>4984</v>
      </c>
      <c r="B48">
        <v>3</v>
      </c>
      <c r="C48">
        <v>49726932</v>
      </c>
      <c r="D48">
        <v>49758962</v>
      </c>
      <c r="E48" s="26">
        <v>0.96971469385875597</v>
      </c>
      <c r="F48" s="7">
        <v>1.8263123785900001E-12</v>
      </c>
      <c r="G48" t="s">
        <v>6559</v>
      </c>
      <c r="H48" t="s">
        <v>4986</v>
      </c>
    </row>
    <row r="49" spans="1:8">
      <c r="A49" t="s">
        <v>6477</v>
      </c>
      <c r="B49">
        <v>1</v>
      </c>
      <c r="C49">
        <v>155916630</v>
      </c>
      <c r="D49">
        <v>155976861</v>
      </c>
      <c r="E49" s="26">
        <v>0.99999323549834995</v>
      </c>
      <c r="F49" s="7">
        <v>2.3677755641E-12</v>
      </c>
      <c r="G49" t="s">
        <v>6473</v>
      </c>
      <c r="H49" t="s">
        <v>6478</v>
      </c>
    </row>
    <row r="50" spans="1:8">
      <c r="A50" t="s">
        <v>6479</v>
      </c>
      <c r="B50">
        <v>1</v>
      </c>
      <c r="C50">
        <v>155978839</v>
      </c>
      <c r="D50">
        <v>155990750</v>
      </c>
      <c r="E50" s="26">
        <v>0.82210892107983602</v>
      </c>
      <c r="F50" s="7">
        <v>2.3677755641E-12</v>
      </c>
      <c r="G50" t="s">
        <v>6473</v>
      </c>
      <c r="H50" t="s">
        <v>6480</v>
      </c>
    </row>
    <row r="51" spans="1:8">
      <c r="A51" t="s">
        <v>4987</v>
      </c>
      <c r="B51">
        <v>3</v>
      </c>
      <c r="C51">
        <v>49754267</v>
      </c>
      <c r="D51">
        <v>49761349</v>
      </c>
      <c r="E51" s="26">
        <v>7.5051621075201303E-6</v>
      </c>
      <c r="F51" s="7">
        <v>3.6608696167900003E-12</v>
      </c>
      <c r="G51" t="s">
        <v>6564</v>
      </c>
      <c r="H51" t="s">
        <v>4989</v>
      </c>
    </row>
    <row r="52" spans="1:8">
      <c r="A52" t="s">
        <v>4990</v>
      </c>
      <c r="B52">
        <v>3</v>
      </c>
      <c r="C52">
        <v>49754277</v>
      </c>
      <c r="D52">
        <v>49761384</v>
      </c>
      <c r="E52" s="26">
        <v>8.2453589659719698E-5</v>
      </c>
      <c r="F52" s="7">
        <v>3.6608696167900003E-12</v>
      </c>
      <c r="G52" t="s">
        <v>6564</v>
      </c>
      <c r="H52" t="s">
        <v>4991</v>
      </c>
    </row>
    <row r="53" spans="1:8">
      <c r="A53" t="s">
        <v>3936</v>
      </c>
      <c r="B53">
        <v>3</v>
      </c>
      <c r="C53">
        <v>49315264</v>
      </c>
      <c r="D53">
        <v>49378145</v>
      </c>
      <c r="E53" s="26">
        <v>6.2019361960872801E-7</v>
      </c>
      <c r="F53" s="7">
        <v>3.79039791866E-12</v>
      </c>
      <c r="G53" t="s">
        <v>6557</v>
      </c>
      <c r="H53" t="s">
        <v>3937</v>
      </c>
    </row>
    <row r="54" spans="1:8">
      <c r="A54" t="s">
        <v>6481</v>
      </c>
      <c r="B54">
        <v>1</v>
      </c>
      <c r="C54">
        <v>156005092</v>
      </c>
      <c r="D54">
        <v>156023585</v>
      </c>
      <c r="E54" s="26">
        <v>0.99752241965458599</v>
      </c>
      <c r="F54" s="7">
        <v>3.8681735267200002E-12</v>
      </c>
      <c r="G54" t="s">
        <v>6473</v>
      </c>
      <c r="H54" t="s">
        <v>3802</v>
      </c>
    </row>
    <row r="55" spans="1:8">
      <c r="A55" t="s">
        <v>6562</v>
      </c>
      <c r="B55">
        <v>3</v>
      </c>
      <c r="C55">
        <v>49711435</v>
      </c>
      <c r="D55">
        <v>49721396</v>
      </c>
      <c r="E55" s="26">
        <v>1.32157073381975E-2</v>
      </c>
      <c r="F55" s="7">
        <v>4.5790407546800004E-12</v>
      </c>
      <c r="G55" t="s">
        <v>6558</v>
      </c>
      <c r="H55" t="s">
        <v>6563</v>
      </c>
    </row>
    <row r="56" spans="1:8">
      <c r="A56" t="s">
        <v>6545</v>
      </c>
      <c r="B56">
        <v>3</v>
      </c>
      <c r="C56">
        <v>48894369</v>
      </c>
      <c r="D56">
        <v>48936426</v>
      </c>
      <c r="E56" s="26">
        <v>2.0456683569835399E-7</v>
      </c>
      <c r="F56" s="7">
        <v>5.2567996253600002E-12</v>
      </c>
      <c r="G56" t="s">
        <v>6546</v>
      </c>
      <c r="H56" t="s">
        <v>6547</v>
      </c>
    </row>
    <row r="57" spans="1:8">
      <c r="A57" t="s">
        <v>6482</v>
      </c>
      <c r="B57">
        <v>1</v>
      </c>
      <c r="C57">
        <v>156024543</v>
      </c>
      <c r="D57">
        <v>156028301</v>
      </c>
      <c r="E57" s="26">
        <v>0.48108631168273203</v>
      </c>
      <c r="F57" s="7">
        <v>6.9366562108299998E-12</v>
      </c>
      <c r="G57" t="s">
        <v>6473</v>
      </c>
      <c r="H57" t="s">
        <v>6168</v>
      </c>
    </row>
    <row r="58" spans="1:8">
      <c r="A58" t="s">
        <v>4978</v>
      </c>
      <c r="B58">
        <v>3</v>
      </c>
      <c r="C58">
        <v>49591922</v>
      </c>
      <c r="D58">
        <v>49708978</v>
      </c>
      <c r="E58" s="26">
        <v>0.99999999207717605</v>
      </c>
      <c r="F58" s="7">
        <v>8.5766013833699995E-12</v>
      </c>
      <c r="G58" t="s">
        <v>6561</v>
      </c>
      <c r="H58" t="s">
        <v>4980</v>
      </c>
    </row>
    <row r="59" spans="1:8">
      <c r="A59" t="s">
        <v>6516</v>
      </c>
      <c r="B59">
        <v>2</v>
      </c>
      <c r="C59">
        <v>68358370</v>
      </c>
      <c r="D59">
        <v>68488362</v>
      </c>
      <c r="E59" s="26"/>
      <c r="F59" s="7">
        <v>8.7722982384999999E-12</v>
      </c>
      <c r="G59" t="s">
        <v>2999</v>
      </c>
    </row>
    <row r="60" spans="1:8">
      <c r="A60" t="s">
        <v>6519</v>
      </c>
      <c r="B60">
        <v>2</v>
      </c>
      <c r="C60">
        <v>68405989</v>
      </c>
      <c r="D60">
        <v>68483369</v>
      </c>
      <c r="E60" s="26">
        <v>0.88982021956552304</v>
      </c>
      <c r="F60" s="7">
        <v>8.7722982384999999E-12</v>
      </c>
      <c r="G60" t="s">
        <v>2999</v>
      </c>
      <c r="H60" t="s">
        <v>6520</v>
      </c>
    </row>
    <row r="61" spans="1:8">
      <c r="A61" t="s">
        <v>3938</v>
      </c>
      <c r="B61">
        <v>3</v>
      </c>
      <c r="C61">
        <v>49866034</v>
      </c>
      <c r="D61">
        <v>49894007</v>
      </c>
      <c r="E61" s="26">
        <v>0.12510359160155399</v>
      </c>
      <c r="F61" s="7">
        <v>9.6568919278499995E-12</v>
      </c>
      <c r="G61" t="s">
        <v>6567</v>
      </c>
      <c r="H61" t="s">
        <v>3940</v>
      </c>
    </row>
    <row r="62" spans="1:8">
      <c r="A62" t="s">
        <v>6529</v>
      </c>
      <c r="B62">
        <v>2</v>
      </c>
      <c r="C62">
        <v>101008327</v>
      </c>
      <c r="D62">
        <v>101034118</v>
      </c>
      <c r="E62" s="26">
        <v>3.30306267127204E-3</v>
      </c>
      <c r="F62" s="7">
        <v>1.18561233828E-11</v>
      </c>
      <c r="G62" t="s">
        <v>6528</v>
      </c>
      <c r="H62" t="s">
        <v>6530</v>
      </c>
    </row>
    <row r="63" spans="1:8">
      <c r="A63" t="s">
        <v>4971</v>
      </c>
      <c r="B63">
        <v>3</v>
      </c>
      <c r="C63">
        <v>49454211</v>
      </c>
      <c r="D63">
        <v>49460186</v>
      </c>
      <c r="E63" s="26">
        <v>5.6947528658563798E-4</v>
      </c>
      <c r="F63" s="7">
        <v>1.20732420147E-11</v>
      </c>
      <c r="G63" t="s">
        <v>6560</v>
      </c>
      <c r="H63" t="s">
        <v>4973</v>
      </c>
    </row>
    <row r="64" spans="1:8">
      <c r="A64" t="s">
        <v>4974</v>
      </c>
      <c r="B64">
        <v>3</v>
      </c>
      <c r="C64">
        <v>49460379</v>
      </c>
      <c r="D64">
        <v>49466759</v>
      </c>
      <c r="E64" s="26">
        <v>0.25724552886809199</v>
      </c>
      <c r="F64" s="7">
        <v>1.20732420147E-11</v>
      </c>
      <c r="G64" t="s">
        <v>6559</v>
      </c>
      <c r="H64" t="s">
        <v>4208</v>
      </c>
    </row>
    <row r="65" spans="1:8">
      <c r="A65" t="s">
        <v>4556</v>
      </c>
      <c r="B65">
        <v>11</v>
      </c>
      <c r="C65">
        <v>27387508</v>
      </c>
      <c r="D65">
        <v>27494322</v>
      </c>
      <c r="E65" s="26">
        <v>0.99411264525700804</v>
      </c>
      <c r="F65" s="7">
        <v>1.3856667616399999E-11</v>
      </c>
      <c r="G65" t="s">
        <v>6701</v>
      </c>
      <c r="H65" t="s">
        <v>4558</v>
      </c>
    </row>
    <row r="66" spans="1:8">
      <c r="A66" t="s">
        <v>3952</v>
      </c>
      <c r="B66">
        <v>3</v>
      </c>
      <c r="C66">
        <v>50192478</v>
      </c>
      <c r="D66">
        <v>50226508</v>
      </c>
      <c r="E66" s="26">
        <v>0.999917700468544</v>
      </c>
      <c r="F66" s="7">
        <v>1.5786028968299999E-11</v>
      </c>
      <c r="G66" t="s">
        <v>6572</v>
      </c>
      <c r="H66" t="s">
        <v>3954</v>
      </c>
    </row>
    <row r="67" spans="1:8">
      <c r="A67" t="s">
        <v>6524</v>
      </c>
      <c r="B67">
        <v>2</v>
      </c>
      <c r="C67">
        <v>100889753</v>
      </c>
      <c r="D67">
        <v>100939195</v>
      </c>
      <c r="E67" s="26">
        <v>0.85104504892773403</v>
      </c>
      <c r="F67" s="7">
        <v>2.2107717984900002E-11</v>
      </c>
      <c r="G67" t="s">
        <v>6525</v>
      </c>
      <c r="H67" t="s">
        <v>6526</v>
      </c>
    </row>
    <row r="68" spans="1:8">
      <c r="A68" t="s">
        <v>6754</v>
      </c>
      <c r="B68">
        <v>12</v>
      </c>
      <c r="C68">
        <v>120123595</v>
      </c>
      <c r="D68">
        <v>120315095</v>
      </c>
      <c r="E68" s="26">
        <v>0.99999873928146699</v>
      </c>
      <c r="F68" s="7">
        <v>2.4042985443200002E-11</v>
      </c>
      <c r="G68" t="s">
        <v>6755</v>
      </c>
      <c r="H68" t="s">
        <v>6756</v>
      </c>
    </row>
    <row r="69" spans="1:8">
      <c r="A69" t="s">
        <v>6548</v>
      </c>
      <c r="B69">
        <v>3</v>
      </c>
      <c r="C69">
        <v>48955221</v>
      </c>
      <c r="D69">
        <v>48956818</v>
      </c>
      <c r="E69" s="26">
        <v>0.43761343524132901</v>
      </c>
      <c r="F69" s="7">
        <v>2.8724036093599999E-11</v>
      </c>
      <c r="G69" t="s">
        <v>6534</v>
      </c>
      <c r="H69" t="s">
        <v>3735</v>
      </c>
    </row>
    <row r="70" spans="1:8">
      <c r="A70" t="s">
        <v>4934</v>
      </c>
      <c r="B70">
        <v>3</v>
      </c>
      <c r="C70">
        <v>48956254</v>
      </c>
      <c r="D70">
        <v>49023815</v>
      </c>
      <c r="E70" s="26">
        <v>0.98741249479078097</v>
      </c>
      <c r="F70" s="7">
        <v>2.8724036093599999E-11</v>
      </c>
      <c r="G70" t="s">
        <v>6549</v>
      </c>
      <c r="H70" t="s">
        <v>3849</v>
      </c>
    </row>
    <row r="71" spans="1:8">
      <c r="A71" t="s">
        <v>6514</v>
      </c>
      <c r="B71">
        <v>2</v>
      </c>
      <c r="C71">
        <v>68350068</v>
      </c>
      <c r="D71">
        <v>68384692</v>
      </c>
      <c r="E71" s="26">
        <v>0.80565945934073302</v>
      </c>
      <c r="F71" s="7">
        <v>2.9838829065199998E-11</v>
      </c>
      <c r="G71" t="s">
        <v>2999</v>
      </c>
      <c r="H71" t="s">
        <v>6515</v>
      </c>
    </row>
    <row r="72" spans="1:8">
      <c r="A72" t="s">
        <v>6581</v>
      </c>
      <c r="B72">
        <v>3</v>
      </c>
      <c r="C72">
        <v>75955846</v>
      </c>
      <c r="D72">
        <v>77699115</v>
      </c>
      <c r="E72" s="26">
        <v>0.99999613022592004</v>
      </c>
      <c r="F72" s="7">
        <v>3.01122556385E-11</v>
      </c>
      <c r="G72" t="s">
        <v>6582</v>
      </c>
      <c r="H72" t="s">
        <v>6583</v>
      </c>
    </row>
    <row r="73" spans="1:8">
      <c r="A73" t="s">
        <v>4938</v>
      </c>
      <c r="B73">
        <v>3</v>
      </c>
      <c r="C73">
        <v>49052921</v>
      </c>
      <c r="D73">
        <v>49059726</v>
      </c>
      <c r="E73" s="26">
        <v>1.8481392068362901E-5</v>
      </c>
      <c r="F73" s="7">
        <v>3.2729923021900001E-11</v>
      </c>
      <c r="G73" t="s">
        <v>6534</v>
      </c>
      <c r="H73" t="s">
        <v>4939</v>
      </c>
    </row>
    <row r="74" spans="1:8">
      <c r="A74" t="s">
        <v>4940</v>
      </c>
      <c r="B74">
        <v>3</v>
      </c>
      <c r="C74">
        <v>49057892</v>
      </c>
      <c r="D74">
        <v>49060928</v>
      </c>
      <c r="E74" s="26">
        <v>4.8597251364133801E-5</v>
      </c>
      <c r="F74" s="7">
        <v>3.2729923021900001E-11</v>
      </c>
      <c r="G74" t="s">
        <v>6534</v>
      </c>
      <c r="H74" t="s">
        <v>4941</v>
      </c>
    </row>
    <row r="75" spans="1:8">
      <c r="A75" t="s">
        <v>4942</v>
      </c>
      <c r="B75">
        <v>3</v>
      </c>
      <c r="C75">
        <v>49061758</v>
      </c>
      <c r="D75">
        <v>49066841</v>
      </c>
      <c r="E75" s="26">
        <v>1.35316628366044E-3</v>
      </c>
      <c r="F75" s="7">
        <v>3.2729923021900001E-11</v>
      </c>
      <c r="G75" t="s">
        <v>6549</v>
      </c>
      <c r="H75" t="s">
        <v>3779</v>
      </c>
    </row>
    <row r="76" spans="1:8">
      <c r="A76" t="s">
        <v>4943</v>
      </c>
      <c r="B76">
        <v>3</v>
      </c>
      <c r="C76">
        <v>49067140</v>
      </c>
      <c r="D76">
        <v>49131796</v>
      </c>
      <c r="E76" s="26">
        <v>0.996069748046578</v>
      </c>
      <c r="F76" s="7">
        <v>3.2729923021900001E-11</v>
      </c>
      <c r="G76" t="s">
        <v>6549</v>
      </c>
      <c r="H76" t="s">
        <v>3892</v>
      </c>
    </row>
    <row r="77" spans="1:8">
      <c r="A77" t="s">
        <v>6517</v>
      </c>
      <c r="B77">
        <v>2</v>
      </c>
      <c r="C77">
        <v>68384976</v>
      </c>
      <c r="D77">
        <v>68403370</v>
      </c>
      <c r="E77" s="26">
        <v>0.25653445654277801</v>
      </c>
      <c r="F77" s="7">
        <v>3.5583739494799999E-11</v>
      </c>
      <c r="G77" t="s">
        <v>2999</v>
      </c>
      <c r="H77" t="s">
        <v>6518</v>
      </c>
    </row>
    <row r="78" spans="1:8">
      <c r="A78" t="s">
        <v>4957</v>
      </c>
      <c r="B78">
        <v>3</v>
      </c>
      <c r="C78">
        <v>49235861</v>
      </c>
      <c r="D78">
        <v>49295537</v>
      </c>
      <c r="E78" s="26">
        <v>0.50934861207654103</v>
      </c>
      <c r="F78" s="7">
        <v>3.7838676856099997E-11</v>
      </c>
      <c r="G78" t="s">
        <v>6554</v>
      </c>
      <c r="H78" t="s">
        <v>4958</v>
      </c>
    </row>
    <row r="79" spans="1:8">
      <c r="A79" t="s">
        <v>3933</v>
      </c>
      <c r="B79">
        <v>3</v>
      </c>
      <c r="C79">
        <v>49306035</v>
      </c>
      <c r="D79">
        <v>49315342</v>
      </c>
      <c r="E79" s="26">
        <v>7.12465933483595E-3</v>
      </c>
      <c r="F79" s="7">
        <v>4.1306037986499997E-11</v>
      </c>
      <c r="G79" t="s">
        <v>6556</v>
      </c>
      <c r="H79" t="s">
        <v>3935</v>
      </c>
    </row>
    <row r="80" spans="1:8">
      <c r="A80" t="s">
        <v>5196</v>
      </c>
      <c r="B80">
        <v>5</v>
      </c>
      <c r="C80">
        <v>107194736</v>
      </c>
      <c r="D80">
        <v>107717799</v>
      </c>
      <c r="E80" s="26">
        <v>0.97790047236105404</v>
      </c>
      <c r="F80" s="7">
        <v>4.2230178079300001E-11</v>
      </c>
      <c r="G80" t="s">
        <v>6611</v>
      </c>
      <c r="H80" t="s">
        <v>3892</v>
      </c>
    </row>
    <row r="81" spans="1:8">
      <c r="A81" t="s">
        <v>6748</v>
      </c>
      <c r="B81">
        <v>11</v>
      </c>
      <c r="C81">
        <v>66774249</v>
      </c>
      <c r="D81">
        <v>66818334</v>
      </c>
      <c r="E81" s="26">
        <v>1.02517315716305E-5</v>
      </c>
      <c r="F81" s="7">
        <v>4.6885305082899999E-11</v>
      </c>
      <c r="G81" t="s">
        <v>6749</v>
      </c>
      <c r="H81" t="s">
        <v>6750</v>
      </c>
    </row>
    <row r="82" spans="1:8">
      <c r="A82" t="s">
        <v>3941</v>
      </c>
      <c r="B82">
        <v>3</v>
      </c>
      <c r="C82">
        <v>49895421</v>
      </c>
      <c r="D82">
        <v>49907655</v>
      </c>
      <c r="E82" s="26">
        <v>0.996846171233152</v>
      </c>
      <c r="F82" s="7">
        <v>6.4587978922399999E-11</v>
      </c>
      <c r="G82" t="s">
        <v>6568</v>
      </c>
      <c r="H82" t="s">
        <v>3942</v>
      </c>
    </row>
    <row r="83" spans="1:8">
      <c r="A83" t="s">
        <v>4959</v>
      </c>
      <c r="B83">
        <v>3</v>
      </c>
      <c r="C83">
        <v>49297518</v>
      </c>
      <c r="D83">
        <v>49298744</v>
      </c>
      <c r="E83" s="26"/>
      <c r="F83" s="7">
        <v>6.5649810818000001E-11</v>
      </c>
      <c r="G83" t="s">
        <v>6555</v>
      </c>
    </row>
    <row r="84" spans="1:8">
      <c r="A84" t="s">
        <v>4945</v>
      </c>
      <c r="B84">
        <v>3</v>
      </c>
      <c r="C84">
        <v>49133365</v>
      </c>
      <c r="D84">
        <v>49142553</v>
      </c>
      <c r="E84" s="26">
        <v>8.7896982986522595E-8</v>
      </c>
      <c r="F84" s="7">
        <v>7.0512948242900003E-11</v>
      </c>
      <c r="G84" t="s">
        <v>6534</v>
      </c>
      <c r="H84" t="s">
        <v>4748</v>
      </c>
    </row>
    <row r="85" spans="1:8">
      <c r="A85" t="s">
        <v>6784</v>
      </c>
      <c r="B85">
        <v>15</v>
      </c>
      <c r="C85">
        <v>27216429</v>
      </c>
      <c r="D85">
        <v>27778373</v>
      </c>
      <c r="E85" s="26">
        <v>0.99367984420863598</v>
      </c>
      <c r="F85" s="7">
        <v>7.0855881482299995E-11</v>
      </c>
      <c r="G85" t="s">
        <v>3173</v>
      </c>
      <c r="H85" t="s">
        <v>6785</v>
      </c>
    </row>
    <row r="86" spans="1:8">
      <c r="A86" t="s">
        <v>4976</v>
      </c>
      <c r="B86">
        <v>3</v>
      </c>
      <c r="C86">
        <v>49506146</v>
      </c>
      <c r="D86">
        <v>49573048</v>
      </c>
      <c r="E86" s="26">
        <v>0.94092179133169096</v>
      </c>
      <c r="F86" s="7">
        <v>7.2737314831499994E-11</v>
      </c>
      <c r="G86" t="s">
        <v>6560</v>
      </c>
      <c r="H86" t="s">
        <v>4977</v>
      </c>
    </row>
    <row r="87" spans="1:8">
      <c r="A87" t="s">
        <v>6635</v>
      </c>
      <c r="B87">
        <v>6</v>
      </c>
      <c r="C87">
        <v>26250370</v>
      </c>
      <c r="D87">
        <v>26250835</v>
      </c>
      <c r="E87" s="26">
        <v>4.2215361750485E-2</v>
      </c>
      <c r="F87" s="7">
        <v>7.6672676468899995E-11</v>
      </c>
      <c r="G87" t="s">
        <v>6636</v>
      </c>
      <c r="H87" t="s">
        <v>6637</v>
      </c>
    </row>
    <row r="88" spans="1:8">
      <c r="A88" t="s">
        <v>6638</v>
      </c>
      <c r="B88">
        <v>6</v>
      </c>
      <c r="C88">
        <v>26251879</v>
      </c>
      <c r="D88">
        <v>26252303</v>
      </c>
      <c r="E88" s="26">
        <v>2.9572987672439398E-4</v>
      </c>
      <c r="F88" s="7">
        <v>7.6672676468899995E-11</v>
      </c>
      <c r="G88" t="s">
        <v>6632</v>
      </c>
      <c r="H88" t="s">
        <v>3735</v>
      </c>
    </row>
    <row r="89" spans="1:8">
      <c r="A89" t="s">
        <v>3789</v>
      </c>
      <c r="B89">
        <v>18</v>
      </c>
      <c r="C89">
        <v>52889562</v>
      </c>
      <c r="D89">
        <v>53332018</v>
      </c>
      <c r="E89" s="26">
        <v>0.99986654449981804</v>
      </c>
      <c r="F89" s="7">
        <v>8.7900443290000002E-11</v>
      </c>
      <c r="G89" t="s">
        <v>6811</v>
      </c>
      <c r="H89" t="s">
        <v>3791</v>
      </c>
    </row>
    <row r="90" spans="1:8">
      <c r="A90" t="s">
        <v>6806</v>
      </c>
      <c r="B90">
        <v>17</v>
      </c>
      <c r="C90">
        <v>1247566</v>
      </c>
      <c r="D90">
        <v>1303672</v>
      </c>
      <c r="E90" s="26">
        <v>0.96416114196060099</v>
      </c>
      <c r="F90" s="7">
        <v>9.4320262197299998E-11</v>
      </c>
      <c r="G90" t="s">
        <v>6807</v>
      </c>
      <c r="H90" t="s">
        <v>6808</v>
      </c>
    </row>
    <row r="91" spans="1:8">
      <c r="A91" t="s">
        <v>4949</v>
      </c>
      <c r="B91">
        <v>3</v>
      </c>
      <c r="C91">
        <v>49158547</v>
      </c>
      <c r="D91">
        <v>49170551</v>
      </c>
      <c r="E91" s="26">
        <v>7.45006902753361E-11</v>
      </c>
      <c r="F91" s="7">
        <v>1.0013043373E-10</v>
      </c>
      <c r="G91" t="s">
        <v>6534</v>
      </c>
      <c r="H91" t="s">
        <v>4951</v>
      </c>
    </row>
    <row r="92" spans="1:8">
      <c r="A92" t="s">
        <v>4125</v>
      </c>
      <c r="B92">
        <v>11</v>
      </c>
      <c r="C92">
        <v>66276550</v>
      </c>
      <c r="D92">
        <v>66301084</v>
      </c>
      <c r="E92" s="26">
        <v>2.03206323452216E-7</v>
      </c>
      <c r="F92" s="7">
        <v>1.01002877304E-10</v>
      </c>
      <c r="G92" t="s">
        <v>6729</v>
      </c>
    </row>
    <row r="93" spans="1:8">
      <c r="A93" t="s">
        <v>4126</v>
      </c>
      <c r="B93">
        <v>11</v>
      </c>
      <c r="C93">
        <v>66278077</v>
      </c>
      <c r="D93">
        <v>66301098</v>
      </c>
      <c r="E93" s="26">
        <v>1.77866932252961E-7</v>
      </c>
      <c r="F93" s="7">
        <v>1.01002877304E-10</v>
      </c>
      <c r="G93" t="s">
        <v>6729</v>
      </c>
      <c r="H93" t="s">
        <v>4127</v>
      </c>
    </row>
    <row r="94" spans="1:8">
      <c r="A94" t="s">
        <v>4128</v>
      </c>
      <c r="B94">
        <v>11</v>
      </c>
      <c r="C94">
        <v>66288108</v>
      </c>
      <c r="D94">
        <v>66313709</v>
      </c>
      <c r="E94" s="26">
        <v>6.14030824043694E-3</v>
      </c>
      <c r="F94" s="7">
        <v>1.01002877304E-10</v>
      </c>
      <c r="G94" t="s">
        <v>6732</v>
      </c>
      <c r="H94" t="s">
        <v>4130</v>
      </c>
    </row>
    <row r="95" spans="1:8">
      <c r="A95" t="s">
        <v>4952</v>
      </c>
      <c r="B95">
        <v>3</v>
      </c>
      <c r="C95">
        <v>49199968</v>
      </c>
      <c r="D95">
        <v>49203754</v>
      </c>
      <c r="E95" s="26">
        <v>1.6989639489311498E-2</v>
      </c>
      <c r="F95" s="7">
        <v>1.0434164082E-10</v>
      </c>
      <c r="G95" t="s">
        <v>6552</v>
      </c>
      <c r="H95" t="s">
        <v>3756</v>
      </c>
    </row>
    <row r="96" spans="1:8">
      <c r="A96" t="s">
        <v>6510</v>
      </c>
      <c r="B96">
        <v>2</v>
      </c>
      <c r="C96">
        <v>29320571</v>
      </c>
      <c r="D96">
        <v>29412509</v>
      </c>
      <c r="E96" s="26">
        <v>2.88887942474729E-4</v>
      </c>
      <c r="F96" s="7">
        <v>1.05551405555E-10</v>
      </c>
      <c r="G96" t="s">
        <v>6511</v>
      </c>
      <c r="H96" t="s">
        <v>6512</v>
      </c>
    </row>
    <row r="97" spans="1:8">
      <c r="A97" t="s">
        <v>6699</v>
      </c>
      <c r="B97">
        <v>9</v>
      </c>
      <c r="C97">
        <v>35869375</v>
      </c>
      <c r="D97">
        <v>35870461</v>
      </c>
      <c r="E97" s="26">
        <v>1.0080437467683599E-5</v>
      </c>
      <c r="F97" s="7">
        <v>1.1135401639399999E-10</v>
      </c>
      <c r="G97" t="s">
        <v>3139</v>
      </c>
      <c r="H97" t="s">
        <v>3735</v>
      </c>
    </row>
    <row r="98" spans="1:8">
      <c r="A98" t="s">
        <v>6527</v>
      </c>
      <c r="B98">
        <v>2</v>
      </c>
      <c r="C98">
        <v>100986705</v>
      </c>
      <c r="D98">
        <v>100987007</v>
      </c>
      <c r="E98" s="26"/>
      <c r="F98" s="7">
        <v>1.2880112393099999E-10</v>
      </c>
      <c r="G98" t="s">
        <v>6528</v>
      </c>
    </row>
    <row r="99" spans="1:8">
      <c r="A99" t="s">
        <v>5045</v>
      </c>
      <c r="B99">
        <v>3</v>
      </c>
      <c r="C99">
        <v>50400233</v>
      </c>
      <c r="D99">
        <v>50541675</v>
      </c>
      <c r="E99" s="26">
        <v>0.99969329685545805</v>
      </c>
      <c r="F99" s="7">
        <v>1.3258475553299999E-10</v>
      </c>
      <c r="G99" t="s">
        <v>6573</v>
      </c>
      <c r="H99" t="s">
        <v>5047</v>
      </c>
    </row>
    <row r="100" spans="1:8">
      <c r="A100" t="s">
        <v>6592</v>
      </c>
      <c r="B100">
        <v>4</v>
      </c>
      <c r="C100">
        <v>42112955</v>
      </c>
      <c r="D100">
        <v>42154895</v>
      </c>
      <c r="E100" s="26">
        <v>0.98676468588819799</v>
      </c>
      <c r="F100" s="7">
        <v>1.4432648816700001E-10</v>
      </c>
      <c r="G100" t="s">
        <v>6593</v>
      </c>
      <c r="H100" t="s">
        <v>6594</v>
      </c>
    </row>
    <row r="101" spans="1:8">
      <c r="A101" t="s">
        <v>6550</v>
      </c>
      <c r="B101">
        <v>3</v>
      </c>
      <c r="C101">
        <v>49027319</v>
      </c>
      <c r="D101">
        <v>49044587</v>
      </c>
      <c r="E101" s="26">
        <v>2.3274935830665699E-2</v>
      </c>
      <c r="F101" s="7">
        <v>1.63315698482E-10</v>
      </c>
      <c r="G101" t="s">
        <v>6534</v>
      </c>
      <c r="H101" t="s">
        <v>6551</v>
      </c>
    </row>
    <row r="102" spans="1:8">
      <c r="A102" t="s">
        <v>4121</v>
      </c>
      <c r="B102">
        <v>11</v>
      </c>
      <c r="C102">
        <v>66202546</v>
      </c>
      <c r="D102">
        <v>66234209</v>
      </c>
      <c r="E102" s="26">
        <v>2.0423597975803199E-5</v>
      </c>
      <c r="F102" s="7">
        <v>1.6776301958300001E-10</v>
      </c>
      <c r="G102" t="s">
        <v>6729</v>
      </c>
      <c r="H102" t="s">
        <v>3756</v>
      </c>
    </row>
    <row r="103" spans="1:8">
      <c r="A103" t="s">
        <v>6542</v>
      </c>
      <c r="B103">
        <v>3</v>
      </c>
      <c r="C103">
        <v>48782030</v>
      </c>
      <c r="D103">
        <v>48885279</v>
      </c>
      <c r="E103" s="26">
        <v>0.98325057589150799</v>
      </c>
      <c r="F103" s="7">
        <v>2.13213521461E-10</v>
      </c>
      <c r="G103" t="s">
        <v>6543</v>
      </c>
      <c r="H103" t="s">
        <v>6544</v>
      </c>
    </row>
    <row r="104" spans="1:8">
      <c r="A104" t="s">
        <v>6521</v>
      </c>
      <c r="B104">
        <v>2</v>
      </c>
      <c r="C104">
        <v>100162323</v>
      </c>
      <c r="D104">
        <v>100759201</v>
      </c>
      <c r="E104" s="26">
        <v>0.99891259123644904</v>
      </c>
      <c r="F104" s="7">
        <v>2.2699795142899999E-10</v>
      </c>
      <c r="G104" t="s">
        <v>6522</v>
      </c>
      <c r="H104" t="s">
        <v>6523</v>
      </c>
    </row>
    <row r="105" spans="1:8">
      <c r="A105" t="s">
        <v>6687</v>
      </c>
      <c r="B105">
        <v>9</v>
      </c>
      <c r="C105">
        <v>35792151</v>
      </c>
      <c r="D105">
        <v>35809729</v>
      </c>
      <c r="E105" s="26">
        <v>0.99166078181446704</v>
      </c>
      <c r="F105" s="7">
        <v>2.36869899133E-10</v>
      </c>
      <c r="G105" t="s">
        <v>6688</v>
      </c>
      <c r="H105" t="s">
        <v>6689</v>
      </c>
    </row>
    <row r="106" spans="1:8">
      <c r="A106" t="s">
        <v>6690</v>
      </c>
      <c r="B106">
        <v>9</v>
      </c>
      <c r="C106">
        <v>35808042</v>
      </c>
      <c r="D106">
        <v>35812269</v>
      </c>
      <c r="E106" s="26">
        <v>2.7492786771279901E-7</v>
      </c>
      <c r="F106" s="7">
        <v>2.36869899133E-10</v>
      </c>
      <c r="G106" t="s">
        <v>6688</v>
      </c>
      <c r="H106" t="s">
        <v>6691</v>
      </c>
    </row>
    <row r="107" spans="1:8">
      <c r="A107" t="s">
        <v>6692</v>
      </c>
      <c r="B107">
        <v>9</v>
      </c>
      <c r="C107">
        <v>35812957</v>
      </c>
      <c r="D107">
        <v>35815351</v>
      </c>
      <c r="E107" s="26">
        <v>2.35168176378488E-4</v>
      </c>
      <c r="F107" s="7">
        <v>2.36869899133E-10</v>
      </c>
      <c r="G107" t="s">
        <v>6688</v>
      </c>
      <c r="H107" t="s">
        <v>6693</v>
      </c>
    </row>
    <row r="108" spans="1:8">
      <c r="A108" t="s">
        <v>3786</v>
      </c>
      <c r="B108">
        <v>15</v>
      </c>
      <c r="C108">
        <v>47476298</v>
      </c>
      <c r="D108">
        <v>48066420</v>
      </c>
      <c r="E108" s="26">
        <v>0.99946997596662601</v>
      </c>
      <c r="F108" s="7">
        <v>2.42042224956E-10</v>
      </c>
      <c r="G108" t="s">
        <v>6786</v>
      </c>
      <c r="H108" t="s">
        <v>3788</v>
      </c>
    </row>
    <row r="109" spans="1:8">
      <c r="A109" t="s">
        <v>6778</v>
      </c>
      <c r="B109">
        <v>14</v>
      </c>
      <c r="C109">
        <v>104182067</v>
      </c>
      <c r="D109">
        <v>104200005</v>
      </c>
      <c r="E109" s="26">
        <v>0.71344289800710903</v>
      </c>
      <c r="F109" s="7">
        <v>2.4591036613100002E-10</v>
      </c>
      <c r="G109" t="s">
        <v>6779</v>
      </c>
      <c r="H109" t="s">
        <v>6780</v>
      </c>
    </row>
    <row r="110" spans="1:8">
      <c r="A110" t="s">
        <v>6781</v>
      </c>
      <c r="B110">
        <v>14</v>
      </c>
      <c r="C110">
        <v>104200089</v>
      </c>
      <c r="D110">
        <v>104313927</v>
      </c>
      <c r="E110" s="26">
        <v>0.97692937422439197</v>
      </c>
      <c r="F110" s="7">
        <v>2.4591036613100002E-10</v>
      </c>
      <c r="G110" t="s">
        <v>6782</v>
      </c>
      <c r="H110" t="s">
        <v>6783</v>
      </c>
    </row>
    <row r="111" spans="1:8">
      <c r="A111" t="s">
        <v>6660</v>
      </c>
      <c r="B111">
        <v>6</v>
      </c>
      <c r="C111">
        <v>110012499</v>
      </c>
      <c r="D111">
        <v>110146631</v>
      </c>
      <c r="E111" s="26">
        <v>6.5863093658328904E-27</v>
      </c>
      <c r="F111" s="7">
        <v>2.5768446743099999E-10</v>
      </c>
      <c r="G111" t="s">
        <v>6649</v>
      </c>
      <c r="H111" t="s">
        <v>6661</v>
      </c>
    </row>
    <row r="112" spans="1:8">
      <c r="A112" t="s">
        <v>4954</v>
      </c>
      <c r="B112">
        <v>3</v>
      </c>
      <c r="C112">
        <v>49209044</v>
      </c>
      <c r="D112">
        <v>49213917</v>
      </c>
      <c r="E112" s="26">
        <v>1.0421420264696999E-2</v>
      </c>
      <c r="F112" s="7">
        <v>2.5874132402099999E-10</v>
      </c>
      <c r="G112" t="s">
        <v>6552</v>
      </c>
      <c r="H112" t="s">
        <v>4955</v>
      </c>
    </row>
    <row r="113" spans="1:8">
      <c r="A113" t="s">
        <v>4956</v>
      </c>
      <c r="B113">
        <v>3</v>
      </c>
      <c r="C113">
        <v>49215065</v>
      </c>
      <c r="D113">
        <v>49229291</v>
      </c>
      <c r="E113" s="26">
        <v>2.2129179951533399E-4</v>
      </c>
      <c r="F113" s="7">
        <v>2.5874132402099999E-10</v>
      </c>
      <c r="G113" t="s">
        <v>6553</v>
      </c>
    </row>
    <row r="114" spans="1:8">
      <c r="A114" t="s">
        <v>4936</v>
      </c>
      <c r="B114">
        <v>3</v>
      </c>
      <c r="C114">
        <v>49044495</v>
      </c>
      <c r="D114">
        <v>49053386</v>
      </c>
      <c r="E114" s="26">
        <v>9.1964755158508204E-7</v>
      </c>
      <c r="F114" s="7">
        <v>2.6064525237700002E-10</v>
      </c>
      <c r="G114" t="s">
        <v>6534</v>
      </c>
      <c r="H114" t="s">
        <v>4937</v>
      </c>
    </row>
    <row r="115" spans="1:8">
      <c r="A115" t="s">
        <v>6694</v>
      </c>
      <c r="B115">
        <v>9</v>
      </c>
      <c r="C115">
        <v>35814448</v>
      </c>
      <c r="D115">
        <v>35854844</v>
      </c>
      <c r="E115" s="26">
        <v>1.30768857902563E-3</v>
      </c>
      <c r="F115" s="7">
        <v>2.7074487538499999E-10</v>
      </c>
      <c r="G115" t="s">
        <v>6695</v>
      </c>
      <c r="H115" t="s">
        <v>6696</v>
      </c>
    </row>
    <row r="116" spans="1:8">
      <c r="A116" t="s">
        <v>6697</v>
      </c>
      <c r="B116">
        <v>9</v>
      </c>
      <c r="C116">
        <v>35816388</v>
      </c>
      <c r="D116">
        <v>35828744</v>
      </c>
      <c r="E116" s="26">
        <v>4.0531746007581603E-6</v>
      </c>
      <c r="F116" s="7">
        <v>2.7074487538499999E-10</v>
      </c>
      <c r="G116" t="s">
        <v>6695</v>
      </c>
      <c r="H116" t="s">
        <v>6698</v>
      </c>
    </row>
    <row r="117" spans="1:8">
      <c r="A117" t="s">
        <v>6602</v>
      </c>
      <c r="B117">
        <v>5</v>
      </c>
      <c r="C117">
        <v>60169658</v>
      </c>
      <c r="D117">
        <v>60240900</v>
      </c>
      <c r="E117" s="26">
        <v>8.5728345941738992E-9</v>
      </c>
      <c r="F117" s="7">
        <v>2.9347623695899999E-10</v>
      </c>
      <c r="G117" t="s">
        <v>6603</v>
      </c>
      <c r="H117" t="s">
        <v>6604</v>
      </c>
    </row>
    <row r="118" spans="1:8">
      <c r="A118" t="s">
        <v>6651</v>
      </c>
      <c r="B118">
        <v>6</v>
      </c>
      <c r="C118">
        <v>109711418</v>
      </c>
      <c r="D118">
        <v>109762374</v>
      </c>
      <c r="E118" s="26">
        <v>6.3025833651734203E-8</v>
      </c>
      <c r="F118" s="7">
        <v>3.0152613312500002E-10</v>
      </c>
      <c r="G118" t="s">
        <v>6652</v>
      </c>
      <c r="H118" t="s">
        <v>6653</v>
      </c>
    </row>
    <row r="119" spans="1:8">
      <c r="A119" t="s">
        <v>6654</v>
      </c>
      <c r="B119">
        <v>6</v>
      </c>
      <c r="C119">
        <v>109761966</v>
      </c>
      <c r="D119">
        <v>109765122</v>
      </c>
      <c r="E119" s="26">
        <v>8.1157238997164706E-11</v>
      </c>
      <c r="F119" s="7">
        <v>3.05788262891E-10</v>
      </c>
      <c r="G119" t="s">
        <v>6649</v>
      </c>
      <c r="H119" t="s">
        <v>6655</v>
      </c>
    </row>
    <row r="120" spans="1:8">
      <c r="A120" t="s">
        <v>6656</v>
      </c>
      <c r="B120">
        <v>6</v>
      </c>
      <c r="C120">
        <v>109765265</v>
      </c>
      <c r="D120">
        <v>109787171</v>
      </c>
      <c r="E120" s="26">
        <v>2.5482685175180798E-12</v>
      </c>
      <c r="F120" s="7">
        <v>3.05788262891E-10</v>
      </c>
      <c r="G120" t="s">
        <v>6652</v>
      </c>
      <c r="H120" t="s">
        <v>6657</v>
      </c>
    </row>
    <row r="121" spans="1:8">
      <c r="A121" t="s">
        <v>4931</v>
      </c>
      <c r="B121">
        <v>3</v>
      </c>
      <c r="C121">
        <v>48725436</v>
      </c>
      <c r="D121">
        <v>48777786</v>
      </c>
      <c r="E121" s="26">
        <v>0.98945770287350099</v>
      </c>
      <c r="F121" s="7">
        <v>3.07528961178E-10</v>
      </c>
      <c r="G121" t="s">
        <v>6534</v>
      </c>
      <c r="H121" t="s">
        <v>4933</v>
      </c>
    </row>
    <row r="122" spans="1:8">
      <c r="A122" t="s">
        <v>5008</v>
      </c>
      <c r="B122">
        <v>3</v>
      </c>
      <c r="C122">
        <v>50229045</v>
      </c>
      <c r="D122">
        <v>50233949</v>
      </c>
      <c r="E122" s="26">
        <v>2.5052315417895602E-6</v>
      </c>
      <c r="F122" s="7">
        <v>3.3370312242999999E-10</v>
      </c>
      <c r="G122" t="s">
        <v>6573</v>
      </c>
      <c r="H122" t="s">
        <v>5010</v>
      </c>
    </row>
    <row r="123" spans="1:8">
      <c r="A123" t="s">
        <v>3674</v>
      </c>
      <c r="B123">
        <v>3</v>
      </c>
      <c r="C123">
        <v>115521235</v>
      </c>
      <c r="D123">
        <v>117716095</v>
      </c>
      <c r="E123" s="26">
        <v>0.94628374657262404</v>
      </c>
      <c r="F123" s="7">
        <v>3.4108195519099998E-10</v>
      </c>
      <c r="G123" t="s">
        <v>6584</v>
      </c>
      <c r="H123" t="s">
        <v>3676</v>
      </c>
    </row>
    <row r="124" spans="1:8">
      <c r="A124" t="s">
        <v>6769</v>
      </c>
      <c r="B124">
        <v>14</v>
      </c>
      <c r="C124">
        <v>104028233</v>
      </c>
      <c r="D124">
        <v>104167888</v>
      </c>
      <c r="E124" s="26">
        <v>0.51495533247324998</v>
      </c>
      <c r="F124" s="7">
        <v>4.3649457561799999E-10</v>
      </c>
      <c r="G124" t="s">
        <v>6770</v>
      </c>
      <c r="H124" t="s">
        <v>6771</v>
      </c>
    </row>
    <row r="125" spans="1:8">
      <c r="A125" t="s">
        <v>6773</v>
      </c>
      <c r="B125">
        <v>14</v>
      </c>
      <c r="C125">
        <v>104029299</v>
      </c>
      <c r="D125">
        <v>104152261</v>
      </c>
      <c r="E125" s="26"/>
      <c r="F125" s="7">
        <v>4.3649457561799999E-10</v>
      </c>
      <c r="G125" t="s">
        <v>6770</v>
      </c>
    </row>
    <row r="126" spans="1:8">
      <c r="A126" t="s">
        <v>6774</v>
      </c>
      <c r="B126">
        <v>14</v>
      </c>
      <c r="C126">
        <v>104163946</v>
      </c>
      <c r="D126">
        <v>104181841</v>
      </c>
      <c r="E126" s="26">
        <v>6.3183252403456806E-8</v>
      </c>
      <c r="F126" s="7">
        <v>4.8351223799900002E-10</v>
      </c>
      <c r="G126" t="s">
        <v>6775</v>
      </c>
      <c r="H126" t="s">
        <v>6776</v>
      </c>
    </row>
    <row r="127" spans="1:8">
      <c r="A127" t="s">
        <v>6659</v>
      </c>
      <c r="B127">
        <v>6</v>
      </c>
      <c r="C127">
        <v>109814059</v>
      </c>
      <c r="D127">
        <v>110012420</v>
      </c>
      <c r="E127" s="26">
        <v>7.0955497102809299E-12</v>
      </c>
      <c r="F127" s="7">
        <v>5.0178793821100004E-10</v>
      </c>
      <c r="G127" t="s">
        <v>6652</v>
      </c>
      <c r="H127" t="s">
        <v>3923</v>
      </c>
    </row>
    <row r="128" spans="1:8">
      <c r="A128" t="s">
        <v>5450</v>
      </c>
      <c r="B128">
        <v>6</v>
      </c>
      <c r="C128">
        <v>43211418</v>
      </c>
      <c r="D128">
        <v>43255997</v>
      </c>
      <c r="E128" s="26">
        <v>0.99730696293510002</v>
      </c>
      <c r="F128" s="7">
        <v>5.3048820839800001E-10</v>
      </c>
      <c r="G128" t="s">
        <v>3106</v>
      </c>
      <c r="H128" t="s">
        <v>5451</v>
      </c>
    </row>
    <row r="129" spans="1:8">
      <c r="A129" t="s">
        <v>5452</v>
      </c>
      <c r="B129">
        <v>6</v>
      </c>
      <c r="C129">
        <v>43263432</v>
      </c>
      <c r="D129">
        <v>43273276</v>
      </c>
      <c r="E129" s="26">
        <v>3.71516467731254E-6</v>
      </c>
      <c r="F129" s="7">
        <v>5.3048820839800001E-10</v>
      </c>
      <c r="G129" t="s">
        <v>3106</v>
      </c>
      <c r="H129" t="s">
        <v>5453</v>
      </c>
    </row>
    <row r="130" spans="1:8">
      <c r="A130" t="s">
        <v>5026</v>
      </c>
      <c r="B130">
        <v>3</v>
      </c>
      <c r="C130">
        <v>50355221</v>
      </c>
      <c r="D130">
        <v>50360337</v>
      </c>
      <c r="E130" s="26">
        <v>2.0631512439833799E-2</v>
      </c>
      <c r="F130" s="7">
        <v>5.4011260093400004E-10</v>
      </c>
      <c r="G130" t="s">
        <v>6573</v>
      </c>
      <c r="H130" t="s">
        <v>5028</v>
      </c>
    </row>
    <row r="131" spans="1:8">
      <c r="A131" t="s">
        <v>5029</v>
      </c>
      <c r="B131">
        <v>3</v>
      </c>
      <c r="C131">
        <v>50357458</v>
      </c>
      <c r="D131">
        <v>50365682</v>
      </c>
      <c r="E131" s="26">
        <v>0.70303300363411103</v>
      </c>
      <c r="F131" s="7">
        <v>5.4011260093400004E-10</v>
      </c>
      <c r="G131" t="s">
        <v>6573</v>
      </c>
      <c r="H131" t="s">
        <v>5030</v>
      </c>
    </row>
    <row r="132" spans="1:8">
      <c r="A132" t="s">
        <v>5031</v>
      </c>
      <c r="B132">
        <v>3</v>
      </c>
      <c r="C132">
        <v>50367219</v>
      </c>
      <c r="D132">
        <v>50378411</v>
      </c>
      <c r="E132" s="26">
        <v>4.8582037240172797E-8</v>
      </c>
      <c r="F132" s="7">
        <v>5.4011260093400004E-10</v>
      </c>
      <c r="G132" t="s">
        <v>6573</v>
      </c>
      <c r="H132" t="s">
        <v>5033</v>
      </c>
    </row>
    <row r="133" spans="1:8">
      <c r="A133" t="s">
        <v>4041</v>
      </c>
      <c r="B133">
        <v>8</v>
      </c>
      <c r="C133">
        <v>59717977</v>
      </c>
      <c r="D133">
        <v>60031767</v>
      </c>
      <c r="E133" s="26">
        <v>0.89297102452359101</v>
      </c>
      <c r="F133" s="7">
        <v>5.5359487378899998E-10</v>
      </c>
      <c r="G133" t="s">
        <v>3128</v>
      </c>
      <c r="H133" t="s">
        <v>4043</v>
      </c>
    </row>
    <row r="134" spans="1:8">
      <c r="A134" t="s">
        <v>4947</v>
      </c>
      <c r="B134">
        <v>3</v>
      </c>
      <c r="C134">
        <v>49145479</v>
      </c>
      <c r="D134">
        <v>49158371</v>
      </c>
      <c r="E134" s="26">
        <v>0.99999198149288204</v>
      </c>
      <c r="F134" s="7">
        <v>5.87115783553E-10</v>
      </c>
      <c r="G134" t="s">
        <v>6534</v>
      </c>
      <c r="H134" t="s">
        <v>4580</v>
      </c>
    </row>
    <row r="135" spans="1:8">
      <c r="A135" t="s">
        <v>4123</v>
      </c>
      <c r="B135">
        <v>11</v>
      </c>
      <c r="C135">
        <v>66247484</v>
      </c>
      <c r="D135">
        <v>66277130</v>
      </c>
      <c r="E135" s="26">
        <v>4.3633209033058898E-9</v>
      </c>
      <c r="F135" s="7">
        <v>6.2074091898799998E-10</v>
      </c>
      <c r="G135" t="s">
        <v>6729</v>
      </c>
      <c r="H135" t="s">
        <v>4124</v>
      </c>
    </row>
    <row r="136" spans="1:8">
      <c r="A136" t="s">
        <v>6605</v>
      </c>
      <c r="B136">
        <v>5</v>
      </c>
      <c r="C136">
        <v>60240956</v>
      </c>
      <c r="D136">
        <v>60448853</v>
      </c>
      <c r="E136" s="26">
        <v>3.8565077259440501E-7</v>
      </c>
      <c r="F136" s="7">
        <v>6.2662356258999999E-10</v>
      </c>
      <c r="G136" t="s">
        <v>6603</v>
      </c>
      <c r="H136" t="s">
        <v>6606</v>
      </c>
    </row>
    <row r="137" spans="1:8">
      <c r="A137" t="s">
        <v>4928</v>
      </c>
      <c r="B137">
        <v>3</v>
      </c>
      <c r="C137">
        <v>48701364</v>
      </c>
      <c r="D137">
        <v>48723797</v>
      </c>
      <c r="E137" s="26">
        <v>7.1313616578566903E-3</v>
      </c>
      <c r="F137" s="7">
        <v>6.4020922211999995E-10</v>
      </c>
      <c r="G137" t="s">
        <v>6534</v>
      </c>
      <c r="H137" t="s">
        <v>4930</v>
      </c>
    </row>
    <row r="138" spans="1:8">
      <c r="A138" t="s">
        <v>6759</v>
      </c>
      <c r="B138">
        <v>13</v>
      </c>
      <c r="C138">
        <v>92050929</v>
      </c>
      <c r="D138">
        <v>93519490</v>
      </c>
      <c r="E138" s="26">
        <v>1.9911393973655501E-5</v>
      </c>
      <c r="F138" s="7">
        <v>6.4523110285000003E-10</v>
      </c>
      <c r="G138" t="s">
        <v>6760</v>
      </c>
      <c r="H138" t="s">
        <v>6761</v>
      </c>
    </row>
    <row r="139" spans="1:8">
      <c r="A139" t="s">
        <v>6648</v>
      </c>
      <c r="B139">
        <v>6</v>
      </c>
      <c r="C139">
        <v>109687717</v>
      </c>
      <c r="D139">
        <v>109703762</v>
      </c>
      <c r="E139" s="26">
        <v>0.40108424814371402</v>
      </c>
      <c r="F139" s="7">
        <v>6.60357223451E-10</v>
      </c>
      <c r="G139" t="s">
        <v>6649</v>
      </c>
      <c r="H139" t="s">
        <v>6650</v>
      </c>
    </row>
    <row r="140" spans="1:8">
      <c r="A140" t="s">
        <v>6826</v>
      </c>
      <c r="B140">
        <v>21</v>
      </c>
      <c r="C140">
        <v>40556102</v>
      </c>
      <c r="D140">
        <v>40693485</v>
      </c>
      <c r="E140" s="26">
        <v>0.99999946232534798</v>
      </c>
      <c r="F140" s="7">
        <v>7.6465441754999999E-10</v>
      </c>
      <c r="G140" t="s">
        <v>6824</v>
      </c>
      <c r="H140" t="s">
        <v>3892</v>
      </c>
    </row>
    <row r="141" spans="1:8">
      <c r="A141" t="s">
        <v>6540</v>
      </c>
      <c r="B141">
        <v>3</v>
      </c>
      <c r="C141">
        <v>48663156</v>
      </c>
      <c r="D141">
        <v>48672926</v>
      </c>
      <c r="E141" s="26">
        <v>3.3104506569616299E-5</v>
      </c>
      <c r="F141" s="7">
        <v>8.12435886267E-10</v>
      </c>
      <c r="G141" t="s">
        <v>6534</v>
      </c>
      <c r="H141" t="s">
        <v>6541</v>
      </c>
    </row>
    <row r="142" spans="1:8">
      <c r="A142" t="s">
        <v>4925</v>
      </c>
      <c r="B142">
        <v>3</v>
      </c>
      <c r="C142">
        <v>48673902</v>
      </c>
      <c r="D142">
        <v>48700348</v>
      </c>
      <c r="E142" s="26">
        <v>0.99965622139074695</v>
      </c>
      <c r="F142" s="7">
        <v>8.12435886267E-10</v>
      </c>
      <c r="G142" t="s">
        <v>6534</v>
      </c>
      <c r="H142" t="s">
        <v>4927</v>
      </c>
    </row>
    <row r="143" spans="1:8">
      <c r="A143" t="s">
        <v>6538</v>
      </c>
      <c r="B143">
        <v>3</v>
      </c>
      <c r="C143">
        <v>48658192</v>
      </c>
      <c r="D143">
        <v>48659288</v>
      </c>
      <c r="E143" s="26">
        <v>0.71107596490675196</v>
      </c>
      <c r="F143" s="7">
        <v>8.6559418340799996E-10</v>
      </c>
      <c r="G143" t="s">
        <v>6534</v>
      </c>
      <c r="H143" t="s">
        <v>6539</v>
      </c>
    </row>
    <row r="144" spans="1:8">
      <c r="A144" t="s">
        <v>6726</v>
      </c>
      <c r="B144">
        <v>11</v>
      </c>
      <c r="C144">
        <v>66188475</v>
      </c>
      <c r="D144">
        <v>66194178</v>
      </c>
      <c r="E144" s="26">
        <v>0.42426424107453797</v>
      </c>
      <c r="F144" s="7">
        <v>9.611923605639999E-10</v>
      </c>
      <c r="G144" t="s">
        <v>6727</v>
      </c>
      <c r="H144" t="s">
        <v>6728</v>
      </c>
    </row>
    <row r="145" spans="1:8">
      <c r="A145" t="s">
        <v>6595</v>
      </c>
      <c r="B145">
        <v>4</v>
      </c>
      <c r="C145">
        <v>80146848</v>
      </c>
      <c r="D145">
        <v>80247204</v>
      </c>
      <c r="E145" s="26">
        <v>2.8222749692934802E-3</v>
      </c>
      <c r="F145" s="7">
        <v>9.6710830446699995E-10</v>
      </c>
      <c r="G145" t="s">
        <v>3063</v>
      </c>
      <c r="H145" t="s">
        <v>6596</v>
      </c>
    </row>
    <row r="146" spans="1:8">
      <c r="A146" t="s">
        <v>6658</v>
      </c>
      <c r="B146">
        <v>6</v>
      </c>
      <c r="C146">
        <v>109783797</v>
      </c>
      <c r="D146">
        <v>109804440</v>
      </c>
      <c r="E146" s="26">
        <v>2.0103536045876401E-4</v>
      </c>
      <c r="F146" s="7">
        <v>9.8228934631800002E-10</v>
      </c>
      <c r="G146" t="s">
        <v>6652</v>
      </c>
      <c r="H146" t="s">
        <v>3735</v>
      </c>
    </row>
    <row r="147" spans="1:8">
      <c r="A147" t="s">
        <v>6827</v>
      </c>
      <c r="B147">
        <v>21</v>
      </c>
      <c r="C147">
        <v>40714241</v>
      </c>
      <c r="D147">
        <v>40721573</v>
      </c>
      <c r="E147" s="26">
        <v>0.42536546230995698</v>
      </c>
      <c r="F147" s="7">
        <v>1.0740413271599999E-9</v>
      </c>
      <c r="G147" t="s">
        <v>6824</v>
      </c>
      <c r="H147" t="s">
        <v>6828</v>
      </c>
    </row>
    <row r="148" spans="1:8">
      <c r="A148" t="s">
        <v>5034</v>
      </c>
      <c r="B148">
        <v>3</v>
      </c>
      <c r="C148">
        <v>50378541</v>
      </c>
      <c r="D148">
        <v>50384283</v>
      </c>
      <c r="E148" s="26">
        <v>3.60239883453688E-7</v>
      </c>
      <c r="F148" s="7">
        <v>1.15693229684E-9</v>
      </c>
      <c r="G148" t="s">
        <v>6573</v>
      </c>
      <c r="H148" t="s">
        <v>5036</v>
      </c>
    </row>
    <row r="149" spans="1:8">
      <c r="A149" t="s">
        <v>5037</v>
      </c>
      <c r="B149">
        <v>3</v>
      </c>
      <c r="C149">
        <v>50384761</v>
      </c>
      <c r="D149">
        <v>50388522</v>
      </c>
      <c r="E149" s="26">
        <v>0.345174793559064</v>
      </c>
      <c r="F149" s="7">
        <v>1.15693229684E-9</v>
      </c>
      <c r="G149" t="s">
        <v>6573</v>
      </c>
      <c r="H149" t="s">
        <v>4748</v>
      </c>
    </row>
    <row r="150" spans="1:8">
      <c r="A150" t="s">
        <v>5038</v>
      </c>
      <c r="B150">
        <v>3</v>
      </c>
      <c r="C150">
        <v>50388126</v>
      </c>
      <c r="D150">
        <v>50395891</v>
      </c>
      <c r="E150" s="26">
        <v>1.4710475385642401E-2</v>
      </c>
      <c r="F150" s="7">
        <v>1.15693229684E-9</v>
      </c>
      <c r="G150" t="s">
        <v>6573</v>
      </c>
      <c r="H150" t="s">
        <v>5040</v>
      </c>
    </row>
    <row r="151" spans="1:8">
      <c r="A151" t="s">
        <v>5041</v>
      </c>
      <c r="B151">
        <v>3</v>
      </c>
      <c r="C151">
        <v>50388323</v>
      </c>
      <c r="D151">
        <v>50405354</v>
      </c>
      <c r="E151" s="26"/>
      <c r="F151" s="7">
        <v>1.15693229684E-9</v>
      </c>
      <c r="G151" t="s">
        <v>6573</v>
      </c>
    </row>
    <row r="152" spans="1:8">
      <c r="A152" t="s">
        <v>5042</v>
      </c>
      <c r="B152">
        <v>3</v>
      </c>
      <c r="C152">
        <v>50392180</v>
      </c>
      <c r="D152">
        <v>50397041</v>
      </c>
      <c r="E152" s="26">
        <v>0.87689526948734597</v>
      </c>
      <c r="F152" s="7">
        <v>1.15693229684E-9</v>
      </c>
      <c r="G152" t="s">
        <v>6573</v>
      </c>
      <c r="H152" t="s">
        <v>5044</v>
      </c>
    </row>
    <row r="153" spans="1:8">
      <c r="A153" t="s">
        <v>6777</v>
      </c>
      <c r="B153">
        <v>14</v>
      </c>
      <c r="C153">
        <v>104177607</v>
      </c>
      <c r="D153">
        <v>104179149</v>
      </c>
      <c r="E153" s="26"/>
      <c r="F153" s="7">
        <v>1.25000567075E-9</v>
      </c>
      <c r="G153" t="s">
        <v>6775</v>
      </c>
    </row>
    <row r="154" spans="1:8">
      <c r="A154" t="s">
        <v>4819</v>
      </c>
      <c r="B154">
        <v>1</v>
      </c>
      <c r="C154">
        <v>225674537</v>
      </c>
      <c r="D154">
        <v>225840844</v>
      </c>
      <c r="E154" s="26">
        <v>0.99570003743851498</v>
      </c>
      <c r="F154" s="7">
        <v>1.2973799064400001E-9</v>
      </c>
      <c r="G154" t="s">
        <v>6501</v>
      </c>
      <c r="H154" t="s">
        <v>4821</v>
      </c>
    </row>
    <row r="155" spans="1:8">
      <c r="A155" t="s">
        <v>4437</v>
      </c>
      <c r="B155">
        <v>5</v>
      </c>
      <c r="C155">
        <v>88013975</v>
      </c>
      <c r="D155">
        <v>88199922</v>
      </c>
      <c r="E155" s="26">
        <v>4.2461741841837699E-3</v>
      </c>
      <c r="F155" s="7">
        <v>1.34458675122E-9</v>
      </c>
      <c r="G155" t="s">
        <v>6610</v>
      </c>
      <c r="H155" t="s">
        <v>4439</v>
      </c>
    </row>
    <row r="156" spans="1:8">
      <c r="A156" t="s">
        <v>6823</v>
      </c>
      <c r="B156">
        <v>21</v>
      </c>
      <c r="C156">
        <v>40546695</v>
      </c>
      <c r="D156">
        <v>40555777</v>
      </c>
      <c r="E156" s="26">
        <v>1.2974417308899699E-2</v>
      </c>
      <c r="F156" s="7">
        <v>1.7829577725499999E-9</v>
      </c>
      <c r="G156" t="s">
        <v>6824</v>
      </c>
      <c r="H156" t="s">
        <v>6825</v>
      </c>
    </row>
    <row r="157" spans="1:8">
      <c r="A157" t="s">
        <v>6714</v>
      </c>
      <c r="B157">
        <v>11</v>
      </c>
      <c r="C157">
        <v>66045661</v>
      </c>
      <c r="D157">
        <v>66052772</v>
      </c>
      <c r="E157" s="26">
        <v>0.89454020677553703</v>
      </c>
      <c r="F157" s="7">
        <v>1.8091572189199999E-9</v>
      </c>
      <c r="G157" t="s">
        <v>6708</v>
      </c>
      <c r="H157" t="s">
        <v>6715</v>
      </c>
    </row>
    <row r="158" spans="1:8">
      <c r="A158" t="s">
        <v>6716</v>
      </c>
      <c r="B158">
        <v>11</v>
      </c>
      <c r="C158">
        <v>66052051</v>
      </c>
      <c r="D158">
        <v>66056641</v>
      </c>
      <c r="E158" s="26">
        <v>2.08231700262511E-9</v>
      </c>
      <c r="F158" s="7">
        <v>1.8091572189199999E-9</v>
      </c>
      <c r="G158" t="s">
        <v>6708</v>
      </c>
      <c r="H158" t="s">
        <v>6717</v>
      </c>
    </row>
    <row r="159" spans="1:8">
      <c r="A159" t="s">
        <v>6718</v>
      </c>
      <c r="B159">
        <v>11</v>
      </c>
      <c r="C159">
        <v>66059341</v>
      </c>
      <c r="D159">
        <v>66064135</v>
      </c>
      <c r="E159" s="26">
        <v>0.78817502337868095</v>
      </c>
      <c r="F159" s="7">
        <v>1.8091572189199999E-9</v>
      </c>
      <c r="G159" t="s">
        <v>6719</v>
      </c>
      <c r="H159" t="s">
        <v>6720</v>
      </c>
    </row>
    <row r="160" spans="1:8">
      <c r="A160" t="s">
        <v>4387</v>
      </c>
      <c r="B160">
        <v>1</v>
      </c>
      <c r="C160">
        <v>154179182</v>
      </c>
      <c r="D160">
        <v>154193104</v>
      </c>
      <c r="E160" s="26">
        <v>0.17398595744701401</v>
      </c>
      <c r="F160" s="7">
        <v>1.8352139064700001E-9</v>
      </c>
      <c r="G160" t="s">
        <v>6462</v>
      </c>
      <c r="H160" t="s">
        <v>4388</v>
      </c>
    </row>
    <row r="161" spans="1:8">
      <c r="A161" t="s">
        <v>4389</v>
      </c>
      <c r="B161">
        <v>1</v>
      </c>
      <c r="C161">
        <v>154192655</v>
      </c>
      <c r="D161">
        <v>154243986</v>
      </c>
      <c r="E161" s="26">
        <v>0.99999987312641803</v>
      </c>
      <c r="F161" s="7">
        <v>1.8352139064700001E-9</v>
      </c>
      <c r="G161" t="s">
        <v>6463</v>
      </c>
      <c r="H161" t="s">
        <v>3802</v>
      </c>
    </row>
    <row r="162" spans="1:8">
      <c r="A162" t="s">
        <v>4685</v>
      </c>
      <c r="B162">
        <v>1</v>
      </c>
      <c r="C162">
        <v>6845384</v>
      </c>
      <c r="D162">
        <v>7829766</v>
      </c>
      <c r="E162" s="26">
        <v>0.99999995541841802</v>
      </c>
      <c r="F162" s="7">
        <v>1.9192265961000001E-9</v>
      </c>
      <c r="G162" t="s">
        <v>6455</v>
      </c>
      <c r="H162" t="s">
        <v>4687</v>
      </c>
    </row>
    <row r="163" spans="1:8">
      <c r="A163" t="s">
        <v>6472</v>
      </c>
      <c r="B163">
        <v>1</v>
      </c>
      <c r="C163">
        <v>155867599</v>
      </c>
      <c r="D163">
        <v>155881195</v>
      </c>
      <c r="E163" s="26">
        <v>0.66680979234023297</v>
      </c>
      <c r="F163" s="7">
        <v>2.0255760207100001E-9</v>
      </c>
      <c r="G163" t="s">
        <v>6473</v>
      </c>
      <c r="H163" t="s">
        <v>6474</v>
      </c>
    </row>
    <row r="164" spans="1:8">
      <c r="A164" t="s">
        <v>6475</v>
      </c>
      <c r="B164">
        <v>1</v>
      </c>
      <c r="C164">
        <v>155882834</v>
      </c>
      <c r="D164">
        <v>155904191</v>
      </c>
      <c r="E164" s="26">
        <v>0.99711361843544999</v>
      </c>
      <c r="F164" s="7">
        <v>2.0255760207100001E-9</v>
      </c>
      <c r="G164" t="s">
        <v>6473</v>
      </c>
      <c r="H164" t="s">
        <v>3892</v>
      </c>
    </row>
    <row r="165" spans="1:8">
      <c r="A165" t="s">
        <v>4965</v>
      </c>
      <c r="B165">
        <v>3</v>
      </c>
      <c r="C165">
        <v>49396578</v>
      </c>
      <c r="D165">
        <v>49450431</v>
      </c>
      <c r="E165" s="26">
        <v>0.80469793420543601</v>
      </c>
      <c r="F165" s="7">
        <v>2.0546005745900002E-9</v>
      </c>
      <c r="G165" t="s">
        <v>6559</v>
      </c>
      <c r="H165" t="s">
        <v>4967</v>
      </c>
    </row>
    <row r="166" spans="1:8">
      <c r="A166" t="s">
        <v>4968</v>
      </c>
      <c r="B166">
        <v>3</v>
      </c>
      <c r="C166">
        <v>49449639</v>
      </c>
      <c r="D166">
        <v>49453908</v>
      </c>
      <c r="E166" s="26">
        <v>1.3264847552467899E-2</v>
      </c>
      <c r="F166" s="7">
        <v>2.0546005745900002E-9</v>
      </c>
      <c r="G166" t="s">
        <v>6558</v>
      </c>
      <c r="H166" t="s">
        <v>4970</v>
      </c>
    </row>
    <row r="167" spans="1:8">
      <c r="A167" t="s">
        <v>4213</v>
      </c>
      <c r="B167">
        <v>16</v>
      </c>
      <c r="C167">
        <v>6069095</v>
      </c>
      <c r="D167">
        <v>7763340</v>
      </c>
      <c r="E167" s="26">
        <v>0.935961018293749</v>
      </c>
      <c r="F167" s="7">
        <v>2.2372435997400001E-9</v>
      </c>
      <c r="G167" t="s">
        <v>6787</v>
      </c>
      <c r="H167" t="s">
        <v>4215</v>
      </c>
    </row>
    <row r="168" spans="1:8">
      <c r="A168" t="s">
        <v>4318</v>
      </c>
      <c r="B168">
        <v>19</v>
      </c>
      <c r="C168">
        <v>31765851</v>
      </c>
      <c r="D168">
        <v>31840453</v>
      </c>
      <c r="E168" s="26">
        <v>0.42564558200727898</v>
      </c>
      <c r="F168" s="7">
        <v>2.3788683031100001E-9</v>
      </c>
      <c r="G168" t="s">
        <v>3204</v>
      </c>
      <c r="H168" t="s">
        <v>4319</v>
      </c>
    </row>
    <row r="169" spans="1:8">
      <c r="A169" t="s">
        <v>6645</v>
      </c>
      <c r="B169">
        <v>6</v>
      </c>
      <c r="C169">
        <v>108881038</v>
      </c>
      <c r="D169">
        <v>109005977</v>
      </c>
      <c r="E169" s="26"/>
      <c r="F169" s="7">
        <v>2.4544811381800001E-9</v>
      </c>
      <c r="G169" t="s">
        <v>6646</v>
      </c>
      <c r="H169" t="s">
        <v>6647</v>
      </c>
    </row>
    <row r="170" spans="1:8">
      <c r="A170" t="s">
        <v>4962</v>
      </c>
      <c r="B170">
        <v>3</v>
      </c>
      <c r="C170">
        <v>49394609</v>
      </c>
      <c r="D170">
        <v>49396033</v>
      </c>
      <c r="E170" s="26">
        <v>6.9316511169313097E-3</v>
      </c>
      <c r="F170" s="7">
        <v>2.5594688984799999E-9</v>
      </c>
      <c r="G170" t="s">
        <v>6558</v>
      </c>
      <c r="H170" t="s">
        <v>4964</v>
      </c>
    </row>
    <row r="171" spans="1:8">
      <c r="A171" t="s">
        <v>6476</v>
      </c>
      <c r="B171">
        <v>1</v>
      </c>
      <c r="C171">
        <v>155911480</v>
      </c>
      <c r="D171">
        <v>155912625</v>
      </c>
      <c r="E171" s="26">
        <v>5.4958183253732097E-3</v>
      </c>
      <c r="F171" s="7">
        <v>2.6086994172E-9</v>
      </c>
      <c r="G171" t="s">
        <v>6473</v>
      </c>
      <c r="H171" t="s">
        <v>3735</v>
      </c>
    </row>
    <row r="172" spans="1:8">
      <c r="A172" t="s">
        <v>6788</v>
      </c>
      <c r="B172">
        <v>16</v>
      </c>
      <c r="C172">
        <v>28834356</v>
      </c>
      <c r="D172">
        <v>28848558</v>
      </c>
      <c r="E172" s="26">
        <v>0.99995039553287202</v>
      </c>
      <c r="F172" s="7">
        <v>2.6547787247E-9</v>
      </c>
      <c r="G172" t="s">
        <v>3182</v>
      </c>
      <c r="H172" t="s">
        <v>6789</v>
      </c>
    </row>
    <row r="173" spans="1:8">
      <c r="A173" t="s">
        <v>6790</v>
      </c>
      <c r="B173">
        <v>16</v>
      </c>
      <c r="C173">
        <v>28853732</v>
      </c>
      <c r="D173">
        <v>28857729</v>
      </c>
      <c r="E173" s="26">
        <v>0.65145601220913196</v>
      </c>
      <c r="F173" s="7">
        <v>2.6547787247E-9</v>
      </c>
      <c r="G173" t="s">
        <v>6791</v>
      </c>
      <c r="H173" t="s">
        <v>6792</v>
      </c>
    </row>
    <row r="174" spans="1:8">
      <c r="A174" t="s">
        <v>6793</v>
      </c>
      <c r="B174">
        <v>16</v>
      </c>
      <c r="C174">
        <v>28857921</v>
      </c>
      <c r="D174">
        <v>28885526</v>
      </c>
      <c r="E174" s="26">
        <v>0.95682970959303704</v>
      </c>
      <c r="F174" s="7">
        <v>2.6547787247E-9</v>
      </c>
      <c r="G174" t="s">
        <v>3182</v>
      </c>
      <c r="H174" t="s">
        <v>3802</v>
      </c>
    </row>
    <row r="175" spans="1:8">
      <c r="A175" t="s">
        <v>5054</v>
      </c>
      <c r="B175">
        <v>3</v>
      </c>
      <c r="C175">
        <v>52579368</v>
      </c>
      <c r="D175">
        <v>52719933</v>
      </c>
      <c r="E175" s="26">
        <v>0.999999987154091</v>
      </c>
      <c r="F175" s="7">
        <v>3.3671045929200002E-9</v>
      </c>
      <c r="G175" t="s">
        <v>3032</v>
      </c>
      <c r="H175" t="s">
        <v>5055</v>
      </c>
    </row>
    <row r="176" spans="1:8">
      <c r="A176" t="s">
        <v>6666</v>
      </c>
      <c r="B176">
        <v>7</v>
      </c>
      <c r="C176">
        <v>24737972</v>
      </c>
      <c r="D176">
        <v>24809244</v>
      </c>
      <c r="E176" s="26">
        <v>1.21683174137448E-5</v>
      </c>
      <c r="F176" s="7">
        <v>3.4527488655E-9</v>
      </c>
      <c r="G176" t="s">
        <v>6667</v>
      </c>
      <c r="H176" t="s">
        <v>6668</v>
      </c>
    </row>
    <row r="177" spans="1:8">
      <c r="A177" t="s">
        <v>6487</v>
      </c>
      <c r="B177">
        <v>1</v>
      </c>
      <c r="C177">
        <v>159283460</v>
      </c>
      <c r="D177">
        <v>159284449</v>
      </c>
      <c r="E177" s="26">
        <v>1.0394283842206299E-3</v>
      </c>
      <c r="F177" s="7">
        <v>4.4035447127399998E-9</v>
      </c>
      <c r="G177" t="s">
        <v>2974</v>
      </c>
    </row>
    <row r="178" spans="1:8">
      <c r="A178" t="s">
        <v>6730</v>
      </c>
      <c r="B178">
        <v>11</v>
      </c>
      <c r="C178">
        <v>66234216</v>
      </c>
      <c r="D178">
        <v>66244808</v>
      </c>
      <c r="E178" s="26">
        <v>2.7343381963134E-2</v>
      </c>
      <c r="F178" s="7">
        <v>4.78666032739E-9</v>
      </c>
      <c r="G178" t="s">
        <v>6729</v>
      </c>
      <c r="H178" t="s">
        <v>6731</v>
      </c>
    </row>
    <row r="179" spans="1:8">
      <c r="A179" t="s">
        <v>6458</v>
      </c>
      <c r="B179">
        <v>1</v>
      </c>
      <c r="C179">
        <v>41086351</v>
      </c>
      <c r="D179">
        <v>41131329</v>
      </c>
      <c r="E179" s="26">
        <v>7.2511083199778099E-3</v>
      </c>
      <c r="F179" s="7">
        <v>4.99936445303E-9</v>
      </c>
      <c r="G179" t="s">
        <v>6459</v>
      </c>
      <c r="H179" t="s">
        <v>6460</v>
      </c>
    </row>
    <row r="180" spans="1:8">
      <c r="A180" t="s">
        <v>6772</v>
      </c>
      <c r="B180">
        <v>14</v>
      </c>
      <c r="C180">
        <v>104029299</v>
      </c>
      <c r="D180">
        <v>104073860</v>
      </c>
      <c r="E180" s="26">
        <v>3.6137580609876601E-4</v>
      </c>
      <c r="F180" s="7">
        <v>5.07333280118E-9</v>
      </c>
      <c r="G180" t="s">
        <v>6770</v>
      </c>
      <c r="H180" t="s">
        <v>5652</v>
      </c>
    </row>
    <row r="181" spans="1:8">
      <c r="A181" t="s">
        <v>6794</v>
      </c>
      <c r="B181">
        <v>16</v>
      </c>
      <c r="C181">
        <v>28889726</v>
      </c>
      <c r="D181">
        <v>28915830</v>
      </c>
      <c r="E181" s="26">
        <v>7.03974863284906E-9</v>
      </c>
      <c r="F181" s="7">
        <v>5.2450738772300003E-9</v>
      </c>
      <c r="G181" t="s">
        <v>6791</v>
      </c>
      <c r="H181" t="s">
        <v>3735</v>
      </c>
    </row>
    <row r="182" spans="1:8">
      <c r="A182" t="s">
        <v>4782</v>
      </c>
      <c r="B182">
        <v>1</v>
      </c>
      <c r="C182">
        <v>159141399</v>
      </c>
      <c r="D182">
        <v>159173103</v>
      </c>
      <c r="E182" s="26">
        <v>0.97563065050028297</v>
      </c>
      <c r="F182" s="7">
        <v>5.5830256391600001E-9</v>
      </c>
      <c r="G182" t="s">
        <v>6483</v>
      </c>
      <c r="H182" t="s">
        <v>4783</v>
      </c>
    </row>
    <row r="183" spans="1:8">
      <c r="A183" t="s">
        <v>6484</v>
      </c>
      <c r="B183">
        <v>1</v>
      </c>
      <c r="C183">
        <v>159173097</v>
      </c>
      <c r="D183">
        <v>159176290</v>
      </c>
      <c r="E183" s="26">
        <v>2.7360575745006698E-4</v>
      </c>
      <c r="F183" s="7">
        <v>5.5830256391600001E-9</v>
      </c>
      <c r="G183" t="s">
        <v>6483</v>
      </c>
      <c r="H183" t="s">
        <v>6485</v>
      </c>
    </row>
    <row r="184" spans="1:8">
      <c r="A184" t="s">
        <v>6663</v>
      </c>
      <c r="B184">
        <v>7</v>
      </c>
      <c r="C184">
        <v>24612887</v>
      </c>
      <c r="D184">
        <v>24733812</v>
      </c>
      <c r="E184" s="26">
        <v>0.93067677076137401</v>
      </c>
      <c r="F184" s="7">
        <v>5.9898790434099998E-9</v>
      </c>
      <c r="G184" t="s">
        <v>6664</v>
      </c>
      <c r="H184" t="s">
        <v>6665</v>
      </c>
    </row>
    <row r="185" spans="1:8">
      <c r="A185" t="s">
        <v>6712</v>
      </c>
      <c r="B185">
        <v>11</v>
      </c>
      <c r="C185">
        <v>66036004</v>
      </c>
      <c r="D185">
        <v>66044963</v>
      </c>
      <c r="E185" s="26">
        <v>0.751684324915879</v>
      </c>
      <c r="F185" s="7">
        <v>6.3446143919900001E-9</v>
      </c>
      <c r="G185" t="s">
        <v>6708</v>
      </c>
      <c r="H185" t="s">
        <v>6713</v>
      </c>
    </row>
    <row r="186" spans="1:8">
      <c r="A186" t="s">
        <v>5088</v>
      </c>
      <c r="B186">
        <v>3</v>
      </c>
      <c r="C186">
        <v>71003844</v>
      </c>
      <c r="D186">
        <v>71633140</v>
      </c>
      <c r="E186" s="26">
        <v>0.99975073505512502</v>
      </c>
      <c r="F186" s="7">
        <v>6.6197800539100001E-9</v>
      </c>
      <c r="G186" t="s">
        <v>6580</v>
      </c>
      <c r="H186" t="s">
        <v>5089</v>
      </c>
    </row>
    <row r="187" spans="1:8">
      <c r="A187" t="s">
        <v>5328</v>
      </c>
      <c r="B187">
        <v>6</v>
      </c>
      <c r="C187">
        <v>27791884</v>
      </c>
      <c r="D187">
        <v>27792257</v>
      </c>
      <c r="E187" s="26">
        <v>0.42375383020741098</v>
      </c>
      <c r="F187" s="7">
        <v>6.7359755008099996E-9</v>
      </c>
      <c r="G187" t="s">
        <v>6642</v>
      </c>
      <c r="H187" t="s">
        <v>5244</v>
      </c>
    </row>
    <row r="188" spans="1:8">
      <c r="A188" t="s">
        <v>5330</v>
      </c>
      <c r="B188">
        <v>6</v>
      </c>
      <c r="C188">
        <v>27798952</v>
      </c>
      <c r="D188">
        <v>27799305</v>
      </c>
      <c r="E188" s="26">
        <v>0.42911893520009697</v>
      </c>
      <c r="F188" s="7">
        <v>6.7359755008099996E-9</v>
      </c>
      <c r="G188" t="s">
        <v>3097</v>
      </c>
      <c r="H188" t="s">
        <v>5332</v>
      </c>
    </row>
    <row r="189" spans="1:8">
      <c r="A189" t="s">
        <v>6802</v>
      </c>
      <c r="B189">
        <v>16</v>
      </c>
      <c r="C189">
        <v>64977656</v>
      </c>
      <c r="D189">
        <v>65160015</v>
      </c>
      <c r="E189" s="26">
        <v>0.99926714496454705</v>
      </c>
      <c r="F189" s="7">
        <v>6.9632993654799998E-9</v>
      </c>
      <c r="G189" t="s">
        <v>3186</v>
      </c>
      <c r="H189" t="s">
        <v>6803</v>
      </c>
    </row>
    <row r="190" spans="1:8">
      <c r="A190" t="s">
        <v>5053</v>
      </c>
      <c r="B190">
        <v>3</v>
      </c>
      <c r="C190">
        <v>52568029</v>
      </c>
      <c r="D190">
        <v>52613253</v>
      </c>
      <c r="E190" s="26"/>
      <c r="F190" s="7">
        <v>7.5356254597500004E-9</v>
      </c>
      <c r="G190" t="s">
        <v>3032</v>
      </c>
      <c r="H190" t="s">
        <v>3923</v>
      </c>
    </row>
    <row r="191" spans="1:8">
      <c r="A191" t="s">
        <v>6707</v>
      </c>
      <c r="B191">
        <v>11</v>
      </c>
      <c r="C191">
        <v>65837834</v>
      </c>
      <c r="D191">
        <v>66012218</v>
      </c>
      <c r="E191" s="26">
        <v>0.99990635168518904</v>
      </c>
      <c r="F191" s="7">
        <v>7.7230637765600006E-9</v>
      </c>
      <c r="G191" t="s">
        <v>6708</v>
      </c>
      <c r="H191" t="s">
        <v>6709</v>
      </c>
    </row>
    <row r="192" spans="1:8">
      <c r="A192" t="s">
        <v>6818</v>
      </c>
      <c r="B192">
        <v>19</v>
      </c>
      <c r="C192">
        <v>54960065</v>
      </c>
      <c r="D192">
        <v>54973217</v>
      </c>
      <c r="E192" s="26">
        <v>0.99839529607324196</v>
      </c>
      <c r="F192" s="7">
        <v>7.9096688955900004E-9</v>
      </c>
      <c r="G192" t="s">
        <v>3209</v>
      </c>
      <c r="H192" t="s">
        <v>6819</v>
      </c>
    </row>
    <row r="193" spans="1:8">
      <c r="A193" t="s">
        <v>4332</v>
      </c>
      <c r="B193">
        <v>20</v>
      </c>
      <c r="C193">
        <v>40701392</v>
      </c>
      <c r="D193">
        <v>41818610</v>
      </c>
      <c r="E193" s="26">
        <v>0.99999889319468205</v>
      </c>
      <c r="F193" s="7">
        <v>8.3122666482699998E-9</v>
      </c>
      <c r="G193" t="s">
        <v>3211</v>
      </c>
      <c r="H193" t="s">
        <v>4334</v>
      </c>
    </row>
    <row r="194" spans="1:8">
      <c r="A194" t="s">
        <v>6486</v>
      </c>
      <c r="B194">
        <v>1</v>
      </c>
      <c r="C194">
        <v>159259504</v>
      </c>
      <c r="D194">
        <v>159278014</v>
      </c>
      <c r="E194" s="26">
        <v>2.5580283628797999E-3</v>
      </c>
      <c r="F194" s="7">
        <v>8.5186398280999998E-9</v>
      </c>
      <c r="G194" t="s">
        <v>2974</v>
      </c>
      <c r="H194" t="s">
        <v>3735</v>
      </c>
    </row>
    <row r="195" spans="1:8">
      <c r="A195" t="s">
        <v>6679</v>
      </c>
      <c r="B195">
        <v>8</v>
      </c>
      <c r="C195">
        <v>145674965</v>
      </c>
      <c r="D195">
        <v>145691060</v>
      </c>
      <c r="E195" s="26">
        <v>5.38307875149217E-2</v>
      </c>
      <c r="F195" s="7">
        <v>9.1446263671900003E-9</v>
      </c>
      <c r="G195" t="s">
        <v>3133</v>
      </c>
      <c r="H195" t="s">
        <v>4748</v>
      </c>
    </row>
    <row r="196" spans="1:8">
      <c r="A196" t="s">
        <v>3740</v>
      </c>
      <c r="B196">
        <v>8</v>
      </c>
      <c r="C196">
        <v>145691426</v>
      </c>
      <c r="D196">
        <v>145699585</v>
      </c>
      <c r="E196" s="26">
        <v>1.3405788863557701E-3</v>
      </c>
      <c r="F196" s="7">
        <v>9.1446263671900003E-9</v>
      </c>
      <c r="G196" t="s">
        <v>3133</v>
      </c>
      <c r="H196" t="s">
        <v>3741</v>
      </c>
    </row>
    <row r="197" spans="1:8">
      <c r="A197" t="s">
        <v>6574</v>
      </c>
      <c r="B197">
        <v>3</v>
      </c>
      <c r="C197">
        <v>52288437</v>
      </c>
      <c r="D197">
        <v>52322036</v>
      </c>
      <c r="E197" s="26">
        <v>0.92306214379366902</v>
      </c>
      <c r="F197" s="7">
        <v>9.22907383915E-9</v>
      </c>
      <c r="G197" t="s">
        <v>6575</v>
      </c>
      <c r="H197" t="s">
        <v>3779</v>
      </c>
    </row>
    <row r="198" spans="1:8">
      <c r="A198" t="s">
        <v>6741</v>
      </c>
      <c r="B198">
        <v>11</v>
      </c>
      <c r="C198">
        <v>66384097</v>
      </c>
      <c r="D198">
        <v>66434153</v>
      </c>
      <c r="E198" s="26">
        <v>0.94390895668651098</v>
      </c>
      <c r="F198" s="7">
        <v>9.8690126288900005E-9</v>
      </c>
      <c r="G198" t="s">
        <v>6735</v>
      </c>
      <c r="H198" t="s">
        <v>6742</v>
      </c>
    </row>
    <row r="199" spans="1:8">
      <c r="A199" t="s">
        <v>6743</v>
      </c>
      <c r="B199">
        <v>11</v>
      </c>
      <c r="C199">
        <v>66384097</v>
      </c>
      <c r="D199">
        <v>66413940</v>
      </c>
      <c r="E199" s="26">
        <v>0.91884816911294798</v>
      </c>
      <c r="F199" s="7">
        <v>9.8690126288900005E-9</v>
      </c>
      <c r="G199" t="s">
        <v>6735</v>
      </c>
      <c r="H199" t="s">
        <v>3315</v>
      </c>
    </row>
    <row r="200" spans="1:8">
      <c r="A200" t="s">
        <v>5499</v>
      </c>
      <c r="B200">
        <v>7</v>
      </c>
      <c r="C200">
        <v>82383329</v>
      </c>
      <c r="D200">
        <v>82792246</v>
      </c>
      <c r="E200" s="26">
        <v>0.99999999998892897</v>
      </c>
      <c r="F200" s="7">
        <v>9.9411278392699997E-9</v>
      </c>
      <c r="G200" t="s">
        <v>3229</v>
      </c>
      <c r="H200" t="s">
        <v>5501</v>
      </c>
    </row>
    <row r="201" spans="1:8">
      <c r="A201" t="s">
        <v>6488</v>
      </c>
      <c r="B201">
        <v>1</v>
      </c>
      <c r="C201">
        <v>204586298</v>
      </c>
      <c r="D201">
        <v>204654861</v>
      </c>
      <c r="E201" s="26">
        <v>0.22078125003465701</v>
      </c>
      <c r="F201" s="7">
        <v>1.0217996633E-8</v>
      </c>
      <c r="G201" t="s">
        <v>2977</v>
      </c>
      <c r="H201" t="s">
        <v>6489</v>
      </c>
    </row>
    <row r="202" spans="1:8">
      <c r="A202" t="s">
        <v>5061</v>
      </c>
      <c r="B202">
        <v>3</v>
      </c>
      <c r="C202">
        <v>52744800</v>
      </c>
      <c r="D202">
        <v>52804965</v>
      </c>
      <c r="E202" s="26">
        <v>1.2164986728435601E-12</v>
      </c>
      <c r="F202" s="7">
        <v>1.1213841619299999E-8</v>
      </c>
      <c r="G202" t="s">
        <v>3033</v>
      </c>
      <c r="H202" t="s">
        <v>5062</v>
      </c>
    </row>
    <row r="203" spans="1:8">
      <c r="A203" t="s">
        <v>6710</v>
      </c>
      <c r="B203">
        <v>11</v>
      </c>
      <c r="C203">
        <v>66024765</v>
      </c>
      <c r="D203">
        <v>66035331</v>
      </c>
      <c r="E203" s="26">
        <v>0.99725517321925905</v>
      </c>
      <c r="F203" s="7">
        <v>1.13735318473E-8</v>
      </c>
      <c r="G203" t="s">
        <v>6708</v>
      </c>
      <c r="H203" t="s">
        <v>6711</v>
      </c>
    </row>
    <row r="204" spans="1:8">
      <c r="A204" t="s">
        <v>4470</v>
      </c>
      <c r="B204">
        <v>6</v>
      </c>
      <c r="C204">
        <v>157099063</v>
      </c>
      <c r="D204">
        <v>157531913</v>
      </c>
      <c r="E204" s="26">
        <v>0.99994993020041201</v>
      </c>
      <c r="F204" s="7">
        <v>1.1502321543599999E-8</v>
      </c>
      <c r="G204" t="s">
        <v>6662</v>
      </c>
      <c r="H204" t="s">
        <v>4471</v>
      </c>
    </row>
    <row r="205" spans="1:8">
      <c r="A205" t="s">
        <v>6672</v>
      </c>
      <c r="B205">
        <v>8</v>
      </c>
      <c r="C205">
        <v>15274724</v>
      </c>
      <c r="D205">
        <v>15624158</v>
      </c>
      <c r="E205" s="26">
        <v>1.8987642734778099E-3</v>
      </c>
      <c r="F205" s="7">
        <v>1.1775054312199999E-8</v>
      </c>
      <c r="G205" t="s">
        <v>3126</v>
      </c>
      <c r="H205" t="s">
        <v>6673</v>
      </c>
    </row>
    <row r="206" spans="1:8">
      <c r="A206" t="s">
        <v>6497</v>
      </c>
      <c r="B206">
        <v>1</v>
      </c>
      <c r="C206">
        <v>205111632</v>
      </c>
      <c r="D206">
        <v>205180727</v>
      </c>
      <c r="E206" s="26">
        <v>0.147285745754517</v>
      </c>
      <c r="F206" s="7">
        <v>1.33756590506E-8</v>
      </c>
      <c r="G206" t="s">
        <v>6491</v>
      </c>
      <c r="H206" t="s">
        <v>6498</v>
      </c>
    </row>
    <row r="207" spans="1:8">
      <c r="A207" t="s">
        <v>4305</v>
      </c>
      <c r="B207">
        <v>18</v>
      </c>
      <c r="C207">
        <v>52385091</v>
      </c>
      <c r="D207">
        <v>52562747</v>
      </c>
      <c r="E207" s="26">
        <v>0.68730009998569297</v>
      </c>
      <c r="F207" s="7">
        <v>1.3641523278699999E-8</v>
      </c>
      <c r="G207" t="s">
        <v>6809</v>
      </c>
      <c r="H207" t="s">
        <v>4306</v>
      </c>
    </row>
    <row r="208" spans="1:8">
      <c r="A208" t="s">
        <v>4307</v>
      </c>
      <c r="B208">
        <v>18</v>
      </c>
      <c r="C208">
        <v>52568740</v>
      </c>
      <c r="D208">
        <v>52626739</v>
      </c>
      <c r="E208" s="26">
        <v>6.4131754986897695E-7</v>
      </c>
      <c r="F208" s="7">
        <v>1.3641523278699999E-8</v>
      </c>
      <c r="G208" t="s">
        <v>6810</v>
      </c>
      <c r="H208" t="s">
        <v>4309</v>
      </c>
    </row>
    <row r="209" spans="1:8">
      <c r="A209" t="s">
        <v>6577</v>
      </c>
      <c r="B209">
        <v>3</v>
      </c>
      <c r="C209">
        <v>69219141</v>
      </c>
      <c r="D209">
        <v>69591734</v>
      </c>
      <c r="E209" s="26">
        <v>0.807013707732818</v>
      </c>
      <c r="F209" s="7">
        <v>1.37033531527E-8</v>
      </c>
      <c r="G209" t="s">
        <v>6578</v>
      </c>
      <c r="H209" t="s">
        <v>6579</v>
      </c>
    </row>
    <row r="210" spans="1:8">
      <c r="A210" t="s">
        <v>6607</v>
      </c>
      <c r="B210">
        <v>5</v>
      </c>
      <c r="C210">
        <v>60628100</v>
      </c>
      <c r="D210">
        <v>60841997</v>
      </c>
      <c r="E210" s="26">
        <v>0.33018463385679497</v>
      </c>
      <c r="F210" s="7">
        <v>1.38128490829E-8</v>
      </c>
      <c r="G210" t="s">
        <v>6608</v>
      </c>
      <c r="H210" t="s">
        <v>6609</v>
      </c>
    </row>
    <row r="211" spans="1:8">
      <c r="A211" t="s">
        <v>6508</v>
      </c>
      <c r="B211">
        <v>2</v>
      </c>
      <c r="C211">
        <v>24714783</v>
      </c>
      <c r="D211">
        <v>24993571</v>
      </c>
      <c r="E211" s="26">
        <v>0.99907734283150096</v>
      </c>
      <c r="F211" s="7">
        <v>1.38351934292E-8</v>
      </c>
      <c r="G211" t="s">
        <v>3220</v>
      </c>
      <c r="H211" t="s">
        <v>6509</v>
      </c>
    </row>
    <row r="212" spans="1:8">
      <c r="A212" t="s">
        <v>6797</v>
      </c>
      <c r="B212">
        <v>16</v>
      </c>
      <c r="C212">
        <v>30382255</v>
      </c>
      <c r="D212">
        <v>30389312</v>
      </c>
      <c r="E212" s="26">
        <v>0.60200113216644902</v>
      </c>
      <c r="F212" s="7">
        <v>1.39827953335E-8</v>
      </c>
      <c r="G212" t="s">
        <v>3184</v>
      </c>
      <c r="H212" t="s">
        <v>6798</v>
      </c>
    </row>
    <row r="213" spans="1:8">
      <c r="A213" t="s">
        <v>6799</v>
      </c>
      <c r="B213">
        <v>16</v>
      </c>
      <c r="C213">
        <v>30389427</v>
      </c>
      <c r="D213">
        <v>30411429</v>
      </c>
      <c r="E213" s="26">
        <v>3.2425145838400497E-2</v>
      </c>
      <c r="F213" s="7">
        <v>1.39827953335E-8</v>
      </c>
      <c r="G213" t="s">
        <v>3184</v>
      </c>
      <c r="H213" t="s">
        <v>6800</v>
      </c>
    </row>
    <row r="214" spans="1:8">
      <c r="A214" s="6" t="s">
        <v>6829</v>
      </c>
      <c r="B214">
        <v>16</v>
      </c>
      <c r="C214">
        <v>30389454</v>
      </c>
      <c r="D214">
        <v>30407312</v>
      </c>
      <c r="E214" s="26">
        <v>2.9374655205953301E-3</v>
      </c>
      <c r="F214" s="7">
        <v>1.39827953335E-8</v>
      </c>
      <c r="G214" t="s">
        <v>3184</v>
      </c>
      <c r="H214" t="s">
        <v>6801</v>
      </c>
    </row>
    <row r="215" spans="1:8">
      <c r="A215" s="6" t="s">
        <v>6829</v>
      </c>
      <c r="B215">
        <v>16</v>
      </c>
      <c r="C215">
        <v>30389755</v>
      </c>
      <c r="D215">
        <v>30393863</v>
      </c>
      <c r="E215" s="26"/>
      <c r="F215" s="7">
        <v>1.39827953335E-8</v>
      </c>
      <c r="G215" t="s">
        <v>3184</v>
      </c>
      <c r="H215" t="s">
        <v>6801</v>
      </c>
    </row>
    <row r="216" spans="1:8">
      <c r="A216" t="s">
        <v>6464</v>
      </c>
      <c r="B216">
        <v>1</v>
      </c>
      <c r="C216">
        <v>154244987</v>
      </c>
      <c r="D216">
        <v>154248351</v>
      </c>
      <c r="E216" s="26">
        <v>1.1058234027823601E-5</v>
      </c>
      <c r="F216" s="7">
        <v>1.5018300118E-8</v>
      </c>
      <c r="G216" t="s">
        <v>6462</v>
      </c>
      <c r="H216" t="s">
        <v>6465</v>
      </c>
    </row>
    <row r="217" spans="1:8">
      <c r="A217" t="s">
        <v>5800</v>
      </c>
      <c r="B217">
        <v>11</v>
      </c>
      <c r="C217">
        <v>47487496</v>
      </c>
      <c r="D217">
        <v>47587121</v>
      </c>
      <c r="E217" s="26">
        <v>0.99861688487525402</v>
      </c>
      <c r="F217" s="7">
        <v>1.6611488123699999E-8</v>
      </c>
      <c r="G217" t="s">
        <v>3154</v>
      </c>
      <c r="H217" t="s">
        <v>3892</v>
      </c>
    </row>
    <row r="218" spans="1:8">
      <c r="A218" t="s">
        <v>6820</v>
      </c>
      <c r="B218">
        <v>21</v>
      </c>
      <c r="C218">
        <v>34956993</v>
      </c>
      <c r="D218">
        <v>35284635</v>
      </c>
      <c r="E218" s="26"/>
      <c r="F218" s="7">
        <v>1.7307053199799999E-8</v>
      </c>
      <c r="G218" t="s">
        <v>3240</v>
      </c>
    </row>
    <row r="219" spans="1:8">
      <c r="A219" t="s">
        <v>6821</v>
      </c>
      <c r="B219">
        <v>21</v>
      </c>
      <c r="C219">
        <v>35014706</v>
      </c>
      <c r="D219">
        <v>35272165</v>
      </c>
      <c r="E219" s="26">
        <v>0.99999997363569104</v>
      </c>
      <c r="F219" s="7">
        <v>1.7307053199799999E-8</v>
      </c>
      <c r="G219" t="s">
        <v>3240</v>
      </c>
      <c r="H219" t="s">
        <v>6822</v>
      </c>
    </row>
    <row r="220" spans="1:8">
      <c r="A220" t="s">
        <v>6585</v>
      </c>
      <c r="B220">
        <v>3</v>
      </c>
      <c r="C220">
        <v>181429714</v>
      </c>
      <c r="D220">
        <v>181432221</v>
      </c>
      <c r="E220" s="26">
        <v>0.39669652809999301</v>
      </c>
      <c r="F220" s="7">
        <v>1.7687360962100001E-8</v>
      </c>
      <c r="G220" t="s">
        <v>3050</v>
      </c>
      <c r="H220" t="s">
        <v>6586</v>
      </c>
    </row>
    <row r="221" spans="1:8">
      <c r="A221" t="s">
        <v>4360</v>
      </c>
      <c r="B221">
        <v>22</v>
      </c>
      <c r="C221">
        <v>51112843</v>
      </c>
      <c r="D221">
        <v>51171726</v>
      </c>
      <c r="E221" s="26">
        <v>0.99983961998190896</v>
      </c>
      <c r="F221" s="7">
        <v>1.8897274950499999E-8</v>
      </c>
      <c r="G221" t="s">
        <v>3242</v>
      </c>
      <c r="H221" t="s">
        <v>4362</v>
      </c>
    </row>
    <row r="222" spans="1:8">
      <c r="A222" t="s">
        <v>3943</v>
      </c>
      <c r="B222">
        <v>3</v>
      </c>
      <c r="C222">
        <v>49924435</v>
      </c>
      <c r="D222">
        <v>49941299</v>
      </c>
      <c r="E222" s="26">
        <v>1.6934911102813E-20</v>
      </c>
      <c r="F222" s="7">
        <v>1.8913812445499999E-8</v>
      </c>
      <c r="G222" t="s">
        <v>6569</v>
      </c>
      <c r="H222" t="s">
        <v>3944</v>
      </c>
    </row>
    <row r="223" spans="1:8">
      <c r="A223" t="s">
        <v>6499</v>
      </c>
      <c r="B223">
        <v>1</v>
      </c>
      <c r="C223">
        <v>205197304</v>
      </c>
      <c r="D223">
        <v>205242471</v>
      </c>
      <c r="E223" s="26">
        <v>0.28883554691059798</v>
      </c>
      <c r="F223" s="7">
        <v>1.9358741592399999E-8</v>
      </c>
      <c r="G223" t="s">
        <v>6491</v>
      </c>
      <c r="H223" t="s">
        <v>6500</v>
      </c>
    </row>
    <row r="224" spans="1:8">
      <c r="A224" t="s">
        <v>6739</v>
      </c>
      <c r="B224">
        <v>11</v>
      </c>
      <c r="C224">
        <v>66384053</v>
      </c>
      <c r="D224">
        <v>66394818</v>
      </c>
      <c r="E224" s="26">
        <v>0.98790765026406802</v>
      </c>
      <c r="F224" s="7">
        <v>2.02568257721E-8</v>
      </c>
      <c r="G224" t="s">
        <v>6735</v>
      </c>
      <c r="H224" t="s">
        <v>6740</v>
      </c>
    </row>
    <row r="225" spans="1:8">
      <c r="A225" t="s">
        <v>6496</v>
      </c>
      <c r="B225">
        <v>1</v>
      </c>
      <c r="C225">
        <v>205055270</v>
      </c>
      <c r="D225">
        <v>205091143</v>
      </c>
      <c r="E225" s="26">
        <v>0.995054147429424</v>
      </c>
      <c r="F225" s="7">
        <v>2.0582464922E-8</v>
      </c>
      <c r="G225" t="s">
        <v>6491</v>
      </c>
      <c r="H225" t="s">
        <v>4067</v>
      </c>
    </row>
    <row r="226" spans="1:8">
      <c r="A226" t="s">
        <v>6674</v>
      </c>
      <c r="B226">
        <v>8</v>
      </c>
      <c r="C226">
        <v>139142266</v>
      </c>
      <c r="D226">
        <v>139509065</v>
      </c>
      <c r="E226" s="26">
        <v>0.99999868240137402</v>
      </c>
      <c r="F226" s="7">
        <v>2.08005856122E-8</v>
      </c>
      <c r="G226" t="s">
        <v>6675</v>
      </c>
      <c r="H226" t="s">
        <v>6676</v>
      </c>
    </row>
    <row r="227" spans="1:8">
      <c r="A227" t="s">
        <v>6751</v>
      </c>
      <c r="B227">
        <v>11</v>
      </c>
      <c r="C227">
        <v>83166055</v>
      </c>
      <c r="D227">
        <v>85338966</v>
      </c>
      <c r="E227" s="26">
        <v>0.673545370161857</v>
      </c>
      <c r="F227" s="7">
        <v>2.1667646778900001E-8</v>
      </c>
      <c r="G227" t="s">
        <v>6752</v>
      </c>
      <c r="H227" t="s">
        <v>6753</v>
      </c>
    </row>
    <row r="228" spans="1:8">
      <c r="A228" t="s">
        <v>6766</v>
      </c>
      <c r="B228">
        <v>14</v>
      </c>
      <c r="C228">
        <v>104022881</v>
      </c>
      <c r="D228">
        <v>104029168</v>
      </c>
      <c r="E228" s="26">
        <v>4.3218187983796202E-2</v>
      </c>
      <c r="F228" s="7">
        <v>2.2477749872499999E-8</v>
      </c>
      <c r="G228" t="s">
        <v>6767</v>
      </c>
      <c r="H228" t="s">
        <v>6768</v>
      </c>
    </row>
    <row r="229" spans="1:8">
      <c r="A229" t="s">
        <v>5345</v>
      </c>
      <c r="B229">
        <v>6</v>
      </c>
      <c r="C229">
        <v>27858093</v>
      </c>
      <c r="D229">
        <v>27860884</v>
      </c>
      <c r="E229" s="26">
        <v>0.69588393682056904</v>
      </c>
      <c r="F229" s="7">
        <v>2.2647380575700001E-8</v>
      </c>
      <c r="G229" t="s">
        <v>6643</v>
      </c>
      <c r="H229" t="s">
        <v>4100</v>
      </c>
    </row>
    <row r="230" spans="1:8">
      <c r="A230" t="s">
        <v>5347</v>
      </c>
      <c r="B230">
        <v>6</v>
      </c>
      <c r="C230">
        <v>27860477</v>
      </c>
      <c r="D230">
        <v>27860963</v>
      </c>
      <c r="E230" s="26">
        <v>8.5648202903730196E-4</v>
      </c>
      <c r="F230" s="7">
        <v>2.2647380575700001E-8</v>
      </c>
      <c r="G230" t="s">
        <v>6644</v>
      </c>
      <c r="H230" t="s">
        <v>5349</v>
      </c>
    </row>
    <row r="231" spans="1:8">
      <c r="A231" t="s">
        <v>5350</v>
      </c>
      <c r="B231">
        <v>6</v>
      </c>
      <c r="C231">
        <v>27861203</v>
      </c>
      <c r="D231">
        <v>27861669</v>
      </c>
      <c r="E231" s="26">
        <v>3.07277582735277E-5</v>
      </c>
      <c r="F231" s="7">
        <v>2.2647380575700001E-8</v>
      </c>
      <c r="G231" t="s">
        <v>6644</v>
      </c>
      <c r="H231" t="s">
        <v>3735</v>
      </c>
    </row>
    <row r="232" spans="1:8">
      <c r="A232" t="s">
        <v>3742</v>
      </c>
      <c r="B232">
        <v>8</v>
      </c>
      <c r="C232">
        <v>145698795</v>
      </c>
      <c r="D232">
        <v>145701718</v>
      </c>
      <c r="E232" s="26">
        <v>1.32911961348389E-2</v>
      </c>
      <c r="F232" s="7">
        <v>2.2862757730900002E-8</v>
      </c>
      <c r="G232" t="s">
        <v>3133</v>
      </c>
      <c r="H232" t="s">
        <v>3735</v>
      </c>
    </row>
    <row r="233" spans="1:8">
      <c r="A233" t="s">
        <v>6456</v>
      </c>
      <c r="B233">
        <v>1</v>
      </c>
      <c r="C233">
        <v>11539223</v>
      </c>
      <c r="D233">
        <v>11597641</v>
      </c>
      <c r="E233" s="26">
        <v>4.1650513794820799E-5</v>
      </c>
      <c r="F233" s="7">
        <v>2.2914181868600002E-8</v>
      </c>
      <c r="G233" t="s">
        <v>2949</v>
      </c>
      <c r="H233" t="s">
        <v>6457</v>
      </c>
    </row>
    <row r="234" spans="1:8">
      <c r="A234" t="s">
        <v>4400</v>
      </c>
      <c r="B234">
        <v>2</v>
      </c>
      <c r="C234">
        <v>140988992</v>
      </c>
      <c r="D234">
        <v>142889270</v>
      </c>
      <c r="E234" s="26">
        <v>0.99999919019250705</v>
      </c>
      <c r="F234" s="7">
        <v>2.4230334264400001E-8</v>
      </c>
      <c r="G234" t="s">
        <v>6531</v>
      </c>
      <c r="H234" t="s">
        <v>4402</v>
      </c>
    </row>
    <row r="235" spans="1:8">
      <c r="A235" t="s">
        <v>6677</v>
      </c>
      <c r="B235">
        <v>8</v>
      </c>
      <c r="C235">
        <v>145654165</v>
      </c>
      <c r="D235">
        <v>145669827</v>
      </c>
      <c r="E235" s="26">
        <v>6.0632498707741598E-5</v>
      </c>
      <c r="F235" s="7">
        <v>2.4857946520399999E-8</v>
      </c>
      <c r="G235" t="s">
        <v>3133</v>
      </c>
      <c r="H235" t="s">
        <v>6678</v>
      </c>
    </row>
    <row r="236" spans="1:8">
      <c r="A236" t="s">
        <v>6764</v>
      </c>
      <c r="B236">
        <v>14</v>
      </c>
      <c r="C236">
        <v>88932122</v>
      </c>
      <c r="D236">
        <v>89021077</v>
      </c>
      <c r="E236" s="26">
        <v>2.3617966869342501E-7</v>
      </c>
      <c r="F236" s="7">
        <v>2.5278078272599999E-8</v>
      </c>
      <c r="G236" t="s">
        <v>3168</v>
      </c>
      <c r="H236" t="s">
        <v>6765</v>
      </c>
    </row>
    <row r="237" spans="1:8">
      <c r="A237" t="s">
        <v>3945</v>
      </c>
      <c r="B237">
        <v>3</v>
      </c>
      <c r="C237">
        <v>49941278</v>
      </c>
      <c r="D237">
        <v>49954370</v>
      </c>
      <c r="E237" s="26"/>
      <c r="F237" s="7">
        <v>2.5559613792199999E-8</v>
      </c>
      <c r="G237" t="s">
        <v>6570</v>
      </c>
    </row>
    <row r="238" spans="1:8">
      <c r="A238" t="s">
        <v>6466</v>
      </c>
      <c r="B238">
        <v>1</v>
      </c>
      <c r="C238">
        <v>155225770</v>
      </c>
      <c r="D238">
        <v>155232221</v>
      </c>
      <c r="E238" s="26">
        <v>1.28944102681846E-2</v>
      </c>
      <c r="F238" s="7">
        <v>2.5891104996099999E-8</v>
      </c>
      <c r="G238" t="s">
        <v>6467</v>
      </c>
      <c r="H238" t="s">
        <v>6468</v>
      </c>
    </row>
    <row r="239" spans="1:8">
      <c r="A239" t="s">
        <v>6469</v>
      </c>
      <c r="B239">
        <v>1</v>
      </c>
      <c r="C239">
        <v>155232659</v>
      </c>
      <c r="D239">
        <v>155248282</v>
      </c>
      <c r="E239" s="26">
        <v>0.999952949082341</v>
      </c>
      <c r="F239" s="7">
        <v>2.5891104996099999E-8</v>
      </c>
      <c r="G239" t="s">
        <v>6467</v>
      </c>
      <c r="H239" t="s">
        <v>3892</v>
      </c>
    </row>
    <row r="240" spans="1:8">
      <c r="A240" t="s">
        <v>6470</v>
      </c>
      <c r="B240">
        <v>1</v>
      </c>
      <c r="C240">
        <v>155247374</v>
      </c>
      <c r="D240">
        <v>155259639</v>
      </c>
      <c r="E240" s="26">
        <v>1.50933826344395E-2</v>
      </c>
      <c r="F240" s="7">
        <v>2.5891104996099999E-8</v>
      </c>
      <c r="G240" t="s">
        <v>6467</v>
      </c>
      <c r="H240" t="s">
        <v>6471</v>
      </c>
    </row>
    <row r="241" spans="1:8">
      <c r="A241" t="s">
        <v>6597</v>
      </c>
      <c r="B241">
        <v>4</v>
      </c>
      <c r="C241">
        <v>152023903</v>
      </c>
      <c r="D241">
        <v>152246784</v>
      </c>
      <c r="E241" s="26">
        <v>0.37508738604449998</v>
      </c>
      <c r="F241" s="7">
        <v>2.6501200637200001E-8</v>
      </c>
      <c r="G241" t="s">
        <v>3065</v>
      </c>
      <c r="H241" t="s">
        <v>6598</v>
      </c>
    </row>
    <row r="242" spans="1:8">
      <c r="A242" t="s">
        <v>6670</v>
      </c>
      <c r="B242">
        <v>7</v>
      </c>
      <c r="C242">
        <v>155437145</v>
      </c>
      <c r="D242">
        <v>155574179</v>
      </c>
      <c r="E242" s="26">
        <v>0.99996732473920402</v>
      </c>
      <c r="F242" s="7">
        <v>2.7209949646700001E-8</v>
      </c>
      <c r="G242" t="s">
        <v>6671</v>
      </c>
      <c r="H242" t="s">
        <v>4067</v>
      </c>
    </row>
    <row r="243" spans="1:8">
      <c r="A243" t="s">
        <v>6737</v>
      </c>
      <c r="B243">
        <v>11</v>
      </c>
      <c r="C243">
        <v>66360292</v>
      </c>
      <c r="D243">
        <v>66373490</v>
      </c>
      <c r="E243" s="26">
        <v>3.7723648770606501E-6</v>
      </c>
      <c r="F243" s="7">
        <v>2.9184027913899998E-8</v>
      </c>
      <c r="G243" t="s">
        <v>6735</v>
      </c>
      <c r="H243" t="s">
        <v>6738</v>
      </c>
    </row>
    <row r="244" spans="1:8">
      <c r="A244" t="s">
        <v>6683</v>
      </c>
      <c r="B244">
        <v>9</v>
      </c>
      <c r="C244">
        <v>34366668</v>
      </c>
      <c r="D244">
        <v>34376851</v>
      </c>
      <c r="E244" s="26">
        <v>5.1305257418493799E-10</v>
      </c>
      <c r="F244" s="7">
        <v>2.97908659826E-8</v>
      </c>
      <c r="G244" t="s">
        <v>3137</v>
      </c>
      <c r="H244" t="s">
        <v>6684</v>
      </c>
    </row>
    <row r="245" spans="1:8">
      <c r="A245" t="s">
        <v>5360</v>
      </c>
      <c r="B245">
        <v>6</v>
      </c>
      <c r="C245">
        <v>28109688</v>
      </c>
      <c r="D245">
        <v>28127250</v>
      </c>
      <c r="E245" s="26">
        <v>2.31594506551783E-4</v>
      </c>
      <c r="F245" s="7">
        <v>2.9838726364300002E-8</v>
      </c>
      <c r="G245" t="s">
        <v>3097</v>
      </c>
      <c r="H245" t="s">
        <v>5094</v>
      </c>
    </row>
    <row r="246" spans="1:8">
      <c r="A246" t="s">
        <v>6680</v>
      </c>
      <c r="B246">
        <v>9</v>
      </c>
      <c r="C246">
        <v>34252379</v>
      </c>
      <c r="D246">
        <v>34329198</v>
      </c>
      <c r="E246" s="26">
        <v>7.5646106219569404E-14</v>
      </c>
      <c r="F246" s="7">
        <v>3.26323300055E-8</v>
      </c>
      <c r="G246" t="s">
        <v>3137</v>
      </c>
      <c r="H246" t="s">
        <v>5343</v>
      </c>
    </row>
    <row r="247" spans="1:8">
      <c r="A247" t="s">
        <v>6700</v>
      </c>
      <c r="B247">
        <v>9</v>
      </c>
      <c r="C247">
        <v>122257653</v>
      </c>
      <c r="D247">
        <v>122286403</v>
      </c>
      <c r="E247" s="26"/>
      <c r="F247" s="7">
        <v>3.2773250513699997E-8</v>
      </c>
      <c r="G247" t="s">
        <v>3142</v>
      </c>
    </row>
    <row r="248" spans="1:8">
      <c r="A248" t="s">
        <v>5071</v>
      </c>
      <c r="B248">
        <v>3</v>
      </c>
      <c r="C248">
        <v>52867137</v>
      </c>
      <c r="D248">
        <v>52931578</v>
      </c>
      <c r="E248" s="26">
        <v>0.68462807197295195</v>
      </c>
      <c r="F248" s="7">
        <v>3.2976063274499999E-8</v>
      </c>
      <c r="G248" t="s">
        <v>6576</v>
      </c>
      <c r="H248" t="s">
        <v>3350</v>
      </c>
    </row>
    <row r="249" spans="1:8">
      <c r="A249" t="s">
        <v>5073</v>
      </c>
      <c r="B249">
        <v>3</v>
      </c>
      <c r="C249">
        <v>52870235</v>
      </c>
      <c r="D249">
        <v>52931612</v>
      </c>
      <c r="E249" s="26">
        <v>0.90134903281980505</v>
      </c>
      <c r="F249" s="7">
        <v>3.2976063274499999E-8</v>
      </c>
      <c r="G249" t="s">
        <v>6576</v>
      </c>
      <c r="H249" t="s">
        <v>3756</v>
      </c>
    </row>
    <row r="250" spans="1:8">
      <c r="A250" t="s">
        <v>4394</v>
      </c>
      <c r="B250">
        <v>2</v>
      </c>
      <c r="C250">
        <v>50145643</v>
      </c>
      <c r="D250">
        <v>51259674</v>
      </c>
      <c r="E250" s="26">
        <v>0.99994873835629705</v>
      </c>
      <c r="F250" s="7">
        <v>3.6147025803499997E-8</v>
      </c>
      <c r="G250" t="s">
        <v>6513</v>
      </c>
      <c r="H250" t="s">
        <v>4395</v>
      </c>
    </row>
    <row r="251" spans="1:8">
      <c r="A251" t="s">
        <v>4922</v>
      </c>
      <c r="B251">
        <v>3</v>
      </c>
      <c r="C251">
        <v>48555117</v>
      </c>
      <c r="D251">
        <v>48599448</v>
      </c>
      <c r="E251" s="26">
        <v>3.2113441444204101E-4</v>
      </c>
      <c r="F251" s="7">
        <v>3.6405621569600001E-8</v>
      </c>
      <c r="G251" t="s">
        <v>6534</v>
      </c>
      <c r="H251" t="s">
        <v>4924</v>
      </c>
    </row>
    <row r="252" spans="1:8">
      <c r="A252" t="s">
        <v>6535</v>
      </c>
      <c r="B252">
        <v>3</v>
      </c>
      <c r="C252">
        <v>48599160</v>
      </c>
      <c r="D252">
        <v>48601206</v>
      </c>
      <c r="E252" s="26">
        <v>0.157235729046978</v>
      </c>
      <c r="F252" s="7">
        <v>3.6405621569600001E-8</v>
      </c>
      <c r="G252" t="s">
        <v>6534</v>
      </c>
      <c r="H252" t="s">
        <v>3735</v>
      </c>
    </row>
    <row r="253" spans="1:8">
      <c r="A253" t="s">
        <v>6536</v>
      </c>
      <c r="B253">
        <v>3</v>
      </c>
      <c r="C253">
        <v>48601506</v>
      </c>
      <c r="D253">
        <v>48632700</v>
      </c>
      <c r="E253" s="26">
        <v>2.1061112219802301E-18</v>
      </c>
      <c r="F253" s="7">
        <v>3.6405621569600001E-8</v>
      </c>
      <c r="G253" t="s">
        <v>6534</v>
      </c>
      <c r="H253" t="s">
        <v>6537</v>
      </c>
    </row>
    <row r="254" spans="1:8">
      <c r="A254" t="s">
        <v>6589</v>
      </c>
      <c r="B254">
        <v>4</v>
      </c>
      <c r="C254">
        <v>41992489</v>
      </c>
      <c r="D254">
        <v>42092474</v>
      </c>
      <c r="E254" s="26">
        <v>1.42348509355749E-3</v>
      </c>
      <c r="F254" s="7">
        <v>3.7815389978200002E-8</v>
      </c>
      <c r="G254" t="s">
        <v>6590</v>
      </c>
      <c r="H254" t="s">
        <v>6591</v>
      </c>
    </row>
    <row r="255" spans="1:8">
      <c r="A255" t="s">
        <v>5011</v>
      </c>
      <c r="B255">
        <v>3</v>
      </c>
      <c r="C255">
        <v>50263724</v>
      </c>
      <c r="D255">
        <v>50296787</v>
      </c>
      <c r="E255" s="26">
        <v>0.86116029027821295</v>
      </c>
      <c r="F255" s="7">
        <v>3.7988001787499997E-8</v>
      </c>
      <c r="G255" t="s">
        <v>6573</v>
      </c>
      <c r="H255" t="s">
        <v>5013</v>
      </c>
    </row>
    <row r="256" spans="1:8">
      <c r="A256" t="s">
        <v>6685</v>
      </c>
      <c r="B256">
        <v>9</v>
      </c>
      <c r="C256">
        <v>34379017</v>
      </c>
      <c r="D256">
        <v>34397830</v>
      </c>
      <c r="E256" s="26">
        <v>1.6868024190712701E-5</v>
      </c>
      <c r="F256" s="7">
        <v>3.8067477628699997E-8</v>
      </c>
      <c r="G256" t="s">
        <v>3137</v>
      </c>
      <c r="H256" t="s">
        <v>6686</v>
      </c>
    </row>
    <row r="257" spans="1:8">
      <c r="A257" t="s">
        <v>6490</v>
      </c>
      <c r="B257">
        <v>1</v>
      </c>
      <c r="C257">
        <v>205012325</v>
      </c>
      <c r="D257">
        <v>205047627</v>
      </c>
      <c r="E257" s="26">
        <v>0.129621135189604</v>
      </c>
      <c r="F257" s="7">
        <v>3.9095468149599998E-8</v>
      </c>
      <c r="G257" t="s">
        <v>6491</v>
      </c>
      <c r="H257" t="s">
        <v>6492</v>
      </c>
    </row>
    <row r="258" spans="1:8">
      <c r="A258" t="s">
        <v>6493</v>
      </c>
      <c r="B258">
        <v>1</v>
      </c>
      <c r="C258">
        <v>205052258</v>
      </c>
      <c r="D258">
        <v>205053645</v>
      </c>
      <c r="E258" s="26">
        <v>2.2202874173700801E-4</v>
      </c>
      <c r="F258" s="7">
        <v>3.9095468149599998E-8</v>
      </c>
      <c r="G258" t="s">
        <v>6494</v>
      </c>
      <c r="H258" t="s">
        <v>6495</v>
      </c>
    </row>
    <row r="259" spans="1:8">
      <c r="A259" t="s">
        <v>6762</v>
      </c>
      <c r="B259">
        <v>14</v>
      </c>
      <c r="C259">
        <v>88851268</v>
      </c>
      <c r="D259">
        <v>88936694</v>
      </c>
      <c r="E259" s="26">
        <v>3.1390407280855601E-9</v>
      </c>
      <c r="F259" s="7">
        <v>4.0370800121599997E-8</v>
      </c>
      <c r="G259" t="s">
        <v>3168</v>
      </c>
      <c r="H259" t="s">
        <v>6763</v>
      </c>
    </row>
    <row r="260" spans="1:8">
      <c r="A260" t="s">
        <v>6757</v>
      </c>
      <c r="B260">
        <v>13</v>
      </c>
      <c r="C260">
        <v>58205944</v>
      </c>
      <c r="D260">
        <v>58303445</v>
      </c>
      <c r="E260" s="26">
        <v>0.960498313002076</v>
      </c>
      <c r="F260" s="7">
        <v>4.21951602755E-8</v>
      </c>
      <c r="G260" t="s">
        <v>3236</v>
      </c>
      <c r="H260" t="s">
        <v>6758</v>
      </c>
    </row>
    <row r="261" spans="1:8">
      <c r="A261" t="s">
        <v>6804</v>
      </c>
      <c r="B261">
        <v>16</v>
      </c>
      <c r="C261">
        <v>72146056</v>
      </c>
      <c r="D261">
        <v>72210777</v>
      </c>
      <c r="E261" s="26"/>
      <c r="F261" s="7">
        <v>4.3033837513200002E-8</v>
      </c>
      <c r="G261" t="s">
        <v>3188</v>
      </c>
      <c r="H261" t="s">
        <v>6805</v>
      </c>
    </row>
    <row r="262" spans="1:8">
      <c r="A262" t="s">
        <v>6532</v>
      </c>
      <c r="B262">
        <v>2</v>
      </c>
      <c r="C262">
        <v>232571517</v>
      </c>
      <c r="D262">
        <v>232571621</v>
      </c>
      <c r="E262" s="26"/>
      <c r="F262" s="7">
        <v>4.3467705659099998E-8</v>
      </c>
      <c r="G262" t="s">
        <v>3222</v>
      </c>
    </row>
    <row r="263" spans="1:8">
      <c r="A263" t="s">
        <v>6533</v>
      </c>
      <c r="B263">
        <v>2</v>
      </c>
      <c r="C263">
        <v>232571605</v>
      </c>
      <c r="D263">
        <v>232578251</v>
      </c>
      <c r="E263" s="26">
        <v>0.37749192562109102</v>
      </c>
      <c r="F263" s="7">
        <v>4.3467705659099998E-8</v>
      </c>
      <c r="G263" t="s">
        <v>3222</v>
      </c>
      <c r="H263" t="s">
        <v>4200</v>
      </c>
    </row>
    <row r="264" spans="1:8">
      <c r="A264" t="s">
        <v>5321</v>
      </c>
      <c r="B264">
        <v>6</v>
      </c>
      <c r="C264">
        <v>27777842</v>
      </c>
      <c r="D264">
        <v>27778314</v>
      </c>
      <c r="E264" s="26">
        <v>2.4939155639810001E-2</v>
      </c>
      <c r="F264" s="7">
        <v>4.3604960664199998E-8</v>
      </c>
      <c r="G264" t="s">
        <v>6642</v>
      </c>
      <c r="H264" t="s">
        <v>4100</v>
      </c>
    </row>
    <row r="265" spans="1:8">
      <c r="A265" t="s">
        <v>5323</v>
      </c>
      <c r="B265">
        <v>6</v>
      </c>
      <c r="C265">
        <v>27782112</v>
      </c>
      <c r="D265">
        <v>27782607</v>
      </c>
      <c r="E265" s="26">
        <v>0.19119768143704999</v>
      </c>
      <c r="F265" s="7">
        <v>4.3604960664199998E-8</v>
      </c>
      <c r="G265" t="s">
        <v>6642</v>
      </c>
      <c r="H265" t="s">
        <v>4100</v>
      </c>
    </row>
    <row r="266" spans="1:8">
      <c r="A266" t="s">
        <v>5325</v>
      </c>
      <c r="B266">
        <v>6</v>
      </c>
      <c r="C266">
        <v>27782822</v>
      </c>
      <c r="D266">
        <v>27783267</v>
      </c>
      <c r="E266" s="26">
        <v>2.7534643507786398E-3</v>
      </c>
      <c r="F266" s="7">
        <v>4.3604960664199998E-8</v>
      </c>
      <c r="G266" t="s">
        <v>6642</v>
      </c>
      <c r="H266" t="s">
        <v>5327</v>
      </c>
    </row>
    <row r="267" spans="1:8">
      <c r="A267" t="s">
        <v>6734</v>
      </c>
      <c r="B267">
        <v>11</v>
      </c>
      <c r="C267">
        <v>66357640</v>
      </c>
      <c r="D267">
        <v>66360554</v>
      </c>
      <c r="E267" s="26">
        <v>3.0591344195403499E-6</v>
      </c>
      <c r="F267" s="7">
        <v>4.5246239157199998E-8</v>
      </c>
      <c r="G267" t="s">
        <v>6735</v>
      </c>
      <c r="H267" t="s">
        <v>6736</v>
      </c>
    </row>
    <row r="268" spans="1:8">
      <c r="A268" t="s">
        <v>5816</v>
      </c>
      <c r="B268">
        <v>11</v>
      </c>
      <c r="C268">
        <v>47638867</v>
      </c>
      <c r="D268">
        <v>47664175</v>
      </c>
      <c r="E268" s="26">
        <v>0.166788403447163</v>
      </c>
      <c r="F268" s="7">
        <v>4.5455419957900001E-8</v>
      </c>
      <c r="G268" t="s">
        <v>3154</v>
      </c>
      <c r="H268" t="s">
        <v>5818</v>
      </c>
    </row>
    <row r="269" spans="1:8">
      <c r="A269" t="s">
        <v>5358</v>
      </c>
      <c r="B269">
        <v>6</v>
      </c>
      <c r="C269">
        <v>28092338</v>
      </c>
      <c r="D269">
        <v>28097860</v>
      </c>
      <c r="E269" s="26">
        <v>2.6730349848991398E-6</v>
      </c>
      <c r="F269" s="7">
        <v>4.5478421480000003E-8</v>
      </c>
      <c r="G269" t="s">
        <v>3097</v>
      </c>
      <c r="H269" t="s">
        <v>3735</v>
      </c>
    </row>
    <row r="270" spans="1:8">
      <c r="A270" t="s">
        <v>3946</v>
      </c>
      <c r="B270">
        <v>3</v>
      </c>
      <c r="C270">
        <v>49946302</v>
      </c>
      <c r="D270">
        <v>49967606</v>
      </c>
      <c r="E270" s="26">
        <v>6.3681104893496404E-3</v>
      </c>
      <c r="F270" s="7">
        <v>4.6684686032799998E-8</v>
      </c>
      <c r="G270" t="s">
        <v>6570</v>
      </c>
      <c r="H270" t="s">
        <v>3947</v>
      </c>
    </row>
    <row r="271" spans="1:8">
      <c r="A271" t="s">
        <v>6795</v>
      </c>
      <c r="B271">
        <v>16</v>
      </c>
      <c r="C271">
        <v>28962128</v>
      </c>
      <c r="D271">
        <v>28978418</v>
      </c>
      <c r="E271" s="26">
        <v>2.3273452647692601E-3</v>
      </c>
      <c r="F271" s="7">
        <v>4.74927321844E-8</v>
      </c>
      <c r="G271" t="s">
        <v>3182</v>
      </c>
      <c r="H271" t="s">
        <v>6796</v>
      </c>
    </row>
    <row r="272" spans="1:8">
      <c r="A272" t="s">
        <v>6681</v>
      </c>
      <c r="B272">
        <v>9</v>
      </c>
      <c r="C272">
        <v>34329504</v>
      </c>
      <c r="D272">
        <v>34343709</v>
      </c>
      <c r="E272" s="26">
        <v>2.3677477383751699E-3</v>
      </c>
      <c r="F272" s="7">
        <v>4.7627494651500003E-8</v>
      </c>
      <c r="G272" t="s">
        <v>3137</v>
      </c>
      <c r="H272" t="s">
        <v>6682</v>
      </c>
    </row>
    <row r="273" spans="1:8">
      <c r="A273" t="s">
        <v>6587</v>
      </c>
      <c r="B273">
        <v>4</v>
      </c>
      <c r="C273">
        <v>41937137</v>
      </c>
      <c r="D273">
        <v>41962589</v>
      </c>
      <c r="E273" s="26">
        <v>0.229168918276829</v>
      </c>
      <c r="F273" s="7">
        <v>4.8185388623399999E-8</v>
      </c>
      <c r="G273" t="s">
        <v>6588</v>
      </c>
      <c r="H273" t="s">
        <v>3878</v>
      </c>
    </row>
    <row r="274" spans="1:8">
      <c r="A274" t="s">
        <v>6812</v>
      </c>
      <c r="B274">
        <v>19</v>
      </c>
      <c r="C274">
        <v>18263928</v>
      </c>
      <c r="D274">
        <v>18281350</v>
      </c>
      <c r="E274" s="26">
        <v>0.93962688446495701</v>
      </c>
      <c r="F274" s="7">
        <v>4.9678428507999997E-8</v>
      </c>
      <c r="G274" t="s">
        <v>3238</v>
      </c>
      <c r="H274" t="s">
        <v>6813</v>
      </c>
    </row>
    <row r="275" spans="1:8">
      <c r="A275" t="s">
        <v>6812</v>
      </c>
      <c r="B275">
        <v>19</v>
      </c>
      <c r="C275">
        <v>18263968</v>
      </c>
      <c r="D275">
        <v>18288927</v>
      </c>
      <c r="E275" s="26"/>
      <c r="F275" s="7">
        <v>4.9678428507999997E-8</v>
      </c>
      <c r="G275" t="s">
        <v>3238</v>
      </c>
      <c r="H275" t="s">
        <v>6813</v>
      </c>
    </row>
    <row r="276" spans="1:8">
      <c r="A276" t="s">
        <v>6814</v>
      </c>
      <c r="B276">
        <v>19</v>
      </c>
      <c r="C276">
        <v>18283972</v>
      </c>
      <c r="D276">
        <v>18288927</v>
      </c>
      <c r="E276" s="26">
        <v>2.60170027654508E-5</v>
      </c>
      <c r="F276" s="7">
        <v>4.9678428507999997E-8</v>
      </c>
      <c r="G276" t="s">
        <v>3238</v>
      </c>
      <c r="H276" t="s">
        <v>5017</v>
      </c>
    </row>
    <row r="277" spans="1:8">
      <c r="A277" t="s">
        <v>6669</v>
      </c>
      <c r="B277">
        <v>7</v>
      </c>
      <c r="C277">
        <v>135046547</v>
      </c>
      <c r="D277">
        <v>135194875</v>
      </c>
      <c r="E277" s="26">
        <v>0.99601372461798099</v>
      </c>
      <c r="F277" s="7">
        <v>4.9838824567599998E-8</v>
      </c>
      <c r="G277" t="s">
        <v>3120</v>
      </c>
      <c r="H277" t="s">
        <v>4912</v>
      </c>
    </row>
  </sheetData>
  <sortState xmlns:xlrd2="http://schemas.microsoft.com/office/spreadsheetml/2017/richdata2" ref="A3:H277">
    <sortCondition ref="F1:F277"/>
  </sortState>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CCC07-2EA0-C948-912D-C1BC44D89121}">
  <dimension ref="A1:O83"/>
  <sheetViews>
    <sheetView workbookViewId="0"/>
  </sheetViews>
  <sheetFormatPr baseColWidth="10" defaultRowHeight="16"/>
  <cols>
    <col min="3" max="3" width="12.83203125" customWidth="1"/>
    <col min="4" max="4" width="14.33203125" customWidth="1"/>
    <col min="5" max="5" width="8.5" customWidth="1"/>
    <col min="6" max="6" width="14.6640625" customWidth="1"/>
  </cols>
  <sheetData>
    <row r="1" spans="1:9">
      <c r="A1" t="s">
        <v>7471</v>
      </c>
    </row>
    <row r="2" spans="1:9">
      <c r="A2" t="s">
        <v>25</v>
      </c>
      <c r="B2" t="s">
        <v>240</v>
      </c>
      <c r="C2" s="81" t="s">
        <v>7425</v>
      </c>
      <c r="D2" t="s">
        <v>280</v>
      </c>
      <c r="E2" t="s">
        <v>7313</v>
      </c>
      <c r="F2" t="s">
        <v>7314</v>
      </c>
      <c r="G2" t="s">
        <v>7538</v>
      </c>
      <c r="H2" t="s">
        <v>7374</v>
      </c>
      <c r="I2" t="s">
        <v>7315</v>
      </c>
    </row>
    <row r="3" spans="1:9">
      <c r="A3" t="s">
        <v>3303</v>
      </c>
      <c r="B3" t="s">
        <v>7310</v>
      </c>
      <c r="C3" s="9">
        <v>4.9746489999999997E-2</v>
      </c>
      <c r="D3" s="9">
        <v>2.3786179000000001E-2</v>
      </c>
      <c r="E3" s="67">
        <v>2.4747129999999999E-3</v>
      </c>
      <c r="F3" t="s">
        <v>7311</v>
      </c>
      <c r="G3" t="s">
        <v>7520</v>
      </c>
      <c r="H3" t="s">
        <v>7375</v>
      </c>
      <c r="I3" t="s">
        <v>7316</v>
      </c>
    </row>
    <row r="4" spans="1:9">
      <c r="A4" t="s">
        <v>254</v>
      </c>
      <c r="B4" t="s">
        <v>7310</v>
      </c>
      <c r="C4" s="9">
        <v>4.7723219999999997E-2</v>
      </c>
      <c r="D4" s="9">
        <v>2.4477148000000001E-2</v>
      </c>
      <c r="E4" s="67">
        <v>2.2775059999999999E-3</v>
      </c>
      <c r="F4" t="s">
        <v>7311</v>
      </c>
      <c r="G4" t="s">
        <v>7520</v>
      </c>
      <c r="H4" t="s">
        <v>7375</v>
      </c>
      <c r="I4" t="s">
        <v>7316</v>
      </c>
    </row>
    <row r="5" spans="1:9">
      <c r="A5" t="s">
        <v>257</v>
      </c>
      <c r="B5" t="s">
        <v>7310</v>
      </c>
      <c r="C5" s="9">
        <v>9.9941263000000002E-2</v>
      </c>
      <c r="D5" s="9">
        <v>2.3797481999999998E-2</v>
      </c>
      <c r="E5" s="67">
        <v>9.9882559999999992E-3</v>
      </c>
      <c r="F5" t="s">
        <v>7311</v>
      </c>
      <c r="G5" t="s">
        <v>7520</v>
      </c>
      <c r="H5" t="s">
        <v>7375</v>
      </c>
      <c r="I5" t="s">
        <v>7316</v>
      </c>
    </row>
    <row r="6" spans="1:9">
      <c r="A6" t="s">
        <v>255</v>
      </c>
      <c r="B6" t="s">
        <v>7310</v>
      </c>
      <c r="C6" s="9">
        <v>6.0151067000000003E-2</v>
      </c>
      <c r="D6" s="9">
        <v>2.4264665000000001E-2</v>
      </c>
      <c r="E6" s="67">
        <v>3.618151E-3</v>
      </c>
      <c r="F6" t="s">
        <v>7311</v>
      </c>
      <c r="G6" t="s">
        <v>7520</v>
      </c>
      <c r="H6" t="s">
        <v>7375</v>
      </c>
      <c r="I6" t="s">
        <v>7316</v>
      </c>
    </row>
    <row r="7" spans="1:9">
      <c r="A7" t="s">
        <v>3304</v>
      </c>
      <c r="B7" t="s">
        <v>7310</v>
      </c>
      <c r="C7" s="9">
        <v>4.0309894999999998E-2</v>
      </c>
      <c r="D7" s="9">
        <v>2.3914876000000002E-2</v>
      </c>
      <c r="E7" s="67">
        <v>1.6248879999999999E-3</v>
      </c>
      <c r="F7" t="s">
        <v>7311</v>
      </c>
      <c r="G7" t="s">
        <v>7520</v>
      </c>
      <c r="H7" t="s">
        <v>7375</v>
      </c>
      <c r="I7" t="s">
        <v>7316</v>
      </c>
    </row>
    <row r="8" spans="1:9">
      <c r="A8" t="s">
        <v>3303</v>
      </c>
      <c r="B8" t="s">
        <v>7310</v>
      </c>
      <c r="C8" s="9">
        <v>6.8310800000000005E-2</v>
      </c>
      <c r="D8" s="9">
        <v>1.3228914E-2</v>
      </c>
      <c r="E8" s="67">
        <v>4.6663649999999996E-3</v>
      </c>
      <c r="F8" t="s">
        <v>7311</v>
      </c>
      <c r="G8" t="s">
        <v>7519</v>
      </c>
      <c r="H8" t="s">
        <v>7375</v>
      </c>
      <c r="I8" t="s">
        <v>7316</v>
      </c>
    </row>
    <row r="9" spans="1:9">
      <c r="A9" t="s">
        <v>254</v>
      </c>
      <c r="B9" t="s">
        <v>7310</v>
      </c>
      <c r="C9" s="9">
        <v>0.137142128</v>
      </c>
      <c r="D9" s="9">
        <v>1.3885949999999999E-2</v>
      </c>
      <c r="E9" s="67">
        <v>1.8807963E-2</v>
      </c>
      <c r="F9" t="s">
        <v>7311</v>
      </c>
      <c r="G9" t="s">
        <v>7519</v>
      </c>
      <c r="H9" t="s">
        <v>7375</v>
      </c>
      <c r="I9" t="s">
        <v>7316</v>
      </c>
    </row>
    <row r="10" spans="1:9">
      <c r="A10" t="s">
        <v>257</v>
      </c>
      <c r="B10" t="s">
        <v>7310</v>
      </c>
      <c r="C10" s="9">
        <v>0.209280944</v>
      </c>
      <c r="D10" s="9">
        <v>1.3836924E-2</v>
      </c>
      <c r="E10" s="67">
        <v>4.3798513999999997E-2</v>
      </c>
      <c r="F10" t="s">
        <v>7311</v>
      </c>
      <c r="G10" t="s">
        <v>7519</v>
      </c>
      <c r="H10" t="s">
        <v>7375</v>
      </c>
      <c r="I10" t="s">
        <v>7316</v>
      </c>
    </row>
    <row r="11" spans="1:9">
      <c r="A11" t="s">
        <v>255</v>
      </c>
      <c r="B11" t="s">
        <v>7310</v>
      </c>
      <c r="C11" s="9">
        <v>0.15465806100000001</v>
      </c>
      <c r="D11" s="9">
        <v>1.3583365999999999E-2</v>
      </c>
      <c r="E11" s="67">
        <v>2.3919116000000001E-2</v>
      </c>
      <c r="F11" t="s">
        <v>7311</v>
      </c>
      <c r="G11" t="s">
        <v>7519</v>
      </c>
      <c r="H11" t="s">
        <v>7375</v>
      </c>
      <c r="I11" t="s">
        <v>7316</v>
      </c>
    </row>
    <row r="12" spans="1:9">
      <c r="A12" t="s">
        <v>3304</v>
      </c>
      <c r="B12" t="s">
        <v>7310</v>
      </c>
      <c r="C12" s="9">
        <v>0.14764258</v>
      </c>
      <c r="D12" s="9">
        <v>1.3696551E-2</v>
      </c>
      <c r="E12" s="67">
        <v>2.1798331000000001E-2</v>
      </c>
      <c r="F12" t="s">
        <v>7311</v>
      </c>
      <c r="G12" t="s">
        <v>7519</v>
      </c>
      <c r="H12" t="s">
        <v>7375</v>
      </c>
      <c r="I12" t="s">
        <v>7316</v>
      </c>
    </row>
    <row r="13" spans="1:9">
      <c r="A13" t="s">
        <v>3303</v>
      </c>
      <c r="B13" t="s">
        <v>7317</v>
      </c>
      <c r="C13" s="9">
        <v>0.109107626</v>
      </c>
      <c r="D13" s="9">
        <v>2.1038984E-2</v>
      </c>
      <c r="E13" s="67">
        <v>1.1904474E-2</v>
      </c>
      <c r="F13" t="s">
        <v>7311</v>
      </c>
      <c r="G13" t="s">
        <v>7519</v>
      </c>
      <c r="H13" t="s">
        <v>7375</v>
      </c>
      <c r="I13" t="s">
        <v>7316</v>
      </c>
    </row>
    <row r="14" spans="1:9">
      <c r="A14" t="s">
        <v>254</v>
      </c>
      <c r="B14" t="s">
        <v>7317</v>
      </c>
      <c r="C14" s="9">
        <v>0.18000965199999999</v>
      </c>
      <c r="D14" s="9">
        <v>2.0696117E-2</v>
      </c>
      <c r="E14" s="67">
        <v>3.2403475000000001E-2</v>
      </c>
      <c r="F14" t="s">
        <v>7311</v>
      </c>
      <c r="G14" t="s">
        <v>7519</v>
      </c>
      <c r="H14" t="s">
        <v>7375</v>
      </c>
      <c r="I14" t="s">
        <v>7316</v>
      </c>
    </row>
    <row r="15" spans="1:9">
      <c r="A15" t="s">
        <v>257</v>
      </c>
      <c r="B15" t="s">
        <v>7317</v>
      </c>
      <c r="C15" s="9">
        <v>0.229425665</v>
      </c>
      <c r="D15" s="9">
        <v>2.1061447000000001E-2</v>
      </c>
      <c r="E15" s="67">
        <v>5.2636136E-2</v>
      </c>
      <c r="F15" t="s">
        <v>7311</v>
      </c>
      <c r="G15" t="s">
        <v>7519</v>
      </c>
      <c r="H15" t="s">
        <v>7375</v>
      </c>
      <c r="I15" t="s">
        <v>7316</v>
      </c>
    </row>
    <row r="16" spans="1:9">
      <c r="A16" t="s">
        <v>255</v>
      </c>
      <c r="B16" t="s">
        <v>7317</v>
      </c>
      <c r="C16" s="9">
        <v>0.182274409</v>
      </c>
      <c r="D16" s="9">
        <v>2.0812131000000001E-2</v>
      </c>
      <c r="E16" s="67">
        <v>3.3223959999999997E-2</v>
      </c>
      <c r="F16" t="s">
        <v>7311</v>
      </c>
      <c r="G16" t="s">
        <v>7519</v>
      </c>
      <c r="H16" t="s">
        <v>7375</v>
      </c>
      <c r="I16" t="s">
        <v>7316</v>
      </c>
    </row>
    <row r="17" spans="1:15">
      <c r="A17" t="s">
        <v>3304</v>
      </c>
      <c r="B17" t="s">
        <v>7317</v>
      </c>
      <c r="C17" s="9">
        <v>0.17002789800000001</v>
      </c>
      <c r="D17" s="9">
        <v>2.1648379999999998E-2</v>
      </c>
      <c r="E17" s="67">
        <v>2.8909486000000002E-2</v>
      </c>
      <c r="F17" t="s">
        <v>7311</v>
      </c>
      <c r="G17" t="s">
        <v>7519</v>
      </c>
      <c r="H17" t="s">
        <v>7375</v>
      </c>
      <c r="I17" t="s">
        <v>7316</v>
      </c>
    </row>
    <row r="18" spans="1:15">
      <c r="A18" t="s">
        <v>3303</v>
      </c>
      <c r="B18" t="s">
        <v>122</v>
      </c>
      <c r="C18" s="9">
        <v>2.3E-2</v>
      </c>
      <c r="D18" s="9">
        <v>2.1999999999999999E-2</v>
      </c>
      <c r="E18" s="67">
        <v>5.2899999999999996E-4</v>
      </c>
      <c r="F18" t="s">
        <v>7311</v>
      </c>
      <c r="G18" t="s">
        <v>7520</v>
      </c>
      <c r="H18" t="s">
        <v>7375</v>
      </c>
      <c r="I18" t="s">
        <v>7316</v>
      </c>
    </row>
    <row r="19" spans="1:15">
      <c r="A19" t="s">
        <v>254</v>
      </c>
      <c r="B19" t="s">
        <v>122</v>
      </c>
      <c r="C19" s="9">
        <v>3.2000000000000001E-2</v>
      </c>
      <c r="D19" s="9">
        <v>2.5000000000000001E-2</v>
      </c>
      <c r="E19" s="67">
        <v>1.024E-3</v>
      </c>
      <c r="F19" t="s">
        <v>7311</v>
      </c>
      <c r="G19" t="s">
        <v>7520</v>
      </c>
      <c r="H19" t="s">
        <v>7375</v>
      </c>
      <c r="I19" t="s">
        <v>7316</v>
      </c>
    </row>
    <row r="20" spans="1:15">
      <c r="A20" t="s">
        <v>257</v>
      </c>
      <c r="B20" t="s">
        <v>122</v>
      </c>
      <c r="C20" s="9">
        <v>9.9000000000000005E-2</v>
      </c>
      <c r="D20" s="9">
        <v>2.1999999999999999E-2</v>
      </c>
      <c r="E20" s="67">
        <v>9.8010000000000007E-3</v>
      </c>
      <c r="F20" t="s">
        <v>7311</v>
      </c>
      <c r="G20" t="s">
        <v>7520</v>
      </c>
      <c r="H20" t="s">
        <v>7375</v>
      </c>
      <c r="I20" t="s">
        <v>7316</v>
      </c>
    </row>
    <row r="21" spans="1:15">
      <c r="A21" t="s">
        <v>255</v>
      </c>
      <c r="B21" t="s">
        <v>122</v>
      </c>
      <c r="C21" s="9">
        <v>8.2000000000000003E-2</v>
      </c>
      <c r="D21" s="9">
        <v>2.3E-2</v>
      </c>
      <c r="E21" s="67">
        <v>6.7240000000000008E-3</v>
      </c>
      <c r="F21" t="s">
        <v>7311</v>
      </c>
      <c r="G21" t="s">
        <v>7520</v>
      </c>
      <c r="H21" t="s">
        <v>7375</v>
      </c>
      <c r="I21" t="s">
        <v>7316</v>
      </c>
    </row>
    <row r="22" spans="1:15">
      <c r="A22" t="s">
        <v>3304</v>
      </c>
      <c r="B22" t="s">
        <v>122</v>
      </c>
      <c r="C22" s="9">
        <v>5.2999999999999999E-2</v>
      </c>
      <c r="D22" s="9">
        <v>2.4E-2</v>
      </c>
      <c r="E22" s="67">
        <v>2.8089999999999999E-3</v>
      </c>
      <c r="F22" t="s">
        <v>7311</v>
      </c>
      <c r="G22" t="s">
        <v>7520</v>
      </c>
      <c r="H22" t="s">
        <v>7375</v>
      </c>
      <c r="I22" t="s">
        <v>7316</v>
      </c>
    </row>
    <row r="23" spans="1:15">
      <c r="A23" t="s">
        <v>3303</v>
      </c>
      <c r="B23" t="s">
        <v>122</v>
      </c>
      <c r="C23" s="9">
        <v>7.2999999999999995E-2</v>
      </c>
      <c r="D23" s="9">
        <v>0.01</v>
      </c>
      <c r="E23" s="67">
        <v>5.3289999999999995E-3</v>
      </c>
      <c r="F23" t="s">
        <v>7311</v>
      </c>
      <c r="G23" t="s">
        <v>7519</v>
      </c>
      <c r="H23" t="s">
        <v>7375</v>
      </c>
      <c r="I23" t="s">
        <v>7316</v>
      </c>
    </row>
    <row r="24" spans="1:15">
      <c r="A24" t="s">
        <v>254</v>
      </c>
      <c r="B24" t="s">
        <v>122</v>
      </c>
      <c r="C24" s="9">
        <v>0.16600000000000001</v>
      </c>
      <c r="D24" s="9">
        <v>0.01</v>
      </c>
      <c r="E24" s="67">
        <v>2.7556000000000004E-2</v>
      </c>
      <c r="F24" t="s">
        <v>7311</v>
      </c>
      <c r="G24" t="s">
        <v>7519</v>
      </c>
      <c r="H24" t="s">
        <v>7375</v>
      </c>
      <c r="I24" t="s">
        <v>7316</v>
      </c>
    </row>
    <row r="25" spans="1:15">
      <c r="A25" t="s">
        <v>257</v>
      </c>
      <c r="B25" t="s">
        <v>122</v>
      </c>
      <c r="C25" s="9">
        <v>0.193</v>
      </c>
      <c r="D25" s="9">
        <v>0.01</v>
      </c>
      <c r="E25" s="67">
        <v>3.7249000000000004E-2</v>
      </c>
      <c r="F25" t="s">
        <v>7311</v>
      </c>
      <c r="G25" t="s">
        <v>7519</v>
      </c>
      <c r="H25" t="s">
        <v>7375</v>
      </c>
      <c r="I25" t="s">
        <v>7316</v>
      </c>
    </row>
    <row r="26" spans="1:15">
      <c r="A26" t="s">
        <v>255</v>
      </c>
      <c r="B26" t="s">
        <v>122</v>
      </c>
      <c r="C26" s="9">
        <v>0.189</v>
      </c>
      <c r="D26" s="9">
        <v>0.01</v>
      </c>
      <c r="E26" s="67">
        <v>3.5721000000000003E-2</v>
      </c>
      <c r="F26" t="s">
        <v>7311</v>
      </c>
      <c r="G26" t="s">
        <v>7519</v>
      </c>
      <c r="H26" t="s">
        <v>7375</v>
      </c>
      <c r="I26" t="s">
        <v>7316</v>
      </c>
    </row>
    <row r="27" spans="1:15">
      <c r="A27" t="s">
        <v>3304</v>
      </c>
      <c r="B27" t="s">
        <v>122</v>
      </c>
      <c r="C27" s="9">
        <v>0.153</v>
      </c>
      <c r="D27" s="9">
        <v>0.01</v>
      </c>
      <c r="E27" s="67">
        <v>2.3408999999999999E-2</v>
      </c>
      <c r="F27" t="s">
        <v>7311</v>
      </c>
      <c r="G27" t="s">
        <v>7519</v>
      </c>
      <c r="H27" t="s">
        <v>7375</v>
      </c>
      <c r="I27" t="s">
        <v>7316</v>
      </c>
    </row>
    <row r="28" spans="1:15">
      <c r="A28" t="s">
        <v>272</v>
      </c>
      <c r="B28" t="s">
        <v>168</v>
      </c>
      <c r="C28" s="9">
        <v>0.116352994562144</v>
      </c>
      <c r="D28" s="9">
        <v>8.1812314236640107E-3</v>
      </c>
      <c r="E28" s="89">
        <v>2E-3</v>
      </c>
      <c r="F28" t="s">
        <v>7311</v>
      </c>
      <c r="G28" t="s">
        <v>7519</v>
      </c>
      <c r="H28" t="s">
        <v>7375</v>
      </c>
      <c r="I28" t="s">
        <v>7316</v>
      </c>
    </row>
    <row r="29" spans="1:15">
      <c r="A29" t="s">
        <v>273</v>
      </c>
      <c r="B29" t="s">
        <v>168</v>
      </c>
      <c r="C29" s="9">
        <v>0.177378262020007</v>
      </c>
      <c r="D29" s="9">
        <v>8.9992192069892098E-3</v>
      </c>
      <c r="E29" s="89">
        <v>2E-3</v>
      </c>
      <c r="F29" t="s">
        <v>7311</v>
      </c>
      <c r="G29" t="s">
        <v>7519</v>
      </c>
      <c r="H29" t="s">
        <v>7375</v>
      </c>
      <c r="I29" t="s">
        <v>7316</v>
      </c>
    </row>
    <row r="30" spans="1:15">
      <c r="A30" t="s">
        <v>271</v>
      </c>
      <c r="B30" t="s">
        <v>168</v>
      </c>
      <c r="C30" s="9">
        <v>0.17704717967317399</v>
      </c>
      <c r="D30" s="9">
        <v>8.7562400425393802E-3</v>
      </c>
      <c r="E30" s="67">
        <v>3.1345703830225155E-2</v>
      </c>
      <c r="F30" t="s">
        <v>7311</v>
      </c>
      <c r="G30" t="s">
        <v>7519</v>
      </c>
      <c r="H30" t="s">
        <v>7375</v>
      </c>
      <c r="I30" t="s">
        <v>7316</v>
      </c>
    </row>
    <row r="31" spans="1:15">
      <c r="A31" t="s">
        <v>274</v>
      </c>
      <c r="B31" t="s">
        <v>168</v>
      </c>
      <c r="C31" s="9">
        <v>0.18629064194577799</v>
      </c>
      <c r="D31" s="9">
        <v>8.7850945435845301E-3</v>
      </c>
      <c r="E31" s="67">
        <v>3.4704203276570061E-2</v>
      </c>
      <c r="F31" t="s">
        <v>7311</v>
      </c>
      <c r="G31" t="s">
        <v>7519</v>
      </c>
      <c r="H31" t="s">
        <v>7375</v>
      </c>
      <c r="I31" t="s">
        <v>7316</v>
      </c>
    </row>
    <row r="32" spans="1:15">
      <c r="A32" t="s">
        <v>3255</v>
      </c>
      <c r="B32" t="s">
        <v>168</v>
      </c>
      <c r="C32" s="9">
        <v>0.20106667099381201</v>
      </c>
      <c r="D32" s="9">
        <v>9.2567172332889709E-3</v>
      </c>
      <c r="E32" s="67">
        <v>4.0427806184533843E-2</v>
      </c>
      <c r="F32" t="s">
        <v>7311</v>
      </c>
      <c r="G32" t="s">
        <v>7519</v>
      </c>
      <c r="H32" t="s">
        <v>7375</v>
      </c>
      <c r="I32" t="s">
        <v>7316</v>
      </c>
      <c r="N32" s="9"/>
      <c r="O32" s="9"/>
    </row>
    <row r="33" spans="1:15">
      <c r="A33" t="s">
        <v>272</v>
      </c>
      <c r="B33" t="s">
        <v>168</v>
      </c>
      <c r="C33" s="9">
        <v>0.114131815931392</v>
      </c>
      <c r="D33" s="9">
        <v>2.5499037260890801E-2</v>
      </c>
      <c r="E33" s="67">
        <v>1.3026071407797145E-2</v>
      </c>
      <c r="F33" t="s">
        <v>7312</v>
      </c>
      <c r="G33" t="s">
        <v>7519</v>
      </c>
      <c r="H33" t="s">
        <v>7375</v>
      </c>
      <c r="I33" t="s">
        <v>7316</v>
      </c>
      <c r="N33" s="9"/>
      <c r="O33" s="9"/>
    </row>
    <row r="34" spans="1:15">
      <c r="A34" t="s">
        <v>273</v>
      </c>
      <c r="B34" t="s">
        <v>168</v>
      </c>
      <c r="C34" s="9">
        <v>0.178183289501957</v>
      </c>
      <c r="D34" s="9">
        <v>2.8181194634309799E-2</v>
      </c>
      <c r="E34" s="67">
        <v>3.1749284657738221E-2</v>
      </c>
      <c r="F34" t="s">
        <v>7312</v>
      </c>
      <c r="G34" t="s">
        <v>7519</v>
      </c>
      <c r="H34" t="s">
        <v>7375</v>
      </c>
      <c r="I34" t="s">
        <v>7316</v>
      </c>
      <c r="N34" s="9"/>
      <c r="O34" s="9"/>
    </row>
    <row r="35" spans="1:15">
      <c r="A35" t="s">
        <v>271</v>
      </c>
      <c r="B35" t="s">
        <v>168</v>
      </c>
      <c r="C35" s="9">
        <v>0.190605109151153</v>
      </c>
      <c r="D35" s="9">
        <v>2.63112993827023E-2</v>
      </c>
      <c r="E35" s="67">
        <v>3.6330307634522947E-2</v>
      </c>
      <c r="F35" t="s">
        <v>7312</v>
      </c>
      <c r="G35" t="s">
        <v>7519</v>
      </c>
      <c r="H35" t="s">
        <v>7375</v>
      </c>
      <c r="I35" t="s">
        <v>7316</v>
      </c>
      <c r="N35" s="9"/>
      <c r="O35" s="9"/>
    </row>
    <row r="36" spans="1:15">
      <c r="A36" t="s">
        <v>274</v>
      </c>
      <c r="B36" t="s">
        <v>168</v>
      </c>
      <c r="C36" s="9">
        <v>0.169899005433686</v>
      </c>
      <c r="D36" s="9">
        <v>2.7404615671152099E-2</v>
      </c>
      <c r="E36" s="67">
        <v>2.8865672047355663E-2</v>
      </c>
      <c r="F36" t="s">
        <v>7312</v>
      </c>
      <c r="G36" t="s">
        <v>7519</v>
      </c>
      <c r="H36" t="s">
        <v>7375</v>
      </c>
      <c r="I36" t="s">
        <v>7316</v>
      </c>
      <c r="N36" s="9"/>
      <c r="O36" s="9"/>
    </row>
    <row r="37" spans="1:15">
      <c r="A37" t="s">
        <v>3255</v>
      </c>
      <c r="B37" t="s">
        <v>168</v>
      </c>
      <c r="C37" s="9">
        <v>0.16635876052815299</v>
      </c>
      <c r="D37" s="9">
        <v>2.7343927494439799E-2</v>
      </c>
      <c r="E37" s="67">
        <v>2.7675237204463354E-2</v>
      </c>
      <c r="F37" t="s">
        <v>7312</v>
      </c>
      <c r="G37" t="s">
        <v>7519</v>
      </c>
      <c r="H37" t="s">
        <v>7375</v>
      </c>
      <c r="I37" t="s">
        <v>7316</v>
      </c>
    </row>
    <row r="38" spans="1:15">
      <c r="A38" t="s">
        <v>3303</v>
      </c>
      <c r="B38" t="s">
        <v>202</v>
      </c>
      <c r="C38" s="9">
        <v>0.12</v>
      </c>
      <c r="D38" s="9">
        <v>1.7000000000000001E-2</v>
      </c>
      <c r="E38" s="67">
        <v>1.44E-2</v>
      </c>
      <c r="F38" t="s">
        <v>7311</v>
      </c>
      <c r="G38" t="s">
        <v>7519</v>
      </c>
      <c r="H38" t="s">
        <v>7375</v>
      </c>
      <c r="I38" t="s">
        <v>7316</v>
      </c>
    </row>
    <row r="39" spans="1:15">
      <c r="A39" t="s">
        <v>254</v>
      </c>
      <c r="B39" t="s">
        <v>202</v>
      </c>
      <c r="C39" s="9">
        <v>0.14000000000000001</v>
      </c>
      <c r="D39" s="9">
        <v>1.7000000000000001E-2</v>
      </c>
      <c r="E39" s="67">
        <v>1.9599999999999999E-2</v>
      </c>
      <c r="F39" t="s">
        <v>7311</v>
      </c>
      <c r="G39" t="s">
        <v>7519</v>
      </c>
      <c r="H39" t="s">
        <v>7375</v>
      </c>
      <c r="I39" t="s">
        <v>7316</v>
      </c>
    </row>
    <row r="40" spans="1:15">
      <c r="A40" t="s">
        <v>257</v>
      </c>
      <c r="B40" t="s">
        <v>202</v>
      </c>
      <c r="C40" s="9">
        <v>0.16</v>
      </c>
      <c r="D40" s="9">
        <v>1.7057047999999998E-2</v>
      </c>
      <c r="E40" s="67">
        <v>2.5600000000000001E-2</v>
      </c>
      <c r="F40" t="s">
        <v>7311</v>
      </c>
      <c r="G40" t="s">
        <v>7519</v>
      </c>
      <c r="H40" t="s">
        <v>7375</v>
      </c>
      <c r="I40" t="s">
        <v>7316</v>
      </c>
    </row>
    <row r="41" spans="1:15">
      <c r="A41" t="s">
        <v>255</v>
      </c>
      <c r="B41" t="s">
        <v>202</v>
      </c>
      <c r="C41" s="9">
        <v>0.11700000000000001</v>
      </c>
      <c r="D41" s="9">
        <v>1.6E-2</v>
      </c>
      <c r="E41" s="67">
        <v>1.3689E-2</v>
      </c>
      <c r="F41" t="s">
        <v>7311</v>
      </c>
      <c r="G41" t="s">
        <v>7519</v>
      </c>
      <c r="H41" t="s">
        <v>7375</v>
      </c>
      <c r="I41" t="s">
        <v>7316</v>
      </c>
    </row>
    <row r="42" spans="1:15">
      <c r="A42" t="s">
        <v>3304</v>
      </c>
      <c r="B42" t="s">
        <v>202</v>
      </c>
      <c r="C42" s="9">
        <v>0.17799999999999999</v>
      </c>
      <c r="D42" s="9">
        <v>1.7000000000000001E-2</v>
      </c>
      <c r="E42" s="67">
        <v>3.1683999999999997E-2</v>
      </c>
      <c r="F42" t="s">
        <v>7311</v>
      </c>
      <c r="G42" t="s">
        <v>7519</v>
      </c>
      <c r="H42" t="s">
        <v>7375</v>
      </c>
      <c r="I42" t="s">
        <v>7316</v>
      </c>
    </row>
    <row r="43" spans="1:15">
      <c r="A43" t="s">
        <v>3303</v>
      </c>
      <c r="B43" t="s">
        <v>202</v>
      </c>
      <c r="C43" s="9">
        <v>0.140834549</v>
      </c>
      <c r="D43" s="9">
        <v>3.1E-2</v>
      </c>
      <c r="E43" s="67">
        <v>1.983437E-2</v>
      </c>
      <c r="F43" t="s">
        <v>7312</v>
      </c>
      <c r="G43" t="s">
        <v>7519</v>
      </c>
      <c r="H43" t="s">
        <v>7375</v>
      </c>
      <c r="I43" t="s">
        <v>7316</v>
      </c>
    </row>
    <row r="44" spans="1:15">
      <c r="A44" t="s">
        <v>254</v>
      </c>
      <c r="B44" t="s">
        <v>202</v>
      </c>
      <c r="C44" s="9">
        <v>0.11657992</v>
      </c>
      <c r="D44" s="9">
        <v>3.0210336000000001E-2</v>
      </c>
      <c r="E44" s="67">
        <v>1.3590878000000001E-2</v>
      </c>
      <c r="F44" t="s">
        <v>7312</v>
      </c>
      <c r="G44" t="s">
        <v>7519</v>
      </c>
      <c r="H44" t="s">
        <v>7375</v>
      </c>
      <c r="I44" t="s">
        <v>7316</v>
      </c>
    </row>
    <row r="45" spans="1:15">
      <c r="A45" t="s">
        <v>257</v>
      </c>
      <c r="B45" t="s">
        <v>202</v>
      </c>
      <c r="C45" s="9">
        <v>0.21667943000000001</v>
      </c>
      <c r="D45" s="9">
        <v>3.2396240999999999E-2</v>
      </c>
      <c r="E45" s="67">
        <v>4.6949974999999998E-2</v>
      </c>
      <c r="F45" t="s">
        <v>7312</v>
      </c>
      <c r="G45" t="s">
        <v>7519</v>
      </c>
      <c r="H45" t="s">
        <v>7375</v>
      </c>
      <c r="I45" t="s">
        <v>7316</v>
      </c>
    </row>
    <row r="46" spans="1:15">
      <c r="A46" t="s">
        <v>255</v>
      </c>
      <c r="B46" t="s">
        <v>202</v>
      </c>
      <c r="C46" s="9">
        <v>0.10458927</v>
      </c>
      <c r="D46" s="9">
        <v>2.9892297000000002E-2</v>
      </c>
      <c r="E46" s="67">
        <v>1.0938915E-2</v>
      </c>
      <c r="F46" t="s">
        <v>7312</v>
      </c>
      <c r="G46" t="s">
        <v>7519</v>
      </c>
      <c r="H46" t="s">
        <v>7375</v>
      </c>
      <c r="I46" t="s">
        <v>7316</v>
      </c>
    </row>
    <row r="47" spans="1:15">
      <c r="A47" t="s">
        <v>3304</v>
      </c>
      <c r="B47" t="s">
        <v>202</v>
      </c>
      <c r="C47" s="9">
        <v>0.18250868200000001</v>
      </c>
      <c r="D47" s="9">
        <v>3.1410268999999998E-2</v>
      </c>
      <c r="E47" s="67">
        <v>3.3309419E-2</v>
      </c>
      <c r="F47" t="s">
        <v>7312</v>
      </c>
      <c r="G47" t="s">
        <v>7519</v>
      </c>
      <c r="H47" t="s">
        <v>7375</v>
      </c>
      <c r="I47" t="s">
        <v>7316</v>
      </c>
    </row>
    <row r="48" spans="1:15">
      <c r="A48" s="11" t="s">
        <v>7490</v>
      </c>
      <c r="C48" s="9"/>
      <c r="D48" s="9"/>
      <c r="E48" s="67"/>
    </row>
    <row r="49" spans="1:9">
      <c r="A49" t="s">
        <v>257</v>
      </c>
      <c r="B49" t="s">
        <v>7317</v>
      </c>
      <c r="C49" s="9">
        <v>0.20799999999999999</v>
      </c>
      <c r="D49" s="9">
        <v>2.1000000000000001E-2</v>
      </c>
      <c r="E49" s="67">
        <v>4.3263999999999997E-2</v>
      </c>
      <c r="F49" t="s">
        <v>7311</v>
      </c>
      <c r="G49" t="s">
        <v>7519</v>
      </c>
      <c r="H49" t="s">
        <v>7375</v>
      </c>
      <c r="I49" t="s">
        <v>7318</v>
      </c>
    </row>
    <row r="50" spans="1:9">
      <c r="A50" t="s">
        <v>3303</v>
      </c>
      <c r="B50" t="s">
        <v>7317</v>
      </c>
      <c r="C50" s="9">
        <v>9.1999999999999998E-2</v>
      </c>
      <c r="D50" s="9">
        <v>2.1000000000000001E-2</v>
      </c>
      <c r="E50" s="67">
        <v>8.4639999999999993E-3</v>
      </c>
      <c r="F50" t="s">
        <v>7311</v>
      </c>
      <c r="G50" t="s">
        <v>7519</v>
      </c>
      <c r="H50" t="s">
        <v>7375</v>
      </c>
      <c r="I50" t="s">
        <v>7318</v>
      </c>
    </row>
    <row r="51" spans="1:9">
      <c r="A51" t="s">
        <v>254</v>
      </c>
      <c r="B51" t="s">
        <v>7317</v>
      </c>
      <c r="C51" s="9">
        <v>0.14699999999999999</v>
      </c>
      <c r="D51" s="9">
        <v>2.1000000000000001E-2</v>
      </c>
      <c r="E51" s="67">
        <v>2.1608999999999996E-2</v>
      </c>
      <c r="F51" t="s">
        <v>7311</v>
      </c>
      <c r="G51" t="s">
        <v>7519</v>
      </c>
      <c r="H51" t="s">
        <v>7375</v>
      </c>
      <c r="I51" t="s">
        <v>7318</v>
      </c>
    </row>
    <row r="52" spans="1:9">
      <c r="A52" t="s">
        <v>255</v>
      </c>
      <c r="B52" t="s">
        <v>7317</v>
      </c>
      <c r="C52" s="9">
        <v>0.17899999999999999</v>
      </c>
      <c r="D52" s="9">
        <v>2.1000000000000001E-2</v>
      </c>
      <c r="E52" s="67">
        <v>3.2041E-2</v>
      </c>
      <c r="F52" t="s">
        <v>7311</v>
      </c>
      <c r="G52" t="s">
        <v>7519</v>
      </c>
      <c r="H52" t="s">
        <v>7375</v>
      </c>
      <c r="I52" t="s">
        <v>7318</v>
      </c>
    </row>
    <row r="53" spans="1:9">
      <c r="A53" t="s">
        <v>3304</v>
      </c>
      <c r="B53" t="s">
        <v>7317</v>
      </c>
      <c r="C53" s="9">
        <v>0.17499999999999999</v>
      </c>
      <c r="D53" s="9">
        <v>2.1000000000000001E-2</v>
      </c>
      <c r="E53" s="67">
        <v>3.0624999999999996E-2</v>
      </c>
      <c r="F53" t="s">
        <v>7311</v>
      </c>
      <c r="G53" t="s">
        <v>7519</v>
      </c>
      <c r="H53" t="s">
        <v>7375</v>
      </c>
      <c r="I53" t="s">
        <v>7318</v>
      </c>
    </row>
    <row r="54" spans="1:9">
      <c r="A54" t="s">
        <v>257</v>
      </c>
      <c r="B54" t="s">
        <v>122</v>
      </c>
      <c r="C54" s="9">
        <v>0.17199999999999999</v>
      </c>
      <c r="D54" s="9">
        <v>0.01</v>
      </c>
      <c r="E54" s="67">
        <v>2.9583999999999996E-2</v>
      </c>
      <c r="F54" t="s">
        <v>7311</v>
      </c>
      <c r="G54" t="s">
        <v>7519</v>
      </c>
      <c r="H54" t="s">
        <v>7375</v>
      </c>
      <c r="I54" t="s">
        <v>7318</v>
      </c>
    </row>
    <row r="55" spans="1:9">
      <c r="A55" t="s">
        <v>3303</v>
      </c>
      <c r="B55" t="s">
        <v>122</v>
      </c>
      <c r="C55" s="9">
        <v>0.06</v>
      </c>
      <c r="D55" s="9">
        <v>0.01</v>
      </c>
      <c r="E55" s="67">
        <v>3.5999999999999999E-3</v>
      </c>
      <c r="F55" t="s">
        <v>7311</v>
      </c>
      <c r="G55" t="s">
        <v>7519</v>
      </c>
      <c r="H55" t="s">
        <v>7375</v>
      </c>
      <c r="I55" t="s">
        <v>7318</v>
      </c>
    </row>
    <row r="56" spans="1:9">
      <c r="A56" t="s">
        <v>254</v>
      </c>
      <c r="B56" t="s">
        <v>122</v>
      </c>
      <c r="C56" s="9">
        <v>0.151</v>
      </c>
      <c r="D56" s="9">
        <v>0.01</v>
      </c>
      <c r="E56" s="67">
        <v>2.2800999999999998E-2</v>
      </c>
      <c r="F56" t="s">
        <v>7311</v>
      </c>
      <c r="G56" t="s">
        <v>7519</v>
      </c>
      <c r="H56" t="s">
        <v>7375</v>
      </c>
      <c r="I56" t="s">
        <v>7318</v>
      </c>
    </row>
    <row r="57" spans="1:9">
      <c r="A57" t="s">
        <v>255</v>
      </c>
      <c r="B57" t="s">
        <v>122</v>
      </c>
      <c r="C57" s="9">
        <v>0.17599999999999999</v>
      </c>
      <c r="D57" s="9">
        <v>0.01</v>
      </c>
      <c r="E57" s="67">
        <v>3.0975999999999997E-2</v>
      </c>
      <c r="F57" t="s">
        <v>7311</v>
      </c>
      <c r="G57" t="s">
        <v>7519</v>
      </c>
      <c r="H57" t="s">
        <v>7375</v>
      </c>
      <c r="I57" t="s">
        <v>7318</v>
      </c>
    </row>
    <row r="58" spans="1:9">
      <c r="A58" t="s">
        <v>3304</v>
      </c>
      <c r="B58" t="s">
        <v>122</v>
      </c>
      <c r="C58" s="9">
        <v>0.13900000000000001</v>
      </c>
      <c r="D58" s="9">
        <v>0.01</v>
      </c>
      <c r="E58" s="67">
        <v>1.9321000000000005E-2</v>
      </c>
      <c r="F58" t="s">
        <v>7311</v>
      </c>
      <c r="G58" t="s">
        <v>7519</v>
      </c>
      <c r="H58" t="s">
        <v>7375</v>
      </c>
      <c r="I58" t="s">
        <v>7318</v>
      </c>
    </row>
    <row r="59" spans="1:9">
      <c r="A59" t="s">
        <v>257</v>
      </c>
      <c r="B59" t="s">
        <v>122</v>
      </c>
      <c r="C59" s="9">
        <v>3.9401859999999997E-2</v>
      </c>
      <c r="D59" s="9">
        <v>2.3598299999999999E-2</v>
      </c>
      <c r="E59" s="67">
        <v>1.5525065714595998E-3</v>
      </c>
      <c r="F59" t="s">
        <v>7311</v>
      </c>
      <c r="G59" t="s">
        <v>7520</v>
      </c>
      <c r="H59" t="s">
        <v>7376</v>
      </c>
      <c r="I59" t="s">
        <v>7316</v>
      </c>
    </row>
    <row r="60" spans="1:9">
      <c r="A60" t="s">
        <v>3303</v>
      </c>
      <c r="B60" t="s">
        <v>122</v>
      </c>
      <c r="C60" s="9">
        <v>1.689061E-2</v>
      </c>
      <c r="D60" s="9">
        <v>2.235446E-2</v>
      </c>
      <c r="E60" s="67">
        <v>2.8529270617209999E-4</v>
      </c>
      <c r="F60" t="s">
        <v>7311</v>
      </c>
      <c r="G60" t="s">
        <v>7520</v>
      </c>
      <c r="H60" t="s">
        <v>7376</v>
      </c>
      <c r="I60" t="s">
        <v>7316</v>
      </c>
    </row>
    <row r="61" spans="1:9">
      <c r="A61" t="s">
        <v>254</v>
      </c>
      <c r="B61" t="s">
        <v>122</v>
      </c>
      <c r="C61" s="9">
        <v>3.9905389999999999E-2</v>
      </c>
      <c r="D61" s="9">
        <v>2.4351480000000002E-2</v>
      </c>
      <c r="E61" s="67">
        <v>1.5924401510521E-3</v>
      </c>
      <c r="F61" t="s">
        <v>7311</v>
      </c>
      <c r="G61" t="s">
        <v>7520</v>
      </c>
      <c r="H61" t="s">
        <v>7376</v>
      </c>
      <c r="I61" t="s">
        <v>7316</v>
      </c>
    </row>
    <row r="62" spans="1:9">
      <c r="A62" t="s">
        <v>255</v>
      </c>
      <c r="B62" t="s">
        <v>122</v>
      </c>
      <c r="C62" s="9">
        <v>9.5815639999999994E-2</v>
      </c>
      <c r="D62" s="9">
        <v>2.4055119999999999E-2</v>
      </c>
      <c r="E62" s="67">
        <v>9.1806368686095981E-3</v>
      </c>
      <c r="F62" t="s">
        <v>7311</v>
      </c>
      <c r="G62" t="s">
        <v>7520</v>
      </c>
      <c r="H62" t="s">
        <v>7376</v>
      </c>
      <c r="I62" t="s">
        <v>7316</v>
      </c>
    </row>
    <row r="63" spans="1:9">
      <c r="A63" t="s">
        <v>3304</v>
      </c>
      <c r="B63" t="s">
        <v>122</v>
      </c>
      <c r="C63" s="9">
        <v>3.8768360000000002E-2</v>
      </c>
      <c r="D63" s="9">
        <v>2.3620059999999998E-2</v>
      </c>
      <c r="E63" s="67">
        <v>1.5029857370896002E-3</v>
      </c>
      <c r="F63" t="s">
        <v>7311</v>
      </c>
      <c r="G63" t="s">
        <v>7520</v>
      </c>
      <c r="H63" t="s">
        <v>7376</v>
      </c>
      <c r="I63" t="s">
        <v>7316</v>
      </c>
    </row>
    <row r="64" spans="1:9">
      <c r="A64" t="s">
        <v>272</v>
      </c>
      <c r="B64" t="s">
        <v>168</v>
      </c>
      <c r="C64" s="9">
        <v>0.121064213201108</v>
      </c>
      <c r="D64" s="9">
        <v>1.29594205849015E-2</v>
      </c>
      <c r="E64" s="67">
        <v>1.4656543718003331E-2</v>
      </c>
      <c r="F64" t="s">
        <v>7489</v>
      </c>
      <c r="G64" t="s">
        <v>7519</v>
      </c>
      <c r="H64" t="s">
        <v>7375</v>
      </c>
      <c r="I64" t="s">
        <v>7316</v>
      </c>
    </row>
    <row r="65" spans="1:9">
      <c r="A65" t="s">
        <v>273</v>
      </c>
      <c r="B65" t="s">
        <v>168</v>
      </c>
      <c r="C65" s="9">
        <v>0.18314995922642099</v>
      </c>
      <c r="D65" s="9">
        <v>1.4031136640146401E-2</v>
      </c>
      <c r="E65" s="67">
        <v>3.3543907564639673E-2</v>
      </c>
      <c r="F65" t="s">
        <v>7489</v>
      </c>
      <c r="G65" t="s">
        <v>7519</v>
      </c>
      <c r="H65" t="s">
        <v>7375</v>
      </c>
      <c r="I65" t="s">
        <v>7316</v>
      </c>
    </row>
    <row r="66" spans="1:9">
      <c r="A66" t="s">
        <v>271</v>
      </c>
      <c r="B66" t="s">
        <v>168</v>
      </c>
      <c r="C66" s="9">
        <v>0.19063664693393101</v>
      </c>
      <c r="D66" s="9">
        <v>1.33530460508505E-2</v>
      </c>
      <c r="E66" s="67">
        <v>3.6342331154212267E-2</v>
      </c>
      <c r="F66" t="s">
        <v>7489</v>
      </c>
      <c r="G66" t="s">
        <v>7519</v>
      </c>
      <c r="H66" t="s">
        <v>7375</v>
      </c>
      <c r="I66" t="s">
        <v>7316</v>
      </c>
    </row>
    <row r="67" spans="1:9">
      <c r="A67" t="s">
        <v>274</v>
      </c>
      <c r="B67" t="s">
        <v>168</v>
      </c>
      <c r="C67" s="9">
        <v>0.18179105426226799</v>
      </c>
      <c r="D67" s="9">
        <v>1.40315446095301E-2</v>
      </c>
      <c r="E67" s="67">
        <v>3.3047987409786865E-2</v>
      </c>
      <c r="F67" t="s">
        <v>7489</v>
      </c>
      <c r="G67" t="s">
        <v>7519</v>
      </c>
      <c r="H67" t="s">
        <v>7375</v>
      </c>
      <c r="I67" t="s">
        <v>7316</v>
      </c>
    </row>
    <row r="68" spans="1:9">
      <c r="A68" t="s">
        <v>3255</v>
      </c>
      <c r="B68" t="s">
        <v>168</v>
      </c>
      <c r="C68" s="9">
        <v>0.19411434463482799</v>
      </c>
      <c r="D68" s="9">
        <v>1.41731744883687E-2</v>
      </c>
      <c r="E68" s="67">
        <v>3.7680378793008777E-2</v>
      </c>
      <c r="F68" t="s">
        <v>7489</v>
      </c>
      <c r="G68" t="s">
        <v>7519</v>
      </c>
      <c r="H68" t="s">
        <v>7375</v>
      </c>
      <c r="I68" t="s">
        <v>7316</v>
      </c>
    </row>
    <row r="69" spans="1:9">
      <c r="C69" s="9"/>
      <c r="D69" s="9"/>
      <c r="E69" s="80"/>
    </row>
    <row r="70" spans="1:9">
      <c r="C70" s="9"/>
      <c r="D70" s="9"/>
      <c r="E70" s="80"/>
    </row>
    <row r="71" spans="1:9">
      <c r="C71" s="9"/>
      <c r="D71" s="9"/>
      <c r="E71" s="80"/>
    </row>
    <row r="72" spans="1:9">
      <c r="C72" s="9"/>
      <c r="D72" s="9"/>
      <c r="E72" s="80"/>
    </row>
    <row r="73" spans="1:9">
      <c r="C73" s="9"/>
      <c r="D73" s="9"/>
      <c r="E73" s="80"/>
    </row>
    <row r="74" spans="1:9">
      <c r="C74" s="9"/>
      <c r="D74" s="9"/>
      <c r="E74" s="80"/>
    </row>
    <row r="75" spans="1:9">
      <c r="C75" s="9"/>
      <c r="D75" s="9"/>
      <c r="E75" s="80"/>
    </row>
    <row r="76" spans="1:9">
      <c r="C76" s="9"/>
      <c r="D76" s="9"/>
      <c r="E76" s="80"/>
    </row>
    <row r="77" spans="1:9">
      <c r="C77" s="9"/>
      <c r="D77" s="9"/>
      <c r="E77" s="80"/>
    </row>
    <row r="78" spans="1:9">
      <c r="C78" s="9"/>
      <c r="D78" s="9"/>
      <c r="E78" s="80"/>
    </row>
    <row r="79" spans="1:9">
      <c r="C79" s="9"/>
      <c r="D79" s="9"/>
      <c r="E79" s="80"/>
    </row>
    <row r="80" spans="1:9">
      <c r="C80" s="9"/>
      <c r="D80" s="9"/>
      <c r="E80" s="80"/>
    </row>
    <row r="81" spans="3:5">
      <c r="C81" s="9"/>
      <c r="D81" s="9"/>
      <c r="E81" s="80"/>
    </row>
    <row r="82" spans="3:5">
      <c r="C82" s="9"/>
      <c r="D82" s="9"/>
      <c r="E82" s="80"/>
    </row>
    <row r="83" spans="3:5">
      <c r="C83" s="9"/>
      <c r="D83" s="9"/>
      <c r="E83" s="80"/>
    </row>
  </sheetData>
  <pageMargins left="0.7" right="0.7" top="0.75" bottom="0.75" header="0.3" footer="0.3"/>
  <pageSetup orientation="portrait" horizontalDpi="0" verticalDpi="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EAD90-4B97-8747-8165-740632ED3473}">
  <dimension ref="A1:G27"/>
  <sheetViews>
    <sheetView workbookViewId="0"/>
  </sheetViews>
  <sheetFormatPr baseColWidth="10" defaultRowHeight="16"/>
  <cols>
    <col min="2" max="2" width="31.5" customWidth="1"/>
    <col min="6" max="6" width="14.33203125" customWidth="1"/>
  </cols>
  <sheetData>
    <row r="1" spans="1:7">
      <c r="A1" t="s">
        <v>7472</v>
      </c>
    </row>
    <row r="2" spans="1:7">
      <c r="A2" t="s">
        <v>25</v>
      </c>
      <c r="B2" t="s">
        <v>7422</v>
      </c>
      <c r="C2" s="81" t="s">
        <v>7425</v>
      </c>
      <c r="D2" t="s">
        <v>280</v>
      </c>
      <c r="E2" t="s">
        <v>6839</v>
      </c>
      <c r="F2" t="s">
        <v>7423</v>
      </c>
      <c r="G2" t="s">
        <v>7538</v>
      </c>
    </row>
    <row r="3" spans="1:7">
      <c r="A3" s="8" t="s">
        <v>257</v>
      </c>
      <c r="B3" s="8" t="s">
        <v>7419</v>
      </c>
      <c r="C3" s="9">
        <v>0.18852523988494099</v>
      </c>
      <c r="D3" s="9">
        <v>5.4902390451951897E-3</v>
      </c>
      <c r="E3" s="82">
        <f t="shared" ref="E3:E26" si="0">C3^2</f>
        <v>3.5541766073674548E-2</v>
      </c>
      <c r="F3" s="8" t="s">
        <v>7311</v>
      </c>
      <c r="G3" t="s">
        <v>7519</v>
      </c>
    </row>
    <row r="4" spans="1:7">
      <c r="A4" s="8" t="s">
        <v>3303</v>
      </c>
      <c r="B4" s="8" t="s">
        <v>7419</v>
      </c>
      <c r="C4" s="9">
        <v>9.6787309196959798E-2</v>
      </c>
      <c r="D4" s="9">
        <v>5.1798913093622501E-3</v>
      </c>
      <c r="E4" s="82">
        <f t="shared" si="0"/>
        <v>9.3677832215878984E-3</v>
      </c>
      <c r="F4" s="8" t="s">
        <v>7311</v>
      </c>
      <c r="G4" t="s">
        <v>7519</v>
      </c>
    </row>
    <row r="5" spans="1:7">
      <c r="A5" s="8" t="s">
        <v>254</v>
      </c>
      <c r="B5" s="8" t="s">
        <v>7419</v>
      </c>
      <c r="C5" s="9">
        <v>0.16387867316836299</v>
      </c>
      <c r="D5" s="9">
        <v>5.4902390451951897E-3</v>
      </c>
      <c r="E5" s="82">
        <f t="shared" si="0"/>
        <v>2.6856219519423137E-2</v>
      </c>
      <c r="F5" s="8" t="s">
        <v>7311</v>
      </c>
      <c r="G5" t="s">
        <v>7519</v>
      </c>
    </row>
    <row r="6" spans="1:7">
      <c r="A6" s="8" t="s">
        <v>255</v>
      </c>
      <c r="B6" s="8" t="s">
        <v>7419</v>
      </c>
      <c r="C6" s="9">
        <v>0.17390166162982801</v>
      </c>
      <c r="D6" s="9">
        <v>5.4536991446550503E-3</v>
      </c>
      <c r="E6" s="82">
        <f t="shared" si="0"/>
        <v>3.0241787917615195E-2</v>
      </c>
      <c r="F6" s="8" t="s">
        <v>7311</v>
      </c>
      <c r="G6" t="s">
        <v>7519</v>
      </c>
    </row>
    <row r="7" spans="1:7">
      <c r="A7" s="8" t="s">
        <v>3304</v>
      </c>
      <c r="B7" s="8" t="s">
        <v>7419</v>
      </c>
      <c r="C7" s="9">
        <v>0.17388647554578199</v>
      </c>
      <c r="D7" s="9">
        <v>5.5069850701863201E-3</v>
      </c>
      <c r="E7" s="82">
        <f t="shared" si="0"/>
        <v>3.0236506377733837E-2</v>
      </c>
      <c r="F7" s="8" t="s">
        <v>7311</v>
      </c>
      <c r="G7" t="s">
        <v>7519</v>
      </c>
    </row>
    <row r="8" spans="1:7">
      <c r="A8" s="84" t="s">
        <v>7424</v>
      </c>
      <c r="B8" s="84" t="s">
        <v>7419</v>
      </c>
      <c r="C8" s="90">
        <f>AVERAGE(C3:C7)</f>
        <v>0.15939587188517473</v>
      </c>
      <c r="D8" s="90"/>
      <c r="E8" s="86">
        <f t="shared" si="0"/>
        <v>2.5407043974035037E-2</v>
      </c>
      <c r="F8" s="84" t="s">
        <v>7311</v>
      </c>
      <c r="G8" t="s">
        <v>7519</v>
      </c>
    </row>
    <row r="9" spans="1:7">
      <c r="A9" s="8" t="s">
        <v>257</v>
      </c>
      <c r="B9" s="8" t="s">
        <v>7420</v>
      </c>
      <c r="C9" s="9">
        <v>9.9456603773584895E-2</v>
      </c>
      <c r="D9" s="9">
        <v>1.6217391084416301E-2</v>
      </c>
      <c r="E9" s="82">
        <f t="shared" si="0"/>
        <v>9.8916160341758607E-3</v>
      </c>
      <c r="F9" s="8" t="s">
        <v>7311</v>
      </c>
      <c r="G9" s="8" t="s">
        <v>7520</v>
      </c>
    </row>
    <row r="10" spans="1:7">
      <c r="A10" s="8" t="s">
        <v>3303</v>
      </c>
      <c r="B10" s="8" t="s">
        <v>7420</v>
      </c>
      <c r="C10" s="9">
        <v>3.53283018867925E-2</v>
      </c>
      <c r="D10" s="9">
        <v>1.6217391084416301E-2</v>
      </c>
      <c r="E10" s="82">
        <f t="shared" si="0"/>
        <v>1.2480889142043466E-3</v>
      </c>
      <c r="F10" s="8" t="s">
        <v>7311</v>
      </c>
      <c r="G10" s="8" t="s">
        <v>7520</v>
      </c>
    </row>
    <row r="11" spans="1:7">
      <c r="A11" s="8" t="s">
        <v>254</v>
      </c>
      <c r="B11" s="8" t="s">
        <v>7420</v>
      </c>
      <c r="C11" s="9">
        <v>4.03263946711074E-2</v>
      </c>
      <c r="D11" s="9">
        <v>1.7313295704742802E-2</v>
      </c>
      <c r="E11" s="82">
        <f t="shared" si="0"/>
        <v>1.6262181071699192E-3</v>
      </c>
      <c r="F11" s="8" t="s">
        <v>7311</v>
      </c>
      <c r="G11" s="8" t="s">
        <v>7520</v>
      </c>
    </row>
    <row r="12" spans="1:7">
      <c r="A12" s="8" t="s">
        <v>255</v>
      </c>
      <c r="B12" s="8" t="s">
        <v>7420</v>
      </c>
      <c r="C12" s="9">
        <v>7.1467873303167395E-2</v>
      </c>
      <c r="D12" s="9">
        <v>1.66057287176548E-2</v>
      </c>
      <c r="E12" s="82">
        <f t="shared" si="0"/>
        <v>5.1076569144775869E-3</v>
      </c>
      <c r="F12" s="8" t="s">
        <v>7311</v>
      </c>
      <c r="G12" s="8" t="s">
        <v>7520</v>
      </c>
    </row>
    <row r="13" spans="1:7">
      <c r="A13" s="8" t="s">
        <v>3304</v>
      </c>
      <c r="B13" s="8" t="s">
        <v>7420</v>
      </c>
      <c r="C13" s="9">
        <v>4.65E-2</v>
      </c>
      <c r="D13" s="9">
        <v>1.6970562748477101E-2</v>
      </c>
      <c r="E13" s="82">
        <f t="shared" si="0"/>
        <v>2.1622500000000001E-3</v>
      </c>
      <c r="F13" s="8" t="s">
        <v>7311</v>
      </c>
      <c r="G13" s="8" t="s">
        <v>7520</v>
      </c>
    </row>
    <row r="14" spans="1:7" s="11" customFormat="1">
      <c r="A14" s="84" t="s">
        <v>7424</v>
      </c>
      <c r="B14" s="84" t="s">
        <v>7420</v>
      </c>
      <c r="C14" s="90">
        <f>AVERAGE(C9:C13)</f>
        <v>5.8615834726930438E-2</v>
      </c>
      <c r="D14" s="90"/>
      <c r="E14" s="86">
        <f t="shared" si="0"/>
        <v>3.4358160807348242E-3</v>
      </c>
      <c r="F14" s="84" t="s">
        <v>7311</v>
      </c>
      <c r="G14" s="84" t="s">
        <v>7520</v>
      </c>
    </row>
    <row r="15" spans="1:7">
      <c r="A15" s="8" t="s">
        <v>257</v>
      </c>
      <c r="B15" s="8" t="s">
        <v>7421</v>
      </c>
      <c r="C15" s="20">
        <v>0.17327837837837801</v>
      </c>
      <c r="D15" s="20">
        <v>7.9540912471235594E-3</v>
      </c>
      <c r="E15" s="82">
        <f t="shared" si="0"/>
        <v>3.0025396413440337E-2</v>
      </c>
      <c r="F15" s="8" t="s">
        <v>7311</v>
      </c>
      <c r="G15" t="s">
        <v>7519</v>
      </c>
    </row>
    <row r="16" spans="1:7">
      <c r="A16" s="8" t="s">
        <v>3303</v>
      </c>
      <c r="B16" s="8" t="s">
        <v>7421</v>
      </c>
      <c r="C16" s="20">
        <v>0.116725212464589</v>
      </c>
      <c r="D16" s="20">
        <v>7.2385496176079504E-3</v>
      </c>
      <c r="E16" s="82">
        <f t="shared" si="0"/>
        <v>1.3624775224903444E-2</v>
      </c>
      <c r="F16" s="8" t="s">
        <v>7311</v>
      </c>
      <c r="G16" t="s">
        <v>7519</v>
      </c>
    </row>
    <row r="17" spans="1:7">
      <c r="A17" s="8" t="s">
        <v>254</v>
      </c>
      <c r="B17" s="8" t="s">
        <v>7421</v>
      </c>
      <c r="C17" s="20">
        <v>0.16889999999999999</v>
      </c>
      <c r="D17" s="20">
        <v>7.9540912471235594E-3</v>
      </c>
      <c r="E17" s="82">
        <f t="shared" si="0"/>
        <v>2.8527209999999997E-2</v>
      </c>
      <c r="F17" s="8" t="s">
        <v>7311</v>
      </c>
      <c r="G17" t="s">
        <v>7519</v>
      </c>
    </row>
    <row r="18" spans="1:7">
      <c r="A18" s="8" t="s">
        <v>255</v>
      </c>
      <c r="B18" s="8" t="s">
        <v>7421</v>
      </c>
      <c r="C18" s="20">
        <v>0.16941543026706199</v>
      </c>
      <c r="D18" s="20">
        <v>7.8441798341209405E-3</v>
      </c>
      <c r="E18" s="82">
        <f t="shared" si="0"/>
        <v>2.8701588012573744E-2</v>
      </c>
      <c r="F18" s="8" t="s">
        <v>7311</v>
      </c>
      <c r="G18" t="s">
        <v>7519</v>
      </c>
    </row>
    <row r="19" spans="1:7">
      <c r="A19" s="8" t="s">
        <v>3304</v>
      </c>
      <c r="B19" s="8" t="s">
        <v>7421</v>
      </c>
      <c r="C19" s="20">
        <v>0.195964864864865</v>
      </c>
      <c r="D19" s="20">
        <v>7.9540912471235594E-3</v>
      </c>
      <c r="E19" s="82">
        <f t="shared" si="0"/>
        <v>3.8402228261504801E-2</v>
      </c>
      <c r="F19" s="8" t="s">
        <v>7311</v>
      </c>
      <c r="G19" t="s">
        <v>7519</v>
      </c>
    </row>
    <row r="20" spans="1:7" s="11" customFormat="1">
      <c r="A20" s="84" t="s">
        <v>7424</v>
      </c>
      <c r="B20" s="84" t="s">
        <v>7421</v>
      </c>
      <c r="C20" s="44">
        <v>0.16500000000000001</v>
      </c>
      <c r="D20" s="9"/>
      <c r="E20" s="86">
        <f t="shared" si="0"/>
        <v>2.7225000000000003E-2</v>
      </c>
      <c r="F20" s="84" t="s">
        <v>7311</v>
      </c>
      <c r="G20" t="s">
        <v>7519</v>
      </c>
    </row>
    <row r="21" spans="1:7">
      <c r="A21" s="8" t="s">
        <v>257</v>
      </c>
      <c r="B21" s="8" t="s">
        <v>7421</v>
      </c>
      <c r="C21" s="9">
        <v>0.20133882352941199</v>
      </c>
      <c r="D21" s="9">
        <v>2.0178964003022899E-2</v>
      </c>
      <c r="E21" s="82">
        <f t="shared" si="0"/>
        <v>4.0537321860207705E-2</v>
      </c>
      <c r="F21" s="8" t="s">
        <v>7312</v>
      </c>
      <c r="G21" t="s">
        <v>7519</v>
      </c>
    </row>
    <row r="22" spans="1:7">
      <c r="A22" s="8" t="s">
        <v>3303</v>
      </c>
      <c r="B22" s="8" t="s">
        <v>7421</v>
      </c>
      <c r="C22" s="9">
        <v>0.124639974779319</v>
      </c>
      <c r="D22" s="9">
        <v>1.9460325986883201E-2</v>
      </c>
      <c r="E22" s="82">
        <f t="shared" si="0"/>
        <v>1.5535123312989276E-2</v>
      </c>
      <c r="F22" s="8" t="s">
        <v>7312</v>
      </c>
      <c r="G22" t="s">
        <v>7519</v>
      </c>
    </row>
    <row r="23" spans="1:7">
      <c r="A23" s="8" t="s">
        <v>254</v>
      </c>
      <c r="B23" s="8" t="s">
        <v>7421</v>
      </c>
      <c r="C23" s="20">
        <v>0.14960095011876501</v>
      </c>
      <c r="D23" s="20">
        <v>2.0469547510800299E-2</v>
      </c>
      <c r="E23" s="82">
        <f t="shared" si="0"/>
        <v>2.2380444276437216E-2</v>
      </c>
      <c r="F23" s="8" t="s">
        <v>7312</v>
      </c>
      <c r="G23" t="s">
        <v>7519</v>
      </c>
    </row>
    <row r="24" spans="1:7">
      <c r="A24" s="8" t="s">
        <v>255</v>
      </c>
      <c r="B24" s="8" t="s">
        <v>7421</v>
      </c>
      <c r="C24" s="9">
        <v>0.140911602209945</v>
      </c>
      <c r="D24" s="9">
        <v>2.0068941948673501E-2</v>
      </c>
      <c r="E24" s="82">
        <f t="shared" si="0"/>
        <v>1.9856079637373777E-2</v>
      </c>
      <c r="F24" s="8" t="s">
        <v>7312</v>
      </c>
      <c r="G24" t="s">
        <v>7519</v>
      </c>
    </row>
    <row r="25" spans="1:7">
      <c r="A25" s="8" t="s">
        <v>3304</v>
      </c>
      <c r="B25" s="8" t="s">
        <v>7421</v>
      </c>
      <c r="C25" s="9">
        <v>0.17333313609467499</v>
      </c>
      <c r="D25" s="9">
        <v>2.0360203088930301E-2</v>
      </c>
      <c r="E25" s="82">
        <f t="shared" si="0"/>
        <v>3.0044376068415122E-2</v>
      </c>
      <c r="F25" s="8" t="s">
        <v>7312</v>
      </c>
      <c r="G25" t="s">
        <v>7519</v>
      </c>
    </row>
    <row r="26" spans="1:7" s="11" customFormat="1">
      <c r="A26" s="84" t="s">
        <v>7424</v>
      </c>
      <c r="B26" s="84" t="s">
        <v>7421</v>
      </c>
      <c r="C26" s="85">
        <v>0.158</v>
      </c>
      <c r="D26" s="85"/>
      <c r="E26" s="86">
        <f t="shared" si="0"/>
        <v>2.4964E-2</v>
      </c>
      <c r="F26" s="84" t="s">
        <v>7312</v>
      </c>
      <c r="G26" s="11" t="s">
        <v>7519</v>
      </c>
    </row>
    <row r="27" spans="1:7">
      <c r="A27" s="8" t="s">
        <v>7494</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A4400-5363-6948-AB0E-B9586E4FBC46}">
  <dimension ref="A1:I75"/>
  <sheetViews>
    <sheetView workbookViewId="0">
      <selection sqref="A1:I1"/>
    </sheetView>
  </sheetViews>
  <sheetFormatPr baseColWidth="10" defaultColWidth="11" defaultRowHeight="16"/>
  <cols>
    <col min="1" max="1" width="45.6640625" customWidth="1"/>
    <col min="2" max="2" width="9" customWidth="1"/>
    <col min="3" max="3" width="13.5" bestFit="1" customWidth="1"/>
    <col min="5" max="5" width="22.83203125" customWidth="1"/>
  </cols>
  <sheetData>
    <row r="1" spans="1:9">
      <c r="A1" s="129" t="s">
        <v>7473</v>
      </c>
      <c r="B1" s="129"/>
      <c r="C1" s="129"/>
      <c r="D1" s="129"/>
      <c r="E1" s="129"/>
      <c r="F1" s="129"/>
      <c r="G1" s="129"/>
      <c r="H1" s="129"/>
      <c r="I1" s="130"/>
    </row>
    <row r="2" spans="1:9" s="17" customFormat="1">
      <c r="A2" s="63" t="s">
        <v>3435</v>
      </c>
      <c r="B2" s="63" t="s">
        <v>7276</v>
      </c>
      <c r="C2" s="63" t="s">
        <v>3436</v>
      </c>
      <c r="D2" s="63" t="s">
        <v>3437</v>
      </c>
      <c r="E2" s="63" t="s">
        <v>3438</v>
      </c>
      <c r="F2" s="63" t="s">
        <v>3439</v>
      </c>
      <c r="G2" s="63" t="s">
        <v>3440</v>
      </c>
      <c r="H2" s="63" t="s">
        <v>3441</v>
      </c>
      <c r="I2" s="45"/>
    </row>
    <row r="3" spans="1:9">
      <c r="A3" s="63" t="s">
        <v>3442</v>
      </c>
      <c r="B3" s="63"/>
      <c r="C3" s="63" t="s">
        <v>3443</v>
      </c>
      <c r="D3" s="63" t="s">
        <v>3444</v>
      </c>
      <c r="E3" s="63" t="s">
        <v>7020</v>
      </c>
      <c r="F3" s="63"/>
      <c r="G3" s="63"/>
      <c r="H3" s="109">
        <v>300639</v>
      </c>
      <c r="I3" s="46"/>
    </row>
    <row r="4" spans="1:9">
      <c r="A4" s="63" t="s">
        <v>3445</v>
      </c>
      <c r="B4" s="63" t="s">
        <v>44</v>
      </c>
      <c r="C4" s="63" t="s">
        <v>3443</v>
      </c>
      <c r="D4" s="63" t="s">
        <v>3446</v>
      </c>
      <c r="E4" s="63" t="s">
        <v>7020</v>
      </c>
      <c r="F4" s="110">
        <v>96035</v>
      </c>
      <c r="G4" s="110">
        <v>119092</v>
      </c>
      <c r="H4" s="110">
        <v>215127</v>
      </c>
      <c r="I4" s="45"/>
    </row>
    <row r="5" spans="1:9">
      <c r="A5" s="63" t="s">
        <v>7065</v>
      </c>
      <c r="B5" s="63" t="s">
        <v>44</v>
      </c>
      <c r="C5" s="63" t="s">
        <v>3443</v>
      </c>
      <c r="D5" s="63" t="s">
        <v>3446</v>
      </c>
      <c r="E5" s="63" t="s">
        <v>7020</v>
      </c>
      <c r="F5" s="110">
        <v>361501</v>
      </c>
      <c r="G5" s="110">
        <v>89535</v>
      </c>
      <c r="H5" s="110">
        <v>451036</v>
      </c>
      <c r="I5" s="45"/>
    </row>
    <row r="6" spans="1:9">
      <c r="A6" s="63" t="s">
        <v>3447</v>
      </c>
      <c r="B6" s="63" t="s">
        <v>44</v>
      </c>
      <c r="C6" s="63" t="s">
        <v>3443</v>
      </c>
      <c r="D6" s="63" t="s">
        <v>3446</v>
      </c>
      <c r="E6" s="63" t="s">
        <v>7020</v>
      </c>
      <c r="F6" s="110">
        <v>146074</v>
      </c>
      <c r="G6" s="110">
        <v>148713</v>
      </c>
      <c r="H6" s="111">
        <v>294787</v>
      </c>
      <c r="I6" s="45"/>
    </row>
    <row r="7" spans="1:9">
      <c r="A7" s="63" t="s">
        <v>3448</v>
      </c>
      <c r="B7" s="63" t="s">
        <v>44</v>
      </c>
      <c r="C7" s="63" t="s">
        <v>3443</v>
      </c>
      <c r="D7" s="63" t="s">
        <v>3444</v>
      </c>
      <c r="E7" s="63" t="s">
        <v>7021</v>
      </c>
      <c r="F7" s="63"/>
      <c r="G7" s="63"/>
      <c r="H7" s="109">
        <v>360628</v>
      </c>
      <c r="I7" s="46"/>
    </row>
    <row r="8" spans="1:9">
      <c r="A8" s="63" t="s">
        <v>3449</v>
      </c>
      <c r="B8" s="63" t="s">
        <v>44</v>
      </c>
      <c r="C8" s="63" t="s">
        <v>3443</v>
      </c>
      <c r="D8" s="63" t="s">
        <v>3444</v>
      </c>
      <c r="E8" s="63" t="s">
        <v>7021</v>
      </c>
      <c r="F8" s="63"/>
      <c r="G8" s="63"/>
      <c r="H8" s="109">
        <v>360628</v>
      </c>
      <c r="I8" s="46"/>
    </row>
    <row r="9" spans="1:9">
      <c r="A9" s="63" t="s">
        <v>6894</v>
      </c>
      <c r="B9" s="63"/>
      <c r="C9" s="63" t="s">
        <v>3450</v>
      </c>
      <c r="D9" s="63" t="s">
        <v>3444</v>
      </c>
      <c r="E9" s="63" t="s">
        <v>7022</v>
      </c>
      <c r="F9" s="63"/>
      <c r="G9" s="63"/>
      <c r="H9" s="110">
        <v>161625</v>
      </c>
      <c r="I9" s="45"/>
    </row>
    <row r="10" spans="1:9">
      <c r="A10" s="63" t="s">
        <v>6895</v>
      </c>
      <c r="B10" s="63"/>
      <c r="C10" s="63" t="s">
        <v>3450</v>
      </c>
      <c r="D10" s="63" t="s">
        <v>3444</v>
      </c>
      <c r="E10" s="63" t="s">
        <v>7022</v>
      </c>
      <c r="F10" s="63"/>
      <c r="G10" s="63"/>
      <c r="H10" s="110">
        <v>161625</v>
      </c>
      <c r="I10" s="45"/>
    </row>
    <row r="11" spans="1:9">
      <c r="A11" s="63" t="s">
        <v>6896</v>
      </c>
      <c r="B11" s="63"/>
      <c r="C11" s="63" t="s">
        <v>3450</v>
      </c>
      <c r="D11" s="63" t="s">
        <v>3444</v>
      </c>
      <c r="E11" s="63" t="s">
        <v>7022</v>
      </c>
      <c r="F11" s="63"/>
      <c r="G11" s="63"/>
      <c r="H11" s="110">
        <v>161625</v>
      </c>
      <c r="I11" s="45"/>
    </row>
    <row r="12" spans="1:9">
      <c r="A12" s="63" t="s">
        <v>3451</v>
      </c>
      <c r="B12" s="63" t="s">
        <v>44</v>
      </c>
      <c r="C12" s="63" t="s">
        <v>3452</v>
      </c>
      <c r="D12" s="63" t="s">
        <v>3446</v>
      </c>
      <c r="E12" s="22" t="s">
        <v>3453</v>
      </c>
      <c r="F12" s="109">
        <v>122616</v>
      </c>
      <c r="G12" s="109">
        <v>2475240</v>
      </c>
      <c r="H12" s="109">
        <v>2597856</v>
      </c>
      <c r="I12" s="45"/>
    </row>
    <row r="13" spans="1:9">
      <c r="A13" s="63" t="s">
        <v>3454</v>
      </c>
      <c r="B13" s="63" t="s">
        <v>44</v>
      </c>
      <c r="C13" s="63" t="s">
        <v>3452</v>
      </c>
      <c r="D13" s="63" t="s">
        <v>3444</v>
      </c>
      <c r="E13" s="63" t="s">
        <v>217</v>
      </c>
      <c r="F13" s="63"/>
      <c r="G13" s="63"/>
      <c r="H13" s="109">
        <v>361194</v>
      </c>
      <c r="I13" s="45"/>
    </row>
    <row r="14" spans="1:9">
      <c r="A14" s="63" t="s">
        <v>3455</v>
      </c>
      <c r="B14" s="63"/>
      <c r="C14" s="63" t="s">
        <v>3452</v>
      </c>
      <c r="D14" s="63" t="s">
        <v>3444</v>
      </c>
      <c r="E14" s="63" t="s">
        <v>217</v>
      </c>
      <c r="F14" s="63"/>
      <c r="G14" s="63"/>
      <c r="H14" s="109">
        <v>361194</v>
      </c>
      <c r="I14" s="45"/>
    </row>
    <row r="15" spans="1:9">
      <c r="A15" s="63" t="s">
        <v>3456</v>
      </c>
      <c r="B15" s="63"/>
      <c r="C15" s="63" t="s">
        <v>3452</v>
      </c>
      <c r="D15" s="63" t="s">
        <v>3444</v>
      </c>
      <c r="E15" s="63" t="s">
        <v>217</v>
      </c>
      <c r="F15" s="63"/>
      <c r="G15" s="63"/>
      <c r="H15" s="109">
        <v>361194</v>
      </c>
      <c r="I15" s="45"/>
    </row>
    <row r="16" spans="1:9">
      <c r="A16" s="63" t="s">
        <v>3457</v>
      </c>
      <c r="B16" s="63"/>
      <c r="C16" s="63" t="s">
        <v>3452</v>
      </c>
      <c r="D16" s="63" t="s">
        <v>3444</v>
      </c>
      <c r="E16" s="63" t="s">
        <v>217</v>
      </c>
      <c r="F16" s="63"/>
      <c r="G16" s="63"/>
      <c r="H16" s="109">
        <v>361194</v>
      </c>
      <c r="I16" s="45"/>
    </row>
    <row r="17" spans="1:9">
      <c r="A17" s="63" t="s">
        <v>3458</v>
      </c>
      <c r="B17" s="63" t="s">
        <v>44</v>
      </c>
      <c r="C17" s="63" t="s">
        <v>3459</v>
      </c>
      <c r="D17" s="63" t="s">
        <v>3444</v>
      </c>
      <c r="E17" s="63" t="s">
        <v>7023</v>
      </c>
      <c r="F17" s="63"/>
      <c r="G17" s="63"/>
      <c r="H17" s="110">
        <v>681275</v>
      </c>
      <c r="I17" s="45"/>
    </row>
    <row r="18" spans="1:9">
      <c r="A18" s="63" t="s">
        <v>3460</v>
      </c>
      <c r="B18" s="63"/>
      <c r="C18" s="63" t="s">
        <v>3459</v>
      </c>
      <c r="D18" s="63" t="s">
        <v>3444</v>
      </c>
      <c r="E18" s="63" t="s">
        <v>7023</v>
      </c>
      <c r="F18" s="63"/>
      <c r="G18" s="63"/>
      <c r="H18" s="110">
        <v>681275</v>
      </c>
      <c r="I18" s="45"/>
    </row>
    <row r="19" spans="1:9">
      <c r="A19" s="63" t="s">
        <v>3461</v>
      </c>
      <c r="B19" s="63"/>
      <c r="C19" s="63" t="s">
        <v>3459</v>
      </c>
      <c r="D19" s="63" t="s">
        <v>3446</v>
      </c>
      <c r="E19" s="63" t="s">
        <v>7024</v>
      </c>
      <c r="F19" s="109">
        <v>242283</v>
      </c>
      <c r="G19" s="109">
        <v>1569730</v>
      </c>
      <c r="H19" s="109">
        <f>SUM(F19,G19)</f>
        <v>1812013</v>
      </c>
      <c r="I19" s="45"/>
    </row>
    <row r="20" spans="1:9">
      <c r="A20" s="63" t="s">
        <v>3462</v>
      </c>
      <c r="B20" s="63"/>
      <c r="C20" s="63" t="s">
        <v>3459</v>
      </c>
      <c r="D20" s="63" t="s">
        <v>3446</v>
      </c>
      <c r="E20" s="63" t="s">
        <v>7025</v>
      </c>
      <c r="F20" s="112">
        <v>22233</v>
      </c>
      <c r="G20" s="112">
        <v>64762</v>
      </c>
      <c r="H20" s="112">
        <f>SUM(F20,G20)</f>
        <v>86995</v>
      </c>
      <c r="I20" s="45"/>
    </row>
    <row r="21" spans="1:9">
      <c r="A21" s="63" t="s">
        <v>3463</v>
      </c>
      <c r="B21" s="63"/>
      <c r="C21" s="63" t="s">
        <v>3459</v>
      </c>
      <c r="D21" s="63" t="s">
        <v>3444</v>
      </c>
      <c r="E21" s="63" t="s">
        <v>7026</v>
      </c>
      <c r="F21" s="63"/>
      <c r="G21" s="63"/>
      <c r="H21" s="109">
        <v>187167</v>
      </c>
      <c r="I21" s="45"/>
    </row>
    <row r="22" spans="1:9">
      <c r="A22" s="63" t="s">
        <v>3464</v>
      </c>
      <c r="B22" s="63"/>
      <c r="C22" s="63" t="s">
        <v>3459</v>
      </c>
      <c r="D22" s="63" t="s">
        <v>3444</v>
      </c>
      <c r="E22" s="63" t="s">
        <v>7026</v>
      </c>
      <c r="F22" s="63"/>
      <c r="G22" s="63"/>
      <c r="H22" s="109">
        <v>173082</v>
      </c>
      <c r="I22" s="45"/>
    </row>
    <row r="23" spans="1:9">
      <c r="A23" s="63" t="s">
        <v>3465</v>
      </c>
      <c r="B23" s="63"/>
      <c r="C23" s="63" t="s">
        <v>3459</v>
      </c>
      <c r="D23" s="63" t="s">
        <v>3444</v>
      </c>
      <c r="E23" s="63" t="s">
        <v>7026</v>
      </c>
      <c r="F23" s="63"/>
      <c r="G23" s="63"/>
      <c r="H23" s="109">
        <v>187365</v>
      </c>
      <c r="I23" s="45"/>
    </row>
    <row r="24" spans="1:9">
      <c r="A24" s="63" t="s">
        <v>3466</v>
      </c>
      <c r="B24" s="63" t="s">
        <v>44</v>
      </c>
      <c r="C24" s="63" t="s">
        <v>3459</v>
      </c>
      <c r="D24" s="63" t="s">
        <v>3444</v>
      </c>
      <c r="E24" s="63" t="s">
        <v>217</v>
      </c>
      <c r="F24" s="63"/>
      <c r="G24" s="63"/>
      <c r="H24" s="109">
        <v>361194</v>
      </c>
      <c r="I24" s="45"/>
    </row>
    <row r="25" spans="1:9">
      <c r="A25" s="63" t="s">
        <v>3467</v>
      </c>
      <c r="B25" s="63" t="s">
        <v>44</v>
      </c>
      <c r="C25" s="63" t="s">
        <v>3459</v>
      </c>
      <c r="D25" s="63" t="s">
        <v>3446</v>
      </c>
      <c r="E25" s="63" t="s">
        <v>217</v>
      </c>
      <c r="F25" s="109">
        <v>108473</v>
      </c>
      <c r="G25" s="109">
        <v>251590</v>
      </c>
      <c r="H25" s="109">
        <f>SUM(F25,G25)</f>
        <v>360063</v>
      </c>
      <c r="I25" s="45"/>
    </row>
    <row r="26" spans="1:9">
      <c r="A26" s="63" t="s">
        <v>3468</v>
      </c>
      <c r="B26" s="63" t="s">
        <v>44</v>
      </c>
      <c r="C26" s="63" t="s">
        <v>7066</v>
      </c>
      <c r="D26" s="63" t="s">
        <v>3444</v>
      </c>
      <c r="E26" s="63" t="s">
        <v>217</v>
      </c>
      <c r="F26" s="63"/>
      <c r="G26" s="63"/>
      <c r="H26" s="109">
        <v>361194</v>
      </c>
      <c r="I26" s="45"/>
    </row>
    <row r="27" spans="1:9">
      <c r="A27" s="63" t="s">
        <v>3469</v>
      </c>
      <c r="B27" s="63"/>
      <c r="C27" s="63" t="s">
        <v>7066</v>
      </c>
      <c r="D27" s="63" t="s">
        <v>3444</v>
      </c>
      <c r="E27" s="63" t="s">
        <v>7027</v>
      </c>
      <c r="F27" s="63"/>
      <c r="G27" s="63"/>
      <c r="H27" s="109">
        <v>212307</v>
      </c>
      <c r="I27" s="45"/>
    </row>
    <row r="28" spans="1:9">
      <c r="A28" s="63" t="s">
        <v>3470</v>
      </c>
      <c r="B28" s="63"/>
      <c r="C28" s="63" t="s">
        <v>7066</v>
      </c>
      <c r="D28" s="63" t="s">
        <v>3444</v>
      </c>
      <c r="E28" s="63" t="s">
        <v>7027</v>
      </c>
      <c r="F28" s="63"/>
      <c r="G28" s="63"/>
      <c r="H28" s="109">
        <v>305228</v>
      </c>
      <c r="I28" s="45"/>
    </row>
    <row r="29" spans="1:9">
      <c r="A29" s="63" t="s">
        <v>7277</v>
      </c>
      <c r="B29" s="63"/>
      <c r="C29" s="63" t="s">
        <v>3471</v>
      </c>
      <c r="D29" s="63" t="s">
        <v>3444</v>
      </c>
      <c r="E29" s="63" t="s">
        <v>7028</v>
      </c>
      <c r="F29" s="63"/>
      <c r="G29" s="63"/>
      <c r="H29" s="113">
        <v>557923</v>
      </c>
      <c r="I29" s="45"/>
    </row>
    <row r="30" spans="1:9">
      <c r="A30" s="63" t="s">
        <v>3472</v>
      </c>
      <c r="B30" s="63"/>
      <c r="C30" s="63" t="s">
        <v>3471</v>
      </c>
      <c r="D30" s="63" t="s">
        <v>3444</v>
      </c>
      <c r="E30" s="63" t="s">
        <v>7029</v>
      </c>
      <c r="F30" s="63"/>
      <c r="G30" s="63"/>
      <c r="H30" s="109">
        <v>14980</v>
      </c>
      <c r="I30" s="45"/>
    </row>
    <row r="31" spans="1:9">
      <c r="A31" s="63" t="s">
        <v>3473</v>
      </c>
      <c r="B31" s="63"/>
      <c r="C31" s="63" t="s">
        <v>3471</v>
      </c>
      <c r="D31" s="63" t="s">
        <v>3444</v>
      </c>
      <c r="E31" s="63" t="s">
        <v>7028</v>
      </c>
      <c r="F31" s="63"/>
      <c r="G31" s="63"/>
      <c r="H31" s="109">
        <v>939908</v>
      </c>
      <c r="I31" s="45"/>
    </row>
    <row r="32" spans="1:9">
      <c r="A32" s="63" t="s">
        <v>3474</v>
      </c>
      <c r="B32" s="63"/>
      <c r="C32" s="63" t="s">
        <v>3471</v>
      </c>
      <c r="D32" s="63" t="s">
        <v>3444</v>
      </c>
      <c r="E32" s="63" t="s">
        <v>7030</v>
      </c>
      <c r="F32" s="63"/>
      <c r="G32" s="63"/>
      <c r="H32" s="109">
        <v>23217</v>
      </c>
      <c r="I32" s="45"/>
    </row>
    <row r="33" spans="1:9">
      <c r="A33" s="63" t="s">
        <v>3475</v>
      </c>
      <c r="B33" s="63"/>
      <c r="C33" s="63" t="s">
        <v>3471</v>
      </c>
      <c r="D33" s="63" t="s">
        <v>3444</v>
      </c>
      <c r="E33" s="63" t="s">
        <v>7031</v>
      </c>
      <c r="F33" s="63"/>
      <c r="G33" s="63"/>
      <c r="H33" s="109">
        <v>204966</v>
      </c>
      <c r="I33" s="45"/>
    </row>
    <row r="34" spans="1:9">
      <c r="A34" s="63" t="s">
        <v>6897</v>
      </c>
      <c r="B34" s="63"/>
      <c r="C34" s="63" t="s">
        <v>3471</v>
      </c>
      <c r="D34" s="63" t="s">
        <v>3444</v>
      </c>
      <c r="E34" s="63" t="s">
        <v>7032</v>
      </c>
      <c r="F34" s="63"/>
      <c r="G34" s="63"/>
      <c r="H34" s="109">
        <v>1492085</v>
      </c>
      <c r="I34" s="45"/>
    </row>
    <row r="35" spans="1:9">
      <c r="A35" s="63" t="s">
        <v>3476</v>
      </c>
      <c r="B35" s="63" t="s">
        <v>44</v>
      </c>
      <c r="C35" s="63" t="s">
        <v>3477</v>
      </c>
      <c r="D35" s="63" t="s">
        <v>3444</v>
      </c>
      <c r="E35" s="63" t="s">
        <v>7033</v>
      </c>
      <c r="F35" s="63"/>
      <c r="G35" s="63"/>
      <c r="H35" s="109">
        <v>765283</v>
      </c>
      <c r="I35" s="45"/>
    </row>
    <row r="36" spans="1:9">
      <c r="A36" s="63" t="s">
        <v>3478</v>
      </c>
      <c r="B36" s="63"/>
      <c r="C36" s="63" t="s">
        <v>3477</v>
      </c>
      <c r="D36" s="63" t="s">
        <v>3446</v>
      </c>
      <c r="E36" s="63" t="s">
        <v>217</v>
      </c>
      <c r="F36" s="109">
        <v>25842</v>
      </c>
      <c r="G36" s="109">
        <v>334221</v>
      </c>
      <c r="H36" s="109">
        <f>SUM(F36,G36)</f>
        <v>360063</v>
      </c>
      <c r="I36" s="45"/>
    </row>
    <row r="37" spans="1:9">
      <c r="A37" s="63" t="s">
        <v>3479</v>
      </c>
      <c r="B37" s="63"/>
      <c r="C37" s="63" t="s">
        <v>3477</v>
      </c>
      <c r="D37" s="63" t="s">
        <v>3444</v>
      </c>
      <c r="E37" s="63" t="s">
        <v>217</v>
      </c>
      <c r="F37" s="63"/>
      <c r="G37" s="63"/>
      <c r="H37" s="109">
        <v>361194</v>
      </c>
      <c r="I37" s="45"/>
    </row>
    <row r="38" spans="1:9">
      <c r="A38" s="63" t="s">
        <v>3480</v>
      </c>
      <c r="B38" s="63"/>
      <c r="C38" s="63" t="s">
        <v>3477</v>
      </c>
      <c r="D38" s="63" t="s">
        <v>3444</v>
      </c>
      <c r="E38" s="63" t="s">
        <v>217</v>
      </c>
      <c r="F38" s="63"/>
      <c r="G38" s="63"/>
      <c r="H38" s="109">
        <v>361194</v>
      </c>
      <c r="I38" s="45"/>
    </row>
    <row r="39" spans="1:9">
      <c r="A39" s="63" t="s">
        <v>3481</v>
      </c>
      <c r="B39" s="63"/>
      <c r="C39" s="63" t="s">
        <v>3477</v>
      </c>
      <c r="D39" s="63" t="s">
        <v>3444</v>
      </c>
      <c r="E39" s="63" t="s">
        <v>7034</v>
      </c>
      <c r="F39" s="110">
        <v>7734</v>
      </c>
      <c r="G39" s="110">
        <v>42893</v>
      </c>
      <c r="H39" s="110">
        <v>50627</v>
      </c>
      <c r="I39" s="45"/>
    </row>
    <row r="40" spans="1:9">
      <c r="A40" s="63" t="s">
        <v>3482</v>
      </c>
      <c r="B40" s="63"/>
      <c r="C40" s="63" t="s">
        <v>3483</v>
      </c>
      <c r="D40" s="63" t="s">
        <v>3444</v>
      </c>
      <c r="E40" s="63" t="s">
        <v>7035</v>
      </c>
      <c r="F40" s="63"/>
      <c r="G40" s="63"/>
      <c r="H40" s="109">
        <v>1938461</v>
      </c>
      <c r="I40" s="45"/>
    </row>
    <row r="41" spans="1:9">
      <c r="A41" s="63" t="s">
        <v>3484</v>
      </c>
      <c r="B41" s="63"/>
      <c r="C41" s="63" t="s">
        <v>3483</v>
      </c>
      <c r="D41" s="63" t="s">
        <v>3444</v>
      </c>
      <c r="E41" s="63" t="s">
        <v>7035</v>
      </c>
      <c r="F41" s="63"/>
      <c r="G41" s="63"/>
      <c r="H41" s="109">
        <v>1938461</v>
      </c>
      <c r="I41" s="45"/>
    </row>
    <row r="42" spans="1:9">
      <c r="A42" s="63" t="s">
        <v>3485</v>
      </c>
      <c r="B42" s="63"/>
      <c r="C42" s="63" t="s">
        <v>3483</v>
      </c>
      <c r="D42" s="63" t="s">
        <v>3444</v>
      </c>
      <c r="E42" s="63" t="s">
        <v>7035</v>
      </c>
      <c r="F42" s="63"/>
      <c r="G42" s="63"/>
      <c r="H42" s="109">
        <v>1938461</v>
      </c>
      <c r="I42" s="45"/>
    </row>
    <row r="43" spans="1:9">
      <c r="A43" s="63" t="s">
        <v>3486</v>
      </c>
      <c r="B43" s="63"/>
      <c r="C43" s="63" t="s">
        <v>3483</v>
      </c>
      <c r="D43" s="63" t="s">
        <v>3444</v>
      </c>
      <c r="E43" s="63" t="s">
        <v>7035</v>
      </c>
      <c r="F43" s="63"/>
      <c r="G43" s="63"/>
      <c r="H43" s="109">
        <v>1938461</v>
      </c>
      <c r="I43" s="45"/>
    </row>
    <row r="44" spans="1:9">
      <c r="A44" s="63" t="s">
        <v>3487</v>
      </c>
      <c r="B44" s="63"/>
      <c r="C44" s="63" t="s">
        <v>3483</v>
      </c>
      <c r="D44" s="63" t="s">
        <v>3446</v>
      </c>
      <c r="E44" s="63" t="s">
        <v>7036</v>
      </c>
      <c r="F44" s="109">
        <v>35786</v>
      </c>
      <c r="G44" s="109">
        <v>779392</v>
      </c>
      <c r="H44" s="109">
        <f>SUM(F44,G44)</f>
        <v>815178</v>
      </c>
      <c r="I44" s="45"/>
    </row>
    <row r="45" spans="1:9">
      <c r="A45" s="63" t="s">
        <v>3488</v>
      </c>
      <c r="B45" s="63"/>
      <c r="C45" s="63" t="s">
        <v>3483</v>
      </c>
      <c r="D45" s="63" t="s">
        <v>3446</v>
      </c>
      <c r="E45" s="63" t="s">
        <v>7037</v>
      </c>
      <c r="F45" s="109">
        <v>53386</v>
      </c>
      <c r="G45" s="109">
        <v>77258</v>
      </c>
      <c r="H45" s="109">
        <f>SUM(F45,G45)</f>
        <v>130644</v>
      </c>
      <c r="I45" s="45"/>
    </row>
    <row r="46" spans="1:9">
      <c r="A46" s="63" t="s">
        <v>3489</v>
      </c>
      <c r="B46" s="63"/>
      <c r="C46" s="63" t="s">
        <v>3483</v>
      </c>
      <c r="D46" s="63" t="s">
        <v>3446</v>
      </c>
      <c r="E46" s="63" t="s">
        <v>7038</v>
      </c>
      <c r="F46" s="109">
        <v>41917</v>
      </c>
      <c r="G46" s="109">
        <v>371549</v>
      </c>
      <c r="H46" s="109">
        <f>SUM(F46,G46)</f>
        <v>413466</v>
      </c>
      <c r="I46" s="45"/>
    </row>
    <row r="47" spans="1:9">
      <c r="A47" s="63" t="s">
        <v>3490</v>
      </c>
      <c r="B47" s="63"/>
      <c r="C47" s="63" t="s">
        <v>3483</v>
      </c>
      <c r="D47" s="63" t="s">
        <v>3446</v>
      </c>
      <c r="E47" s="63" t="s">
        <v>7039</v>
      </c>
      <c r="F47" s="109">
        <v>59851</v>
      </c>
      <c r="G47" s="109">
        <v>113154</v>
      </c>
      <c r="H47" s="109">
        <f>SUM(F47,G47)</f>
        <v>173005</v>
      </c>
      <c r="I47" s="45"/>
    </row>
    <row r="48" spans="1:9">
      <c r="A48" s="63" t="s">
        <v>3491</v>
      </c>
      <c r="B48" s="63"/>
      <c r="C48" s="63" t="s">
        <v>3483</v>
      </c>
      <c r="D48" s="63" t="s">
        <v>3446</v>
      </c>
      <c r="E48" s="63" t="s">
        <v>7040</v>
      </c>
      <c r="F48" s="109">
        <v>7016</v>
      </c>
      <c r="G48" s="109">
        <v>14745</v>
      </c>
      <c r="H48" s="109">
        <f>SUM(F48,G48)</f>
        <v>21761</v>
      </c>
      <c r="I48" s="45"/>
    </row>
    <row r="49" spans="1:9">
      <c r="A49" s="63" t="s">
        <v>7067</v>
      </c>
      <c r="B49" s="63"/>
      <c r="C49" s="63" t="s">
        <v>3483</v>
      </c>
      <c r="D49" s="63" t="s">
        <v>3446</v>
      </c>
      <c r="E49" s="63" t="s">
        <v>7041</v>
      </c>
      <c r="F49" s="109">
        <v>137136</v>
      </c>
      <c r="G49" s="109">
        <f>H49-F49</f>
        <v>1085746</v>
      </c>
      <c r="H49" s="109">
        <v>1222882</v>
      </c>
      <c r="I49" s="45"/>
    </row>
    <row r="50" spans="1:9">
      <c r="A50" s="63" t="s">
        <v>7068</v>
      </c>
      <c r="B50" s="63"/>
      <c r="C50" s="63" t="s">
        <v>3483</v>
      </c>
      <c r="D50" s="63" t="s">
        <v>3446</v>
      </c>
      <c r="E50" s="63" t="s">
        <v>7437</v>
      </c>
      <c r="F50" s="109">
        <v>2688</v>
      </c>
      <c r="G50" s="109">
        <v>7037</v>
      </c>
      <c r="H50" s="109">
        <f t="shared" ref="H50:H55" si="0">SUM(F50,G50)</f>
        <v>9725</v>
      </c>
      <c r="I50" s="45"/>
    </row>
    <row r="51" spans="1:9">
      <c r="A51" s="63" t="s">
        <v>7069</v>
      </c>
      <c r="B51" s="63"/>
      <c r="C51" s="63" t="s">
        <v>3483</v>
      </c>
      <c r="D51" s="63" t="s">
        <v>3446</v>
      </c>
      <c r="E51" s="63" t="s">
        <v>7042</v>
      </c>
      <c r="F51" s="109">
        <v>38691</v>
      </c>
      <c r="G51" s="109">
        <v>275986</v>
      </c>
      <c r="H51" s="109">
        <f t="shared" si="0"/>
        <v>314677</v>
      </c>
      <c r="I51" s="45"/>
    </row>
    <row r="52" spans="1:9">
      <c r="A52" s="63" t="s">
        <v>7070</v>
      </c>
      <c r="B52" s="63"/>
      <c r="C52" s="63" t="s">
        <v>3483</v>
      </c>
      <c r="D52" s="63" t="s">
        <v>3446</v>
      </c>
      <c r="E52" s="63" t="s">
        <v>7043</v>
      </c>
      <c r="F52" s="63">
        <v>18382</v>
      </c>
      <c r="G52" s="63">
        <v>27969</v>
      </c>
      <c r="H52" s="109">
        <f t="shared" si="0"/>
        <v>46351</v>
      </c>
      <c r="I52" s="45"/>
    </row>
    <row r="53" spans="1:9">
      <c r="A53" s="63" t="s">
        <v>3492</v>
      </c>
      <c r="B53" s="63"/>
      <c r="C53" s="63" t="s">
        <v>3483</v>
      </c>
      <c r="D53" s="63" t="s">
        <v>3446</v>
      </c>
      <c r="E53" s="63" t="s">
        <v>7044</v>
      </c>
      <c r="F53" s="109">
        <v>16992</v>
      </c>
      <c r="G53" s="109">
        <v>55525</v>
      </c>
      <c r="H53" s="109">
        <f t="shared" si="0"/>
        <v>72517</v>
      </c>
      <c r="I53" s="45"/>
    </row>
    <row r="54" spans="1:9">
      <c r="A54" s="63" t="s">
        <v>7071</v>
      </c>
      <c r="B54" s="63"/>
      <c r="C54" s="63" t="s">
        <v>3483</v>
      </c>
      <c r="D54" s="63" t="s">
        <v>3446</v>
      </c>
      <c r="E54" s="63" t="s">
        <v>7053</v>
      </c>
      <c r="F54" s="109">
        <v>12339</v>
      </c>
      <c r="G54" s="109">
        <v>1041717</v>
      </c>
      <c r="H54" s="109">
        <f t="shared" si="0"/>
        <v>1054056</v>
      </c>
      <c r="I54" s="45"/>
    </row>
    <row r="55" spans="1:9">
      <c r="A55" s="63" t="s">
        <v>3493</v>
      </c>
      <c r="B55" s="63"/>
      <c r="C55" s="63" t="s">
        <v>3452</v>
      </c>
      <c r="D55" s="63" t="s">
        <v>3446</v>
      </c>
      <c r="E55" s="63" t="s">
        <v>7045</v>
      </c>
      <c r="F55" s="109">
        <v>21982</v>
      </c>
      <c r="G55" s="109">
        <v>41944</v>
      </c>
      <c r="H55" s="109">
        <f t="shared" si="0"/>
        <v>63926</v>
      </c>
      <c r="I55" s="45"/>
    </row>
    <row r="56" spans="1:9">
      <c r="A56" s="63" t="s">
        <v>3494</v>
      </c>
      <c r="B56" s="63"/>
      <c r="C56" s="63" t="s">
        <v>3495</v>
      </c>
      <c r="D56" s="63" t="s">
        <v>3444</v>
      </c>
      <c r="E56" s="63" t="s">
        <v>7046</v>
      </c>
      <c r="F56" s="63"/>
      <c r="G56" s="63"/>
      <c r="H56" s="109">
        <v>1025550</v>
      </c>
      <c r="I56" s="45"/>
    </row>
    <row r="57" spans="1:9">
      <c r="A57" s="63" t="s">
        <v>3496</v>
      </c>
      <c r="B57" s="63"/>
      <c r="C57" s="63" t="s">
        <v>3495</v>
      </c>
      <c r="D57" s="63" t="s">
        <v>3446</v>
      </c>
      <c r="E57" s="63" t="s">
        <v>7047</v>
      </c>
      <c r="F57" s="63">
        <v>9947</v>
      </c>
      <c r="G57" s="109">
        <v>13269</v>
      </c>
      <c r="H57" s="109">
        <f>SUM(F57,G57)</f>
        <v>23216</v>
      </c>
      <c r="I57" s="45"/>
    </row>
    <row r="58" spans="1:9">
      <c r="A58" s="63" t="s">
        <v>3497</v>
      </c>
      <c r="B58" s="63"/>
      <c r="C58" s="63" t="s">
        <v>3495</v>
      </c>
      <c r="D58" s="63" t="s">
        <v>3444</v>
      </c>
      <c r="E58" s="63" t="s">
        <v>7048</v>
      </c>
      <c r="F58" s="63"/>
      <c r="G58" s="63"/>
      <c r="H58" s="109">
        <v>22861</v>
      </c>
      <c r="I58" s="45"/>
    </row>
    <row r="59" spans="1:9">
      <c r="A59" s="63" t="s">
        <v>3498</v>
      </c>
      <c r="B59" s="63"/>
      <c r="C59" s="63" t="s">
        <v>3495</v>
      </c>
      <c r="D59" s="63" t="s">
        <v>3446</v>
      </c>
      <c r="E59" s="63" t="s">
        <v>7049</v>
      </c>
      <c r="F59" s="109">
        <v>121754</v>
      </c>
      <c r="G59" s="109">
        <v>266559</v>
      </c>
      <c r="H59" s="109">
        <f>SUM(F59,G59)</f>
        <v>388313</v>
      </c>
      <c r="I59" s="45"/>
    </row>
    <row r="60" spans="1:9">
      <c r="A60" s="63" t="s">
        <v>3499</v>
      </c>
      <c r="B60" s="63" t="s">
        <v>44</v>
      </c>
      <c r="C60" s="63" t="s">
        <v>3495</v>
      </c>
      <c r="D60" s="63" t="s">
        <v>3446</v>
      </c>
      <c r="E60" s="63" t="s">
        <v>7049</v>
      </c>
      <c r="F60" s="109">
        <v>393707</v>
      </c>
      <c r="G60" s="109">
        <v>411723</v>
      </c>
      <c r="H60" s="109">
        <f>SUM(F60,G60)</f>
        <v>805430</v>
      </c>
      <c r="I60" s="45"/>
    </row>
    <row r="61" spans="1:9">
      <c r="A61" s="63" t="s">
        <v>3500</v>
      </c>
      <c r="B61" s="63"/>
      <c r="C61" s="63" t="s">
        <v>3495</v>
      </c>
      <c r="D61" s="63" t="s">
        <v>3444</v>
      </c>
      <c r="E61" s="63" t="s">
        <v>7049</v>
      </c>
      <c r="F61" s="63"/>
      <c r="G61" s="63"/>
      <c r="H61" s="109">
        <v>326497</v>
      </c>
      <c r="I61" s="45"/>
    </row>
    <row r="62" spans="1:9">
      <c r="A62" s="63" t="s">
        <v>3501</v>
      </c>
      <c r="B62" s="63" t="s">
        <v>44</v>
      </c>
      <c r="C62" s="63" t="s">
        <v>3495</v>
      </c>
      <c r="D62" s="63" t="s">
        <v>3444</v>
      </c>
      <c r="E62" s="63" t="s">
        <v>7049</v>
      </c>
      <c r="F62" s="63"/>
      <c r="G62" s="63"/>
      <c r="H62" s="109">
        <v>666978</v>
      </c>
      <c r="I62" s="45"/>
    </row>
    <row r="63" spans="1:9">
      <c r="A63" s="63" t="s">
        <v>3502</v>
      </c>
      <c r="B63" s="63"/>
      <c r="C63" s="63" t="s">
        <v>3495</v>
      </c>
      <c r="D63" s="63" t="s">
        <v>3446</v>
      </c>
      <c r="E63" s="63" t="s">
        <v>7050</v>
      </c>
      <c r="F63" s="114" t="s">
        <v>3503</v>
      </c>
      <c r="G63" s="115">
        <v>37944</v>
      </c>
      <c r="H63" s="109">
        <f>SUM(F63,G63)</f>
        <v>37944</v>
      </c>
      <c r="I63" s="45"/>
    </row>
    <row r="64" spans="1:9">
      <c r="A64" s="63" t="s">
        <v>7072</v>
      </c>
      <c r="B64" s="63" t="s">
        <v>44</v>
      </c>
      <c r="C64" s="63" t="s">
        <v>3452</v>
      </c>
      <c r="D64" s="63" t="s">
        <v>3444</v>
      </c>
      <c r="E64" s="63" t="s">
        <v>7051</v>
      </c>
      <c r="F64" s="63"/>
      <c r="G64" s="63"/>
      <c r="H64" s="109">
        <v>1958774</v>
      </c>
      <c r="I64" s="45"/>
    </row>
    <row r="65" spans="1:9">
      <c r="A65" s="63" t="s">
        <v>7010</v>
      </c>
      <c r="B65" s="63"/>
      <c r="C65" s="63" t="s">
        <v>3477</v>
      </c>
      <c r="D65" s="63" t="s">
        <v>3446</v>
      </c>
      <c r="E65" s="63" t="s">
        <v>7052</v>
      </c>
      <c r="F65" s="63"/>
      <c r="G65" s="63"/>
      <c r="H65" s="109">
        <v>463134</v>
      </c>
      <c r="I65" s="45"/>
    </row>
    <row r="66" spans="1:9">
      <c r="A66" s="63" t="s">
        <v>7011</v>
      </c>
      <c r="B66" s="63"/>
      <c r="C66" s="63" t="s">
        <v>3477</v>
      </c>
      <c r="D66" s="63" t="s">
        <v>3446</v>
      </c>
      <c r="E66" s="63" t="s">
        <v>7052</v>
      </c>
      <c r="F66" s="63"/>
      <c r="G66" s="63"/>
      <c r="H66" s="109">
        <v>463134</v>
      </c>
      <c r="I66" s="45"/>
    </row>
    <row r="67" spans="1:9">
      <c r="A67" s="63" t="s">
        <v>7012</v>
      </c>
      <c r="B67" s="63"/>
      <c r="C67" s="63" t="s">
        <v>3477</v>
      </c>
      <c r="D67" s="63" t="s">
        <v>3446</v>
      </c>
      <c r="E67" s="63" t="s">
        <v>7052</v>
      </c>
      <c r="F67" s="109">
        <v>10252</v>
      </c>
      <c r="G67" s="109">
        <f>H67-F67</f>
        <v>452882</v>
      </c>
      <c r="H67" s="109">
        <v>463134</v>
      </c>
      <c r="I67" s="45"/>
    </row>
    <row r="68" spans="1:9">
      <c r="A68" s="63" t="s">
        <v>7013</v>
      </c>
      <c r="B68" s="63"/>
      <c r="C68" s="63" t="s">
        <v>3477</v>
      </c>
      <c r="D68" s="63" t="s">
        <v>3446</v>
      </c>
      <c r="E68" s="63" t="s">
        <v>7052</v>
      </c>
      <c r="F68" s="63"/>
      <c r="G68" s="63"/>
      <c r="H68" s="109">
        <v>463134</v>
      </c>
      <c r="I68" s="45"/>
    </row>
    <row r="69" spans="1:9">
      <c r="A69" s="63" t="s">
        <v>7014</v>
      </c>
      <c r="B69" s="63"/>
      <c r="C69" s="63" t="s">
        <v>3477</v>
      </c>
      <c r="D69" s="63" t="s">
        <v>3446</v>
      </c>
      <c r="E69" s="63" t="s">
        <v>7052</v>
      </c>
      <c r="F69" s="63"/>
      <c r="G69" s="63"/>
      <c r="H69" s="109">
        <v>463134</v>
      </c>
      <c r="I69" s="45"/>
    </row>
    <row r="70" spans="1:9">
      <c r="A70" s="63" t="s">
        <v>7015</v>
      </c>
      <c r="B70" s="63"/>
      <c r="C70" s="63" t="s">
        <v>3477</v>
      </c>
      <c r="D70" s="63" t="s">
        <v>3446</v>
      </c>
      <c r="E70" s="63" t="s">
        <v>7052</v>
      </c>
      <c r="F70" s="63"/>
      <c r="G70" s="63"/>
      <c r="H70" s="109">
        <v>463134</v>
      </c>
      <c r="I70" s="45"/>
    </row>
    <row r="71" spans="1:9">
      <c r="A71" s="63" t="s">
        <v>7016</v>
      </c>
      <c r="B71" s="63"/>
      <c r="C71" s="63" t="s">
        <v>3477</v>
      </c>
      <c r="D71" s="63" t="s">
        <v>3446</v>
      </c>
      <c r="E71" s="63" t="s">
        <v>7052</v>
      </c>
      <c r="F71" s="109">
        <v>102874</v>
      </c>
      <c r="G71" s="109">
        <f>H71-F71</f>
        <v>360260</v>
      </c>
      <c r="H71" s="109">
        <v>463134</v>
      </c>
      <c r="I71" s="45"/>
    </row>
    <row r="72" spans="1:9">
      <c r="A72" s="63" t="s">
        <v>7017</v>
      </c>
      <c r="B72" s="63"/>
      <c r="C72" s="63" t="s">
        <v>3477</v>
      </c>
      <c r="D72" s="63" t="s">
        <v>3446</v>
      </c>
      <c r="E72" s="63" t="s">
        <v>7052</v>
      </c>
      <c r="F72" s="63"/>
      <c r="G72" s="63"/>
      <c r="H72" s="109">
        <v>463134</v>
      </c>
      <c r="I72" s="45"/>
    </row>
    <row r="73" spans="1:9">
      <c r="A73" s="63" t="s">
        <v>7018</v>
      </c>
      <c r="B73" s="63"/>
      <c r="C73" s="63" t="s">
        <v>3477</v>
      </c>
      <c r="D73" s="63" t="s">
        <v>3446</v>
      </c>
      <c r="E73" s="63" t="s">
        <v>7052</v>
      </c>
      <c r="F73" s="63"/>
      <c r="G73" s="63"/>
      <c r="H73" s="109">
        <v>463134</v>
      </c>
      <c r="I73" s="45"/>
    </row>
    <row r="74" spans="1:9">
      <c r="A74" s="63" t="s">
        <v>7019</v>
      </c>
      <c r="B74" s="63"/>
      <c r="C74" s="63" t="s">
        <v>3477</v>
      </c>
      <c r="D74" s="63" t="s">
        <v>3446</v>
      </c>
      <c r="E74" s="63" t="s">
        <v>7052</v>
      </c>
      <c r="F74" s="63"/>
      <c r="G74" s="63"/>
      <c r="H74" s="109">
        <v>463134</v>
      </c>
      <c r="I74" s="45"/>
    </row>
    <row r="75" spans="1:9">
      <c r="A75" s="63" t="s">
        <v>7073</v>
      </c>
      <c r="B75" s="63"/>
      <c r="C75" s="63"/>
      <c r="D75" s="63"/>
      <c r="E75" s="63"/>
      <c r="F75" s="63"/>
      <c r="G75" s="63"/>
      <c r="H75" s="63"/>
    </row>
  </sheetData>
  <mergeCells count="1">
    <mergeCell ref="A1:I1"/>
  </mergeCells>
  <phoneticPr fontId="24"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90CBA-956E-9048-AD29-5554EBF49502}">
  <dimension ref="A1:G428"/>
  <sheetViews>
    <sheetView workbookViewId="0"/>
  </sheetViews>
  <sheetFormatPr baseColWidth="10" defaultColWidth="11" defaultRowHeight="16"/>
  <cols>
    <col min="1" max="1" width="21.6640625" customWidth="1"/>
    <col min="2" max="2" width="19" bestFit="1" customWidth="1"/>
    <col min="3" max="3" width="13.6640625" bestFit="1" customWidth="1"/>
    <col min="4" max="4" width="13.1640625" customWidth="1"/>
    <col min="5" max="5" width="12.1640625" style="9" bestFit="1" customWidth="1"/>
    <col min="6" max="6" width="11" style="9"/>
  </cols>
  <sheetData>
    <row r="1" spans="1:7">
      <c r="A1" t="s">
        <v>7474</v>
      </c>
    </row>
    <row r="2" spans="1:7" s="17" customFormat="1">
      <c r="A2" s="17" t="s">
        <v>7363</v>
      </c>
      <c r="B2" s="17" t="s">
        <v>7364</v>
      </c>
      <c r="C2" s="17" t="s">
        <v>7288</v>
      </c>
      <c r="D2" s="17" t="s">
        <v>7287</v>
      </c>
      <c r="E2" s="20" t="s">
        <v>280</v>
      </c>
      <c r="F2" s="20" t="s">
        <v>3505</v>
      </c>
    </row>
    <row r="3" spans="1:7">
      <c r="A3" t="s">
        <v>6898</v>
      </c>
      <c r="B3" t="s">
        <v>271</v>
      </c>
      <c r="C3" t="s">
        <v>7519</v>
      </c>
      <c r="D3" s="9">
        <v>0.17086302872529499</v>
      </c>
      <c r="E3" s="9">
        <v>2.2476877759005299E-2</v>
      </c>
      <c r="F3" s="69" t="s">
        <v>6911</v>
      </c>
    </row>
    <row r="4" spans="1:7">
      <c r="B4" t="s">
        <v>272</v>
      </c>
      <c r="C4" t="s">
        <v>7519</v>
      </c>
      <c r="D4" s="9">
        <v>0.143262852054</v>
      </c>
      <c r="E4" s="9">
        <v>2.7736654372857699E-2</v>
      </c>
      <c r="F4" s="69" t="s">
        <v>6911</v>
      </c>
    </row>
    <row r="5" spans="1:7">
      <c r="B5" t="s">
        <v>273</v>
      </c>
      <c r="C5" t="s">
        <v>7519</v>
      </c>
      <c r="D5" s="9">
        <v>-0.147714716595331</v>
      </c>
      <c r="E5" s="9">
        <v>2.4660560365342001E-2</v>
      </c>
      <c r="F5" s="69" t="s">
        <v>6911</v>
      </c>
    </row>
    <row r="6" spans="1:7">
      <c r="B6" t="s">
        <v>274</v>
      </c>
      <c r="C6" t="s">
        <v>7519</v>
      </c>
      <c r="D6" s="9">
        <v>-9.2349917591056194E-2</v>
      </c>
      <c r="E6" s="9">
        <v>2.1078667179731801E-2</v>
      </c>
      <c r="F6" s="69" t="s">
        <v>6911</v>
      </c>
    </row>
    <row r="7" spans="1:7">
      <c r="B7" t="s">
        <v>3506</v>
      </c>
      <c r="C7" t="s">
        <v>7519</v>
      </c>
      <c r="D7" s="9">
        <v>0.29554835989141798</v>
      </c>
      <c r="E7" s="9">
        <v>2.5055302941769001E-2</v>
      </c>
      <c r="F7" s="69" t="s">
        <v>6911</v>
      </c>
    </row>
    <row r="8" spans="1:7">
      <c r="A8" t="s">
        <v>6899</v>
      </c>
      <c r="B8" t="s">
        <v>271</v>
      </c>
      <c r="C8" t="s">
        <v>7519</v>
      </c>
      <c r="D8" s="9">
        <v>-2.0503074181323E-3</v>
      </c>
      <c r="E8" s="9">
        <v>2.3392553866484301E-2</v>
      </c>
      <c r="F8" s="9">
        <v>0.93069999999999997</v>
      </c>
    </row>
    <row r="9" spans="1:7">
      <c r="B9" t="s">
        <v>272</v>
      </c>
      <c r="C9" t="s">
        <v>7519</v>
      </c>
      <c r="D9" s="9">
        <v>2.9066118866911801E-2</v>
      </c>
      <c r="E9" s="9">
        <v>3.2474932106054101E-2</v>
      </c>
      <c r="F9" s="9">
        <v>0.36348000000000003</v>
      </c>
    </row>
    <row r="10" spans="1:7">
      <c r="B10" t="s">
        <v>273</v>
      </c>
      <c r="C10" t="s">
        <v>7519</v>
      </c>
      <c r="D10" s="9">
        <v>-7.8563230005212106E-2</v>
      </c>
      <c r="E10" s="9">
        <v>2.5493523047899699E-2</v>
      </c>
      <c r="F10" s="69" t="s">
        <v>6911</v>
      </c>
    </row>
    <row r="11" spans="1:7">
      <c r="B11" t="s">
        <v>274</v>
      </c>
      <c r="C11" t="s">
        <v>7519</v>
      </c>
      <c r="D11" s="9">
        <v>0.12932317915802999</v>
      </c>
      <c r="E11" s="9">
        <v>2.6825603199616702E-2</v>
      </c>
      <c r="F11" s="69" t="s">
        <v>6911</v>
      </c>
    </row>
    <row r="12" spans="1:7">
      <c r="B12" t="s">
        <v>3506</v>
      </c>
      <c r="C12" t="s">
        <v>7519</v>
      </c>
      <c r="D12" s="9">
        <v>-0.249294424274596</v>
      </c>
      <c r="E12" s="9">
        <v>2.60760204326685E-2</v>
      </c>
      <c r="F12" s="69" t="s">
        <v>6911</v>
      </c>
    </row>
    <row r="13" spans="1:7">
      <c r="A13" t="s">
        <v>6900</v>
      </c>
      <c r="B13" t="s">
        <v>271</v>
      </c>
      <c r="C13" t="s">
        <v>7519</v>
      </c>
      <c r="D13" s="9">
        <v>0.17650054250941899</v>
      </c>
      <c r="E13" s="9">
        <v>2.4302858480780499E-2</v>
      </c>
      <c r="F13" s="69" t="s">
        <v>6911</v>
      </c>
      <c r="G13" s="22"/>
    </row>
    <row r="14" spans="1:7">
      <c r="B14" t="s">
        <v>272</v>
      </c>
      <c r="C14" t="s">
        <v>7519</v>
      </c>
      <c r="D14" s="9">
        <v>0.21171386961431099</v>
      </c>
      <c r="E14" s="9">
        <v>2.8115559180748598E-2</v>
      </c>
      <c r="F14" s="69" t="s">
        <v>6911</v>
      </c>
      <c r="G14" s="22"/>
    </row>
    <row r="15" spans="1:7">
      <c r="B15" t="s">
        <v>273</v>
      </c>
      <c r="C15" t="s">
        <v>7519</v>
      </c>
      <c r="D15" s="9">
        <v>0.167694942514372</v>
      </c>
      <c r="E15" s="9">
        <v>2.5382019327522699E-2</v>
      </c>
      <c r="F15" s="69" t="s">
        <v>6911</v>
      </c>
      <c r="G15" s="22"/>
    </row>
    <row r="16" spans="1:7">
      <c r="B16" t="s">
        <v>274</v>
      </c>
      <c r="C16" t="s">
        <v>7519</v>
      </c>
      <c r="D16" s="9">
        <v>-4.4009409758696702E-2</v>
      </c>
      <c r="E16" s="9">
        <v>2.2434949504188999E-2</v>
      </c>
      <c r="F16" s="20">
        <v>4.9192E-2</v>
      </c>
      <c r="G16" s="22"/>
    </row>
    <row r="17" spans="1:7">
      <c r="B17" t="s">
        <v>3506</v>
      </c>
      <c r="C17" t="s">
        <v>7519</v>
      </c>
      <c r="D17" s="9">
        <v>0.10627125649645899</v>
      </c>
      <c r="E17" s="9">
        <v>2.5961968981819399E-2</v>
      </c>
      <c r="F17" s="69" t="s">
        <v>6911</v>
      </c>
      <c r="G17" s="22"/>
    </row>
    <row r="18" spans="1:7">
      <c r="A18" t="s">
        <v>3479</v>
      </c>
      <c r="B18" t="s">
        <v>271</v>
      </c>
      <c r="C18" t="s">
        <v>7519</v>
      </c>
      <c r="D18" s="9">
        <v>0.17035583657265799</v>
      </c>
      <c r="E18" s="9">
        <v>2.0494290181781099E-2</v>
      </c>
      <c r="F18" s="69" t="s">
        <v>6911</v>
      </c>
      <c r="G18" s="22"/>
    </row>
    <row r="19" spans="1:7">
      <c r="B19" t="s">
        <v>272</v>
      </c>
      <c r="C19" t="s">
        <v>7519</v>
      </c>
      <c r="D19" s="9">
        <v>0.156488890743502</v>
      </c>
      <c r="E19" s="9">
        <v>2.3959065589442899E-2</v>
      </c>
      <c r="F19" s="69" t="s">
        <v>6911</v>
      </c>
      <c r="G19" s="22"/>
    </row>
    <row r="20" spans="1:7">
      <c r="B20" t="s">
        <v>273</v>
      </c>
      <c r="C20" t="s">
        <v>7519</v>
      </c>
      <c r="D20" s="9">
        <v>1.9176849972369701E-2</v>
      </c>
      <c r="E20" s="9">
        <v>2.0892267365134599E-2</v>
      </c>
      <c r="F20" s="9">
        <v>0.35017999999999999</v>
      </c>
      <c r="G20" s="22"/>
    </row>
    <row r="21" spans="1:7">
      <c r="B21" t="s">
        <v>274</v>
      </c>
      <c r="C21" t="s">
        <v>7519</v>
      </c>
      <c r="D21" s="9">
        <v>-0.31978731287159701</v>
      </c>
      <c r="E21" s="9">
        <v>1.93458531579749E-2</v>
      </c>
      <c r="F21" s="69" t="s">
        <v>6911</v>
      </c>
      <c r="G21" s="22"/>
    </row>
    <row r="22" spans="1:7">
      <c r="B22" t="s">
        <v>3506</v>
      </c>
      <c r="C22" t="s">
        <v>7519</v>
      </c>
      <c r="D22" s="9">
        <v>0.26427499413849198</v>
      </c>
      <c r="E22" s="9">
        <v>2.2845283699392701E-2</v>
      </c>
      <c r="F22" s="69" t="s">
        <v>6911</v>
      </c>
      <c r="G22" s="22"/>
    </row>
    <row r="23" spans="1:7">
      <c r="A23" t="s">
        <v>3480</v>
      </c>
      <c r="B23" t="s">
        <v>271</v>
      </c>
      <c r="C23" t="s">
        <v>7519</v>
      </c>
      <c r="D23" s="9">
        <v>1.51368780855117E-2</v>
      </c>
      <c r="E23" s="9">
        <v>4.4871335377376899E-2</v>
      </c>
      <c r="F23" s="9">
        <v>0.73192000000000002</v>
      </c>
      <c r="G23" s="22"/>
    </row>
    <row r="24" spans="1:7">
      <c r="B24" t="s">
        <v>272</v>
      </c>
      <c r="C24" t="s">
        <v>7519</v>
      </c>
      <c r="D24" s="9">
        <v>-9.7561248070131398E-4</v>
      </c>
      <c r="E24" s="9">
        <v>5.4506420330577197E-2</v>
      </c>
      <c r="F24" s="9">
        <v>0.98595999999999995</v>
      </c>
      <c r="G24" s="22"/>
    </row>
    <row r="25" spans="1:7">
      <c r="B25" t="s">
        <v>273</v>
      </c>
      <c r="C25" t="s">
        <v>7519</v>
      </c>
      <c r="D25" s="9">
        <v>-0.277745598604551</v>
      </c>
      <c r="E25" s="9">
        <v>4.8994007250261699E-2</v>
      </c>
      <c r="F25" s="69" t="s">
        <v>6911</v>
      </c>
      <c r="G25" s="22"/>
    </row>
    <row r="26" spans="1:7">
      <c r="B26" t="s">
        <v>274</v>
      </c>
      <c r="C26" t="s">
        <v>7519</v>
      </c>
      <c r="D26" s="9">
        <v>-0.17742845528583101</v>
      </c>
      <c r="E26" s="9">
        <v>4.5367544523486E-2</v>
      </c>
      <c r="F26" s="69" t="s">
        <v>6911</v>
      </c>
      <c r="G26" s="22"/>
    </row>
    <row r="27" spans="1:7">
      <c r="B27" t="s">
        <v>3506</v>
      </c>
      <c r="C27" t="s">
        <v>7519</v>
      </c>
      <c r="D27" s="9">
        <v>0.38978224028931102</v>
      </c>
      <c r="E27" s="9">
        <v>4.7934617162896903E-2</v>
      </c>
      <c r="F27" s="69" t="s">
        <v>6911</v>
      </c>
      <c r="G27" s="22"/>
    </row>
    <row r="28" spans="1:7">
      <c r="A28" t="s">
        <v>3507</v>
      </c>
      <c r="B28" t="s">
        <v>271</v>
      </c>
      <c r="C28" t="s">
        <v>7519</v>
      </c>
      <c r="D28" s="9">
        <v>0.31372554121458601</v>
      </c>
      <c r="E28" s="9">
        <v>0.10407012031025301</v>
      </c>
      <c r="F28" s="69" t="s">
        <v>6911</v>
      </c>
      <c r="G28" s="22"/>
    </row>
    <row r="29" spans="1:7">
      <c r="B29" t="s">
        <v>272</v>
      </c>
      <c r="C29" t="s">
        <v>7519</v>
      </c>
      <c r="D29" s="9">
        <v>0.24431880991421501</v>
      </c>
      <c r="E29" s="9">
        <v>0.13544654973200401</v>
      </c>
      <c r="F29" s="9">
        <v>6.7311999999999997E-2</v>
      </c>
      <c r="G29" s="22"/>
    </row>
    <row r="30" spans="1:7">
      <c r="B30" t="s">
        <v>273</v>
      </c>
      <c r="C30" t="s">
        <v>7519</v>
      </c>
      <c r="D30" s="9">
        <v>0.174557879498319</v>
      </c>
      <c r="E30" s="9">
        <v>0.11116157883328601</v>
      </c>
      <c r="F30" s="9">
        <v>0.12127</v>
      </c>
      <c r="G30" s="22"/>
    </row>
    <row r="31" spans="1:7">
      <c r="B31" t="s">
        <v>274</v>
      </c>
      <c r="C31" t="s">
        <v>7519</v>
      </c>
      <c r="D31" s="9">
        <v>-0.60427341139042601</v>
      </c>
      <c r="E31" s="9">
        <v>0.123520279153974</v>
      </c>
      <c r="F31" s="69" t="s">
        <v>6911</v>
      </c>
      <c r="G31" s="22"/>
    </row>
    <row r="32" spans="1:7">
      <c r="B32" t="s">
        <v>3506</v>
      </c>
      <c r="C32" t="s">
        <v>7519</v>
      </c>
      <c r="D32" s="9">
        <v>0.22940888215402699</v>
      </c>
      <c r="E32" s="9">
        <v>0.108757948648267</v>
      </c>
      <c r="F32" s="20">
        <v>3.4983E-2</v>
      </c>
      <c r="G32" s="22"/>
    </row>
    <row r="33" spans="1:7">
      <c r="A33" t="s">
        <v>6901</v>
      </c>
      <c r="B33" t="s">
        <v>271</v>
      </c>
      <c r="C33" t="s">
        <v>7519</v>
      </c>
      <c r="D33" s="9">
        <v>-0.30784832615548902</v>
      </c>
      <c r="E33" s="9">
        <v>3.02340563947593E-2</v>
      </c>
      <c r="F33" s="69" t="s">
        <v>6911</v>
      </c>
      <c r="G33" s="22"/>
    </row>
    <row r="34" spans="1:7">
      <c r="B34" t="s">
        <v>272</v>
      </c>
      <c r="C34" t="s">
        <v>7519</v>
      </c>
      <c r="D34" s="9">
        <v>-2.9204751253210801E-2</v>
      </c>
      <c r="E34" s="9">
        <v>3.6449986823265799E-2</v>
      </c>
      <c r="F34" s="9">
        <v>0.41938999999999999</v>
      </c>
      <c r="G34" s="22"/>
    </row>
    <row r="35" spans="1:7">
      <c r="B35" t="s">
        <v>273</v>
      </c>
      <c r="C35" t="s">
        <v>7519</v>
      </c>
      <c r="D35" s="9">
        <v>-5.5679205279012597E-3</v>
      </c>
      <c r="E35" s="9">
        <v>3.1727674397745098E-2</v>
      </c>
      <c r="F35" s="9">
        <v>0.86212999999999995</v>
      </c>
      <c r="G35" s="22"/>
    </row>
    <row r="36" spans="1:7">
      <c r="B36" t="s">
        <v>274</v>
      </c>
      <c r="C36" t="s">
        <v>7519</v>
      </c>
      <c r="D36" s="9">
        <v>-0.10100343929074999</v>
      </c>
      <c r="E36" s="9">
        <v>2.9379239659125402E-2</v>
      </c>
      <c r="F36" s="69" t="s">
        <v>6911</v>
      </c>
      <c r="G36" s="22"/>
    </row>
    <row r="37" spans="1:7">
      <c r="B37" t="s">
        <v>3506</v>
      </c>
      <c r="C37" t="s">
        <v>7519</v>
      </c>
      <c r="D37" s="9">
        <v>-0.13868286670554</v>
      </c>
      <c r="E37" s="9">
        <v>3.2815439164332202E-2</v>
      </c>
      <c r="F37" s="69" t="s">
        <v>6911</v>
      </c>
      <c r="G37" s="22"/>
    </row>
    <row r="38" spans="1:7">
      <c r="A38" t="s">
        <v>6902</v>
      </c>
      <c r="B38" t="s">
        <v>271</v>
      </c>
      <c r="C38" t="s">
        <v>7519</v>
      </c>
      <c r="D38" s="9">
        <v>-0.29026985851461701</v>
      </c>
      <c r="E38" s="9">
        <v>3.9447690929287002E-2</v>
      </c>
      <c r="F38" s="69" t="s">
        <v>6911</v>
      </c>
      <c r="G38" s="22"/>
    </row>
    <row r="39" spans="1:7">
      <c r="B39" t="s">
        <v>272</v>
      </c>
      <c r="C39" t="s">
        <v>7519</v>
      </c>
      <c r="D39" s="9">
        <v>-2.7890841365460599E-2</v>
      </c>
      <c r="E39" s="9">
        <v>4.5636355482354403E-2</v>
      </c>
      <c r="F39" s="9">
        <v>0.53985000000000005</v>
      </c>
      <c r="G39" s="22"/>
    </row>
    <row r="40" spans="1:7">
      <c r="B40" t="s">
        <v>273</v>
      </c>
      <c r="C40" t="s">
        <v>7519</v>
      </c>
      <c r="D40" s="9">
        <v>-6.8224596472535995E-2</v>
      </c>
      <c r="E40" s="9">
        <v>4.0335031236786098E-2</v>
      </c>
      <c r="F40" s="9">
        <v>9.0945999999999999E-2</v>
      </c>
      <c r="G40" s="22"/>
    </row>
    <row r="41" spans="1:7">
      <c r="B41" t="s">
        <v>274</v>
      </c>
      <c r="C41" t="s">
        <v>7519</v>
      </c>
      <c r="D41" s="9">
        <v>5.6445909280699296E-3</v>
      </c>
      <c r="E41" s="9">
        <v>3.7349492890915097E-2</v>
      </c>
      <c r="F41" s="9">
        <v>0.87977000000000005</v>
      </c>
      <c r="G41" s="22"/>
    </row>
    <row r="42" spans="1:7">
      <c r="B42" t="s">
        <v>3506</v>
      </c>
      <c r="C42" t="s">
        <v>7519</v>
      </c>
      <c r="D42" s="9">
        <v>8.6722535841956203E-2</v>
      </c>
      <c r="E42" s="9">
        <v>4.0026628219070597E-2</v>
      </c>
      <c r="F42" s="20">
        <v>3.0953000000000001E-2</v>
      </c>
      <c r="G42" s="22"/>
    </row>
    <row r="43" spans="1:7">
      <c r="A43" t="s">
        <v>6903</v>
      </c>
      <c r="B43" t="s">
        <v>271</v>
      </c>
      <c r="C43" t="s">
        <v>7519</v>
      </c>
      <c r="D43" s="9">
        <v>-0.239824048514751</v>
      </c>
      <c r="E43" s="9">
        <v>4.2587887728149899E-2</v>
      </c>
      <c r="F43" s="69" t="s">
        <v>6911</v>
      </c>
      <c r="G43" s="22"/>
    </row>
    <row r="44" spans="1:7">
      <c r="B44" t="s">
        <v>272</v>
      </c>
      <c r="C44" t="s">
        <v>7519</v>
      </c>
      <c r="D44" s="9">
        <v>4.37017809505343E-2</v>
      </c>
      <c r="E44" s="9">
        <v>5.1815692903314801E-2</v>
      </c>
      <c r="F44" s="9">
        <v>0.39817000000000002</v>
      </c>
      <c r="G44" s="22"/>
    </row>
    <row r="45" spans="1:7">
      <c r="B45" t="s">
        <v>273</v>
      </c>
      <c r="C45" t="s">
        <v>7519</v>
      </c>
      <c r="D45" s="9">
        <v>-7.2326874193709201E-2</v>
      </c>
      <c r="E45" s="9">
        <v>4.6886943063783902E-2</v>
      </c>
      <c r="F45" s="9">
        <v>0.12295</v>
      </c>
      <c r="G45" s="22"/>
    </row>
    <row r="46" spans="1:7">
      <c r="B46" t="s">
        <v>274</v>
      </c>
      <c r="C46" t="s">
        <v>7519</v>
      </c>
      <c r="D46" s="9">
        <v>-8.6857743629184497E-2</v>
      </c>
      <c r="E46" s="9">
        <v>3.8368018563716202E-2</v>
      </c>
      <c r="F46" s="20">
        <v>2.4215E-2</v>
      </c>
      <c r="G46" s="22"/>
    </row>
    <row r="47" spans="1:7">
      <c r="B47" t="s">
        <v>3506</v>
      </c>
      <c r="C47" t="s">
        <v>7519</v>
      </c>
      <c r="D47" s="9">
        <v>9.1058948043205107E-2</v>
      </c>
      <c r="E47" s="9">
        <v>4.5873113710024699E-2</v>
      </c>
      <c r="F47" s="20">
        <v>4.6220999999999998E-2</v>
      </c>
      <c r="G47" s="22"/>
    </row>
    <row r="48" spans="1:7">
      <c r="A48" t="s">
        <v>6904</v>
      </c>
      <c r="B48" t="s">
        <v>271</v>
      </c>
      <c r="C48" t="s">
        <v>7519</v>
      </c>
      <c r="D48" s="9">
        <v>5.1601690756009497E-2</v>
      </c>
      <c r="E48" s="9">
        <v>4.2512777636871502E-2</v>
      </c>
      <c r="F48" s="9">
        <v>0.22342000000000001</v>
      </c>
      <c r="G48" s="22"/>
    </row>
    <row r="49" spans="1:7">
      <c r="B49" t="s">
        <v>272</v>
      </c>
      <c r="C49" t="s">
        <v>7519</v>
      </c>
      <c r="D49" s="9">
        <v>-1.5112057065690399E-2</v>
      </c>
      <c r="E49" s="9">
        <v>5.1253135353448699E-2</v>
      </c>
      <c r="F49" s="9">
        <v>0.76871</v>
      </c>
      <c r="G49" s="22"/>
    </row>
    <row r="50" spans="1:7">
      <c r="B50" t="s">
        <v>273</v>
      </c>
      <c r="C50" t="s">
        <v>7519</v>
      </c>
      <c r="D50" s="9">
        <v>-5.5992097879886099E-2</v>
      </c>
      <c r="E50" s="9">
        <v>4.5887643829594302E-2</v>
      </c>
      <c r="F50" s="9">
        <v>0.22252</v>
      </c>
      <c r="G50" s="22"/>
    </row>
    <row r="51" spans="1:7">
      <c r="B51" t="s">
        <v>274</v>
      </c>
      <c r="C51" t="s">
        <v>7519</v>
      </c>
      <c r="D51" s="9">
        <v>2.5718434355177799E-2</v>
      </c>
      <c r="E51" s="9">
        <v>3.9540337961404798E-2</v>
      </c>
      <c r="F51" s="9">
        <v>0.51746999999999999</v>
      </c>
      <c r="G51" s="22"/>
    </row>
    <row r="52" spans="1:7">
      <c r="B52" t="s">
        <v>3506</v>
      </c>
      <c r="C52" t="s">
        <v>7519</v>
      </c>
      <c r="D52" s="9">
        <v>0.170275775470833</v>
      </c>
      <c r="E52" s="9">
        <v>4.6766064764210399E-2</v>
      </c>
      <c r="F52" s="69" t="s">
        <v>6911</v>
      </c>
      <c r="G52" s="22"/>
    </row>
    <row r="53" spans="1:7">
      <c r="A53" t="s">
        <v>6905</v>
      </c>
      <c r="B53" t="s">
        <v>271</v>
      </c>
      <c r="C53" t="s">
        <v>7519</v>
      </c>
      <c r="D53" s="9">
        <v>0.30124146051685702</v>
      </c>
      <c r="E53" s="9">
        <v>4.83894287608789E-2</v>
      </c>
      <c r="F53" s="69" t="s">
        <v>6911</v>
      </c>
      <c r="G53" s="22"/>
    </row>
    <row r="54" spans="1:7">
      <c r="B54" t="s">
        <v>272</v>
      </c>
      <c r="C54" t="s">
        <v>7519</v>
      </c>
      <c r="D54" s="9">
        <v>-0.119039743129468</v>
      </c>
      <c r="E54" s="9">
        <v>5.6570170873652403E-2</v>
      </c>
      <c r="F54" s="20">
        <v>3.6847999999999999E-2</v>
      </c>
      <c r="G54" s="22"/>
    </row>
    <row r="55" spans="1:7">
      <c r="B55" t="s">
        <v>273</v>
      </c>
      <c r="C55" t="s">
        <v>7519</v>
      </c>
      <c r="D55" s="9">
        <v>9.8806065586049097E-2</v>
      </c>
      <c r="E55" s="9">
        <v>5.2230811429524397E-2</v>
      </c>
      <c r="F55" s="9">
        <v>5.8077999999999998E-2</v>
      </c>
      <c r="G55" s="22"/>
    </row>
    <row r="56" spans="1:7">
      <c r="B56" t="s">
        <v>274</v>
      </c>
      <c r="C56" t="s">
        <v>7519</v>
      </c>
      <c r="D56" s="9">
        <v>-0.13074536875154899</v>
      </c>
      <c r="E56" s="9">
        <v>4.6573477721087699E-2</v>
      </c>
      <c r="F56" s="69" t="s">
        <v>6911</v>
      </c>
      <c r="G56" s="22"/>
    </row>
    <row r="57" spans="1:7">
      <c r="B57" t="s">
        <v>3506</v>
      </c>
      <c r="C57" t="s">
        <v>7519</v>
      </c>
      <c r="D57" s="9">
        <v>-2.1297496881911401E-2</v>
      </c>
      <c r="E57" s="9">
        <v>5.1101432409743103E-2</v>
      </c>
      <c r="F57" s="9">
        <v>0.67881999999999998</v>
      </c>
      <c r="G57" s="22"/>
    </row>
    <row r="58" spans="1:7">
      <c r="A58" t="s">
        <v>6906</v>
      </c>
      <c r="B58" t="s">
        <v>271</v>
      </c>
      <c r="C58" t="s">
        <v>7519</v>
      </c>
      <c r="D58" s="9">
        <v>-0.134396268662373</v>
      </c>
      <c r="E58" s="9">
        <v>4.77134831806958E-2</v>
      </c>
      <c r="F58" s="69" t="s">
        <v>6911</v>
      </c>
      <c r="G58" s="22"/>
    </row>
    <row r="59" spans="1:7">
      <c r="B59" t="s">
        <v>272</v>
      </c>
      <c r="C59" t="s">
        <v>7519</v>
      </c>
      <c r="D59" s="9">
        <v>0.14709261622441799</v>
      </c>
      <c r="E59" s="9">
        <v>5.6302886607776999E-2</v>
      </c>
      <c r="F59" s="69" t="s">
        <v>6911</v>
      </c>
      <c r="G59" s="22"/>
    </row>
    <row r="60" spans="1:7">
      <c r="B60" t="s">
        <v>273</v>
      </c>
      <c r="C60" t="s">
        <v>7519</v>
      </c>
      <c r="D60" s="9">
        <v>8.60303393936315E-2</v>
      </c>
      <c r="E60" s="9">
        <v>4.8246615972572099E-2</v>
      </c>
      <c r="F60" s="9">
        <v>7.6397999999999994E-2</v>
      </c>
      <c r="G60" s="22"/>
    </row>
    <row r="61" spans="1:7">
      <c r="B61" t="s">
        <v>274</v>
      </c>
      <c r="C61" t="s">
        <v>7519</v>
      </c>
      <c r="D61" s="9">
        <v>-0.17717340186578501</v>
      </c>
      <c r="E61" s="9">
        <v>4.2787777938526998E-2</v>
      </c>
      <c r="F61" s="69" t="s">
        <v>6911</v>
      </c>
      <c r="G61" s="22"/>
    </row>
    <row r="62" spans="1:7">
      <c r="B62" t="s">
        <v>3506</v>
      </c>
      <c r="C62" t="s">
        <v>7519</v>
      </c>
      <c r="D62" s="9">
        <v>-7.4623448538643694E-2</v>
      </c>
      <c r="E62" s="9">
        <v>4.9862732339752899E-2</v>
      </c>
      <c r="F62" s="9">
        <v>0.13411999999999999</v>
      </c>
      <c r="G62" s="22"/>
    </row>
    <row r="63" spans="1:7">
      <c r="A63" t="s">
        <v>6907</v>
      </c>
      <c r="B63" t="s">
        <v>271</v>
      </c>
      <c r="C63" t="s">
        <v>7519</v>
      </c>
      <c r="D63" s="9">
        <v>0.16544002013942599</v>
      </c>
      <c r="E63" s="9">
        <v>3.43169099490079E-2</v>
      </c>
      <c r="F63" s="69" t="s">
        <v>6911</v>
      </c>
      <c r="G63" s="22"/>
    </row>
    <row r="64" spans="1:7">
      <c r="B64" t="s">
        <v>272</v>
      </c>
      <c r="C64" t="s">
        <v>7519</v>
      </c>
      <c r="D64" s="9">
        <v>0.12751836628207999</v>
      </c>
      <c r="E64" s="9">
        <v>4.0993222250602701E-2</v>
      </c>
      <c r="F64" s="69" t="s">
        <v>6911</v>
      </c>
      <c r="G64" s="22"/>
    </row>
    <row r="65" spans="1:7">
      <c r="B65" t="s">
        <v>273</v>
      </c>
      <c r="C65" t="s">
        <v>7519</v>
      </c>
      <c r="D65" s="9">
        <v>2.38584189314297E-2</v>
      </c>
      <c r="E65" s="9">
        <v>3.5461875435600199E-2</v>
      </c>
      <c r="F65" s="9">
        <v>0.49847000000000002</v>
      </c>
      <c r="G65" s="22"/>
    </row>
    <row r="66" spans="1:7">
      <c r="B66" t="s">
        <v>274</v>
      </c>
      <c r="C66" t="s">
        <v>7519</v>
      </c>
      <c r="D66" s="9">
        <v>2.44322916792372E-2</v>
      </c>
      <c r="E66" s="9">
        <v>3.03111145408782E-2</v>
      </c>
      <c r="F66" s="9">
        <v>0.42366999999999999</v>
      </c>
      <c r="G66" s="22"/>
    </row>
    <row r="67" spans="1:7">
      <c r="B67" t="s">
        <v>3506</v>
      </c>
      <c r="C67" t="s">
        <v>7519</v>
      </c>
      <c r="D67" s="9">
        <v>-6.5085899512413906E-2</v>
      </c>
      <c r="E67" s="9">
        <v>3.5584706266185602E-2</v>
      </c>
      <c r="F67" s="9">
        <v>6.8853999999999999E-2</v>
      </c>
      <c r="G67" s="22"/>
    </row>
    <row r="68" spans="1:7">
      <c r="A68" t="s">
        <v>6908</v>
      </c>
      <c r="B68" t="s">
        <v>271</v>
      </c>
      <c r="C68" t="s">
        <v>7519</v>
      </c>
      <c r="D68" s="9">
        <v>3.0520541849264501E-2</v>
      </c>
      <c r="E68" s="9">
        <v>3.5855597485106402E-2</v>
      </c>
      <c r="F68" s="9">
        <v>0.39723000000000003</v>
      </c>
      <c r="G68" s="22"/>
    </row>
    <row r="69" spans="1:7">
      <c r="B69" t="s">
        <v>272</v>
      </c>
      <c r="C69" t="s">
        <v>7519</v>
      </c>
      <c r="D69" s="9">
        <v>-7.0848241422049305E-2</v>
      </c>
      <c r="E69" s="9">
        <v>4.51464627583276E-2</v>
      </c>
      <c r="F69" s="9">
        <v>0.11333</v>
      </c>
      <c r="G69" s="22"/>
    </row>
    <row r="70" spans="1:7">
      <c r="B70" t="s">
        <v>273</v>
      </c>
      <c r="C70" t="s">
        <v>7519</v>
      </c>
      <c r="D70" s="9">
        <v>0.169717139070932</v>
      </c>
      <c r="E70" s="9">
        <v>4.08520953841289E-2</v>
      </c>
      <c r="F70" s="69" t="s">
        <v>6911</v>
      </c>
      <c r="G70" s="22"/>
    </row>
    <row r="71" spans="1:7">
      <c r="B71" t="s">
        <v>274</v>
      </c>
      <c r="C71" t="s">
        <v>7519</v>
      </c>
      <c r="D71" s="9">
        <v>-2.6072754155138799E-3</v>
      </c>
      <c r="E71" s="9">
        <v>3.43093745205326E-2</v>
      </c>
      <c r="F71" s="9">
        <v>0.93989</v>
      </c>
      <c r="G71" s="22"/>
    </row>
    <row r="72" spans="1:7">
      <c r="B72" t="s">
        <v>3506</v>
      </c>
      <c r="C72" t="s">
        <v>7519</v>
      </c>
      <c r="D72" s="9">
        <v>-0.22180829738760899</v>
      </c>
      <c r="E72" s="9">
        <v>3.9039250670357302E-2</v>
      </c>
      <c r="F72" s="69" t="s">
        <v>6911</v>
      </c>
      <c r="G72" s="22"/>
    </row>
    <row r="73" spans="1:7">
      <c r="A73" t="s">
        <v>6909</v>
      </c>
      <c r="B73" t="s">
        <v>271</v>
      </c>
      <c r="C73" t="s">
        <v>7519</v>
      </c>
      <c r="D73" s="9">
        <v>0.364616837948047</v>
      </c>
      <c r="E73" s="9">
        <v>4.4258813489310399E-2</v>
      </c>
      <c r="F73" s="69" t="s">
        <v>6911</v>
      </c>
      <c r="G73" s="22"/>
    </row>
    <row r="74" spans="1:7">
      <c r="B74" t="s">
        <v>272</v>
      </c>
      <c r="C74" t="s">
        <v>7519</v>
      </c>
      <c r="D74" s="9">
        <v>0.29151929909074897</v>
      </c>
      <c r="E74" s="9">
        <v>5.0599880928144103E-2</v>
      </c>
      <c r="F74" s="69" t="s">
        <v>6911</v>
      </c>
      <c r="G74" s="22"/>
    </row>
    <row r="75" spans="1:7">
      <c r="B75" t="s">
        <v>273</v>
      </c>
      <c r="C75" t="s">
        <v>7519</v>
      </c>
      <c r="D75" s="9">
        <v>0.100474098189232</v>
      </c>
      <c r="E75" s="9">
        <v>4.3752234628029997E-2</v>
      </c>
      <c r="F75" s="20">
        <v>2.0777E-2</v>
      </c>
      <c r="G75" s="22"/>
    </row>
    <row r="76" spans="1:7">
      <c r="B76" t="s">
        <v>274</v>
      </c>
      <c r="C76" t="s">
        <v>7519</v>
      </c>
      <c r="D76" s="9">
        <v>-0.10486943152820299</v>
      </c>
      <c r="E76" s="9">
        <v>3.7767064431777103E-2</v>
      </c>
      <c r="F76" s="69" t="s">
        <v>6911</v>
      </c>
      <c r="G76" s="22"/>
    </row>
    <row r="77" spans="1:7">
      <c r="B77" t="s">
        <v>3506</v>
      </c>
      <c r="C77" t="s">
        <v>7519</v>
      </c>
      <c r="D77" s="9">
        <v>0.12583213980413399</v>
      </c>
      <c r="E77" s="9">
        <v>4.5708300951852202E-2</v>
      </c>
      <c r="F77" s="69" t="s">
        <v>6911</v>
      </c>
      <c r="G77" s="22"/>
    </row>
    <row r="78" spans="1:7">
      <c r="A78" t="s">
        <v>6910</v>
      </c>
      <c r="B78" t="s">
        <v>271</v>
      </c>
      <c r="C78" t="s">
        <v>7519</v>
      </c>
      <c r="D78" s="9">
        <v>-2.8682269329735902E-2</v>
      </c>
      <c r="E78" s="9">
        <v>3.57459001481822E-2</v>
      </c>
      <c r="F78" s="9">
        <v>0.42449999999999999</v>
      </c>
      <c r="G78" s="22"/>
    </row>
    <row r="79" spans="1:7">
      <c r="B79" t="s">
        <v>272</v>
      </c>
      <c r="C79" t="s">
        <v>7519</v>
      </c>
      <c r="D79" s="9">
        <v>3.9334833908650897E-2</v>
      </c>
      <c r="E79" s="9">
        <v>4.7997545401820801E-2</v>
      </c>
      <c r="F79" s="9">
        <v>0.41027000000000002</v>
      </c>
      <c r="G79" s="22"/>
    </row>
    <row r="80" spans="1:7">
      <c r="B80" t="s">
        <v>273</v>
      </c>
      <c r="C80" t="s">
        <v>7519</v>
      </c>
      <c r="D80" s="9">
        <v>-0.336802824420327</v>
      </c>
      <c r="E80" s="9">
        <v>3.9391796524500602E-2</v>
      </c>
      <c r="F80" s="69" t="s">
        <v>6911</v>
      </c>
      <c r="G80" s="22"/>
    </row>
    <row r="81" spans="1:7">
      <c r="B81" t="s">
        <v>274</v>
      </c>
      <c r="C81" t="s">
        <v>7519</v>
      </c>
      <c r="D81" s="9">
        <v>0.15772588321053199</v>
      </c>
      <c r="E81" s="9">
        <v>3.89490292301896E-2</v>
      </c>
      <c r="F81" s="69" t="s">
        <v>6911</v>
      </c>
      <c r="G81" s="22"/>
    </row>
    <row r="82" spans="1:7">
      <c r="B82" t="s">
        <v>3506</v>
      </c>
      <c r="C82" t="s">
        <v>7519</v>
      </c>
      <c r="D82" s="9">
        <v>0.50464027129341205</v>
      </c>
      <c r="E82" s="9">
        <v>4.3765800870970699E-2</v>
      </c>
      <c r="F82" s="69" t="s">
        <v>6911</v>
      </c>
      <c r="G82" s="22"/>
    </row>
    <row r="83" spans="1:7">
      <c r="A83" t="s">
        <v>3476</v>
      </c>
      <c r="B83" t="s">
        <v>271</v>
      </c>
      <c r="C83" t="s">
        <v>7519</v>
      </c>
      <c r="D83" s="9">
        <v>-2.2639388980874399E-2</v>
      </c>
      <c r="E83" s="9">
        <v>1.49508543125411E-2</v>
      </c>
      <c r="F83" s="9">
        <v>0.13259000000000001</v>
      </c>
      <c r="G83" s="22"/>
    </row>
    <row r="84" spans="1:7">
      <c r="B84" t="s">
        <v>272</v>
      </c>
      <c r="C84" t="s">
        <v>7519</v>
      </c>
      <c r="D84" s="9">
        <v>0.11902484460714099</v>
      </c>
      <c r="E84" s="9">
        <v>1.8449478752882401E-2</v>
      </c>
      <c r="F84" s="69" t="s">
        <v>6911</v>
      </c>
      <c r="G84" s="22"/>
    </row>
    <row r="85" spans="1:7">
      <c r="B85" t="s">
        <v>273</v>
      </c>
      <c r="C85" t="s">
        <v>7519</v>
      </c>
      <c r="D85" s="9">
        <v>-7.2727492963187701E-2</v>
      </c>
      <c r="E85" s="9">
        <v>1.6087916342715499E-2</v>
      </c>
      <c r="F85" s="69" t="s">
        <v>6911</v>
      </c>
      <c r="G85" s="22"/>
    </row>
    <row r="86" spans="1:7">
      <c r="B86" t="s">
        <v>274</v>
      </c>
      <c r="C86" t="s">
        <v>7519</v>
      </c>
      <c r="D86" s="9">
        <v>-0.233487114346173</v>
      </c>
      <c r="E86" s="9">
        <v>1.4897112972206699E-2</v>
      </c>
      <c r="F86" s="69" t="s">
        <v>6911</v>
      </c>
      <c r="G86" s="22"/>
    </row>
    <row r="87" spans="1:7">
      <c r="B87" t="s">
        <v>3506</v>
      </c>
      <c r="C87" t="s">
        <v>7519</v>
      </c>
      <c r="D87" s="9">
        <v>0.50281450114771997</v>
      </c>
      <c r="E87" s="9">
        <v>1.9443590849135502E-2</v>
      </c>
      <c r="F87" s="69" t="s">
        <v>6911</v>
      </c>
      <c r="G87" s="22"/>
    </row>
    <row r="88" spans="1:7">
      <c r="A88" t="s">
        <v>3508</v>
      </c>
      <c r="B88" t="s">
        <v>271</v>
      </c>
      <c r="C88" t="s">
        <v>7519</v>
      </c>
      <c r="D88" s="9">
        <v>-6.3733312901009698E-2</v>
      </c>
      <c r="E88" s="9">
        <v>3.1780836658667502E-2</v>
      </c>
      <c r="F88" s="9">
        <v>4.9022000000000003E-2</v>
      </c>
      <c r="G88" s="22"/>
    </row>
    <row r="89" spans="1:7">
      <c r="B89" t="s">
        <v>272</v>
      </c>
      <c r="C89" t="s">
        <v>7519</v>
      </c>
      <c r="D89" s="9">
        <v>9.9422240744777193E-2</v>
      </c>
      <c r="E89" s="9">
        <v>4.0590440751453599E-2</v>
      </c>
      <c r="F89" s="20">
        <v>1.2936E-2</v>
      </c>
      <c r="G89" s="22"/>
    </row>
    <row r="90" spans="1:7">
      <c r="B90" t="s">
        <v>273</v>
      </c>
      <c r="C90" t="s">
        <v>7519</v>
      </c>
      <c r="D90" s="9">
        <v>-0.160049594861844</v>
      </c>
      <c r="E90" s="9">
        <v>3.4761133746616102E-2</v>
      </c>
      <c r="F90" s="69" t="s">
        <v>6911</v>
      </c>
      <c r="G90" s="22"/>
    </row>
    <row r="91" spans="1:7">
      <c r="B91" t="s">
        <v>274</v>
      </c>
      <c r="C91" t="s">
        <v>7519</v>
      </c>
      <c r="D91" s="9">
        <v>-0.105599173637463</v>
      </c>
      <c r="E91" s="9">
        <v>3.0846993288266601E-2</v>
      </c>
      <c r="F91" s="69" t="s">
        <v>6911</v>
      </c>
      <c r="G91" s="22"/>
    </row>
    <row r="92" spans="1:7">
      <c r="B92" t="s">
        <v>3506</v>
      </c>
      <c r="C92" t="s">
        <v>7519</v>
      </c>
      <c r="D92" s="9">
        <v>0.61349487365281596</v>
      </c>
      <c r="E92" s="9">
        <v>3.6843623865998799E-2</v>
      </c>
      <c r="F92" s="69" t="s">
        <v>6911</v>
      </c>
      <c r="G92" s="22"/>
    </row>
    <row r="93" spans="1:7">
      <c r="A93" t="s">
        <v>3457</v>
      </c>
      <c r="B93" t="s">
        <v>271</v>
      </c>
      <c r="C93" t="s">
        <v>7519</v>
      </c>
      <c r="D93" s="9">
        <v>-0.15709101464671801</v>
      </c>
      <c r="E93" s="9">
        <v>2.7637099052436401E-2</v>
      </c>
      <c r="F93" s="69" t="s">
        <v>6911</v>
      </c>
      <c r="G93" s="22"/>
    </row>
    <row r="94" spans="1:7">
      <c r="B94" t="s">
        <v>272</v>
      </c>
      <c r="C94" t="s">
        <v>7519</v>
      </c>
      <c r="D94" s="9">
        <v>0.18183802693221901</v>
      </c>
      <c r="E94" s="9">
        <v>3.5969495375756999E-2</v>
      </c>
      <c r="F94" s="69" t="s">
        <v>6911</v>
      </c>
      <c r="G94" s="22"/>
    </row>
    <row r="95" spans="1:7">
      <c r="B95" t="s">
        <v>273</v>
      </c>
      <c r="C95" t="s">
        <v>7519</v>
      </c>
      <c r="D95" s="9">
        <v>5.0520267691925198E-2</v>
      </c>
      <c r="E95" s="9">
        <v>2.95203229887884E-2</v>
      </c>
      <c r="F95" s="9">
        <v>8.7901999999999994E-2</v>
      </c>
      <c r="G95" s="22"/>
    </row>
    <row r="96" spans="1:7">
      <c r="B96" t="s">
        <v>274</v>
      </c>
      <c r="C96" t="s">
        <v>7519</v>
      </c>
      <c r="D96" s="9">
        <v>-0.35894560806072301</v>
      </c>
      <c r="E96" s="9">
        <v>2.5512921542707699E-2</v>
      </c>
      <c r="F96" s="69" t="s">
        <v>6911</v>
      </c>
      <c r="G96" s="22"/>
    </row>
    <row r="97" spans="1:7">
      <c r="B97" t="s">
        <v>3506</v>
      </c>
      <c r="C97" t="s">
        <v>7519</v>
      </c>
      <c r="D97" s="9">
        <v>5.08919833394645E-2</v>
      </c>
      <c r="E97" s="9">
        <v>3.08074767596688E-2</v>
      </c>
      <c r="F97" s="9">
        <v>8.8709999999999997E-2</v>
      </c>
      <c r="G97" s="22"/>
    </row>
    <row r="98" spans="1:7">
      <c r="A98" t="s">
        <v>3456</v>
      </c>
      <c r="B98" t="s">
        <v>271</v>
      </c>
      <c r="C98" t="s">
        <v>7519</v>
      </c>
      <c r="D98" s="9">
        <v>1.98049297700446E-2</v>
      </c>
      <c r="E98" s="9">
        <v>2.0885301359978101E-2</v>
      </c>
      <c r="F98" s="9">
        <v>0.34544999999999998</v>
      </c>
      <c r="G98" s="22"/>
    </row>
    <row r="99" spans="1:7">
      <c r="B99" t="s">
        <v>272</v>
      </c>
      <c r="C99" t="s">
        <v>7519</v>
      </c>
      <c r="D99" s="9">
        <v>7.0169604982162306E-2</v>
      </c>
      <c r="E99" s="9">
        <v>2.7288673241959601E-2</v>
      </c>
      <c r="F99" s="20">
        <v>9.8641000000000006E-3</v>
      </c>
      <c r="G99" s="22"/>
    </row>
    <row r="100" spans="1:7">
      <c r="B100" t="s">
        <v>273</v>
      </c>
      <c r="C100" t="s">
        <v>7519</v>
      </c>
      <c r="D100" s="9">
        <v>6.2777033786652101E-2</v>
      </c>
      <c r="E100" s="9">
        <v>2.2395934099789998E-2</v>
      </c>
      <c r="F100" s="20">
        <v>5.6451000000000001E-3</v>
      </c>
      <c r="G100" s="22"/>
    </row>
    <row r="101" spans="1:7">
      <c r="B101" t="s">
        <v>274</v>
      </c>
      <c r="C101" t="s">
        <v>7519</v>
      </c>
      <c r="D101" s="9">
        <v>-0.130418010662114</v>
      </c>
      <c r="E101" s="9">
        <v>2.07382207425349E-2</v>
      </c>
      <c r="F101" s="69" t="s">
        <v>6911</v>
      </c>
      <c r="G101" s="22"/>
    </row>
    <row r="102" spans="1:7">
      <c r="B102" t="s">
        <v>3506</v>
      </c>
      <c r="C102" t="s">
        <v>7519</v>
      </c>
      <c r="D102" s="9">
        <v>-1.51260587138354E-2</v>
      </c>
      <c r="E102" s="9">
        <v>2.19116701680524E-2</v>
      </c>
      <c r="F102" s="9">
        <v>0.50022</v>
      </c>
      <c r="G102" s="22"/>
    </row>
    <row r="103" spans="1:7">
      <c r="A103" t="s">
        <v>3455</v>
      </c>
      <c r="B103" t="s">
        <v>271</v>
      </c>
      <c r="C103" t="s">
        <v>7519</v>
      </c>
      <c r="D103" s="9">
        <v>-4.3759307102990898E-2</v>
      </c>
      <c r="E103" s="9">
        <v>2.0693007788619999E-2</v>
      </c>
      <c r="F103" s="20">
        <v>3.2404000000000002E-2</v>
      </c>
      <c r="G103" s="22"/>
    </row>
    <row r="104" spans="1:7">
      <c r="B104" t="s">
        <v>272</v>
      </c>
      <c r="C104" t="s">
        <v>7519</v>
      </c>
      <c r="D104" s="9">
        <v>-0.17363933120941799</v>
      </c>
      <c r="E104" s="9">
        <v>2.69318080942961E-2</v>
      </c>
      <c r="F104" s="69" t="s">
        <v>6911</v>
      </c>
      <c r="G104" s="22"/>
    </row>
    <row r="105" spans="1:7">
      <c r="B105" t="s">
        <v>273</v>
      </c>
      <c r="C105" t="s">
        <v>7519</v>
      </c>
      <c r="D105" s="9">
        <v>-0.15162222954565099</v>
      </c>
      <c r="E105" s="9">
        <v>2.2103053304204302E-2</v>
      </c>
      <c r="F105" s="69" t="s">
        <v>6911</v>
      </c>
      <c r="G105" s="22"/>
    </row>
    <row r="106" spans="1:7">
      <c r="B106" t="s">
        <v>274</v>
      </c>
      <c r="C106" t="s">
        <v>7519</v>
      </c>
      <c r="D106" s="9">
        <v>0.44885399998214198</v>
      </c>
      <c r="E106" s="9">
        <v>2.1831486445790301E-2</v>
      </c>
      <c r="F106" s="69" t="s">
        <v>6911</v>
      </c>
      <c r="G106" s="22"/>
    </row>
    <row r="107" spans="1:7">
      <c r="B107" t="s">
        <v>3506</v>
      </c>
      <c r="C107" t="s">
        <v>7519</v>
      </c>
      <c r="D107" s="9">
        <v>-7.8871962933049197E-2</v>
      </c>
      <c r="E107" s="9">
        <v>2.1625122290083301E-2</v>
      </c>
      <c r="F107" s="69" t="s">
        <v>6911</v>
      </c>
      <c r="G107" s="22"/>
    </row>
    <row r="108" spans="1:7">
      <c r="A108" t="s">
        <v>3454</v>
      </c>
      <c r="B108" t="s">
        <v>271</v>
      </c>
      <c r="C108" t="s">
        <v>7519</v>
      </c>
      <c r="D108" s="9">
        <v>-0.25104336697686302</v>
      </c>
      <c r="E108" s="9">
        <v>2.0153654472132E-2</v>
      </c>
      <c r="F108" s="69" t="s">
        <v>6911</v>
      </c>
      <c r="G108" s="22"/>
    </row>
    <row r="109" spans="1:7">
      <c r="B109" t="s">
        <v>272</v>
      </c>
      <c r="C109" t="s">
        <v>7519</v>
      </c>
      <c r="D109" s="9">
        <v>-0.18915235617593401</v>
      </c>
      <c r="E109" s="9">
        <v>2.6113266360161699E-2</v>
      </c>
      <c r="F109" s="69" t="s">
        <v>6911</v>
      </c>
      <c r="G109" s="22"/>
    </row>
    <row r="110" spans="1:7">
      <c r="B110" t="s">
        <v>273</v>
      </c>
      <c r="C110" t="s">
        <v>7519</v>
      </c>
      <c r="D110" s="9">
        <v>-0.20990763197081999</v>
      </c>
      <c r="E110" s="9">
        <v>2.2962077683304501E-2</v>
      </c>
      <c r="F110" s="69" t="s">
        <v>6911</v>
      </c>
      <c r="G110" s="22"/>
    </row>
    <row r="111" spans="1:7">
      <c r="B111" t="s">
        <v>274</v>
      </c>
      <c r="C111" t="s">
        <v>7519</v>
      </c>
      <c r="D111" s="9">
        <v>8.1043230908629194E-2</v>
      </c>
      <c r="E111" s="9">
        <v>1.9844961947543701E-2</v>
      </c>
      <c r="F111" s="69" t="s">
        <v>6911</v>
      </c>
      <c r="G111" s="22"/>
    </row>
    <row r="112" spans="1:7">
      <c r="B112" t="s">
        <v>3506</v>
      </c>
      <c r="C112" t="s">
        <v>7519</v>
      </c>
      <c r="D112" s="9">
        <v>-7.09143648929631E-2</v>
      </c>
      <c r="E112" s="9">
        <v>2.2465572113577699E-2</v>
      </c>
      <c r="F112" s="69" t="s">
        <v>6911</v>
      </c>
      <c r="G112" s="22"/>
    </row>
    <row r="113" spans="1:7">
      <c r="A113" t="s">
        <v>3509</v>
      </c>
      <c r="B113" t="s">
        <v>271</v>
      </c>
      <c r="C113" t="s">
        <v>7519</v>
      </c>
      <c r="D113" s="9">
        <v>0.31969843248394703</v>
      </c>
      <c r="E113" s="9">
        <v>3.6584763230082799E-2</v>
      </c>
      <c r="F113" s="69" t="s">
        <v>6911</v>
      </c>
      <c r="G113" s="22"/>
    </row>
    <row r="114" spans="1:7">
      <c r="B114" t="s">
        <v>272</v>
      </c>
      <c r="C114" t="s">
        <v>7519</v>
      </c>
      <c r="D114" s="9">
        <v>-2.6064654066026999E-2</v>
      </c>
      <c r="E114" s="9">
        <v>4.2662877913505599E-2</v>
      </c>
      <c r="F114" s="9">
        <v>0.53512000000000004</v>
      </c>
      <c r="G114" s="22"/>
    </row>
    <row r="115" spans="1:7">
      <c r="B115" t="s">
        <v>273</v>
      </c>
      <c r="C115" t="s">
        <v>7519</v>
      </c>
      <c r="D115" s="9">
        <v>9.7859938805010208E-3</v>
      </c>
      <c r="E115" s="9">
        <v>3.66809262954743E-2</v>
      </c>
      <c r="F115" s="9">
        <v>0.79393000000000002</v>
      </c>
      <c r="G115" s="22"/>
    </row>
    <row r="116" spans="1:7">
      <c r="B116" t="s">
        <v>274</v>
      </c>
      <c r="C116" t="s">
        <v>7519</v>
      </c>
      <c r="D116" s="9">
        <v>8.1280796024590596E-2</v>
      </c>
      <c r="E116" s="9">
        <v>3.08780539103354E-2</v>
      </c>
      <c r="F116" s="20">
        <v>7.4317999999999997E-3</v>
      </c>
      <c r="G116" s="22"/>
    </row>
    <row r="117" spans="1:7">
      <c r="B117" t="s">
        <v>3506</v>
      </c>
      <c r="C117" t="s">
        <v>7519</v>
      </c>
      <c r="D117" s="9">
        <v>-0.178784717019839</v>
      </c>
      <c r="E117" s="9">
        <v>3.7519042847583103E-2</v>
      </c>
      <c r="F117" s="69" t="s">
        <v>6911</v>
      </c>
      <c r="G117" s="22"/>
    </row>
    <row r="118" spans="1:7">
      <c r="A118" t="s">
        <v>3521</v>
      </c>
      <c r="B118" t="s">
        <v>271</v>
      </c>
      <c r="C118" t="s">
        <v>7519</v>
      </c>
      <c r="D118" s="9">
        <v>3.5094234825697103E-2</v>
      </c>
      <c r="E118" s="9">
        <v>4.0457367981205299E-2</v>
      </c>
      <c r="F118" s="9">
        <v>0.38111</v>
      </c>
      <c r="G118" s="22"/>
    </row>
    <row r="119" spans="1:7">
      <c r="B119" t="s">
        <v>272</v>
      </c>
      <c r="C119" t="s">
        <v>7519</v>
      </c>
      <c r="D119" s="9">
        <v>4.4113950440352198E-2</v>
      </c>
      <c r="E119" s="9">
        <v>4.7655423206255002E-2</v>
      </c>
      <c r="F119" s="9">
        <v>0.35317999999999999</v>
      </c>
      <c r="G119" s="22"/>
    </row>
    <row r="120" spans="1:7">
      <c r="B120" t="s">
        <v>273</v>
      </c>
      <c r="C120" t="s">
        <v>7519</v>
      </c>
      <c r="D120" s="9">
        <v>0.10514277236991799</v>
      </c>
      <c r="E120" s="9">
        <v>4.19046592869819E-2</v>
      </c>
      <c r="F120" s="20">
        <v>1.3117999999999999E-2</v>
      </c>
      <c r="G120" s="22"/>
    </row>
    <row r="121" spans="1:7">
      <c r="B121" t="s">
        <v>274</v>
      </c>
      <c r="C121" t="s">
        <v>7519</v>
      </c>
      <c r="D121" s="9">
        <v>7.2859021361109694E-2</v>
      </c>
      <c r="E121" s="9">
        <v>3.6216076804738997E-2</v>
      </c>
      <c r="F121" s="9">
        <v>4.6252000000000001E-2</v>
      </c>
      <c r="G121" s="22"/>
    </row>
    <row r="122" spans="1:7">
      <c r="B122" t="s">
        <v>3506</v>
      </c>
      <c r="C122" t="s">
        <v>7519</v>
      </c>
      <c r="D122" s="9">
        <v>-0.13545797131344101</v>
      </c>
      <c r="E122" s="9">
        <v>4.3731798517104098E-2</v>
      </c>
      <c r="F122" s="69" t="s">
        <v>6911</v>
      </c>
      <c r="G122" s="22"/>
    </row>
    <row r="123" spans="1:7">
      <c r="A123" t="s">
        <v>7072</v>
      </c>
      <c r="B123" t="s">
        <v>271</v>
      </c>
      <c r="C123" t="s">
        <v>7519</v>
      </c>
      <c r="D123" s="9">
        <v>-2.5754568469428901E-2</v>
      </c>
      <c r="E123" s="9">
        <v>1.9557031874463102E-2</v>
      </c>
      <c r="F123" s="9">
        <v>0.20316999999999999</v>
      </c>
      <c r="G123" s="22"/>
    </row>
    <row r="124" spans="1:7">
      <c r="B124" t="s">
        <v>272</v>
      </c>
      <c r="C124" t="s">
        <v>7519</v>
      </c>
      <c r="D124" s="9">
        <v>0.229802528920315</v>
      </c>
      <c r="E124" s="9">
        <v>2.7150232759710902E-2</v>
      </c>
      <c r="F124" s="69" t="s">
        <v>6911</v>
      </c>
      <c r="G124" s="22"/>
    </row>
    <row r="125" spans="1:7">
      <c r="B125" t="s">
        <v>273</v>
      </c>
      <c r="C125" t="s">
        <v>7519</v>
      </c>
      <c r="D125" s="9">
        <v>0.14281619239992299</v>
      </c>
      <c r="E125" s="9">
        <v>2.2282315387378002E-2</v>
      </c>
      <c r="F125" s="69" t="s">
        <v>6911</v>
      </c>
      <c r="G125" s="22"/>
    </row>
    <row r="126" spans="1:7">
      <c r="B126" t="s">
        <v>274</v>
      </c>
      <c r="C126" t="s">
        <v>7519</v>
      </c>
      <c r="D126" s="9">
        <v>-0.36523099389191699</v>
      </c>
      <c r="E126" s="9">
        <v>2.0633011916326299E-2</v>
      </c>
      <c r="F126" s="69" t="s">
        <v>6911</v>
      </c>
      <c r="G126" s="22"/>
    </row>
    <row r="127" spans="1:7">
      <c r="B127" t="s">
        <v>3506</v>
      </c>
      <c r="C127" t="s">
        <v>7519</v>
      </c>
      <c r="D127" s="9">
        <v>7.6645816357993099E-2</v>
      </c>
      <c r="E127" s="9">
        <v>2.1800508216057099E-2</v>
      </c>
      <c r="F127" s="69" t="s">
        <v>6911</v>
      </c>
      <c r="G127" s="22"/>
    </row>
    <row r="128" spans="1:7">
      <c r="A128" t="s">
        <v>3515</v>
      </c>
      <c r="B128" t="s">
        <v>271</v>
      </c>
      <c r="C128" t="s">
        <v>7519</v>
      </c>
      <c r="D128" s="9">
        <v>-0.26101795470354799</v>
      </c>
      <c r="E128" s="9">
        <v>2.3205042863321899E-2</v>
      </c>
      <c r="F128" s="69" t="s">
        <v>6911</v>
      </c>
      <c r="G128" s="22"/>
    </row>
    <row r="129" spans="1:7">
      <c r="B129" t="s">
        <v>272</v>
      </c>
      <c r="C129" t="s">
        <v>7519</v>
      </c>
      <c r="D129" s="9">
        <v>5.6234653928893603E-2</v>
      </c>
      <c r="E129" s="9">
        <v>2.8635216176741501E-2</v>
      </c>
      <c r="F129" s="9">
        <v>4.6113000000000001E-2</v>
      </c>
      <c r="G129" s="22"/>
    </row>
    <row r="130" spans="1:7">
      <c r="B130" t="s">
        <v>273</v>
      </c>
      <c r="C130" t="s">
        <v>7519</v>
      </c>
      <c r="D130" s="9">
        <v>-5.6817278387087999E-2</v>
      </c>
      <c r="E130" s="9">
        <v>2.2032232318329001E-2</v>
      </c>
      <c r="F130" s="20">
        <v>1.2470999999999999E-2</v>
      </c>
      <c r="G130" s="22"/>
    </row>
    <row r="131" spans="1:7">
      <c r="B131" t="s">
        <v>274</v>
      </c>
      <c r="C131" t="s">
        <v>7519</v>
      </c>
      <c r="D131" s="9">
        <v>-0.222578671404152</v>
      </c>
      <c r="E131" s="9">
        <v>2.0401439619908601E-2</v>
      </c>
      <c r="F131" s="69" t="s">
        <v>6911</v>
      </c>
      <c r="G131" s="22"/>
    </row>
    <row r="132" spans="1:7">
      <c r="B132" t="s">
        <v>3506</v>
      </c>
      <c r="C132" t="s">
        <v>7519</v>
      </c>
      <c r="D132" s="9">
        <v>0.16682700004943499</v>
      </c>
      <c r="E132" s="9">
        <v>2.44299436765597E-2</v>
      </c>
      <c r="F132" s="69" t="s">
        <v>6911</v>
      </c>
      <c r="G132" s="22"/>
    </row>
    <row r="133" spans="1:7">
      <c r="A133" t="s">
        <v>3513</v>
      </c>
      <c r="B133" t="s">
        <v>271</v>
      </c>
      <c r="C133" t="s">
        <v>7519</v>
      </c>
      <c r="D133" s="9">
        <v>-4.6824989049564898E-2</v>
      </c>
      <c r="E133" s="9">
        <v>2.07849000538597E-2</v>
      </c>
      <c r="F133" s="20">
        <v>2.4114E-2</v>
      </c>
      <c r="G133" s="22"/>
    </row>
    <row r="134" spans="1:7">
      <c r="B134" t="s">
        <v>272</v>
      </c>
      <c r="C134" t="s">
        <v>7519</v>
      </c>
      <c r="D134" s="9">
        <v>0.19629626222541999</v>
      </c>
      <c r="E134" s="9">
        <v>2.56487397915987E-2</v>
      </c>
      <c r="F134" s="69" t="s">
        <v>6911</v>
      </c>
      <c r="G134" s="22"/>
    </row>
    <row r="135" spans="1:7">
      <c r="B135" t="s">
        <v>273</v>
      </c>
      <c r="C135" t="s">
        <v>7519</v>
      </c>
      <c r="D135" s="9">
        <v>-0.14328047056097701</v>
      </c>
      <c r="E135" s="9">
        <v>2.3681287695807199E-2</v>
      </c>
      <c r="F135" s="69" t="s">
        <v>6911</v>
      </c>
      <c r="G135" s="22"/>
    </row>
    <row r="136" spans="1:7">
      <c r="B136" t="s">
        <v>274</v>
      </c>
      <c r="C136" t="s">
        <v>7519</v>
      </c>
      <c r="D136" s="9">
        <v>-0.23566799904779201</v>
      </c>
      <c r="E136" s="9">
        <v>1.9491941687664702E-2</v>
      </c>
      <c r="F136" s="69" t="s">
        <v>6911</v>
      </c>
      <c r="G136" s="22"/>
    </row>
    <row r="137" spans="1:7">
      <c r="B137" t="s">
        <v>3506</v>
      </c>
      <c r="C137" t="s">
        <v>7519</v>
      </c>
      <c r="D137" s="9">
        <v>0.28835719480538802</v>
      </c>
      <c r="E137" s="9">
        <v>2.44564102420241E-2</v>
      </c>
      <c r="F137" s="69" t="s">
        <v>6911</v>
      </c>
      <c r="G137" s="22"/>
    </row>
    <row r="138" spans="1:7">
      <c r="A138" t="s">
        <v>3512</v>
      </c>
      <c r="B138" t="s">
        <v>271</v>
      </c>
      <c r="C138" t="s">
        <v>7519</v>
      </c>
      <c r="D138" s="9">
        <v>-0.16642195012677799</v>
      </c>
      <c r="E138" s="9">
        <v>2.1283468580358501E-2</v>
      </c>
      <c r="F138" s="69" t="s">
        <v>6911</v>
      </c>
      <c r="G138" s="22"/>
    </row>
    <row r="139" spans="1:7">
      <c r="B139" t="s">
        <v>272</v>
      </c>
      <c r="C139" t="s">
        <v>7519</v>
      </c>
      <c r="D139" s="9">
        <v>0.16170464430575399</v>
      </c>
      <c r="E139" s="9">
        <v>2.4881662900478101E-2</v>
      </c>
      <c r="F139" s="69" t="s">
        <v>6911</v>
      </c>
      <c r="G139" s="22"/>
    </row>
    <row r="140" spans="1:7">
      <c r="B140" t="s">
        <v>273</v>
      </c>
      <c r="C140" t="s">
        <v>7519</v>
      </c>
      <c r="D140" s="9">
        <v>-0.10946382412780301</v>
      </c>
      <c r="E140" s="9">
        <v>2.1696770763672699E-2</v>
      </c>
      <c r="F140" s="69" t="s">
        <v>6911</v>
      </c>
      <c r="G140" s="22"/>
    </row>
    <row r="141" spans="1:7">
      <c r="B141" t="s">
        <v>274</v>
      </c>
      <c r="C141" t="s">
        <v>7519</v>
      </c>
      <c r="D141" s="9">
        <v>-0.25792536858167597</v>
      </c>
      <c r="E141" s="9">
        <v>1.8908996164681301E-2</v>
      </c>
      <c r="F141" s="69" t="s">
        <v>6911</v>
      </c>
      <c r="G141" s="22"/>
    </row>
    <row r="142" spans="1:7">
      <c r="B142" t="s">
        <v>3506</v>
      </c>
      <c r="C142" t="s">
        <v>7519</v>
      </c>
      <c r="D142" s="9">
        <v>0.260774421728731</v>
      </c>
      <c r="E142" s="9">
        <v>2.3724992352145199E-2</v>
      </c>
      <c r="F142" s="69" t="s">
        <v>6911</v>
      </c>
      <c r="G142" s="22"/>
    </row>
    <row r="143" spans="1:7">
      <c r="A143" t="s">
        <v>3514</v>
      </c>
      <c r="B143" t="s">
        <v>271</v>
      </c>
      <c r="C143" t="s">
        <v>7519</v>
      </c>
      <c r="D143" s="9">
        <v>-0.278187260300443</v>
      </c>
      <c r="E143" s="9">
        <v>3.0701955992670199E-2</v>
      </c>
      <c r="F143" s="69" t="s">
        <v>6911</v>
      </c>
      <c r="G143" s="22"/>
    </row>
    <row r="144" spans="1:7">
      <c r="B144" t="s">
        <v>272</v>
      </c>
      <c r="C144" t="s">
        <v>7519</v>
      </c>
      <c r="D144" s="9">
        <v>4.1404781815328903E-2</v>
      </c>
      <c r="E144" s="9">
        <v>3.7607892441874298E-2</v>
      </c>
      <c r="F144" s="9">
        <v>0.26551000000000002</v>
      </c>
      <c r="G144" s="22"/>
    </row>
    <row r="145" spans="1:7">
      <c r="B145" t="s">
        <v>273</v>
      </c>
      <c r="C145" t="s">
        <v>7519</v>
      </c>
      <c r="D145" s="9">
        <v>-6.1259459237413001E-2</v>
      </c>
      <c r="E145" s="9">
        <v>3.29226268414839E-2</v>
      </c>
      <c r="F145" s="9">
        <v>6.4409999999999995E-2</v>
      </c>
      <c r="G145" s="22"/>
    </row>
    <row r="146" spans="1:7">
      <c r="B146" t="s">
        <v>274</v>
      </c>
      <c r="C146" t="s">
        <v>7519</v>
      </c>
      <c r="D146" s="9">
        <v>-0.22140302339901899</v>
      </c>
      <c r="E146" s="9">
        <v>2.85803845502418E-2</v>
      </c>
      <c r="F146" s="69" t="s">
        <v>6911</v>
      </c>
      <c r="G146" s="22"/>
    </row>
    <row r="147" spans="1:7">
      <c r="B147" t="s">
        <v>3506</v>
      </c>
      <c r="C147" t="s">
        <v>7519</v>
      </c>
      <c r="D147" s="9">
        <v>0.142402616637754</v>
      </c>
      <c r="E147" s="9">
        <v>3.2210745807795003E-2</v>
      </c>
      <c r="F147" s="69" t="s">
        <v>6911</v>
      </c>
      <c r="G147" s="22"/>
    </row>
    <row r="148" spans="1:7">
      <c r="A148" t="s">
        <v>3510</v>
      </c>
      <c r="B148" t="s">
        <v>271</v>
      </c>
      <c r="C148" t="s">
        <v>7519</v>
      </c>
      <c r="D148" s="9">
        <v>-0.14709235098388401</v>
      </c>
      <c r="E148" s="9">
        <v>2.03645302804175E-2</v>
      </c>
      <c r="F148" s="69" t="s">
        <v>6911</v>
      </c>
      <c r="G148" s="22"/>
    </row>
    <row r="149" spans="1:7">
      <c r="B149" t="s">
        <v>272</v>
      </c>
      <c r="C149" t="s">
        <v>7519</v>
      </c>
      <c r="D149" s="9">
        <v>-0.199721998016686</v>
      </c>
      <c r="E149" s="9">
        <v>2.4737343739915499E-2</v>
      </c>
      <c r="F149" s="69" t="s">
        <v>6911</v>
      </c>
      <c r="G149" s="22"/>
    </row>
    <row r="150" spans="1:7">
      <c r="B150" t="s">
        <v>273</v>
      </c>
      <c r="C150" t="s">
        <v>7519</v>
      </c>
      <c r="D150" s="9">
        <v>-0.111859776549453</v>
      </c>
      <c r="E150" s="9">
        <v>2.3202339155390401E-2</v>
      </c>
      <c r="F150" s="69" t="s">
        <v>6911</v>
      </c>
      <c r="G150" s="22"/>
    </row>
    <row r="151" spans="1:7">
      <c r="B151" t="s">
        <v>274</v>
      </c>
      <c r="C151" t="s">
        <v>7519</v>
      </c>
      <c r="D151" s="9">
        <v>0.28786219647457201</v>
      </c>
      <c r="E151" s="9">
        <v>2.0142128352000601E-2</v>
      </c>
      <c r="F151" s="69" t="s">
        <v>6911</v>
      </c>
      <c r="G151" s="22"/>
    </row>
    <row r="152" spans="1:7">
      <c r="B152" t="s">
        <v>3506</v>
      </c>
      <c r="C152" t="s">
        <v>7519</v>
      </c>
      <c r="D152" s="9">
        <v>-0.16699439861725801</v>
      </c>
      <c r="E152" s="9">
        <v>2.2700638447805101E-2</v>
      </c>
      <c r="F152" s="69" t="s">
        <v>6911</v>
      </c>
      <c r="G152" s="22"/>
    </row>
    <row r="153" spans="1:7">
      <c r="A153" t="s">
        <v>3511</v>
      </c>
      <c r="B153" t="s">
        <v>271</v>
      </c>
      <c r="C153" t="s">
        <v>7519</v>
      </c>
      <c r="D153" s="9">
        <v>-2.3261097166556902E-2</v>
      </c>
      <c r="E153" s="9">
        <v>2.9886663067315598E-2</v>
      </c>
      <c r="F153" s="9">
        <v>0.43497999999999998</v>
      </c>
      <c r="G153" s="22"/>
    </row>
    <row r="154" spans="1:7">
      <c r="B154" t="s">
        <v>272</v>
      </c>
      <c r="C154" t="s">
        <v>7519</v>
      </c>
      <c r="D154" s="9">
        <v>-0.18632755586164401</v>
      </c>
      <c r="E154" s="9">
        <v>3.8298867745320798E-2</v>
      </c>
      <c r="F154" s="69" t="s">
        <v>6911</v>
      </c>
      <c r="G154" s="22"/>
    </row>
    <row r="155" spans="1:7">
      <c r="B155" t="s">
        <v>273</v>
      </c>
      <c r="C155" t="s">
        <v>7519</v>
      </c>
      <c r="D155" s="9">
        <v>7.62404537222795E-2</v>
      </c>
      <c r="E155" s="9">
        <v>3.4051386560953301E-2</v>
      </c>
      <c r="F155" s="20">
        <v>2.0369000000000002E-2</v>
      </c>
      <c r="G155" s="22"/>
    </row>
    <row r="156" spans="1:7">
      <c r="B156" t="s">
        <v>274</v>
      </c>
      <c r="C156" t="s">
        <v>7519</v>
      </c>
      <c r="D156" s="9">
        <v>0.34743955110415797</v>
      </c>
      <c r="E156" s="9">
        <v>2.91054961320126E-2</v>
      </c>
      <c r="F156" s="69" t="s">
        <v>6911</v>
      </c>
      <c r="G156" s="22"/>
    </row>
    <row r="157" spans="1:7">
      <c r="B157" t="s">
        <v>3506</v>
      </c>
      <c r="C157" t="s">
        <v>7519</v>
      </c>
      <c r="D157" s="9">
        <v>-0.10968920612808999</v>
      </c>
      <c r="E157" s="9">
        <v>3.3315098524756601E-2</v>
      </c>
      <c r="F157" s="69" t="s">
        <v>6911</v>
      </c>
      <c r="G157" s="22"/>
    </row>
    <row r="158" spans="1:7">
      <c r="A158" t="s">
        <v>7074</v>
      </c>
      <c r="B158" t="s">
        <v>271</v>
      </c>
      <c r="C158" t="s">
        <v>7519</v>
      </c>
      <c r="D158" s="9">
        <v>0.48381775993616999</v>
      </c>
      <c r="E158" s="9">
        <v>3.2733296223432198E-2</v>
      </c>
      <c r="F158" s="69" t="s">
        <v>6911</v>
      </c>
      <c r="G158" s="22"/>
    </row>
    <row r="159" spans="1:7">
      <c r="B159" t="s">
        <v>272</v>
      </c>
      <c r="C159" t="s">
        <v>7519</v>
      </c>
      <c r="D159" s="9">
        <v>0.432034915201985</v>
      </c>
      <c r="E159" s="9">
        <v>3.82672043881307E-2</v>
      </c>
      <c r="F159" s="69" t="s">
        <v>6911</v>
      </c>
      <c r="G159" s="22"/>
    </row>
    <row r="160" spans="1:7">
      <c r="B160" t="s">
        <v>273</v>
      </c>
      <c r="C160" t="s">
        <v>7519</v>
      </c>
      <c r="D160" s="9">
        <v>0.30230694920613599</v>
      </c>
      <c r="E160" s="9">
        <v>3.1406062876738999E-2</v>
      </c>
      <c r="F160" s="69" t="s">
        <v>6911</v>
      </c>
      <c r="G160" s="22"/>
    </row>
    <row r="161" spans="1:7">
      <c r="B161" t="s">
        <v>274</v>
      </c>
      <c r="C161" t="s">
        <v>7519</v>
      </c>
      <c r="D161" s="9">
        <v>-0.70795495797993302</v>
      </c>
      <c r="E161" s="9">
        <v>3.2716612506579097E-2</v>
      </c>
      <c r="F161" s="69" t="s">
        <v>6911</v>
      </c>
      <c r="G161" s="22"/>
    </row>
    <row r="162" spans="1:7">
      <c r="B162" t="s">
        <v>3506</v>
      </c>
      <c r="C162" t="s">
        <v>7519</v>
      </c>
      <c r="D162" s="9">
        <v>-4.5078656399542102E-2</v>
      </c>
      <c r="E162" s="9">
        <v>3.2647410171143101E-2</v>
      </c>
      <c r="F162" s="9">
        <v>0.16614999999999999</v>
      </c>
      <c r="G162" s="22"/>
    </row>
    <row r="163" spans="1:7">
      <c r="A163" t="s">
        <v>3474</v>
      </c>
      <c r="B163" t="s">
        <v>271</v>
      </c>
      <c r="C163" t="s">
        <v>7519</v>
      </c>
      <c r="D163" s="9">
        <v>9.8147962774413094E-2</v>
      </c>
      <c r="E163" s="9">
        <v>5.66823668566694E-2</v>
      </c>
      <c r="F163" s="9">
        <v>8.3121E-2</v>
      </c>
      <c r="G163" s="22"/>
    </row>
    <row r="164" spans="1:7">
      <c r="B164" t="s">
        <v>272</v>
      </c>
      <c r="C164" t="s">
        <v>7519</v>
      </c>
      <c r="D164" s="9">
        <v>-0.168601289547605</v>
      </c>
      <c r="E164" s="9">
        <v>7.03185687488775E-2</v>
      </c>
      <c r="F164" s="20">
        <v>1.5414000000000001E-2</v>
      </c>
      <c r="G164" s="22"/>
    </row>
    <row r="165" spans="1:7">
      <c r="B165" t="s">
        <v>273</v>
      </c>
      <c r="C165" t="s">
        <v>7519</v>
      </c>
      <c r="D165" s="9">
        <v>0.103451297282688</v>
      </c>
      <c r="E165" s="9">
        <v>6.0458889874006501E-2</v>
      </c>
      <c r="F165" s="9">
        <v>8.8996000000000006E-2</v>
      </c>
      <c r="G165" s="22"/>
    </row>
    <row r="166" spans="1:7">
      <c r="B166" t="s">
        <v>274</v>
      </c>
      <c r="C166" t="s">
        <v>7519</v>
      </c>
      <c r="D166" s="9">
        <v>0.22419053880251599</v>
      </c>
      <c r="E166" s="9">
        <v>5.2166735567059898E-2</v>
      </c>
      <c r="F166" s="69" t="s">
        <v>6911</v>
      </c>
      <c r="G166" s="22"/>
    </row>
    <row r="167" spans="1:7">
      <c r="B167" t="s">
        <v>3506</v>
      </c>
      <c r="C167" t="s">
        <v>7519</v>
      </c>
      <c r="D167" s="9">
        <v>-0.20646747951754499</v>
      </c>
      <c r="E167" s="9">
        <v>6.0495950807652799E-2</v>
      </c>
      <c r="F167" s="69" t="s">
        <v>6911</v>
      </c>
      <c r="G167" s="22"/>
    </row>
    <row r="168" spans="1:7">
      <c r="A168" t="s">
        <v>3516</v>
      </c>
      <c r="B168" t="s">
        <v>271</v>
      </c>
      <c r="C168" t="s">
        <v>7519</v>
      </c>
      <c r="D168" s="9">
        <v>0.53043194298177199</v>
      </c>
      <c r="E168" s="9">
        <v>2.1456848499042998E-2</v>
      </c>
      <c r="F168" s="69" t="s">
        <v>6911</v>
      </c>
      <c r="G168" s="22"/>
    </row>
    <row r="169" spans="1:7">
      <c r="B169" t="s">
        <v>272</v>
      </c>
      <c r="C169" t="s">
        <v>7519</v>
      </c>
      <c r="D169" s="9">
        <v>8.2611896067468406E-3</v>
      </c>
      <c r="E169" s="9">
        <v>2.3516582361391099E-2</v>
      </c>
      <c r="F169" s="9">
        <v>0.73229</v>
      </c>
      <c r="G169" s="22"/>
    </row>
    <row r="170" spans="1:7">
      <c r="B170" t="s">
        <v>273</v>
      </c>
      <c r="C170" t="s">
        <v>7519</v>
      </c>
      <c r="D170" s="9">
        <v>-3.4783692994752903E-2</v>
      </c>
      <c r="E170" s="9">
        <v>2.1873517534835501E-2</v>
      </c>
      <c r="F170" s="9">
        <v>0.11133</v>
      </c>
      <c r="G170" s="22"/>
    </row>
    <row r="171" spans="1:7">
      <c r="B171" t="s">
        <v>274</v>
      </c>
      <c r="C171" t="s">
        <v>7519</v>
      </c>
      <c r="D171" s="9">
        <v>-0.33007331708258603</v>
      </c>
      <c r="E171" s="9">
        <v>1.7871593528799599E-2</v>
      </c>
      <c r="F171" s="69" t="s">
        <v>6911</v>
      </c>
      <c r="G171" s="22"/>
    </row>
    <row r="172" spans="1:7">
      <c r="B172" t="s">
        <v>3506</v>
      </c>
      <c r="C172" t="s">
        <v>7519</v>
      </c>
      <c r="D172" s="9">
        <v>0.292688630804323</v>
      </c>
      <c r="E172" s="9">
        <v>2.14005497383081E-2</v>
      </c>
      <c r="F172" s="69" t="s">
        <v>6911</v>
      </c>
      <c r="G172" s="22"/>
    </row>
    <row r="173" spans="1:7">
      <c r="A173" t="s">
        <v>3473</v>
      </c>
      <c r="B173" t="s">
        <v>271</v>
      </c>
      <c r="C173" t="s">
        <v>7519</v>
      </c>
      <c r="D173" s="9">
        <v>0.47257836319645702</v>
      </c>
      <c r="E173" s="9">
        <v>6.24459511359894E-2</v>
      </c>
      <c r="F173" s="69" t="s">
        <v>6911</v>
      </c>
      <c r="G173" s="22"/>
    </row>
    <row r="174" spans="1:7">
      <c r="B174" t="s">
        <v>272</v>
      </c>
      <c r="C174" t="s">
        <v>7519</v>
      </c>
      <c r="D174" s="9">
        <v>-1.9926824672434102E-3</v>
      </c>
      <c r="E174" s="9">
        <v>7.7268222815100304E-2</v>
      </c>
      <c r="F174" s="9">
        <v>0.97953999999999997</v>
      </c>
      <c r="G174" s="22"/>
    </row>
    <row r="175" spans="1:7">
      <c r="B175" t="s">
        <v>273</v>
      </c>
      <c r="C175" t="s">
        <v>7519</v>
      </c>
      <c r="D175" s="9">
        <v>-0.105565442729839</v>
      </c>
      <c r="E175" s="9">
        <v>7.1147829937006093E-2</v>
      </c>
      <c r="F175" s="9">
        <v>0.13442000000000001</v>
      </c>
      <c r="G175" s="22"/>
    </row>
    <row r="176" spans="1:7">
      <c r="B176" t="s">
        <v>274</v>
      </c>
      <c r="C176" t="s">
        <v>7519</v>
      </c>
      <c r="D176" s="9">
        <v>-0.28502627472573799</v>
      </c>
      <c r="E176" s="9">
        <v>5.7288325717929599E-2</v>
      </c>
      <c r="F176" s="69" t="s">
        <v>6911</v>
      </c>
      <c r="G176" s="22"/>
    </row>
    <row r="177" spans="1:7">
      <c r="B177" t="s">
        <v>3506</v>
      </c>
      <c r="C177" t="s">
        <v>7519</v>
      </c>
      <c r="D177" s="9">
        <v>0.229508419901824</v>
      </c>
      <c r="E177" s="9">
        <v>6.3556418790953695E-2</v>
      </c>
      <c r="F177" s="69" t="s">
        <v>6911</v>
      </c>
      <c r="G177" s="22"/>
    </row>
    <row r="178" spans="1:7">
      <c r="A178" t="s">
        <v>3472</v>
      </c>
      <c r="B178" t="s">
        <v>271</v>
      </c>
      <c r="C178" t="s">
        <v>7519</v>
      </c>
      <c r="D178" s="9">
        <v>0.2100358239706</v>
      </c>
      <c r="E178" s="9">
        <v>8.06580105924464E-2</v>
      </c>
      <c r="F178" s="44">
        <v>8.8412999999999999E-3</v>
      </c>
      <c r="G178" s="22"/>
    </row>
    <row r="179" spans="1:7">
      <c r="B179" t="s">
        <v>272</v>
      </c>
      <c r="C179" t="s">
        <v>7519</v>
      </c>
      <c r="D179" s="9">
        <v>-0.36608720323761201</v>
      </c>
      <c r="E179" s="9">
        <v>0.101410631560062</v>
      </c>
      <c r="F179" s="69" t="s">
        <v>6911</v>
      </c>
      <c r="G179" s="22"/>
    </row>
    <row r="180" spans="1:7">
      <c r="B180" t="s">
        <v>273</v>
      </c>
      <c r="C180" t="s">
        <v>7519</v>
      </c>
      <c r="D180" s="9">
        <v>-0.13949698246293901</v>
      </c>
      <c r="E180" s="9">
        <v>8.8429910603589998E-2</v>
      </c>
      <c r="F180" s="20">
        <v>0.11609</v>
      </c>
      <c r="G180" s="22"/>
    </row>
    <row r="181" spans="1:7">
      <c r="B181" t="s">
        <v>274</v>
      </c>
      <c r="C181" t="s">
        <v>7519</v>
      </c>
      <c r="D181" s="9">
        <v>0.19773642531042099</v>
      </c>
      <c r="E181" s="9">
        <v>7.7067728587797896E-2</v>
      </c>
      <c r="F181" s="20">
        <v>1.0482E-2</v>
      </c>
      <c r="G181" s="22"/>
    </row>
    <row r="182" spans="1:7">
      <c r="B182" t="s">
        <v>3506</v>
      </c>
      <c r="C182" t="s">
        <v>7519</v>
      </c>
      <c r="D182" s="9">
        <v>7.8139130558569202E-3</v>
      </c>
      <c r="E182" s="9">
        <v>8.48213763521177E-2</v>
      </c>
      <c r="F182" s="9">
        <v>0.92730000000000001</v>
      </c>
      <c r="G182" s="22"/>
    </row>
    <row r="183" spans="1:7">
      <c r="A183" t="s">
        <v>6897</v>
      </c>
      <c r="B183" t="s">
        <v>271</v>
      </c>
      <c r="C183" t="s">
        <v>7519</v>
      </c>
      <c r="D183" s="9">
        <v>0.277547913633439</v>
      </c>
      <c r="E183" s="9">
        <v>1.7739560819757302E-2</v>
      </c>
      <c r="F183" s="69" t="s">
        <v>6911</v>
      </c>
      <c r="G183" s="22"/>
    </row>
    <row r="184" spans="1:7">
      <c r="B184" t="s">
        <v>272</v>
      </c>
      <c r="C184" t="s">
        <v>7519</v>
      </c>
      <c r="D184" s="9">
        <v>-0.20355903097773301</v>
      </c>
      <c r="E184" s="9">
        <v>2.2868032141803499E-2</v>
      </c>
      <c r="F184" s="69" t="s">
        <v>6911</v>
      </c>
      <c r="G184" s="22"/>
    </row>
    <row r="185" spans="1:7">
      <c r="B185" t="s">
        <v>273</v>
      </c>
      <c r="C185" t="s">
        <v>7519</v>
      </c>
      <c r="D185" s="9">
        <v>-0.24663995723246801</v>
      </c>
      <c r="E185" s="9">
        <v>1.8767894514278499E-2</v>
      </c>
      <c r="F185" s="69" t="s">
        <v>6911</v>
      </c>
      <c r="G185" s="22"/>
    </row>
    <row r="186" spans="1:7">
      <c r="B186" t="s">
        <v>274</v>
      </c>
      <c r="C186" t="s">
        <v>7519</v>
      </c>
      <c r="D186" s="9">
        <v>0.128791547098804</v>
      </c>
      <c r="E186" s="9">
        <v>1.73787231903565E-2</v>
      </c>
      <c r="F186" s="69" t="s">
        <v>6911</v>
      </c>
      <c r="G186" s="22"/>
    </row>
    <row r="187" spans="1:7">
      <c r="B187" t="s">
        <v>3506</v>
      </c>
      <c r="C187" t="s">
        <v>7519</v>
      </c>
      <c r="D187" s="9">
        <v>0.14621132074981699</v>
      </c>
      <c r="E187" s="9">
        <v>1.8362079139602701E-2</v>
      </c>
      <c r="F187" s="69" t="s">
        <v>6911</v>
      </c>
      <c r="G187" s="22"/>
    </row>
    <row r="188" spans="1:7">
      <c r="A188" t="s">
        <v>3518</v>
      </c>
      <c r="B188" t="s">
        <v>271</v>
      </c>
      <c r="C188" t="s">
        <v>7519</v>
      </c>
      <c r="D188" s="9">
        <v>9.8488792120662597E-2</v>
      </c>
      <c r="E188" s="9">
        <v>6.14866196440743E-2</v>
      </c>
      <c r="F188" s="9">
        <v>0.10843</v>
      </c>
      <c r="G188" s="22"/>
    </row>
    <row r="189" spans="1:7">
      <c r="B189" t="s">
        <v>272</v>
      </c>
      <c r="C189" t="s">
        <v>7519</v>
      </c>
      <c r="D189" s="9">
        <v>-0.25179599887468401</v>
      </c>
      <c r="E189" s="9">
        <v>7.3824325088721901E-2</v>
      </c>
      <c r="F189" s="69" t="s">
        <v>6911</v>
      </c>
      <c r="G189" s="22"/>
    </row>
    <row r="190" spans="1:7">
      <c r="B190" t="s">
        <v>273</v>
      </c>
      <c r="C190" t="s">
        <v>7519</v>
      </c>
      <c r="D190" s="9">
        <v>0.35016622865960301</v>
      </c>
      <c r="E190" s="9">
        <v>6.6268068296371094E-2</v>
      </c>
      <c r="F190" s="69" t="s">
        <v>6911</v>
      </c>
      <c r="G190" s="22"/>
    </row>
    <row r="191" spans="1:7">
      <c r="B191" t="s">
        <v>274</v>
      </c>
      <c r="C191" t="s">
        <v>7519</v>
      </c>
      <c r="D191" s="9">
        <v>0.100497368624933</v>
      </c>
      <c r="E191" s="9">
        <v>5.6103319361987099E-2</v>
      </c>
      <c r="F191" s="9">
        <v>7.2582999999999995E-2</v>
      </c>
      <c r="G191" s="22"/>
    </row>
    <row r="192" spans="1:7">
      <c r="B192" t="s">
        <v>3506</v>
      </c>
      <c r="C192" t="s">
        <v>7519</v>
      </c>
      <c r="D192" s="9">
        <v>-0.23250524200690501</v>
      </c>
      <c r="E192" s="9">
        <v>6.4835163771877202E-2</v>
      </c>
      <c r="F192" s="69" t="s">
        <v>6911</v>
      </c>
      <c r="G192" s="22"/>
    </row>
    <row r="193" spans="1:7">
      <c r="A193" t="s">
        <v>3517</v>
      </c>
      <c r="B193" t="s">
        <v>271</v>
      </c>
      <c r="C193" t="s">
        <v>7519</v>
      </c>
      <c r="D193" s="9">
        <v>0.24754083653600201</v>
      </c>
      <c r="E193" s="9">
        <v>2.5625467576164199E-2</v>
      </c>
      <c r="F193" s="69" t="s">
        <v>6911</v>
      </c>
      <c r="G193" s="22"/>
    </row>
    <row r="194" spans="1:7">
      <c r="B194" t="s">
        <v>272</v>
      </c>
      <c r="C194" t="s">
        <v>7519</v>
      </c>
      <c r="D194" s="9">
        <v>0.14521802286625399</v>
      </c>
      <c r="E194" s="9">
        <v>3.1127946051237702E-2</v>
      </c>
      <c r="F194" s="69" t="s">
        <v>6911</v>
      </c>
      <c r="G194" s="22"/>
    </row>
    <row r="195" spans="1:7">
      <c r="B195" t="s">
        <v>273</v>
      </c>
      <c r="C195" t="s">
        <v>7519</v>
      </c>
      <c r="D195" s="9">
        <v>7.4258669682925396E-2</v>
      </c>
      <c r="E195" s="9">
        <v>2.7371616614023899E-2</v>
      </c>
      <c r="F195" s="69" t="s">
        <v>6911</v>
      </c>
      <c r="G195" s="22"/>
    </row>
    <row r="196" spans="1:7">
      <c r="B196" t="s">
        <v>274</v>
      </c>
      <c r="C196" t="s">
        <v>7519</v>
      </c>
      <c r="D196" s="9">
        <v>-0.28088570672469199</v>
      </c>
      <c r="E196" s="9">
        <v>2.36559033394006E-2</v>
      </c>
      <c r="F196" s="69" t="s">
        <v>6911</v>
      </c>
      <c r="G196" s="22"/>
    </row>
    <row r="197" spans="1:7">
      <c r="B197" t="s">
        <v>3506</v>
      </c>
      <c r="C197" t="s">
        <v>7519</v>
      </c>
      <c r="D197" s="9">
        <v>-2.00600894675118E-2</v>
      </c>
      <c r="E197" s="9">
        <v>2.6779764243836501E-2</v>
      </c>
      <c r="F197" s="9">
        <v>0.46167000000000002</v>
      </c>
      <c r="G197" s="22"/>
    </row>
    <row r="198" spans="1:7">
      <c r="A198" t="s">
        <v>3460</v>
      </c>
      <c r="B198" t="s">
        <v>271</v>
      </c>
      <c r="C198" t="s">
        <v>7519</v>
      </c>
      <c r="D198" s="9">
        <v>4.9657551790187E-2</v>
      </c>
      <c r="E198" s="9">
        <v>1.53856259643767E-2</v>
      </c>
      <c r="F198" s="69" t="s">
        <v>6911</v>
      </c>
      <c r="G198" s="22"/>
    </row>
    <row r="199" spans="1:7">
      <c r="B199" t="s">
        <v>272</v>
      </c>
      <c r="C199" t="s">
        <v>7519</v>
      </c>
      <c r="D199" s="9">
        <v>-8.0332214770639704E-2</v>
      </c>
      <c r="E199" s="9">
        <v>1.8689334489611999E-2</v>
      </c>
      <c r="F199" s="69" t="s">
        <v>6911</v>
      </c>
      <c r="G199" s="22"/>
    </row>
    <row r="200" spans="1:7">
      <c r="B200" t="s">
        <v>273</v>
      </c>
      <c r="C200" t="s">
        <v>7519</v>
      </c>
      <c r="D200" s="9">
        <v>-6.0913598483865301E-2</v>
      </c>
      <c r="E200" s="9">
        <v>1.64340203359024E-2</v>
      </c>
      <c r="F200" s="69" t="s">
        <v>6911</v>
      </c>
      <c r="G200" s="22"/>
    </row>
    <row r="201" spans="1:7">
      <c r="B201" t="s">
        <v>274</v>
      </c>
      <c r="C201" t="s">
        <v>7519</v>
      </c>
      <c r="D201" s="9">
        <v>0.116917548506297</v>
      </c>
      <c r="E201" s="9">
        <v>1.4203092277153599E-2</v>
      </c>
      <c r="F201" s="69" t="s">
        <v>6911</v>
      </c>
      <c r="G201" s="22"/>
    </row>
    <row r="202" spans="1:7">
      <c r="B202" t="s">
        <v>3506</v>
      </c>
      <c r="C202" t="s">
        <v>7519</v>
      </c>
      <c r="D202" s="9">
        <v>-6.6071114151444496E-2</v>
      </c>
      <c r="E202" s="9">
        <v>1.7150581304903802E-2</v>
      </c>
      <c r="F202" s="69" t="s">
        <v>6911</v>
      </c>
      <c r="G202" s="22"/>
    </row>
    <row r="203" spans="1:7">
      <c r="A203" t="s">
        <v>3458</v>
      </c>
      <c r="B203" t="s">
        <v>271</v>
      </c>
      <c r="C203" t="s">
        <v>7519</v>
      </c>
      <c r="D203" s="9">
        <v>0.12809732268845</v>
      </c>
      <c r="E203" s="9">
        <v>1.5327356747843499E-2</v>
      </c>
      <c r="F203" s="69" t="s">
        <v>6911</v>
      </c>
      <c r="G203" s="22"/>
    </row>
    <row r="204" spans="1:7">
      <c r="B204" t="s">
        <v>272</v>
      </c>
      <c r="C204" t="s">
        <v>7519</v>
      </c>
      <c r="D204" s="9">
        <v>-0.11927384132197801</v>
      </c>
      <c r="E204" s="9">
        <v>1.8238582826428401E-2</v>
      </c>
      <c r="F204" s="69" t="s">
        <v>6911</v>
      </c>
      <c r="G204" s="22"/>
    </row>
    <row r="205" spans="1:7">
      <c r="B205" t="s">
        <v>273</v>
      </c>
      <c r="C205" t="s">
        <v>7519</v>
      </c>
      <c r="D205" s="9">
        <v>-0.16447340923016901</v>
      </c>
      <c r="E205" s="9">
        <v>1.66316501206068E-2</v>
      </c>
      <c r="F205" s="69" t="s">
        <v>6911</v>
      </c>
      <c r="G205" s="22"/>
    </row>
    <row r="206" spans="1:7">
      <c r="B206" t="s">
        <v>274</v>
      </c>
      <c r="C206" t="s">
        <v>7519</v>
      </c>
      <c r="D206" s="9">
        <v>3.1937667268677902E-2</v>
      </c>
      <c r="E206" s="9">
        <v>1.38605403542997E-2</v>
      </c>
      <c r="F206" s="20">
        <v>2.3019000000000001E-2</v>
      </c>
      <c r="G206" s="22"/>
    </row>
    <row r="207" spans="1:7">
      <c r="B207" t="s">
        <v>3506</v>
      </c>
      <c r="C207" t="s">
        <v>7519</v>
      </c>
      <c r="D207" s="9">
        <v>-5.1018516044961201E-2</v>
      </c>
      <c r="E207" s="9">
        <v>1.70856277607296E-2</v>
      </c>
      <c r="F207" s="69" t="s">
        <v>6911</v>
      </c>
      <c r="G207" s="22"/>
    </row>
    <row r="208" spans="1:7">
      <c r="A208" t="s">
        <v>3520</v>
      </c>
      <c r="B208" t="s">
        <v>271</v>
      </c>
      <c r="C208" t="s">
        <v>7519</v>
      </c>
      <c r="D208" s="9">
        <v>5.0491482569254197E-2</v>
      </c>
      <c r="E208" s="9">
        <v>1.5046499365121899E-2</v>
      </c>
      <c r="F208" s="69" t="s">
        <v>6911</v>
      </c>
      <c r="G208" s="22"/>
    </row>
    <row r="209" spans="1:7">
      <c r="B209" t="s">
        <v>272</v>
      </c>
      <c r="C209" t="s">
        <v>7519</v>
      </c>
      <c r="D209" s="9">
        <v>-0.11982994394416401</v>
      </c>
      <c r="E209" s="9">
        <v>1.8430979768368199E-2</v>
      </c>
      <c r="F209" s="69" t="s">
        <v>6911</v>
      </c>
      <c r="G209" s="22"/>
    </row>
    <row r="210" spans="1:7">
      <c r="B210" t="s">
        <v>273</v>
      </c>
      <c r="C210" t="s">
        <v>7519</v>
      </c>
      <c r="D210" s="9">
        <v>-8.5895570593551296E-2</v>
      </c>
      <c r="E210" s="9">
        <v>1.61348118662797E-2</v>
      </c>
      <c r="F210" s="69" t="s">
        <v>6911</v>
      </c>
      <c r="G210" s="22"/>
    </row>
    <row r="211" spans="1:7">
      <c r="B211" t="s">
        <v>274</v>
      </c>
      <c r="C211" t="s">
        <v>7519</v>
      </c>
      <c r="D211" s="9">
        <v>8.8450741356582693E-2</v>
      </c>
      <c r="E211" s="9">
        <v>1.40067537746722E-2</v>
      </c>
      <c r="F211" s="69" t="s">
        <v>6911</v>
      </c>
      <c r="G211" s="22"/>
    </row>
    <row r="212" spans="1:7">
      <c r="B212" t="s">
        <v>3506</v>
      </c>
      <c r="C212" t="s">
        <v>7519</v>
      </c>
      <c r="D212" s="9">
        <v>-6.0693612092787702E-2</v>
      </c>
      <c r="E212" s="9">
        <v>1.5785931243690099E-2</v>
      </c>
      <c r="F212" s="69" t="s">
        <v>6911</v>
      </c>
      <c r="G212" s="22"/>
    </row>
    <row r="213" spans="1:7">
      <c r="A213" t="s">
        <v>3519</v>
      </c>
      <c r="B213" t="s">
        <v>271</v>
      </c>
      <c r="C213" t="s">
        <v>7519</v>
      </c>
      <c r="D213" s="9">
        <v>-3.4319346976481599E-3</v>
      </c>
      <c r="E213" s="9">
        <v>2.2432305851193698E-2</v>
      </c>
      <c r="F213" s="9">
        <v>0.88080999999999998</v>
      </c>
      <c r="G213" s="22"/>
    </row>
    <row r="214" spans="1:7">
      <c r="B214" t="s">
        <v>272</v>
      </c>
      <c r="C214" t="s">
        <v>7519</v>
      </c>
      <c r="D214" s="9">
        <v>-1.3586843361018199E-2</v>
      </c>
      <c r="E214" s="9">
        <v>2.9844281350750099E-2</v>
      </c>
      <c r="F214" s="9">
        <v>0.64349000000000001</v>
      </c>
      <c r="G214" s="22"/>
    </row>
    <row r="215" spans="1:7">
      <c r="B215" t="s">
        <v>273</v>
      </c>
      <c r="C215" t="s">
        <v>7519</v>
      </c>
      <c r="D215" s="9">
        <v>-3.68851112569097E-2</v>
      </c>
      <c r="E215" s="9">
        <v>2.5558260427805599E-2</v>
      </c>
      <c r="F215" s="9">
        <v>0.153</v>
      </c>
      <c r="G215" s="22"/>
    </row>
    <row r="216" spans="1:7">
      <c r="B216" t="s">
        <v>274</v>
      </c>
      <c r="C216" t="s">
        <v>7519</v>
      </c>
      <c r="D216" s="9">
        <v>4.4465732235055497E-2</v>
      </c>
      <c r="E216" s="9">
        <v>2.1694270062737098E-2</v>
      </c>
      <c r="F216" s="20">
        <v>3.6880999999999997E-2</v>
      </c>
      <c r="G216" s="22"/>
    </row>
    <row r="217" spans="1:7">
      <c r="B217" t="s">
        <v>3506</v>
      </c>
      <c r="C217" t="s">
        <v>7519</v>
      </c>
      <c r="D217" s="9">
        <v>-4.8939308506156999E-2</v>
      </c>
      <c r="E217" s="9">
        <v>2.39637172376224E-2</v>
      </c>
      <c r="F217" s="20">
        <v>4.4406000000000001E-2</v>
      </c>
      <c r="G217" s="22"/>
    </row>
    <row r="218" spans="1:7">
      <c r="A218" t="s">
        <v>3464</v>
      </c>
      <c r="B218" t="s">
        <v>271</v>
      </c>
      <c r="C218" t="s">
        <v>7519</v>
      </c>
      <c r="D218" s="9">
        <v>7.5526219774662701E-3</v>
      </c>
      <c r="E218" s="9">
        <v>2.51187690503882E-2</v>
      </c>
      <c r="F218" s="9">
        <v>0.76231000000000004</v>
      </c>
      <c r="G218" s="22"/>
    </row>
    <row r="219" spans="1:7">
      <c r="B219" t="s">
        <v>272</v>
      </c>
      <c r="C219" t="s">
        <v>7519</v>
      </c>
      <c r="D219" s="9">
        <v>1.66011056493031E-3</v>
      </c>
      <c r="E219" s="9">
        <v>3.3476511850253202E-2</v>
      </c>
      <c r="F219" s="9">
        <v>0.95986000000000005</v>
      </c>
      <c r="G219" s="22"/>
    </row>
    <row r="220" spans="1:7">
      <c r="B220" t="s">
        <v>273</v>
      </c>
      <c r="C220" t="s">
        <v>7519</v>
      </c>
      <c r="D220" s="9">
        <v>-5.3931051662308403E-2</v>
      </c>
      <c r="E220" s="9">
        <v>2.63295570973608E-2</v>
      </c>
      <c r="F220" s="20">
        <v>4.4017000000000001E-2</v>
      </c>
      <c r="G220" s="22"/>
    </row>
    <row r="221" spans="1:7">
      <c r="B221" t="s">
        <v>274</v>
      </c>
      <c r="C221" t="s">
        <v>7519</v>
      </c>
      <c r="D221" s="9">
        <v>2.7355826079936599E-2</v>
      </c>
      <c r="E221" s="9">
        <v>2.43806828822275E-2</v>
      </c>
      <c r="F221" s="9">
        <v>0.25697999999999999</v>
      </c>
      <c r="G221" s="22"/>
    </row>
    <row r="222" spans="1:7">
      <c r="B222" t="s">
        <v>3506</v>
      </c>
      <c r="C222" t="s">
        <v>7519</v>
      </c>
      <c r="D222" s="9">
        <v>-6.3952540320536502E-2</v>
      </c>
      <c r="E222" s="9">
        <v>2.5760237024169599E-2</v>
      </c>
      <c r="F222" s="20">
        <v>1.4807000000000001E-2</v>
      </c>
      <c r="G222" s="22"/>
    </row>
    <row r="223" spans="1:7">
      <c r="A223" t="s">
        <v>3463</v>
      </c>
      <c r="B223" t="s">
        <v>271</v>
      </c>
      <c r="C223" t="s">
        <v>7519</v>
      </c>
      <c r="D223" s="9">
        <v>-3.9139834270521E-2</v>
      </c>
      <c r="E223" s="9">
        <v>2.45773878507284E-2</v>
      </c>
      <c r="F223" s="9">
        <v>0.10825</v>
      </c>
      <c r="G223" s="22"/>
    </row>
    <row r="224" spans="1:7">
      <c r="B224" t="s">
        <v>272</v>
      </c>
      <c r="C224" t="s">
        <v>7519</v>
      </c>
      <c r="D224" s="9">
        <v>8.68813164245303E-2</v>
      </c>
      <c r="E224" s="9">
        <v>2.8660622749262701E-2</v>
      </c>
      <c r="F224" s="69" t="s">
        <v>6911</v>
      </c>
      <c r="G224" s="22"/>
    </row>
    <row r="225" spans="1:7">
      <c r="B225" t="s">
        <v>273</v>
      </c>
      <c r="C225" t="s">
        <v>7519</v>
      </c>
      <c r="D225" s="9">
        <v>7.7709532827816494E-2</v>
      </c>
      <c r="E225" s="9">
        <v>2.5762079957884501E-2</v>
      </c>
      <c r="F225" s="69" t="s">
        <v>6911</v>
      </c>
      <c r="G225" s="22"/>
    </row>
    <row r="226" spans="1:7">
      <c r="B226" t="s">
        <v>274</v>
      </c>
      <c r="C226" t="s">
        <v>7519</v>
      </c>
      <c r="D226" s="9">
        <v>-2.0039612351273099E-2</v>
      </c>
      <c r="E226" s="9">
        <v>2.28180265233092E-2</v>
      </c>
      <c r="F226" s="9">
        <v>0.37526999999999999</v>
      </c>
      <c r="G226" s="22"/>
    </row>
    <row r="227" spans="1:7">
      <c r="B227" t="s">
        <v>3506</v>
      </c>
      <c r="C227" t="s">
        <v>7519</v>
      </c>
      <c r="D227" s="9">
        <v>3.9676217899177302E-2</v>
      </c>
      <c r="E227" s="9">
        <v>2.7396772128221301E-2</v>
      </c>
      <c r="F227" s="9">
        <v>0.15153</v>
      </c>
      <c r="G227" s="22"/>
    </row>
    <row r="228" spans="1:7">
      <c r="A228" t="s">
        <v>3462</v>
      </c>
      <c r="B228" t="s">
        <v>271</v>
      </c>
      <c r="C228" t="s">
        <v>7519</v>
      </c>
      <c r="D228" s="9">
        <v>7.6387633781066694E-2</v>
      </c>
      <c r="E228" s="9">
        <v>3.21943998640958E-2</v>
      </c>
      <c r="F228" s="20">
        <v>1.7860000000000001E-2</v>
      </c>
      <c r="G228" s="22"/>
    </row>
    <row r="229" spans="1:7">
      <c r="B229" t="s">
        <v>272</v>
      </c>
      <c r="C229" t="s">
        <v>7519</v>
      </c>
      <c r="D229" s="9">
        <v>-0.102899992606425</v>
      </c>
      <c r="E229" s="9">
        <v>3.9107405129017198E-2</v>
      </c>
      <c r="F229" s="69" t="s">
        <v>6911</v>
      </c>
      <c r="G229" s="22"/>
    </row>
    <row r="230" spans="1:7">
      <c r="B230" t="s">
        <v>273</v>
      </c>
      <c r="C230" t="s">
        <v>7519</v>
      </c>
      <c r="D230" s="9">
        <v>-1.5788525295722802E-2</v>
      </c>
      <c r="E230" s="9">
        <v>3.4388163555629403E-2</v>
      </c>
      <c r="F230" s="9">
        <v>0.64441000000000004</v>
      </c>
      <c r="G230" s="22"/>
    </row>
    <row r="231" spans="1:7">
      <c r="B231" t="s">
        <v>274</v>
      </c>
      <c r="C231" t="s">
        <v>7519</v>
      </c>
      <c r="D231" s="9">
        <v>0.13740536068012901</v>
      </c>
      <c r="E231" s="9">
        <v>2.86585230699688E-2</v>
      </c>
      <c r="F231" s="69" t="s">
        <v>6911</v>
      </c>
      <c r="G231" s="22"/>
    </row>
    <row r="232" spans="1:7">
      <c r="B232" t="s">
        <v>3506</v>
      </c>
      <c r="C232" t="s">
        <v>7519</v>
      </c>
      <c r="D232" s="9">
        <v>-0.11326308933193301</v>
      </c>
      <c r="E232" s="9">
        <v>3.4766079888900799E-2</v>
      </c>
      <c r="F232" s="69" t="s">
        <v>6911</v>
      </c>
      <c r="G232" s="22"/>
    </row>
    <row r="233" spans="1:7">
      <c r="A233" t="s">
        <v>7075</v>
      </c>
      <c r="B233" t="s">
        <v>271</v>
      </c>
      <c r="C233" t="s">
        <v>7519</v>
      </c>
      <c r="D233" s="9">
        <v>-9.7309157718596606E-2</v>
      </c>
      <c r="E233" s="9">
        <v>2.7304309526805799E-2</v>
      </c>
      <c r="F233" s="69" t="s">
        <v>6911</v>
      </c>
      <c r="G233" s="22"/>
    </row>
    <row r="234" spans="1:7">
      <c r="B234" t="s">
        <v>272</v>
      </c>
      <c r="C234" t="s">
        <v>7519</v>
      </c>
      <c r="D234" s="9">
        <v>-1.0423368665723499E-2</v>
      </c>
      <c r="E234" s="9">
        <v>3.2490397334370799E-2</v>
      </c>
      <c r="F234" s="9">
        <v>0.75144</v>
      </c>
      <c r="G234" s="22"/>
    </row>
    <row r="235" spans="1:7">
      <c r="B235" t="s">
        <v>273</v>
      </c>
      <c r="C235" t="s">
        <v>7519</v>
      </c>
      <c r="D235" s="9">
        <v>8.7673685202485405E-2</v>
      </c>
      <c r="E235" s="9">
        <v>2.8887096258525601E-2</v>
      </c>
      <c r="F235" s="69" t="s">
        <v>6911</v>
      </c>
      <c r="G235" s="22"/>
    </row>
    <row r="236" spans="1:7">
      <c r="B236" t="s">
        <v>274</v>
      </c>
      <c r="C236" t="s">
        <v>7519</v>
      </c>
      <c r="D236" s="9">
        <v>0.24917088244737101</v>
      </c>
      <c r="E236" s="9">
        <v>2.46913078535753E-2</v>
      </c>
      <c r="F236" s="69" t="s">
        <v>6911</v>
      </c>
      <c r="G236" s="22"/>
    </row>
    <row r="237" spans="1:7">
      <c r="B237" t="s">
        <v>3506</v>
      </c>
      <c r="C237" t="s">
        <v>7519</v>
      </c>
      <c r="D237" s="9">
        <v>0.18182819320933499</v>
      </c>
      <c r="E237" s="9">
        <v>3.11611902729916E-2</v>
      </c>
      <c r="F237" s="69" t="s">
        <v>6911</v>
      </c>
      <c r="G237" s="22"/>
    </row>
    <row r="238" spans="1:7">
      <c r="A238" t="s">
        <v>7068</v>
      </c>
      <c r="B238" t="s">
        <v>271</v>
      </c>
      <c r="C238" t="s">
        <v>7519</v>
      </c>
      <c r="D238" s="9">
        <v>-2.47897100230959E-2</v>
      </c>
      <c r="E238" s="9">
        <v>2.6037137207589101E-2</v>
      </c>
      <c r="F238" s="9">
        <v>0.33740999999999999</v>
      </c>
      <c r="G238" s="22"/>
    </row>
    <row r="239" spans="1:7">
      <c r="B239" t="s">
        <v>272</v>
      </c>
      <c r="C239" t="s">
        <v>7519</v>
      </c>
      <c r="D239" s="20">
        <v>-9.32133783863765E-2</v>
      </c>
      <c r="E239" s="20">
        <v>3.1764930048634198E-2</v>
      </c>
      <c r="F239" s="69" t="s">
        <v>6911</v>
      </c>
      <c r="G239" s="22"/>
    </row>
    <row r="240" spans="1:7">
      <c r="B240" t="s">
        <v>273</v>
      </c>
      <c r="C240" t="s">
        <v>7519</v>
      </c>
      <c r="D240" s="20">
        <v>0.10825562677816</v>
      </c>
      <c r="E240" s="20">
        <v>2.6968570076019101E-2</v>
      </c>
      <c r="F240" s="69" t="s">
        <v>6911</v>
      </c>
      <c r="G240" s="22"/>
    </row>
    <row r="241" spans="1:7">
      <c r="B241" t="s">
        <v>274</v>
      </c>
      <c r="C241" t="s">
        <v>7519</v>
      </c>
      <c r="D241" s="20">
        <v>0.49790111757308297</v>
      </c>
      <c r="E241" s="20">
        <v>2.49723970813172E-2</v>
      </c>
      <c r="F241" s="69" t="s">
        <v>6911</v>
      </c>
      <c r="G241" s="22"/>
    </row>
    <row r="242" spans="1:7">
      <c r="B242" t="s">
        <v>3506</v>
      </c>
      <c r="C242" t="s">
        <v>7519</v>
      </c>
      <c r="D242" s="20">
        <v>0.189408354764769</v>
      </c>
      <c r="E242" s="20">
        <v>2.72649471448329E-2</v>
      </c>
      <c r="F242" s="69" t="s">
        <v>6911</v>
      </c>
      <c r="G242" s="22"/>
    </row>
    <row r="243" spans="1:7">
      <c r="A243" t="s">
        <v>7070</v>
      </c>
      <c r="B243" t="s">
        <v>271</v>
      </c>
      <c r="C243" t="s">
        <v>7519</v>
      </c>
      <c r="D243" s="9">
        <v>-0.12283467546952501</v>
      </c>
      <c r="E243" s="9">
        <v>3.0888570672812699E-2</v>
      </c>
      <c r="F243" s="69" t="s">
        <v>6911</v>
      </c>
      <c r="G243" s="22"/>
    </row>
    <row r="244" spans="1:7">
      <c r="B244" t="s">
        <v>272</v>
      </c>
      <c r="C244" t="s">
        <v>7519</v>
      </c>
      <c r="D244" s="9">
        <v>-0.28272143456790899</v>
      </c>
      <c r="E244" s="9">
        <v>3.9957619428326298E-2</v>
      </c>
      <c r="F244" s="69" t="s">
        <v>6911</v>
      </c>
      <c r="G244" s="22"/>
    </row>
    <row r="245" spans="1:7">
      <c r="B245" t="s">
        <v>273</v>
      </c>
      <c r="C245" t="s">
        <v>7519</v>
      </c>
      <c r="D245" s="9">
        <v>-0.28443702312497299</v>
      </c>
      <c r="E245" s="9">
        <v>3.19935550554694E-2</v>
      </c>
      <c r="F245" s="69" t="s">
        <v>6911</v>
      </c>
      <c r="G245" s="22"/>
    </row>
    <row r="246" spans="1:7">
      <c r="B246" t="s">
        <v>274</v>
      </c>
      <c r="C246" t="s">
        <v>7519</v>
      </c>
      <c r="D246" s="9">
        <v>0.24714501263314101</v>
      </c>
      <c r="E246" s="9">
        <v>3.4069256265035097E-2</v>
      </c>
      <c r="F246" s="69" t="s">
        <v>6911</v>
      </c>
      <c r="G246" s="22"/>
    </row>
    <row r="247" spans="1:7">
      <c r="B247" t="s">
        <v>3506</v>
      </c>
      <c r="C247" t="s">
        <v>7519</v>
      </c>
      <c r="D247" s="9">
        <v>0.39405925212910398</v>
      </c>
      <c r="E247" s="9">
        <v>3.5214483602232297E-2</v>
      </c>
      <c r="F247" s="69" t="s">
        <v>6911</v>
      </c>
      <c r="G247" s="22"/>
    </row>
    <row r="248" spans="1:7">
      <c r="A248" t="s">
        <v>7069</v>
      </c>
      <c r="B248" t="s">
        <v>271</v>
      </c>
      <c r="C248" t="s">
        <v>7519</v>
      </c>
      <c r="D248" s="9">
        <v>0.20293916302451001</v>
      </c>
      <c r="E248" s="9">
        <v>2.3062700020089501E-2</v>
      </c>
      <c r="F248" s="69" t="s">
        <v>6911</v>
      </c>
      <c r="G248" s="22"/>
    </row>
    <row r="249" spans="1:7">
      <c r="B249" t="s">
        <v>272</v>
      </c>
      <c r="C249" t="s">
        <v>7519</v>
      </c>
      <c r="D249" s="9">
        <v>-0.29573215677152898</v>
      </c>
      <c r="E249" s="9">
        <v>2.87049049908643E-2</v>
      </c>
      <c r="F249" s="69" t="s">
        <v>6911</v>
      </c>
      <c r="G249" s="22"/>
    </row>
    <row r="250" spans="1:7">
      <c r="B250" t="s">
        <v>273</v>
      </c>
      <c r="C250" t="s">
        <v>7519</v>
      </c>
      <c r="D250" s="9">
        <v>-0.210953579812762</v>
      </c>
      <c r="E250" s="9">
        <v>2.3558241722343502E-2</v>
      </c>
      <c r="F250" s="69" t="s">
        <v>6911</v>
      </c>
      <c r="G250" s="22"/>
    </row>
    <row r="251" spans="1:7">
      <c r="B251" t="s">
        <v>274</v>
      </c>
      <c r="C251" t="s">
        <v>7519</v>
      </c>
      <c r="D251" s="9">
        <v>0.30860621363266599</v>
      </c>
      <c r="E251" s="9">
        <v>2.0975477022160099E-2</v>
      </c>
      <c r="F251" s="69" t="s">
        <v>6911</v>
      </c>
      <c r="G251" s="22"/>
    </row>
    <row r="252" spans="1:7">
      <c r="B252" t="s">
        <v>3506</v>
      </c>
      <c r="C252" t="s">
        <v>7519</v>
      </c>
      <c r="D252" s="9">
        <v>9.9004688710671404E-2</v>
      </c>
      <c r="E252" s="9">
        <v>2.3935339440148699E-2</v>
      </c>
      <c r="F252" s="69" t="s">
        <v>6911</v>
      </c>
      <c r="G252" s="22"/>
    </row>
    <row r="253" spans="1:7">
      <c r="A253" t="s">
        <v>3487</v>
      </c>
      <c r="B253" t="s">
        <v>271</v>
      </c>
      <c r="C253" t="s">
        <v>7519</v>
      </c>
      <c r="D253" s="9">
        <v>-2.9678980659396399E-2</v>
      </c>
      <c r="E253" s="9">
        <v>2.7310029057600601E-2</v>
      </c>
      <c r="F253" s="9">
        <v>0.28522999999999998</v>
      </c>
      <c r="G253" s="22"/>
    </row>
    <row r="254" spans="1:7">
      <c r="B254" t="s">
        <v>272</v>
      </c>
      <c r="C254" t="s">
        <v>7519</v>
      </c>
      <c r="D254" s="9">
        <v>-0.192964529759766</v>
      </c>
      <c r="E254" s="9">
        <v>3.3700803332432798E-2</v>
      </c>
      <c r="F254" s="69" t="s">
        <v>6911</v>
      </c>
      <c r="G254" s="22"/>
    </row>
    <row r="255" spans="1:7">
      <c r="B255" t="s">
        <v>273</v>
      </c>
      <c r="C255" t="s">
        <v>7519</v>
      </c>
      <c r="D255" s="9">
        <v>-0.122515685952911</v>
      </c>
      <c r="E255" s="9">
        <v>2.88108306821926E-2</v>
      </c>
      <c r="F255" s="69" t="s">
        <v>6911</v>
      </c>
      <c r="G255" s="22"/>
    </row>
    <row r="256" spans="1:7">
      <c r="B256" t="s">
        <v>274</v>
      </c>
      <c r="C256" t="s">
        <v>7519</v>
      </c>
      <c r="D256" s="9">
        <v>0.45450609828513899</v>
      </c>
      <c r="E256" s="9">
        <v>2.6678296328292501E-2</v>
      </c>
      <c r="F256" s="69" t="s">
        <v>6911</v>
      </c>
      <c r="G256" s="22"/>
    </row>
    <row r="257" spans="1:7">
      <c r="B257" t="s">
        <v>3506</v>
      </c>
      <c r="C257" t="s">
        <v>7519</v>
      </c>
      <c r="D257" s="9">
        <v>0.15138619567563999</v>
      </c>
      <c r="E257" s="9">
        <v>3.04428870736973E-2</v>
      </c>
      <c r="F257" s="69" t="s">
        <v>6911</v>
      </c>
      <c r="G257" s="22"/>
    </row>
    <row r="258" spans="1:7">
      <c r="A258" t="s">
        <v>3488</v>
      </c>
      <c r="B258" t="s">
        <v>271</v>
      </c>
      <c r="C258" t="s">
        <v>7519</v>
      </c>
      <c r="D258" s="9">
        <v>-4.43529793182698E-2</v>
      </c>
      <c r="E258" s="9">
        <v>1.83423189511349E-2</v>
      </c>
      <c r="F258" s="20">
        <v>1.5982E-2</v>
      </c>
      <c r="G258" s="22"/>
    </row>
    <row r="259" spans="1:7">
      <c r="B259" t="s">
        <v>272</v>
      </c>
      <c r="C259" t="s">
        <v>7519</v>
      </c>
      <c r="D259" s="9">
        <v>-0.124685145070025</v>
      </c>
      <c r="E259" s="9">
        <v>2.3426784468471601E-2</v>
      </c>
      <c r="F259" s="69" t="s">
        <v>6911</v>
      </c>
      <c r="G259" s="22"/>
    </row>
    <row r="260" spans="1:7">
      <c r="B260" t="s">
        <v>273</v>
      </c>
      <c r="C260" t="s">
        <v>7519</v>
      </c>
      <c r="D260" s="9">
        <v>-2.3069299724040198E-3</v>
      </c>
      <c r="E260" s="9">
        <v>2.0062398266333901E-2</v>
      </c>
      <c r="F260" s="9">
        <v>0.90893999999999997</v>
      </c>
      <c r="G260" s="22"/>
    </row>
    <row r="261" spans="1:7">
      <c r="B261" t="s">
        <v>274</v>
      </c>
      <c r="C261" t="s">
        <v>7519</v>
      </c>
      <c r="D261" s="9">
        <v>0.22258028027392601</v>
      </c>
      <c r="E261" s="9">
        <v>1.81903803524931E-2</v>
      </c>
      <c r="F261" s="69" t="s">
        <v>6911</v>
      </c>
      <c r="G261" s="22"/>
    </row>
    <row r="262" spans="1:7">
      <c r="B262" t="s">
        <v>3506</v>
      </c>
      <c r="C262" t="s">
        <v>7519</v>
      </c>
      <c r="D262" s="9">
        <v>0.27232334543541498</v>
      </c>
      <c r="E262" s="9">
        <v>2.1264308033296701E-2</v>
      </c>
      <c r="F262" s="69" t="s">
        <v>6911</v>
      </c>
      <c r="G262" s="22"/>
    </row>
    <row r="263" spans="1:7">
      <c r="A263" t="s">
        <v>3489</v>
      </c>
      <c r="B263" t="s">
        <v>271</v>
      </c>
      <c r="C263" t="s">
        <v>7519</v>
      </c>
      <c r="D263" s="9">
        <v>0.15450884197546799</v>
      </c>
      <c r="E263" s="9">
        <v>2.00049712442677E-2</v>
      </c>
      <c r="F263" s="69" t="s">
        <v>6911</v>
      </c>
      <c r="G263" s="22"/>
    </row>
    <row r="264" spans="1:7">
      <c r="B264" t="s">
        <v>272</v>
      </c>
      <c r="C264" t="s">
        <v>7519</v>
      </c>
      <c r="D264" s="9">
        <v>-0.105646861487087</v>
      </c>
      <c r="E264" s="9">
        <v>2.4753383484312001E-2</v>
      </c>
      <c r="F264" s="69" t="s">
        <v>6911</v>
      </c>
      <c r="G264" s="22"/>
    </row>
    <row r="265" spans="1:7">
      <c r="B265" t="s">
        <v>273</v>
      </c>
      <c r="C265" t="s">
        <v>7519</v>
      </c>
      <c r="D265" s="9">
        <v>-4.1828122689842401E-2</v>
      </c>
      <c r="E265" s="9">
        <v>2.22971824204121E-2</v>
      </c>
      <c r="F265" s="9">
        <v>6.0823000000000002E-2</v>
      </c>
      <c r="G265" s="22"/>
    </row>
    <row r="266" spans="1:7">
      <c r="B266" t="s">
        <v>274</v>
      </c>
      <c r="C266" t="s">
        <v>7519</v>
      </c>
      <c r="D266" s="9">
        <v>0.211408011018035</v>
      </c>
      <c r="E266" s="9">
        <v>1.9729143913316802E-2</v>
      </c>
      <c r="F266" s="69" t="s">
        <v>6911</v>
      </c>
      <c r="G266" s="22"/>
    </row>
    <row r="267" spans="1:7">
      <c r="B267" t="s">
        <v>3506</v>
      </c>
      <c r="C267" t="s">
        <v>7519</v>
      </c>
      <c r="D267" s="9">
        <v>0.29559048516377601</v>
      </c>
      <c r="E267" s="9">
        <v>2.42389486460673E-2</v>
      </c>
      <c r="F267" s="69" t="s">
        <v>6911</v>
      </c>
      <c r="G267" s="22"/>
    </row>
    <row r="268" spans="1:7">
      <c r="A268" t="s">
        <v>7071</v>
      </c>
      <c r="B268" t="s">
        <v>271</v>
      </c>
      <c r="C268" t="s">
        <v>7519</v>
      </c>
      <c r="D268" s="9">
        <v>-3.5918393208209498E-2</v>
      </c>
      <c r="E268" s="9">
        <v>6.18122577269241E-2</v>
      </c>
      <c r="F268" s="9">
        <v>0.56227000000000005</v>
      </c>
      <c r="G268" s="22"/>
    </row>
    <row r="269" spans="1:7">
      <c r="B269" t="s">
        <v>272</v>
      </c>
      <c r="C269" t="s">
        <v>7519</v>
      </c>
      <c r="D269" s="9">
        <v>-0.126062745417477</v>
      </c>
      <c r="E269" s="9">
        <v>7.7766622940904098E-2</v>
      </c>
      <c r="F269" s="9">
        <v>0.10528999999999999</v>
      </c>
      <c r="G269" s="22"/>
    </row>
    <row r="270" spans="1:7">
      <c r="B270" t="s">
        <v>273</v>
      </c>
      <c r="C270" t="s">
        <v>7519</v>
      </c>
      <c r="D270" s="9">
        <v>-7.6921260022575294E-2</v>
      </c>
      <c r="E270" s="9">
        <v>6.6024216554094906E-2</v>
      </c>
      <c r="F270" s="9">
        <v>0.24532000000000001</v>
      </c>
      <c r="G270" s="22"/>
    </row>
    <row r="271" spans="1:7">
      <c r="B271" t="s">
        <v>274</v>
      </c>
      <c r="C271" t="s">
        <v>7519</v>
      </c>
      <c r="D271" s="9">
        <v>0.30256250587129901</v>
      </c>
      <c r="E271" s="9">
        <v>6.0322040637771697E-2</v>
      </c>
      <c r="F271" s="69" t="s">
        <v>6911</v>
      </c>
      <c r="G271" s="22"/>
    </row>
    <row r="272" spans="1:7">
      <c r="B272" t="s">
        <v>3506</v>
      </c>
      <c r="C272" t="s">
        <v>7519</v>
      </c>
      <c r="D272" s="9">
        <v>0.17968172801337001</v>
      </c>
      <c r="E272" s="9">
        <v>6.7611092089970098E-2</v>
      </c>
      <c r="F272" s="69" t="s">
        <v>6911</v>
      </c>
      <c r="G272" s="22"/>
    </row>
    <row r="273" spans="1:7">
      <c r="A273" t="s">
        <v>7067</v>
      </c>
      <c r="B273" t="s">
        <v>271</v>
      </c>
      <c r="C273" t="s">
        <v>7519</v>
      </c>
      <c r="D273" s="9">
        <v>-1.3495777826423701E-2</v>
      </c>
      <c r="E273" s="9">
        <v>1.9689954544434399E-2</v>
      </c>
      <c r="F273" s="9">
        <v>0.50080000000000002</v>
      </c>
      <c r="G273" s="22"/>
    </row>
    <row r="274" spans="1:7">
      <c r="B274" t="s">
        <v>272</v>
      </c>
      <c r="C274" t="s">
        <v>7519</v>
      </c>
      <c r="D274" s="9">
        <v>-0.38087353616043801</v>
      </c>
      <c r="E274" s="9">
        <v>2.5382280766009201E-2</v>
      </c>
      <c r="F274" s="69" t="s">
        <v>6911</v>
      </c>
      <c r="G274" s="22"/>
    </row>
    <row r="275" spans="1:7">
      <c r="B275" t="s">
        <v>273</v>
      </c>
      <c r="C275" t="s">
        <v>7519</v>
      </c>
      <c r="D275" s="9">
        <v>-0.14544985375814701</v>
      </c>
      <c r="E275" s="9">
        <v>2.083134941364E-2</v>
      </c>
      <c r="F275" s="69" t="s">
        <v>6911</v>
      </c>
      <c r="G275" s="22"/>
    </row>
    <row r="276" spans="1:7">
      <c r="B276" t="s">
        <v>274</v>
      </c>
      <c r="C276" t="s">
        <v>7519</v>
      </c>
      <c r="D276" s="9">
        <v>0.68318891353127698</v>
      </c>
      <c r="E276" s="9">
        <v>2.22570510711066E-2</v>
      </c>
      <c r="F276" s="69" t="s">
        <v>6911</v>
      </c>
      <c r="G276" s="22"/>
    </row>
    <row r="277" spans="1:7">
      <c r="B277" t="s">
        <v>3506</v>
      </c>
      <c r="C277" t="s">
        <v>7519</v>
      </c>
      <c r="D277" s="9">
        <v>0.21347116244063699</v>
      </c>
      <c r="E277" s="9">
        <v>2.1948679051867499E-2</v>
      </c>
      <c r="F277" s="69" t="s">
        <v>6911</v>
      </c>
      <c r="G277" s="22"/>
    </row>
    <row r="278" spans="1:7">
      <c r="A278" t="s">
        <v>3491</v>
      </c>
      <c r="B278" t="s">
        <v>271</v>
      </c>
      <c r="C278" t="s">
        <v>7519</v>
      </c>
      <c r="D278" s="9">
        <v>-0.20469987264030601</v>
      </c>
      <c r="E278" s="9">
        <v>6.4889163207998701E-2</v>
      </c>
      <c r="F278" s="69" t="s">
        <v>6911</v>
      </c>
      <c r="G278" s="22"/>
    </row>
    <row r="279" spans="1:7">
      <c r="B279" t="s">
        <v>272</v>
      </c>
      <c r="C279" t="s">
        <v>7519</v>
      </c>
      <c r="D279" s="9">
        <v>-0.29994286002154902</v>
      </c>
      <c r="E279" s="9">
        <v>7.7657749025974193E-2</v>
      </c>
      <c r="F279" s="69" t="s">
        <v>6911</v>
      </c>
      <c r="G279" s="22"/>
    </row>
    <row r="280" spans="1:7">
      <c r="B280" t="s">
        <v>273</v>
      </c>
      <c r="C280" t="s">
        <v>7519</v>
      </c>
      <c r="D280" s="9">
        <v>-0.14560112064658801</v>
      </c>
      <c r="E280" s="9">
        <v>6.6283418276395806E-2</v>
      </c>
      <c r="F280" s="20">
        <v>2.8433E-2</v>
      </c>
      <c r="G280" s="22"/>
    </row>
    <row r="281" spans="1:7">
      <c r="B281" t="s">
        <v>274</v>
      </c>
      <c r="C281" t="s">
        <v>7519</v>
      </c>
      <c r="D281" s="9">
        <v>0.85130216408624404</v>
      </c>
      <c r="E281" s="9">
        <v>6.6098543915130301E-2</v>
      </c>
      <c r="F281" s="69" t="s">
        <v>6911</v>
      </c>
      <c r="G281" s="22"/>
    </row>
    <row r="282" spans="1:7">
      <c r="B282" t="s">
        <v>3506</v>
      </c>
      <c r="C282" t="s">
        <v>7519</v>
      </c>
      <c r="D282" s="9">
        <v>-9.8290635093431803E-4</v>
      </c>
      <c r="E282" s="9">
        <v>6.73444196047185E-2</v>
      </c>
      <c r="F282" s="9">
        <v>0.98843999999999999</v>
      </c>
      <c r="G282" s="22"/>
    </row>
    <row r="283" spans="1:7">
      <c r="A283" t="s">
        <v>3490</v>
      </c>
      <c r="B283" t="s">
        <v>271</v>
      </c>
      <c r="C283" t="s">
        <v>7519</v>
      </c>
      <c r="D283" s="9">
        <v>-6.5973142527557205E-2</v>
      </c>
      <c r="E283" s="9">
        <v>1.7364598241477399E-2</v>
      </c>
      <c r="F283" s="69" t="s">
        <v>6911</v>
      </c>
      <c r="G283" s="22"/>
    </row>
    <row r="284" spans="1:7">
      <c r="B284" t="s">
        <v>272</v>
      </c>
      <c r="C284" t="s">
        <v>7519</v>
      </c>
      <c r="D284" s="9">
        <v>-0.26690857771551901</v>
      </c>
      <c r="E284" s="9">
        <v>2.2097685705724901E-2</v>
      </c>
      <c r="F284" s="69" t="s">
        <v>6911</v>
      </c>
      <c r="G284" s="22"/>
    </row>
    <row r="285" spans="1:7">
      <c r="B285" t="s">
        <v>273</v>
      </c>
      <c r="C285" t="s">
        <v>7519</v>
      </c>
      <c r="D285" s="9">
        <v>-0.17437266397708001</v>
      </c>
      <c r="E285" s="9">
        <v>1.8135667807488799E-2</v>
      </c>
      <c r="F285" s="69" t="s">
        <v>6911</v>
      </c>
      <c r="G285" s="22"/>
    </row>
    <row r="286" spans="1:7">
      <c r="B286" t="s">
        <v>274</v>
      </c>
      <c r="C286" t="s">
        <v>7519</v>
      </c>
      <c r="D286" s="9">
        <v>0.69810511922740104</v>
      </c>
      <c r="E286" s="9">
        <v>1.9846618945041899E-2</v>
      </c>
      <c r="F286" s="69" t="s">
        <v>6911</v>
      </c>
      <c r="G286" s="22"/>
    </row>
    <row r="287" spans="1:7">
      <c r="B287" t="s">
        <v>3506</v>
      </c>
      <c r="C287" t="s">
        <v>7519</v>
      </c>
      <c r="D287" s="9">
        <v>0.18774563667765301</v>
      </c>
      <c r="E287" s="9">
        <v>1.9356570519587099E-2</v>
      </c>
      <c r="F287" s="69" t="s">
        <v>6911</v>
      </c>
      <c r="G287" s="22"/>
    </row>
    <row r="288" spans="1:7">
      <c r="A288" t="s">
        <v>3524</v>
      </c>
      <c r="B288" t="s">
        <v>271</v>
      </c>
      <c r="C288" t="s">
        <v>7519</v>
      </c>
      <c r="D288" s="9">
        <v>-9.5937773006057506E-2</v>
      </c>
      <c r="E288" s="9">
        <v>3.0491449565836E-2</v>
      </c>
      <c r="F288" s="69" t="s">
        <v>6911</v>
      </c>
      <c r="G288" s="22"/>
    </row>
    <row r="289" spans="1:7">
      <c r="B289" t="s">
        <v>272</v>
      </c>
      <c r="C289" t="s">
        <v>7519</v>
      </c>
      <c r="D289" s="9">
        <v>-3.5589668340616699E-2</v>
      </c>
      <c r="E289" s="9">
        <v>3.6282891926724903E-2</v>
      </c>
      <c r="F289" s="9">
        <v>0.35060999999999998</v>
      </c>
      <c r="G289" s="22"/>
    </row>
    <row r="290" spans="1:7">
      <c r="B290" t="s">
        <v>273</v>
      </c>
      <c r="C290" t="s">
        <v>7519</v>
      </c>
      <c r="D290" s="9">
        <v>0.13024586880321901</v>
      </c>
      <c r="E290" s="9">
        <v>3.4740450401957501E-2</v>
      </c>
      <c r="F290" s="69" t="s">
        <v>6911</v>
      </c>
      <c r="G290" s="22"/>
    </row>
    <row r="291" spans="1:7">
      <c r="B291" t="s">
        <v>274</v>
      </c>
      <c r="C291" t="s">
        <v>7519</v>
      </c>
      <c r="D291" s="9">
        <v>0.31600227093139199</v>
      </c>
      <c r="E291" s="9">
        <v>2.7573441012771101E-2</v>
      </c>
      <c r="F291" s="69" t="s">
        <v>6911</v>
      </c>
      <c r="G291" s="22"/>
    </row>
    <row r="292" spans="1:7">
      <c r="B292" t="s">
        <v>3506</v>
      </c>
      <c r="C292" t="s">
        <v>7519</v>
      </c>
      <c r="D292" s="9">
        <v>0.18999996059101901</v>
      </c>
      <c r="E292" s="9">
        <v>3.3989262841437502E-2</v>
      </c>
      <c r="F292" s="69" t="s">
        <v>6911</v>
      </c>
      <c r="G292" s="22"/>
    </row>
    <row r="293" spans="1:7">
      <c r="A293" t="s">
        <v>3523</v>
      </c>
      <c r="B293" t="s">
        <v>271</v>
      </c>
      <c r="C293" t="s">
        <v>7519</v>
      </c>
      <c r="D293" s="9">
        <v>0.17570597475133901</v>
      </c>
      <c r="E293" s="9">
        <v>3.2786017778675E-2</v>
      </c>
      <c r="F293" s="69" t="s">
        <v>6911</v>
      </c>
      <c r="G293" s="22"/>
    </row>
    <row r="294" spans="1:7">
      <c r="B294" t="s">
        <v>272</v>
      </c>
      <c r="C294" t="s">
        <v>7519</v>
      </c>
      <c r="D294" s="9">
        <v>-0.34537901078674599</v>
      </c>
      <c r="E294" s="9">
        <v>3.98260593535004E-2</v>
      </c>
      <c r="F294" s="69" t="s">
        <v>6911</v>
      </c>
      <c r="G294" s="22"/>
    </row>
    <row r="295" spans="1:7">
      <c r="B295" t="s">
        <v>273</v>
      </c>
      <c r="C295" t="s">
        <v>7519</v>
      </c>
      <c r="D295" s="9">
        <v>-0.241448923209518</v>
      </c>
      <c r="E295" s="9">
        <v>3.26854220000646E-2</v>
      </c>
      <c r="F295" s="69" t="s">
        <v>6911</v>
      </c>
      <c r="G295" s="22"/>
    </row>
    <row r="296" spans="1:7">
      <c r="B296" t="s">
        <v>274</v>
      </c>
      <c r="C296" t="s">
        <v>7519</v>
      </c>
      <c r="D296" s="9">
        <v>0.28585628135065599</v>
      </c>
      <c r="E296" s="9">
        <v>3.0266096224430401E-2</v>
      </c>
      <c r="F296" s="69" t="s">
        <v>6911</v>
      </c>
      <c r="G296" s="22"/>
    </row>
    <row r="297" spans="1:7">
      <c r="B297" t="s">
        <v>3506</v>
      </c>
      <c r="C297" t="s">
        <v>7519</v>
      </c>
      <c r="D297" s="9">
        <v>0.182270063443213</v>
      </c>
      <c r="E297" s="9">
        <v>3.1978670011166603E-2</v>
      </c>
      <c r="F297" s="69" t="s">
        <v>6911</v>
      </c>
      <c r="G297" s="22"/>
    </row>
    <row r="298" spans="1:7">
      <c r="A298" t="s">
        <v>3522</v>
      </c>
      <c r="B298" t="s">
        <v>271</v>
      </c>
      <c r="C298" t="s">
        <v>7519</v>
      </c>
      <c r="D298" s="9">
        <v>5.5012954530719103E-2</v>
      </c>
      <c r="E298" s="9">
        <v>2.0523028669004201E-2</v>
      </c>
      <c r="F298" s="69" t="s">
        <v>6911</v>
      </c>
      <c r="G298" s="22"/>
    </row>
    <row r="299" spans="1:7">
      <c r="B299" t="s">
        <v>272</v>
      </c>
      <c r="C299" t="s">
        <v>7519</v>
      </c>
      <c r="D299" s="9">
        <v>-0.107540743019737</v>
      </c>
      <c r="E299" s="9">
        <v>2.5642158175481499E-2</v>
      </c>
      <c r="F299" s="69" t="s">
        <v>6911</v>
      </c>
      <c r="G299" s="22"/>
    </row>
    <row r="300" spans="1:7">
      <c r="B300" t="s">
        <v>273</v>
      </c>
      <c r="C300" t="s">
        <v>7519</v>
      </c>
      <c r="D300" s="9">
        <v>-1.5799645547318001E-2</v>
      </c>
      <c r="E300" s="9">
        <v>2.33829243845575E-2</v>
      </c>
      <c r="F300" s="9">
        <v>0.49495</v>
      </c>
      <c r="G300" s="22"/>
    </row>
    <row r="301" spans="1:7">
      <c r="B301" t="s">
        <v>274</v>
      </c>
      <c r="C301" t="s">
        <v>7519</v>
      </c>
      <c r="D301" s="9">
        <v>0.24024378171184299</v>
      </c>
      <c r="E301" s="9">
        <v>2.16521554909157E-2</v>
      </c>
      <c r="F301" s="69" t="s">
        <v>6911</v>
      </c>
      <c r="G301" s="22"/>
    </row>
    <row r="302" spans="1:7">
      <c r="B302" t="s">
        <v>3506</v>
      </c>
      <c r="C302" t="s">
        <v>7519</v>
      </c>
      <c r="D302" s="9">
        <v>0.29125397385292001</v>
      </c>
      <c r="E302" s="9">
        <v>2.5165050800542901E-2</v>
      </c>
      <c r="F302" s="69" t="s">
        <v>6911</v>
      </c>
      <c r="G302" s="22"/>
    </row>
    <row r="303" spans="1:7">
      <c r="A303" t="s">
        <v>3525</v>
      </c>
      <c r="B303" t="s">
        <v>271</v>
      </c>
      <c r="C303" t="s">
        <v>7519</v>
      </c>
      <c r="D303" s="9">
        <v>-8.1667686889594804E-2</v>
      </c>
      <c r="E303" s="9">
        <v>2.52629776661226E-2</v>
      </c>
      <c r="F303" s="69" t="s">
        <v>6911</v>
      </c>
      <c r="G303" s="22"/>
    </row>
    <row r="304" spans="1:7">
      <c r="B304" t="s">
        <v>272</v>
      </c>
      <c r="C304" t="s">
        <v>7519</v>
      </c>
      <c r="D304" s="9">
        <v>-0.19646627739837599</v>
      </c>
      <c r="E304" s="9">
        <v>2.7277884256611901E-2</v>
      </c>
      <c r="F304" s="69" t="s">
        <v>6911</v>
      </c>
      <c r="G304" s="22"/>
    </row>
    <row r="305" spans="1:7">
      <c r="B305" t="s">
        <v>273</v>
      </c>
      <c r="C305" t="s">
        <v>7519</v>
      </c>
      <c r="D305" s="9">
        <v>-0.107710344978498</v>
      </c>
      <c r="E305" s="9">
        <v>2.5585233750952199E-2</v>
      </c>
      <c r="F305" s="69" t="s">
        <v>6911</v>
      </c>
      <c r="G305" s="22"/>
    </row>
    <row r="306" spans="1:7">
      <c r="B306" t="s">
        <v>274</v>
      </c>
      <c r="C306" t="s">
        <v>7519</v>
      </c>
      <c r="D306" s="9">
        <v>0.72637607545914096</v>
      </c>
      <c r="E306" s="9">
        <v>2.66528848842153E-2</v>
      </c>
      <c r="F306" s="69" t="s">
        <v>6911</v>
      </c>
      <c r="G306" s="22"/>
    </row>
    <row r="307" spans="1:7">
      <c r="B307" t="s">
        <v>3506</v>
      </c>
      <c r="C307" t="s">
        <v>7519</v>
      </c>
      <c r="D307" s="9">
        <v>0.20305366553158499</v>
      </c>
      <c r="E307" s="9">
        <v>2.5032008070100701E-2</v>
      </c>
      <c r="F307" s="69" t="s">
        <v>6911</v>
      </c>
      <c r="G307" s="22"/>
    </row>
    <row r="308" spans="1:7">
      <c r="A308" t="s">
        <v>7076</v>
      </c>
      <c r="B308" t="s">
        <v>271</v>
      </c>
      <c r="C308" t="s">
        <v>7519</v>
      </c>
      <c r="D308" s="9">
        <v>0.156083978129543</v>
      </c>
      <c r="E308" s="9">
        <v>2.9841565010100001E-2</v>
      </c>
      <c r="F308" s="69" t="s">
        <v>6911</v>
      </c>
      <c r="G308" s="22"/>
    </row>
    <row r="309" spans="1:7">
      <c r="B309" t="s">
        <v>272</v>
      </c>
      <c r="C309" t="s">
        <v>7519</v>
      </c>
      <c r="D309" s="9">
        <v>2.2463660270282199E-2</v>
      </c>
      <c r="E309" s="9">
        <v>3.31422658055264E-2</v>
      </c>
      <c r="F309" s="9">
        <v>0.50292999999999999</v>
      </c>
      <c r="G309" s="22"/>
    </row>
    <row r="310" spans="1:7">
      <c r="B310" t="s">
        <v>273</v>
      </c>
      <c r="C310" t="s">
        <v>7519</v>
      </c>
      <c r="D310" s="9">
        <v>-6.4142045156788202E-2</v>
      </c>
      <c r="E310" s="9">
        <v>3.1733337126231401E-2</v>
      </c>
      <c r="F310" s="20">
        <v>3.9094999999999998E-2</v>
      </c>
      <c r="G310" s="22"/>
    </row>
    <row r="311" spans="1:7">
      <c r="B311" t="s">
        <v>274</v>
      </c>
      <c r="C311" t="s">
        <v>7519</v>
      </c>
      <c r="D311" s="9">
        <v>4.8747195453284903E-2</v>
      </c>
      <c r="E311" s="9">
        <v>2.72855915808973E-2</v>
      </c>
      <c r="F311" s="9">
        <v>7.5790999999999997E-2</v>
      </c>
      <c r="G311" s="22"/>
    </row>
    <row r="312" spans="1:7">
      <c r="B312" t="s">
        <v>3506</v>
      </c>
      <c r="C312" t="s">
        <v>7519</v>
      </c>
      <c r="D312" s="9">
        <v>-2.8151167538966598E-2</v>
      </c>
      <c r="E312" s="9">
        <v>3.32648270636694E-2</v>
      </c>
      <c r="F312" s="9">
        <v>0.39040000000000002</v>
      </c>
      <c r="G312" s="22"/>
    </row>
    <row r="313" spans="1:7">
      <c r="A313" t="s">
        <v>3469</v>
      </c>
      <c r="B313" t="s">
        <v>271</v>
      </c>
      <c r="C313" t="s">
        <v>7519</v>
      </c>
      <c r="D313" s="9">
        <v>-7.7917492095079505E-2</v>
      </c>
      <c r="E313" s="9">
        <v>2.45120189074171E-2</v>
      </c>
      <c r="F313" s="69" t="s">
        <v>6911</v>
      </c>
      <c r="G313" s="22"/>
    </row>
    <row r="314" spans="1:7">
      <c r="B314" t="s">
        <v>272</v>
      </c>
      <c r="C314" t="s">
        <v>7519</v>
      </c>
      <c r="D314" s="9">
        <v>0.17376158175356701</v>
      </c>
      <c r="E314" s="9">
        <v>3.0447035735004901E-2</v>
      </c>
      <c r="F314" s="69" t="s">
        <v>6911</v>
      </c>
      <c r="G314" s="22"/>
    </row>
    <row r="315" spans="1:7">
      <c r="B315" t="s">
        <v>273</v>
      </c>
      <c r="C315" t="s">
        <v>7519</v>
      </c>
      <c r="D315" s="9">
        <v>-3.4726790769568101E-3</v>
      </c>
      <c r="E315" s="9">
        <v>2.6457899382050599E-2</v>
      </c>
      <c r="F315" s="9">
        <v>0.89558000000000004</v>
      </c>
      <c r="G315" s="22"/>
    </row>
    <row r="316" spans="1:7">
      <c r="B316" t="s">
        <v>274</v>
      </c>
      <c r="C316" t="s">
        <v>7519</v>
      </c>
      <c r="D316" s="9">
        <v>-0.20229754122746699</v>
      </c>
      <c r="E316" s="9">
        <v>2.3138440716036698E-2</v>
      </c>
      <c r="F316" s="69" t="s">
        <v>6911</v>
      </c>
      <c r="G316" s="22"/>
    </row>
    <row r="317" spans="1:7">
      <c r="B317" t="s">
        <v>3506</v>
      </c>
      <c r="C317" t="s">
        <v>7519</v>
      </c>
      <c r="D317" s="9">
        <v>0.13778555216901101</v>
      </c>
      <c r="E317" s="9">
        <v>2.8762004647602799E-2</v>
      </c>
      <c r="F317" s="69" t="s">
        <v>6911</v>
      </c>
      <c r="G317" s="22"/>
    </row>
    <row r="318" spans="1:7">
      <c r="A318" t="s">
        <v>3468</v>
      </c>
      <c r="B318" t="s">
        <v>271</v>
      </c>
      <c r="C318" t="s">
        <v>7519</v>
      </c>
      <c r="D318" s="9">
        <v>-0.24859265003803799</v>
      </c>
      <c r="E318" s="9">
        <v>1.8159349507031099E-2</v>
      </c>
      <c r="F318" s="69" t="s">
        <v>6911</v>
      </c>
      <c r="G318" s="22"/>
    </row>
    <row r="319" spans="1:7">
      <c r="B319" t="s">
        <v>272</v>
      </c>
      <c r="C319" t="s">
        <v>7519</v>
      </c>
      <c r="D319" s="9">
        <v>0.20682005718804</v>
      </c>
      <c r="E319" s="9">
        <v>2.2918079196438301E-2</v>
      </c>
      <c r="F319" s="69" t="s">
        <v>6911</v>
      </c>
      <c r="G319" s="22"/>
    </row>
    <row r="320" spans="1:7">
      <c r="B320" t="s">
        <v>273</v>
      </c>
      <c r="C320" t="s">
        <v>7519</v>
      </c>
      <c r="D320" s="9">
        <v>3.5132077392512097E-2</v>
      </c>
      <c r="E320" s="9">
        <v>1.8808968352040802E-2</v>
      </c>
      <c r="F320" s="9">
        <v>6.5919000000000005E-2</v>
      </c>
      <c r="G320" s="22"/>
    </row>
    <row r="321" spans="1:7">
      <c r="B321" t="s">
        <v>274</v>
      </c>
      <c r="C321" t="s">
        <v>7519</v>
      </c>
      <c r="D321" s="9">
        <v>-0.124734202027943</v>
      </c>
      <c r="E321" s="9">
        <v>1.7416756804425199E-2</v>
      </c>
      <c r="F321" s="69" t="s">
        <v>6911</v>
      </c>
      <c r="G321" s="22"/>
    </row>
    <row r="322" spans="1:7">
      <c r="B322" t="s">
        <v>3506</v>
      </c>
      <c r="C322" t="s">
        <v>7519</v>
      </c>
      <c r="D322" s="9">
        <v>9.4967066094529304E-2</v>
      </c>
      <c r="E322" s="9">
        <v>1.9322378086113201E-2</v>
      </c>
      <c r="F322" s="69" t="s">
        <v>6911</v>
      </c>
      <c r="G322" s="22"/>
    </row>
    <row r="323" spans="1:7">
      <c r="A323" t="s">
        <v>3497</v>
      </c>
      <c r="B323" t="s">
        <v>271</v>
      </c>
      <c r="C323" t="s">
        <v>7519</v>
      </c>
      <c r="D323" s="9">
        <v>0.239309671471889</v>
      </c>
      <c r="E323" s="9">
        <v>5.0247370655089697E-2</v>
      </c>
      <c r="F323" s="69" t="s">
        <v>6911</v>
      </c>
      <c r="G323" s="22"/>
    </row>
    <row r="324" spans="1:7">
      <c r="B324" t="s">
        <v>272</v>
      </c>
      <c r="C324" t="s">
        <v>7519</v>
      </c>
      <c r="D324" s="9">
        <v>-0.13125477591492199</v>
      </c>
      <c r="E324" s="9">
        <v>6.2917522063197007E-2</v>
      </c>
      <c r="F324" s="20">
        <v>3.5924999999999999E-2</v>
      </c>
      <c r="G324" s="22"/>
    </row>
    <row r="325" spans="1:7">
      <c r="B325" t="s">
        <v>273</v>
      </c>
      <c r="C325" t="s">
        <v>7519</v>
      </c>
      <c r="D325" s="9">
        <v>-0.214525105201744</v>
      </c>
      <c r="E325" s="9">
        <v>5.6126833656182901E-2</v>
      </c>
      <c r="F325" s="69" t="s">
        <v>6911</v>
      </c>
      <c r="G325" s="22"/>
    </row>
    <row r="326" spans="1:7">
      <c r="B326" t="s">
        <v>274</v>
      </c>
      <c r="C326" t="s">
        <v>7519</v>
      </c>
      <c r="D326" s="9">
        <v>3.08626826444467E-2</v>
      </c>
      <c r="E326" s="9">
        <v>4.5735720665390202E-2</v>
      </c>
      <c r="F326" s="9">
        <v>0.49847999999999998</v>
      </c>
      <c r="G326" s="22"/>
    </row>
    <row r="327" spans="1:7">
      <c r="B327" t="s">
        <v>3506</v>
      </c>
      <c r="C327" t="s">
        <v>7519</v>
      </c>
      <c r="D327" s="9">
        <v>0.109155940539062</v>
      </c>
      <c r="E327" s="9">
        <v>5.2716683069559303E-2</v>
      </c>
      <c r="F327" s="20">
        <v>3.8184999999999997E-2</v>
      </c>
      <c r="G327" s="22"/>
    </row>
    <row r="328" spans="1:7">
      <c r="A328" t="s">
        <v>3496</v>
      </c>
      <c r="B328" t="s">
        <v>271</v>
      </c>
      <c r="C328" t="s">
        <v>7519</v>
      </c>
      <c r="D328" s="9">
        <v>0.18693678176790601</v>
      </c>
      <c r="E328" s="9">
        <v>5.65520882356337E-2</v>
      </c>
      <c r="F328" s="69" t="s">
        <v>6911</v>
      </c>
      <c r="G328" s="22"/>
    </row>
    <row r="329" spans="1:7">
      <c r="B329" t="s">
        <v>272</v>
      </c>
      <c r="C329" t="s">
        <v>7519</v>
      </c>
      <c r="D329" s="9">
        <v>-0.10444401199463201</v>
      </c>
      <c r="E329" s="9">
        <v>7.5168159335266202E-2</v>
      </c>
      <c r="F329" s="9">
        <v>0.16012999999999999</v>
      </c>
      <c r="G329" s="22"/>
    </row>
    <row r="330" spans="1:7">
      <c r="B330" t="s">
        <v>273</v>
      </c>
      <c r="C330" t="s">
        <v>7519</v>
      </c>
      <c r="D330" s="9">
        <v>-0.24775021355514401</v>
      </c>
      <c r="E330" s="9">
        <v>6.7174468949055099E-2</v>
      </c>
      <c r="F330" s="69" t="s">
        <v>6911</v>
      </c>
      <c r="G330" s="22"/>
    </row>
    <row r="331" spans="1:7">
      <c r="B331" t="s">
        <v>274</v>
      </c>
      <c r="C331" t="s">
        <v>7519</v>
      </c>
      <c r="D331" s="9">
        <v>5.0725517315618604E-3</v>
      </c>
      <c r="E331" s="9">
        <v>5.3316270678707901E-2</v>
      </c>
      <c r="F331" s="9">
        <v>0.92445999999999995</v>
      </c>
      <c r="G331" s="22"/>
    </row>
    <row r="332" spans="1:7">
      <c r="B332" t="s">
        <v>3506</v>
      </c>
      <c r="C332" t="s">
        <v>7519</v>
      </c>
      <c r="D332" s="9">
        <v>0.11827895856652</v>
      </c>
      <c r="E332" s="9">
        <v>6.4380700857679302E-2</v>
      </c>
      <c r="F332" s="9">
        <v>6.6222000000000003E-2</v>
      </c>
      <c r="G332" s="22"/>
    </row>
    <row r="333" spans="1:7">
      <c r="A333" t="s">
        <v>3500</v>
      </c>
      <c r="B333" t="s">
        <v>271</v>
      </c>
      <c r="C333" t="s">
        <v>7519</v>
      </c>
      <c r="D333" s="9">
        <v>-2.7723682558796699E-2</v>
      </c>
      <c r="E333" s="9">
        <v>2.0498170573844801E-2</v>
      </c>
      <c r="F333" s="9">
        <v>0.18665999999999999</v>
      </c>
      <c r="G333" s="22"/>
    </row>
    <row r="334" spans="1:7">
      <c r="B334" t="s">
        <v>272</v>
      </c>
      <c r="C334" t="s">
        <v>7519</v>
      </c>
      <c r="D334" s="9">
        <v>-0.23316336544858501</v>
      </c>
      <c r="E334" s="9">
        <v>2.5108921215976999E-2</v>
      </c>
      <c r="F334" s="69" t="s">
        <v>6911</v>
      </c>
      <c r="G334" s="22"/>
    </row>
    <row r="335" spans="1:7">
      <c r="B335" t="s">
        <v>273</v>
      </c>
      <c r="C335" t="s">
        <v>7519</v>
      </c>
      <c r="D335" s="9">
        <v>-0.16606353532124701</v>
      </c>
      <c r="E335" s="9">
        <v>2.19808021644253E-2</v>
      </c>
      <c r="F335" s="69" t="s">
        <v>6911</v>
      </c>
      <c r="G335" s="22"/>
    </row>
    <row r="336" spans="1:7">
      <c r="B336" t="s">
        <v>274</v>
      </c>
      <c r="C336" t="s">
        <v>7519</v>
      </c>
      <c r="D336" s="9">
        <v>0.13911342643702501</v>
      </c>
      <c r="E336" s="9">
        <v>1.9081702733102699E-2</v>
      </c>
      <c r="F336" s="69" t="s">
        <v>6911</v>
      </c>
      <c r="G336" s="22"/>
    </row>
    <row r="337" spans="1:7">
      <c r="B337" t="s">
        <v>3506</v>
      </c>
      <c r="C337" t="s">
        <v>7519</v>
      </c>
      <c r="D337" s="9">
        <v>-4.8459902226398302E-2</v>
      </c>
      <c r="E337" s="9">
        <v>2.28496092289317E-2</v>
      </c>
      <c r="F337" s="20">
        <v>2.9323999999999999E-2</v>
      </c>
      <c r="G337" s="22"/>
    </row>
    <row r="338" spans="1:7">
      <c r="A338" t="s">
        <v>3498</v>
      </c>
      <c r="B338" t="s">
        <v>271</v>
      </c>
      <c r="C338" t="s">
        <v>7519</v>
      </c>
      <c r="D338" s="9">
        <v>3.6153017468359E-2</v>
      </c>
      <c r="E338" s="9">
        <v>2.1629786301125501E-2</v>
      </c>
      <c r="F338" s="9">
        <v>9.0246999999999994E-2</v>
      </c>
      <c r="G338" s="22"/>
    </row>
    <row r="339" spans="1:7">
      <c r="B339" t="s">
        <v>272</v>
      </c>
      <c r="C339" t="s">
        <v>7519</v>
      </c>
      <c r="D339" s="9">
        <v>-0.171943692962226</v>
      </c>
      <c r="E339" s="9">
        <v>2.64950766311976E-2</v>
      </c>
      <c r="F339" s="69" t="s">
        <v>6911</v>
      </c>
      <c r="G339" s="22"/>
    </row>
    <row r="340" spans="1:7">
      <c r="B340" t="s">
        <v>273</v>
      </c>
      <c r="C340" t="s">
        <v>7519</v>
      </c>
      <c r="D340" s="9">
        <v>-2.45599641751429E-2</v>
      </c>
      <c r="E340" s="9">
        <v>2.3194267597250299E-2</v>
      </c>
      <c r="F340" s="9">
        <v>0.29435</v>
      </c>
      <c r="G340" s="22"/>
    </row>
    <row r="341" spans="1:7">
      <c r="B341" t="s">
        <v>274</v>
      </c>
      <c r="C341" t="s">
        <v>7519</v>
      </c>
      <c r="D341" s="9">
        <v>0.134554495427404</v>
      </c>
      <c r="E341" s="9">
        <v>2.1477462795254001E-2</v>
      </c>
      <c r="F341" s="69" t="s">
        <v>6911</v>
      </c>
      <c r="G341" s="22"/>
    </row>
    <row r="342" spans="1:7">
      <c r="B342" t="s">
        <v>3506</v>
      </c>
      <c r="C342" t="s">
        <v>7519</v>
      </c>
      <c r="D342" s="9">
        <v>-0.144771071386392</v>
      </c>
      <c r="E342" s="9">
        <v>2.41110377584937E-2</v>
      </c>
      <c r="F342" s="69" t="s">
        <v>6911</v>
      </c>
      <c r="G342" s="22"/>
    </row>
    <row r="343" spans="1:7">
      <c r="A343" t="s">
        <v>3499</v>
      </c>
      <c r="B343" t="s">
        <v>271</v>
      </c>
      <c r="C343" t="s">
        <v>7519</v>
      </c>
      <c r="D343" s="9">
        <v>0.179599328999765</v>
      </c>
      <c r="E343" s="9">
        <v>1.64317134623009E-2</v>
      </c>
      <c r="F343" s="69" t="s">
        <v>6911</v>
      </c>
      <c r="G343" s="22"/>
    </row>
    <row r="344" spans="1:7">
      <c r="B344" t="s">
        <v>272</v>
      </c>
      <c r="C344" t="s">
        <v>7519</v>
      </c>
      <c r="D344" s="9">
        <v>-0.16092995324121701</v>
      </c>
      <c r="E344" s="9">
        <v>1.9769949496352902E-2</v>
      </c>
      <c r="F344" s="69" t="s">
        <v>6911</v>
      </c>
      <c r="G344" s="22"/>
    </row>
    <row r="345" spans="1:7">
      <c r="B345" t="s">
        <v>273</v>
      </c>
      <c r="C345" t="s">
        <v>7519</v>
      </c>
      <c r="D345" s="9">
        <v>-0.25679536998406799</v>
      </c>
      <c r="E345" s="9">
        <v>1.8721482077252299E-2</v>
      </c>
      <c r="F345" s="69" t="s">
        <v>6911</v>
      </c>
      <c r="G345" s="22"/>
    </row>
    <row r="346" spans="1:7">
      <c r="B346" t="s">
        <v>274</v>
      </c>
      <c r="C346" t="s">
        <v>7519</v>
      </c>
      <c r="D346" s="9">
        <v>0.17428525942924</v>
      </c>
      <c r="E346" s="9">
        <v>1.5024313314497001E-2</v>
      </c>
      <c r="F346" s="69" t="s">
        <v>6911</v>
      </c>
      <c r="G346" s="22"/>
    </row>
    <row r="347" spans="1:7">
      <c r="B347" t="s">
        <v>3506</v>
      </c>
      <c r="C347" t="s">
        <v>7519</v>
      </c>
      <c r="D347" s="9">
        <v>6.6336885252992195E-2</v>
      </c>
      <c r="E347" s="9">
        <v>1.7095558920306699E-2</v>
      </c>
      <c r="F347" s="69" t="s">
        <v>6911</v>
      </c>
      <c r="G347" s="22"/>
    </row>
    <row r="348" spans="1:7">
      <c r="A348" t="s">
        <v>3501</v>
      </c>
      <c r="B348" t="s">
        <v>271</v>
      </c>
      <c r="C348" t="s">
        <v>7519</v>
      </c>
      <c r="D348" s="9">
        <v>0.21457723624130401</v>
      </c>
      <c r="E348" s="9">
        <v>1.9638358140718098E-2</v>
      </c>
      <c r="F348" s="69" t="s">
        <v>6911</v>
      </c>
      <c r="G348" s="22"/>
    </row>
    <row r="349" spans="1:7">
      <c r="B349" t="s">
        <v>272</v>
      </c>
      <c r="C349" t="s">
        <v>7519</v>
      </c>
      <c r="D349" s="9">
        <v>-8.1670621663369594E-2</v>
      </c>
      <c r="E349" s="9">
        <v>2.1421034415715499E-2</v>
      </c>
      <c r="F349" s="69" t="s">
        <v>6911</v>
      </c>
      <c r="G349" s="22"/>
    </row>
    <row r="350" spans="1:7">
      <c r="B350" t="s">
        <v>273</v>
      </c>
      <c r="C350" t="s">
        <v>7519</v>
      </c>
      <c r="D350" s="9">
        <v>-0.189780039088461</v>
      </c>
      <c r="E350" s="9">
        <v>2.0776762049719202E-2</v>
      </c>
      <c r="F350" s="69" t="s">
        <v>6911</v>
      </c>
      <c r="G350" s="22"/>
    </row>
    <row r="351" spans="1:7">
      <c r="B351" t="s">
        <v>274</v>
      </c>
      <c r="C351" t="s">
        <v>7519</v>
      </c>
      <c r="D351" s="9">
        <v>1.19310242861941E-2</v>
      </c>
      <c r="E351" s="9">
        <v>1.7758982189796602E-2</v>
      </c>
      <c r="F351" s="9">
        <v>0.50239999999999996</v>
      </c>
      <c r="G351" s="22"/>
    </row>
    <row r="352" spans="1:7">
      <c r="B352" t="s">
        <v>3506</v>
      </c>
      <c r="C352" t="s">
        <v>7519</v>
      </c>
      <c r="D352" s="9">
        <v>5.9891776793144898E-2</v>
      </c>
      <c r="E352" s="9">
        <v>2.0327509232929201E-2</v>
      </c>
      <c r="F352" s="69" t="s">
        <v>6911</v>
      </c>
      <c r="G352" s="22"/>
    </row>
    <row r="353" spans="1:7">
      <c r="A353" t="s">
        <v>3502</v>
      </c>
      <c r="B353" t="s">
        <v>271</v>
      </c>
      <c r="C353" t="s">
        <v>7519</v>
      </c>
      <c r="D353" s="9">
        <v>0.13082593495995601</v>
      </c>
      <c r="E353" s="9">
        <v>4.5666196151427599E-2</v>
      </c>
      <c r="F353" s="69" t="s">
        <v>6911</v>
      </c>
      <c r="G353" s="22"/>
    </row>
    <row r="354" spans="1:7">
      <c r="B354" t="s">
        <v>272</v>
      </c>
      <c r="C354" t="s">
        <v>7519</v>
      </c>
      <c r="D354" s="9">
        <v>-0.28490989029806102</v>
      </c>
      <c r="E354" s="9">
        <v>5.5303351355175903E-2</v>
      </c>
      <c r="F354" s="69" t="s">
        <v>6911</v>
      </c>
      <c r="G354" s="22"/>
    </row>
    <row r="355" spans="1:7">
      <c r="B355" t="s">
        <v>273</v>
      </c>
      <c r="C355" t="s">
        <v>7519</v>
      </c>
      <c r="D355" s="9">
        <v>-0.17645367165770401</v>
      </c>
      <c r="E355" s="9">
        <v>4.8708755071315099E-2</v>
      </c>
      <c r="F355" s="69" t="s">
        <v>6911</v>
      </c>
      <c r="G355" s="22"/>
    </row>
    <row r="356" spans="1:7">
      <c r="B356" t="s">
        <v>274</v>
      </c>
      <c r="C356" t="s">
        <v>7519</v>
      </c>
      <c r="D356" s="9">
        <v>0.33968408528025201</v>
      </c>
      <c r="E356" s="9">
        <v>4.3053251450798503E-2</v>
      </c>
      <c r="F356" s="69" t="s">
        <v>6911</v>
      </c>
      <c r="G356" s="22"/>
    </row>
    <row r="357" spans="1:7">
      <c r="B357" t="s">
        <v>3506</v>
      </c>
      <c r="C357" t="s">
        <v>7519</v>
      </c>
      <c r="D357" s="9">
        <v>2.9657110483945801E-2</v>
      </c>
      <c r="E357" s="9">
        <v>5.0904773832026198E-2</v>
      </c>
      <c r="F357" s="9">
        <v>0.55640000000000001</v>
      </c>
      <c r="G357" s="22"/>
    </row>
    <row r="358" spans="1:7">
      <c r="A358" t="s">
        <v>3526</v>
      </c>
      <c r="B358" t="s">
        <v>271</v>
      </c>
      <c r="C358" t="s">
        <v>7519</v>
      </c>
      <c r="D358" s="9">
        <v>0.10057868043979901</v>
      </c>
      <c r="E358" s="9">
        <v>2.2468821320367701E-2</v>
      </c>
      <c r="F358" s="69" t="s">
        <v>6911</v>
      </c>
      <c r="G358" s="22"/>
    </row>
    <row r="359" spans="1:7">
      <c r="B359" t="s">
        <v>272</v>
      </c>
      <c r="C359" t="s">
        <v>7519</v>
      </c>
      <c r="D359" s="9">
        <v>-0.21433064769791699</v>
      </c>
      <c r="E359" s="9">
        <v>2.8073296568729901E-2</v>
      </c>
      <c r="F359" s="69" t="s">
        <v>6911</v>
      </c>
      <c r="G359" s="22"/>
    </row>
    <row r="360" spans="1:7">
      <c r="B360" t="s">
        <v>273</v>
      </c>
      <c r="C360" t="s">
        <v>7519</v>
      </c>
      <c r="D360" s="9">
        <v>-0.23484898061686499</v>
      </c>
      <c r="E360" s="9">
        <v>2.3039877913536299E-2</v>
      </c>
      <c r="F360" s="69" t="s">
        <v>6911</v>
      </c>
      <c r="G360" s="22"/>
    </row>
    <row r="361" spans="1:7">
      <c r="B361" t="s">
        <v>274</v>
      </c>
      <c r="C361" t="s">
        <v>7519</v>
      </c>
      <c r="D361" s="9">
        <v>0.27232769379988397</v>
      </c>
      <c r="E361" s="9">
        <v>2.1334500803717401E-2</v>
      </c>
      <c r="F361" s="69" t="s">
        <v>6911</v>
      </c>
      <c r="G361" s="22"/>
    </row>
    <row r="362" spans="1:7">
      <c r="B362" t="s">
        <v>3506</v>
      </c>
      <c r="C362" t="s">
        <v>7519</v>
      </c>
      <c r="D362" s="9">
        <v>4.5063075471450602E-2</v>
      </c>
      <c r="E362" s="9">
        <v>2.2541690081073099E-2</v>
      </c>
      <c r="F362" s="9">
        <v>5.5974999999999997E-2</v>
      </c>
      <c r="G362" s="22"/>
    </row>
    <row r="363" spans="1:7">
      <c r="A363" t="s">
        <v>3451</v>
      </c>
      <c r="B363" t="s">
        <v>271</v>
      </c>
      <c r="C363" t="s">
        <v>7520</v>
      </c>
      <c r="D363" s="9">
        <v>0.33442472820603902</v>
      </c>
      <c r="E363" s="9">
        <v>0.25832250039897803</v>
      </c>
      <c r="F363" s="9">
        <v>0.30346000000000001</v>
      </c>
    </row>
    <row r="364" spans="1:7">
      <c r="B364" t="s">
        <v>272</v>
      </c>
      <c r="C364" t="s">
        <v>7520</v>
      </c>
      <c r="D364" s="9">
        <v>-0.15348674995106501</v>
      </c>
      <c r="E364" s="9">
        <v>0.327189425878531</v>
      </c>
      <c r="F364" s="9">
        <v>0.36839</v>
      </c>
    </row>
    <row r="365" spans="1:7">
      <c r="B365" t="s">
        <v>273</v>
      </c>
      <c r="C365" t="s">
        <v>7520</v>
      </c>
      <c r="D365" s="9">
        <v>-4.4508425429817401E-2</v>
      </c>
      <c r="E365" s="9">
        <v>0.41666396536196698</v>
      </c>
      <c r="F365" s="9">
        <v>0.78856000000000004</v>
      </c>
    </row>
    <row r="366" spans="1:7">
      <c r="B366" t="s">
        <v>274</v>
      </c>
      <c r="C366" t="s">
        <v>7520</v>
      </c>
      <c r="D366" s="9">
        <v>0.32316518285157197</v>
      </c>
      <c r="E366" s="9">
        <v>0.244322246595368</v>
      </c>
      <c r="F366" s="9">
        <v>0.14391000000000001</v>
      </c>
    </row>
    <row r="367" spans="1:7">
      <c r="B367" t="s">
        <v>3506</v>
      </c>
      <c r="C367" t="s">
        <v>7520</v>
      </c>
      <c r="D367" s="9">
        <v>-0.298094568511861</v>
      </c>
      <c r="E367" s="9">
        <v>0.32231703574139903</v>
      </c>
      <c r="F367" s="9">
        <v>0.60138000000000003</v>
      </c>
    </row>
    <row r="368" spans="1:7">
      <c r="A368" t="s">
        <v>3463</v>
      </c>
      <c r="B368" t="s">
        <v>271</v>
      </c>
      <c r="C368" t="s">
        <v>7520</v>
      </c>
      <c r="D368" s="9">
        <v>3.4954803455782201E-3</v>
      </c>
      <c r="E368" s="9">
        <v>0.13210273706589701</v>
      </c>
      <c r="F368" s="9">
        <v>0.98629999999999995</v>
      </c>
    </row>
    <row r="369" spans="1:6">
      <c r="B369" t="s">
        <v>272</v>
      </c>
      <c r="C369" t="s">
        <v>7520</v>
      </c>
      <c r="D369" s="9">
        <v>-0.19905830736867</v>
      </c>
      <c r="E369" s="9">
        <v>0.18059179756829299</v>
      </c>
      <c r="F369" s="9">
        <v>0.74583999999999995</v>
      </c>
    </row>
    <row r="370" spans="1:6">
      <c r="B370" t="s">
        <v>273</v>
      </c>
      <c r="C370" t="s">
        <v>7520</v>
      </c>
      <c r="D370" s="9">
        <v>-2.8002640828766599E-2</v>
      </c>
      <c r="E370" s="9">
        <v>0.20289876527273801</v>
      </c>
      <c r="F370" s="9">
        <v>0.34601999999999999</v>
      </c>
    </row>
    <row r="371" spans="1:6">
      <c r="B371" t="s">
        <v>274</v>
      </c>
      <c r="C371" t="s">
        <v>7520</v>
      </c>
      <c r="D371" s="9">
        <v>0.36327647594935097</v>
      </c>
      <c r="E371" s="9">
        <v>0.162605922647276</v>
      </c>
      <c r="F371" s="20">
        <v>2.6365E-2</v>
      </c>
    </row>
    <row r="372" spans="1:6">
      <c r="B372" t="s">
        <v>3506</v>
      </c>
      <c r="C372" t="s">
        <v>7520</v>
      </c>
      <c r="D372" s="9">
        <v>1.47823827331578E-2</v>
      </c>
      <c r="E372" s="9">
        <v>0.17049649670928699</v>
      </c>
      <c r="F372" s="9">
        <v>0.45691999999999999</v>
      </c>
    </row>
    <row r="373" spans="1:6">
      <c r="A373" t="s">
        <v>3519</v>
      </c>
      <c r="B373" t="s">
        <v>271</v>
      </c>
      <c r="C373" t="s">
        <v>7520</v>
      </c>
      <c r="D373" s="9">
        <v>8.1191058813567807E-2</v>
      </c>
      <c r="E373" s="9">
        <v>0.104754047857788</v>
      </c>
      <c r="F373" s="9">
        <v>0.44407999999999997</v>
      </c>
    </row>
    <row r="374" spans="1:6">
      <c r="B374" t="s">
        <v>272</v>
      </c>
      <c r="C374" t="s">
        <v>7520</v>
      </c>
      <c r="D374" s="9">
        <v>-0.106390122039492</v>
      </c>
      <c r="E374" s="9">
        <v>0.12825529023564999</v>
      </c>
      <c r="F374" s="9">
        <v>0.57891000000000004</v>
      </c>
    </row>
    <row r="375" spans="1:6">
      <c r="B375" t="s">
        <v>273</v>
      </c>
      <c r="C375" t="s">
        <v>7520</v>
      </c>
      <c r="D375" s="9">
        <v>-0.289686193613723</v>
      </c>
      <c r="E375" s="9">
        <v>0.16586955049402799</v>
      </c>
      <c r="F375" s="9">
        <v>5.867E-2</v>
      </c>
    </row>
    <row r="376" spans="1:6">
      <c r="B376" t="s">
        <v>274</v>
      </c>
      <c r="C376" t="s">
        <v>7520</v>
      </c>
      <c r="D376" s="9">
        <v>0.156759804392718</v>
      </c>
      <c r="E376" s="9">
        <v>0.11179339413443</v>
      </c>
      <c r="F376" s="9">
        <v>5.3416999999999999E-2</v>
      </c>
    </row>
    <row r="377" spans="1:6">
      <c r="B377" t="s">
        <v>3506</v>
      </c>
      <c r="C377" t="s">
        <v>7520</v>
      </c>
      <c r="D377" s="9">
        <v>-3.9723476233059003E-2</v>
      </c>
      <c r="E377" s="9">
        <v>0.14525545113208499</v>
      </c>
      <c r="F377" s="9">
        <v>0.97428000000000003</v>
      </c>
    </row>
    <row r="378" spans="1:6">
      <c r="A378" t="s">
        <v>3520</v>
      </c>
      <c r="B378" t="s">
        <v>271</v>
      </c>
      <c r="C378" t="s">
        <v>7520</v>
      </c>
      <c r="D378" s="9">
        <v>0.26105166314168998</v>
      </c>
      <c r="E378" s="9">
        <v>0.112215915060975</v>
      </c>
      <c r="F378" s="20">
        <v>1.2618000000000001E-2</v>
      </c>
    </row>
    <row r="379" spans="1:6">
      <c r="B379" t="s">
        <v>272</v>
      </c>
      <c r="C379" t="s">
        <v>7520</v>
      </c>
      <c r="D379" s="9">
        <v>9.9997749588833895E-2</v>
      </c>
      <c r="E379" s="9">
        <v>0.140404946501789</v>
      </c>
      <c r="F379" s="9">
        <v>0.45402999999999999</v>
      </c>
    </row>
    <row r="380" spans="1:6">
      <c r="B380" t="s">
        <v>273</v>
      </c>
      <c r="C380" t="s">
        <v>7520</v>
      </c>
      <c r="D380" s="9">
        <v>0.22334873086391199</v>
      </c>
      <c r="E380" s="9">
        <v>0.17590796472668799</v>
      </c>
      <c r="F380" s="9">
        <v>0.29692000000000002</v>
      </c>
    </row>
    <row r="381" spans="1:6">
      <c r="B381" t="s">
        <v>274</v>
      </c>
      <c r="C381" t="s">
        <v>7520</v>
      </c>
      <c r="D381" s="9">
        <v>-0.33861957181886698</v>
      </c>
      <c r="E381" s="9">
        <v>0.12175651030895</v>
      </c>
      <c r="F381" s="69" t="s">
        <v>6911</v>
      </c>
    </row>
    <row r="382" spans="1:6">
      <c r="B382" t="s">
        <v>3506</v>
      </c>
      <c r="C382" t="s">
        <v>7520</v>
      </c>
      <c r="D382" s="9">
        <v>-0.27884627193380501</v>
      </c>
      <c r="E382" s="9">
        <v>0.125080330224074</v>
      </c>
      <c r="F382" s="44">
        <v>7.8238000000000005E-3</v>
      </c>
    </row>
    <row r="383" spans="1:6">
      <c r="A383" t="s">
        <v>7077</v>
      </c>
      <c r="B383" t="s">
        <v>271</v>
      </c>
      <c r="C383" t="s">
        <v>7520</v>
      </c>
      <c r="D383" s="9">
        <v>4.8542855042645203E-2</v>
      </c>
      <c r="E383" s="9">
        <v>0.44094461737261198</v>
      </c>
      <c r="F383" s="9">
        <v>0.85124999999999995</v>
      </c>
    </row>
    <row r="384" spans="1:6">
      <c r="B384" t="s">
        <v>272</v>
      </c>
      <c r="C384" t="s">
        <v>7520</v>
      </c>
      <c r="D384" s="9">
        <v>1.12341860803116E-2</v>
      </c>
      <c r="E384" s="9">
        <v>0.55965604283612502</v>
      </c>
      <c r="F384" s="9">
        <v>0.78851000000000004</v>
      </c>
    </row>
    <row r="385" spans="1:6">
      <c r="B385" t="s">
        <v>273</v>
      </c>
      <c r="C385" t="s">
        <v>7520</v>
      </c>
      <c r="D385" s="9">
        <v>0.22420363833331</v>
      </c>
      <c r="E385" s="9">
        <v>0.68439712126551899</v>
      </c>
      <c r="F385" s="9">
        <v>0.70855000000000001</v>
      </c>
    </row>
    <row r="386" spans="1:6">
      <c r="B386" t="s">
        <v>274</v>
      </c>
      <c r="C386" t="s">
        <v>7520</v>
      </c>
      <c r="D386" s="9">
        <v>5.3942385435097301E-2</v>
      </c>
      <c r="E386" s="9">
        <v>0.39608401345530397</v>
      </c>
      <c r="F386" s="9">
        <v>0.83045999999999998</v>
      </c>
    </row>
    <row r="387" spans="1:6">
      <c r="B387" t="s">
        <v>3506</v>
      </c>
      <c r="C387" t="s">
        <v>7520</v>
      </c>
      <c r="D387" s="9">
        <v>0.28145563074447699</v>
      </c>
      <c r="E387" s="9">
        <v>0.50457766163693896</v>
      </c>
      <c r="F387" s="9">
        <v>0.89175000000000004</v>
      </c>
    </row>
    <row r="388" spans="1:6">
      <c r="A388" t="s">
        <v>3488</v>
      </c>
      <c r="B388" t="s">
        <v>271</v>
      </c>
      <c r="C388" t="s">
        <v>7520</v>
      </c>
      <c r="D388" s="9">
        <v>-0.33894398350239202</v>
      </c>
      <c r="E388" s="9">
        <v>0.26316765279487198</v>
      </c>
      <c r="F388" s="9">
        <v>5.1381000000000003E-2</v>
      </c>
    </row>
    <row r="389" spans="1:6">
      <c r="B389" t="s">
        <v>272</v>
      </c>
      <c r="C389" t="s">
        <v>7520</v>
      </c>
      <c r="D389" s="9">
        <v>-0.49138850835833903</v>
      </c>
      <c r="E389" s="9">
        <v>0.29383887946458598</v>
      </c>
      <c r="F389" s="9">
        <v>0.12842999999999999</v>
      </c>
    </row>
    <row r="390" spans="1:6">
      <c r="B390" t="s">
        <v>273</v>
      </c>
      <c r="C390" t="s">
        <v>7520</v>
      </c>
      <c r="D390" s="9">
        <v>-0.47511250639144098</v>
      </c>
      <c r="E390" s="9">
        <v>0.41368506459158799</v>
      </c>
      <c r="F390" s="9">
        <v>0.21117</v>
      </c>
    </row>
    <row r="391" spans="1:6">
      <c r="B391" t="s">
        <v>274</v>
      </c>
      <c r="C391" t="s">
        <v>7520</v>
      </c>
      <c r="D391" s="9">
        <v>0.69138285755072304</v>
      </c>
      <c r="E391" s="9">
        <v>0.25473101191279601</v>
      </c>
      <c r="F391" s="44">
        <v>6.6067000000000001E-3</v>
      </c>
    </row>
    <row r="392" spans="1:6">
      <c r="B392" t="s">
        <v>3506</v>
      </c>
      <c r="C392" t="s">
        <v>7520</v>
      </c>
      <c r="D392" s="9">
        <v>0.28036268930720198</v>
      </c>
      <c r="E392" s="9">
        <v>0.30094467523573198</v>
      </c>
      <c r="F392" s="9">
        <v>0.56635999999999997</v>
      </c>
    </row>
    <row r="393" spans="1:6">
      <c r="A393" t="s">
        <v>7067</v>
      </c>
      <c r="B393" t="s">
        <v>271</v>
      </c>
      <c r="C393" t="s">
        <v>7520</v>
      </c>
      <c r="D393" s="9">
        <v>-0.58571012805089495</v>
      </c>
      <c r="E393" s="9">
        <v>0.25573506786743799</v>
      </c>
      <c r="F393" s="20">
        <v>1.7491E-2</v>
      </c>
    </row>
    <row r="394" spans="1:6">
      <c r="B394" t="s">
        <v>272</v>
      </c>
      <c r="C394" t="s">
        <v>7520</v>
      </c>
      <c r="D394" s="9">
        <v>0.13600370853458099</v>
      </c>
      <c r="E394" s="9">
        <v>0.30606884552084002</v>
      </c>
      <c r="F394" s="9">
        <v>0.90622999999999998</v>
      </c>
    </row>
    <row r="395" spans="1:6">
      <c r="B395" t="s">
        <v>273</v>
      </c>
      <c r="C395" t="s">
        <v>7520</v>
      </c>
      <c r="D395" s="9">
        <v>0.19669030573400101</v>
      </c>
      <c r="E395" s="9">
        <v>0.41497549712311099</v>
      </c>
      <c r="F395" s="9">
        <v>0.99711000000000005</v>
      </c>
    </row>
    <row r="396" spans="1:6">
      <c r="B396" t="s">
        <v>274</v>
      </c>
      <c r="C396" t="s">
        <v>7520</v>
      </c>
      <c r="D396" s="9">
        <v>1</v>
      </c>
      <c r="E396" s="9">
        <v>0.26208043364373002</v>
      </c>
      <c r="F396" s="69" t="s">
        <v>6911</v>
      </c>
    </row>
    <row r="397" spans="1:6">
      <c r="B397" t="s">
        <v>3506</v>
      </c>
      <c r="C397" t="s">
        <v>7520</v>
      </c>
      <c r="D397" s="9">
        <v>0.63063485116426199</v>
      </c>
      <c r="E397" s="9">
        <v>0.33229260143771799</v>
      </c>
      <c r="F397" s="9">
        <v>0.15734999999999999</v>
      </c>
    </row>
    <row r="398" spans="1:6">
      <c r="A398" t="s">
        <v>3490</v>
      </c>
      <c r="B398" t="s">
        <v>271</v>
      </c>
      <c r="C398" t="s">
        <v>7520</v>
      </c>
      <c r="D398" s="9">
        <v>-0.60025183354018596</v>
      </c>
      <c r="E398" s="9">
        <v>0.28970205642126901</v>
      </c>
      <c r="F398" s="20">
        <v>1.7374000000000001E-2</v>
      </c>
    </row>
    <row r="399" spans="1:6">
      <c r="B399" t="s">
        <v>272</v>
      </c>
      <c r="C399" t="s">
        <v>7520</v>
      </c>
      <c r="D399" s="9">
        <v>-0.86730248014171296</v>
      </c>
      <c r="E399" s="9">
        <v>0.29326555750248601</v>
      </c>
      <c r="F399" s="69" t="s">
        <v>6911</v>
      </c>
    </row>
    <row r="400" spans="1:6">
      <c r="B400" t="s">
        <v>273</v>
      </c>
      <c r="C400" t="s">
        <v>7520</v>
      </c>
      <c r="D400" s="9">
        <v>-0.58173194160361796</v>
      </c>
      <c r="E400" s="9">
        <v>0.40082307610962298</v>
      </c>
      <c r="F400" s="9">
        <v>5.5227999999999999E-2</v>
      </c>
    </row>
    <row r="401" spans="1:6">
      <c r="B401" t="s">
        <v>274</v>
      </c>
      <c r="C401" t="s">
        <v>7520</v>
      </c>
      <c r="D401" s="9">
        <v>1</v>
      </c>
      <c r="E401" s="9">
        <v>0.25132240358262498</v>
      </c>
      <c r="F401" s="69" t="s">
        <v>6911</v>
      </c>
    </row>
    <row r="402" spans="1:6">
      <c r="B402" t="s">
        <v>3506</v>
      </c>
      <c r="C402" t="s">
        <v>7520</v>
      </c>
      <c r="D402" s="9">
        <v>0.54685064175452802</v>
      </c>
      <c r="E402" s="9">
        <v>0.34650907325005398</v>
      </c>
      <c r="F402" s="20">
        <v>4.7515000000000002E-2</v>
      </c>
    </row>
    <row r="403" spans="1:6">
      <c r="A403" t="s">
        <v>3487</v>
      </c>
      <c r="B403" t="s">
        <v>271</v>
      </c>
      <c r="C403" t="s">
        <v>7520</v>
      </c>
      <c r="D403" s="9">
        <v>-0.192217321088128</v>
      </c>
      <c r="E403" s="9">
        <v>0.32743879197674097</v>
      </c>
      <c r="F403" s="9">
        <v>0.60740000000000005</v>
      </c>
    </row>
    <row r="404" spans="1:6">
      <c r="B404" t="s">
        <v>272</v>
      </c>
      <c r="C404" t="s">
        <v>7520</v>
      </c>
      <c r="D404" s="9">
        <v>-0.59077222869708701</v>
      </c>
      <c r="E404" s="9">
        <v>0.35597300272552401</v>
      </c>
      <c r="F404" s="20">
        <v>2.9714999999999998E-2</v>
      </c>
    </row>
    <row r="405" spans="1:6">
      <c r="B405" t="s">
        <v>273</v>
      </c>
      <c r="C405" t="s">
        <v>7520</v>
      </c>
      <c r="D405" s="9">
        <v>-0.46947858147030702</v>
      </c>
      <c r="E405" s="9">
        <v>0.57007436601203398</v>
      </c>
      <c r="F405" s="9">
        <v>0.28710000000000002</v>
      </c>
    </row>
    <row r="406" spans="1:6">
      <c r="B406" t="s">
        <v>274</v>
      </c>
      <c r="C406" t="s">
        <v>7520</v>
      </c>
      <c r="D406" s="9">
        <v>0.65488846671524503</v>
      </c>
      <c r="E406" s="9">
        <v>0.32402157744890098</v>
      </c>
      <c r="F406" s="20">
        <v>3.7024000000000001E-2</v>
      </c>
    </row>
    <row r="407" spans="1:6">
      <c r="B407" t="s">
        <v>3506</v>
      </c>
      <c r="C407" t="s">
        <v>7520</v>
      </c>
      <c r="D407" s="9">
        <v>0.16995580851331199</v>
      </c>
      <c r="E407" s="9">
        <v>0.38418560472993601</v>
      </c>
      <c r="F407" s="9">
        <v>0.68396999999999997</v>
      </c>
    </row>
    <row r="408" spans="1:6">
      <c r="A408" t="s">
        <v>3498</v>
      </c>
      <c r="B408" t="s">
        <v>271</v>
      </c>
      <c r="C408" t="s">
        <v>7520</v>
      </c>
      <c r="D408" s="9">
        <v>0.187121214785236</v>
      </c>
      <c r="E408" s="9">
        <v>0.30572946191865502</v>
      </c>
      <c r="F408" s="9">
        <v>0.20146</v>
      </c>
    </row>
    <row r="409" spans="1:6">
      <c r="B409" t="s">
        <v>272</v>
      </c>
      <c r="C409" t="s">
        <v>7520</v>
      </c>
      <c r="D409" s="9">
        <v>-4.2393798026968001E-2</v>
      </c>
      <c r="E409" s="9">
        <v>0.32476886884136602</v>
      </c>
      <c r="F409" s="9">
        <v>0.82364000000000004</v>
      </c>
    </row>
    <row r="410" spans="1:6">
      <c r="B410" t="s">
        <v>273</v>
      </c>
      <c r="C410" t="s">
        <v>7520</v>
      </c>
      <c r="D410" s="9">
        <v>-0.35714280883701199</v>
      </c>
      <c r="E410" s="9">
        <v>0.48558737298375798</v>
      </c>
      <c r="F410" s="9">
        <v>0.39805000000000001</v>
      </c>
    </row>
    <row r="411" spans="1:6">
      <c r="B411" t="s">
        <v>274</v>
      </c>
      <c r="C411" t="s">
        <v>7520</v>
      </c>
      <c r="D411" s="9">
        <v>-3.5655260575614502E-2</v>
      </c>
      <c r="E411" s="9">
        <v>0.28133162207941698</v>
      </c>
      <c r="F411" s="9">
        <v>0.97431000000000001</v>
      </c>
    </row>
    <row r="412" spans="1:6">
      <c r="B412" t="s">
        <v>3506</v>
      </c>
      <c r="C412" t="s">
        <v>7520</v>
      </c>
      <c r="D412" s="9">
        <v>-0.73408960264386003</v>
      </c>
      <c r="E412" s="9">
        <v>0.34878032032606199</v>
      </c>
      <c r="F412" s="9">
        <v>0.13295000000000001</v>
      </c>
    </row>
    <row r="413" spans="1:6">
      <c r="A413" t="s">
        <v>3499</v>
      </c>
      <c r="B413" t="s">
        <v>271</v>
      </c>
      <c r="C413" t="s">
        <v>7520</v>
      </c>
      <c r="D413" s="9">
        <v>0.113276458999529</v>
      </c>
      <c r="E413" s="9">
        <v>0.55133670453875405</v>
      </c>
      <c r="F413" s="9">
        <v>0.70015000000000005</v>
      </c>
    </row>
    <row r="414" spans="1:6">
      <c r="B414" t="s">
        <v>272</v>
      </c>
      <c r="C414" t="s">
        <v>7520</v>
      </c>
      <c r="D414" s="9">
        <v>-1.87839222554688E-2</v>
      </c>
      <c r="E414" s="9">
        <v>0.57703952299642802</v>
      </c>
      <c r="F414" s="9">
        <v>0.8175</v>
      </c>
    </row>
    <row r="415" spans="1:6">
      <c r="B415" t="s">
        <v>273</v>
      </c>
      <c r="C415" t="s">
        <v>7520</v>
      </c>
      <c r="D415" s="9">
        <v>0.52619391705207996</v>
      </c>
      <c r="E415" s="9">
        <v>0.88787764849759199</v>
      </c>
      <c r="F415" s="9">
        <v>0.95865999999999996</v>
      </c>
    </row>
    <row r="416" spans="1:6">
      <c r="B416" t="s">
        <v>274</v>
      </c>
      <c r="C416" t="s">
        <v>7520</v>
      </c>
      <c r="D416" s="9">
        <v>0.10557996437058299</v>
      </c>
      <c r="E416" s="9">
        <v>0.50555484886275903</v>
      </c>
      <c r="F416" s="9">
        <v>0.70765999999999996</v>
      </c>
    </row>
    <row r="417" spans="1:6">
      <c r="B417" t="s">
        <v>3506</v>
      </c>
      <c r="C417" t="s">
        <v>7520</v>
      </c>
      <c r="D417" s="9">
        <v>-0.201543993642747</v>
      </c>
      <c r="E417" s="9">
        <v>0.62850871959042298</v>
      </c>
      <c r="F417" s="9">
        <v>0.77109000000000005</v>
      </c>
    </row>
    <row r="418" spans="1:6">
      <c r="A418" t="s">
        <v>3527</v>
      </c>
      <c r="B418" t="s">
        <v>271</v>
      </c>
      <c r="C418" t="s">
        <v>7520</v>
      </c>
      <c r="D418" s="9">
        <v>0.51320271987701005</v>
      </c>
      <c r="E418" s="9">
        <v>0.34096088516015699</v>
      </c>
      <c r="F418" s="9">
        <v>0.77593999999999996</v>
      </c>
    </row>
    <row r="419" spans="1:6">
      <c r="B419" t="s">
        <v>272</v>
      </c>
      <c r="C419" t="s">
        <v>7520</v>
      </c>
      <c r="D419" s="9">
        <v>-0.41342106698783199</v>
      </c>
      <c r="E419" s="9">
        <v>0.39066983092715701</v>
      </c>
      <c r="F419" s="9">
        <v>0.18923000000000001</v>
      </c>
    </row>
    <row r="420" spans="1:6">
      <c r="B420" t="s">
        <v>273</v>
      </c>
      <c r="C420" t="s">
        <v>7520</v>
      </c>
      <c r="D420" s="9">
        <v>-1</v>
      </c>
      <c r="E420" s="9">
        <v>0.57548069010569602</v>
      </c>
      <c r="F420" s="20">
        <v>2.4133000000000002E-2</v>
      </c>
    </row>
    <row r="421" spans="1:6">
      <c r="B421" t="s">
        <v>274</v>
      </c>
      <c r="C421" t="s">
        <v>7520</v>
      </c>
      <c r="D421" s="9">
        <v>-0.104546670536508</v>
      </c>
      <c r="E421" s="9">
        <v>0.32568572340392299</v>
      </c>
      <c r="F421" s="9">
        <v>0.44517000000000001</v>
      </c>
    </row>
    <row r="422" spans="1:6">
      <c r="B422" t="s">
        <v>3506</v>
      </c>
      <c r="C422" t="s">
        <v>7520</v>
      </c>
      <c r="D422" s="9">
        <v>0.57269608862646604</v>
      </c>
      <c r="E422" s="9">
        <v>0.43668586592749098</v>
      </c>
      <c r="F422" s="9">
        <v>0.66932000000000003</v>
      </c>
    </row>
    <row r="423" spans="1:6">
      <c r="A423" t="s">
        <v>3502</v>
      </c>
      <c r="B423" t="s">
        <v>271</v>
      </c>
      <c r="C423" t="s">
        <v>7520</v>
      </c>
      <c r="D423" s="9">
        <v>0.30464483629843198</v>
      </c>
      <c r="E423" s="9">
        <v>0.30276008453221998</v>
      </c>
      <c r="F423" s="9">
        <v>0.26034000000000002</v>
      </c>
    </row>
    <row r="424" spans="1:6">
      <c r="B424" t="s">
        <v>272</v>
      </c>
      <c r="C424" t="s">
        <v>7520</v>
      </c>
      <c r="D424" s="9">
        <v>-0.330621315424943</v>
      </c>
      <c r="E424" s="9">
        <v>0.36750364364152699</v>
      </c>
      <c r="F424" s="9">
        <v>0.34129999999999999</v>
      </c>
    </row>
    <row r="425" spans="1:6">
      <c r="B425" t="s">
        <v>273</v>
      </c>
      <c r="C425" t="s">
        <v>7520</v>
      </c>
      <c r="D425" s="9">
        <v>-0.86097274223056597</v>
      </c>
      <c r="E425" s="9">
        <v>0.45650356348714299</v>
      </c>
      <c r="F425" s="20">
        <v>4.1113999999999998E-2</v>
      </c>
    </row>
    <row r="426" spans="1:6">
      <c r="B426" t="s">
        <v>274</v>
      </c>
      <c r="C426" t="s">
        <v>7520</v>
      </c>
      <c r="D426" s="9">
        <v>0.63633588519912598</v>
      </c>
      <c r="E426" s="9">
        <v>0.26286883087778901</v>
      </c>
      <c r="F426" s="20">
        <v>2.3661000000000001E-2</v>
      </c>
    </row>
    <row r="427" spans="1:6">
      <c r="B427" t="s">
        <v>3506</v>
      </c>
      <c r="C427" t="s">
        <v>7520</v>
      </c>
      <c r="D427" s="9">
        <v>-0.55480509146355395</v>
      </c>
      <c r="E427" s="9">
        <v>0.34924292975837601</v>
      </c>
      <c r="F427" s="20">
        <v>4.1716999999999997E-2</v>
      </c>
    </row>
    <row r="428" spans="1:6">
      <c r="A428" t="s">
        <v>7369</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EB3C0-D1EA-1C4D-9B8F-3E8FD86C65F1}">
  <dimension ref="A1:J182"/>
  <sheetViews>
    <sheetView workbookViewId="0">
      <selection sqref="A1:J1"/>
    </sheetView>
  </sheetViews>
  <sheetFormatPr baseColWidth="10" defaultColWidth="11" defaultRowHeight="15.75" customHeight="1"/>
  <cols>
    <col min="1" max="1" width="39" style="17" bestFit="1" customWidth="1"/>
    <col min="2" max="2" width="14" customWidth="1"/>
    <col min="3" max="3" width="16.33203125" bestFit="1" customWidth="1"/>
    <col min="4" max="4" width="8.33203125" bestFit="1" customWidth="1"/>
    <col min="5" max="5" width="13.1640625" bestFit="1" customWidth="1"/>
    <col min="6" max="6" width="7.1640625" bestFit="1" customWidth="1"/>
    <col min="7" max="7" width="10.83203125" bestFit="1" customWidth="1"/>
    <col min="8" max="9" width="9.6640625" bestFit="1" customWidth="1"/>
    <col min="10" max="10" width="13.5" bestFit="1" customWidth="1"/>
  </cols>
  <sheetData>
    <row r="1" spans="1:10" ht="16">
      <c r="A1" s="131" t="s">
        <v>7475</v>
      </c>
      <c r="B1" s="131"/>
      <c r="C1" s="131"/>
      <c r="D1" s="131"/>
      <c r="E1" s="131"/>
      <c r="F1" s="131"/>
      <c r="G1" s="131"/>
      <c r="H1" s="131"/>
      <c r="I1" s="131"/>
      <c r="J1" s="131"/>
    </row>
    <row r="2" spans="1:10" s="17" customFormat="1" ht="16">
      <c r="A2" s="17" t="s">
        <v>3528</v>
      </c>
      <c r="B2" s="17" t="s">
        <v>3529</v>
      </c>
      <c r="C2" s="17" t="s">
        <v>3504</v>
      </c>
      <c r="D2" s="17" t="s">
        <v>3530</v>
      </c>
      <c r="E2" s="17" t="s">
        <v>3531</v>
      </c>
      <c r="F2" s="17" t="s">
        <v>3532</v>
      </c>
      <c r="G2" s="17" t="s">
        <v>3533</v>
      </c>
      <c r="H2" s="17" t="s">
        <v>3534</v>
      </c>
      <c r="I2" s="17" t="s">
        <v>3535</v>
      </c>
      <c r="J2" s="17" t="s">
        <v>7288</v>
      </c>
    </row>
    <row r="3" spans="1:10" ht="16">
      <c r="A3" s="22" t="s">
        <v>3536</v>
      </c>
      <c r="B3" s="24" t="s">
        <v>3537</v>
      </c>
      <c r="C3" t="s">
        <v>3255</v>
      </c>
      <c r="D3" s="26">
        <v>-3.2027303E-2</v>
      </c>
      <c r="E3" s="26">
        <v>4.2747748000000002E-2</v>
      </c>
      <c r="F3" s="27">
        <v>0.45372694000000002</v>
      </c>
      <c r="G3" s="25">
        <v>1.5640000000000001E-4</v>
      </c>
      <c r="H3" s="27">
        <v>3580.06657</v>
      </c>
      <c r="I3" s="27">
        <v>3674.08601</v>
      </c>
      <c r="J3" t="s">
        <v>7519</v>
      </c>
    </row>
    <row r="4" spans="1:10" ht="15.75" customHeight="1">
      <c r="C4" t="s">
        <v>3538</v>
      </c>
      <c r="D4" s="26">
        <v>-0.12227447800000001</v>
      </c>
      <c r="E4" s="26">
        <v>4.3299222999999998E-2</v>
      </c>
      <c r="F4" s="29" t="s">
        <v>3539</v>
      </c>
      <c r="G4" s="25">
        <v>2.2310199999999998E-3</v>
      </c>
      <c r="H4" s="27">
        <v>3572.6198800000002</v>
      </c>
      <c r="I4" s="27">
        <v>3666.6393200000002</v>
      </c>
      <c r="J4" t="s">
        <v>7519</v>
      </c>
    </row>
    <row r="5" spans="1:10" ht="15.75" customHeight="1">
      <c r="C5" t="s">
        <v>271</v>
      </c>
      <c r="D5" s="26">
        <v>-8.6310681E-2</v>
      </c>
      <c r="E5" s="26">
        <v>4.3401121000000001E-2</v>
      </c>
      <c r="F5" s="27">
        <v>4.67372E-2</v>
      </c>
      <c r="G5" s="25">
        <v>1.1033099999999999E-3</v>
      </c>
      <c r="H5" s="27">
        <v>3576.6677100000002</v>
      </c>
      <c r="I5" s="27">
        <v>3670.68714</v>
      </c>
      <c r="J5" t="s">
        <v>7519</v>
      </c>
    </row>
    <row r="6" spans="1:10" ht="15.75" customHeight="1">
      <c r="C6" t="s">
        <v>272</v>
      </c>
      <c r="D6" s="26">
        <v>-0.15630634400000001</v>
      </c>
      <c r="E6" s="26">
        <v>4.2815593999999998E-2</v>
      </c>
      <c r="F6" s="29" t="s">
        <v>3539</v>
      </c>
      <c r="G6" s="25">
        <v>3.7341399999999999E-3</v>
      </c>
      <c r="H6" s="27">
        <v>3567.2244999999998</v>
      </c>
      <c r="I6" s="27">
        <v>3661.2439300000001</v>
      </c>
      <c r="J6" t="s">
        <v>7519</v>
      </c>
    </row>
    <row r="7" spans="1:10" ht="15.75" customHeight="1">
      <c r="C7" t="s">
        <v>274</v>
      </c>
      <c r="D7" s="26">
        <v>0.24637457099999999</v>
      </c>
      <c r="E7" s="26">
        <v>4.3319273999999998E-2</v>
      </c>
      <c r="F7" s="29" t="s">
        <v>3539</v>
      </c>
      <c r="G7" s="25">
        <v>9.1454799999999992E-3</v>
      </c>
      <c r="H7" s="27">
        <v>3547.8008300000001</v>
      </c>
      <c r="I7" s="27">
        <v>3641.8202700000002</v>
      </c>
      <c r="J7" t="s">
        <v>7519</v>
      </c>
    </row>
    <row r="8" spans="1:10" ht="15.75" customHeight="1">
      <c r="A8" s="22" t="s">
        <v>3540</v>
      </c>
      <c r="B8" s="24" t="s">
        <v>3541</v>
      </c>
      <c r="C8" t="s">
        <v>3255</v>
      </c>
      <c r="D8" s="27">
        <v>7.9442810000000003E-2</v>
      </c>
      <c r="E8" s="27">
        <v>7.7776440000000002E-2</v>
      </c>
      <c r="F8" s="27">
        <v>0.30705304999999999</v>
      </c>
      <c r="G8" s="25">
        <v>6.9340000000000005E-4</v>
      </c>
      <c r="H8" s="27">
        <v>1516.07653</v>
      </c>
      <c r="I8" s="27">
        <v>1613.8254199999999</v>
      </c>
      <c r="J8" t="s">
        <v>7519</v>
      </c>
    </row>
    <row r="9" spans="1:10" ht="15.75" customHeight="1">
      <c r="A9" s="22"/>
      <c r="B9" s="24"/>
      <c r="C9" t="s">
        <v>3538</v>
      </c>
      <c r="D9" s="27">
        <v>-0.1341657</v>
      </c>
      <c r="E9" s="27">
        <v>7.882931E-2</v>
      </c>
      <c r="F9" s="27">
        <v>8.8759610000000003E-2</v>
      </c>
      <c r="G9" s="25">
        <v>1.9317799999999999E-3</v>
      </c>
      <c r="H9" s="27">
        <v>1514.2144499999999</v>
      </c>
      <c r="I9" s="27">
        <v>1611.96334</v>
      </c>
      <c r="J9" t="s">
        <v>7519</v>
      </c>
    </row>
    <row r="10" spans="1:10" ht="15.75" customHeight="1">
      <c r="A10" s="22"/>
      <c r="B10" s="24"/>
      <c r="C10" t="s">
        <v>271</v>
      </c>
      <c r="D10" s="27">
        <v>1.614107E-2</v>
      </c>
      <c r="E10" s="27">
        <v>7.909149E-2</v>
      </c>
      <c r="F10" s="27">
        <v>0.83829018</v>
      </c>
      <c r="G10" s="25">
        <v>2.7699999999999999E-5</v>
      </c>
      <c r="H10" s="27">
        <v>1517.0775100000001</v>
      </c>
      <c r="I10" s="27">
        <v>1614.8264099999999</v>
      </c>
      <c r="J10" t="s">
        <v>7519</v>
      </c>
    </row>
    <row r="11" spans="1:10" ht="15.75" customHeight="1">
      <c r="A11" s="22"/>
      <c r="B11" s="24"/>
      <c r="C11" t="s">
        <v>272</v>
      </c>
      <c r="D11" s="27">
        <v>-0.15443209999999999</v>
      </c>
      <c r="E11" s="27">
        <v>7.7215900000000004E-2</v>
      </c>
      <c r="F11" s="27">
        <v>4.5499900000000003E-2</v>
      </c>
      <c r="G11" s="25">
        <v>2.6650599999999999E-3</v>
      </c>
      <c r="H11" s="27">
        <v>1513.11185</v>
      </c>
      <c r="I11" s="27">
        <v>1610.8607500000001</v>
      </c>
      <c r="J11" t="s">
        <v>7519</v>
      </c>
    </row>
    <row r="12" spans="1:10" ht="15.75" customHeight="1">
      <c r="A12" s="22"/>
      <c r="B12" s="24"/>
      <c r="C12" t="s">
        <v>274</v>
      </c>
      <c r="D12" s="27">
        <v>9.9011650000000007E-2</v>
      </c>
      <c r="E12" s="27">
        <v>7.8132069999999998E-2</v>
      </c>
      <c r="F12" s="27">
        <v>0.20507146000000001</v>
      </c>
      <c r="G12" s="25">
        <v>1.06978E-3</v>
      </c>
      <c r="H12" s="27">
        <v>1515.5105900000001</v>
      </c>
      <c r="I12" s="27">
        <v>1613.2594899999999</v>
      </c>
      <c r="J12" t="s">
        <v>7519</v>
      </c>
    </row>
    <row r="13" spans="1:10" ht="15.75" customHeight="1">
      <c r="A13" s="22" t="s">
        <v>3542</v>
      </c>
      <c r="B13" s="24" t="s">
        <v>3543</v>
      </c>
      <c r="C13" t="s">
        <v>3255</v>
      </c>
      <c r="D13" s="27">
        <v>-6.3407400000000003E-2</v>
      </c>
      <c r="E13" s="27">
        <v>5.3493230000000003E-2</v>
      </c>
      <c r="F13" s="27">
        <v>0.23588471</v>
      </c>
      <c r="G13" s="25">
        <v>7.0487000000000002E-4</v>
      </c>
      <c r="H13" s="27">
        <v>1991.82213</v>
      </c>
      <c r="I13" s="27">
        <v>2070.9497099999999</v>
      </c>
      <c r="J13" t="s">
        <v>7519</v>
      </c>
    </row>
    <row r="14" spans="1:10" ht="15.75" customHeight="1">
      <c r="A14" s="22"/>
      <c r="B14" s="24"/>
      <c r="C14" t="s">
        <v>3538</v>
      </c>
      <c r="D14" s="27">
        <v>-8.8949000000000007E-3</v>
      </c>
      <c r="E14" s="27">
        <v>5.4066360000000001E-2</v>
      </c>
      <c r="F14" s="27">
        <v>0.86932332000000001</v>
      </c>
      <c r="G14" s="25">
        <v>1.36E-5</v>
      </c>
      <c r="H14" s="27">
        <v>1993.2021199999999</v>
      </c>
      <c r="I14" s="27">
        <v>2072.3296999999998</v>
      </c>
      <c r="J14" t="s">
        <v>7519</v>
      </c>
    </row>
    <row r="15" spans="1:10" ht="15.75" customHeight="1">
      <c r="A15" s="22"/>
      <c r="B15" s="24"/>
      <c r="C15" t="s">
        <v>271</v>
      </c>
      <c r="D15" s="27">
        <v>-0.17142589999999999</v>
      </c>
      <c r="E15" s="27">
        <v>5.4651680000000001E-2</v>
      </c>
      <c r="F15" s="29" t="s">
        <v>3539</v>
      </c>
      <c r="G15" s="25">
        <v>4.9844099999999999E-3</v>
      </c>
      <c r="H15" s="27">
        <v>1983.2793200000001</v>
      </c>
      <c r="I15" s="27">
        <v>2062.4069</v>
      </c>
      <c r="J15" t="s">
        <v>7519</v>
      </c>
    </row>
    <row r="16" spans="1:10" ht="15.75" customHeight="1">
      <c r="A16" s="22"/>
      <c r="B16" s="24"/>
      <c r="C16" t="s">
        <v>272</v>
      </c>
      <c r="D16" s="27">
        <v>-0.1015181</v>
      </c>
      <c r="E16" s="27">
        <v>5.3941210000000003E-2</v>
      </c>
      <c r="F16" s="27">
        <v>5.983422E-2</v>
      </c>
      <c r="G16" s="25">
        <v>1.78024E-3</v>
      </c>
      <c r="H16" s="27">
        <v>1989.6754800000001</v>
      </c>
      <c r="I16" s="27">
        <v>2068.8030600000002</v>
      </c>
      <c r="J16" t="s">
        <v>7519</v>
      </c>
    </row>
    <row r="17" spans="1:10" ht="15.75" customHeight="1">
      <c r="A17" s="22"/>
      <c r="B17" s="24"/>
      <c r="C17" t="s">
        <v>274</v>
      </c>
      <c r="D17" s="27">
        <v>8.7809239999999997E-2</v>
      </c>
      <c r="E17" s="27">
        <v>5.3791899999999997E-2</v>
      </c>
      <c r="F17" s="27">
        <v>0.10259786999999999</v>
      </c>
      <c r="G17" s="25">
        <v>1.3381599999999999E-3</v>
      </c>
      <c r="H17" s="27">
        <v>1990.5579600000001</v>
      </c>
      <c r="I17" s="27">
        <v>2069.6855399999999</v>
      </c>
      <c r="J17" t="s">
        <v>7519</v>
      </c>
    </row>
    <row r="18" spans="1:10" ht="15.75" customHeight="1">
      <c r="A18" s="22" t="s">
        <v>3544</v>
      </c>
      <c r="B18" s="24" t="s">
        <v>3545</v>
      </c>
      <c r="C18" t="s">
        <v>3255</v>
      </c>
      <c r="D18" s="27">
        <v>-2.6391000000000001E-3</v>
      </c>
      <c r="E18" s="27">
        <v>7.2057670000000004E-2</v>
      </c>
      <c r="F18" s="27">
        <v>0.97078447000000001</v>
      </c>
      <c r="G18" s="25">
        <v>1.15E-6</v>
      </c>
      <c r="H18" s="27">
        <v>1141.0232800000001</v>
      </c>
      <c r="I18" s="27">
        <v>1213.2907399999999</v>
      </c>
      <c r="J18" t="s">
        <v>7519</v>
      </c>
    </row>
    <row r="19" spans="1:10" ht="15.75" customHeight="1">
      <c r="A19" s="22"/>
      <c r="B19" s="24"/>
      <c r="C19" t="s">
        <v>3538</v>
      </c>
      <c r="D19" s="27">
        <v>-0.14699229999999999</v>
      </c>
      <c r="E19" s="27">
        <v>7.4334910000000004E-2</v>
      </c>
      <c r="F19" s="27">
        <v>4.7992649999999998E-2</v>
      </c>
      <c r="G19" s="25">
        <v>3.3634099999999998E-3</v>
      </c>
      <c r="H19" s="27">
        <v>1137.0912499999999</v>
      </c>
      <c r="I19" s="27">
        <v>1209.3587</v>
      </c>
      <c r="J19" t="s">
        <v>7519</v>
      </c>
    </row>
    <row r="20" spans="1:10" ht="15.75" customHeight="1">
      <c r="A20" s="22"/>
      <c r="B20" s="24"/>
      <c r="C20" t="s">
        <v>271</v>
      </c>
      <c r="D20" s="27">
        <v>0.16576204999999999</v>
      </c>
      <c r="E20" s="27">
        <v>7.3818930000000005E-2</v>
      </c>
      <c r="F20" s="27">
        <v>2.4734630000000001E-2</v>
      </c>
      <c r="G20" s="25">
        <v>4.3302799999999997E-3</v>
      </c>
      <c r="H20" s="27">
        <v>1135.9605200000001</v>
      </c>
      <c r="I20" s="27">
        <v>1208.2279799999999</v>
      </c>
      <c r="J20" t="s">
        <v>7519</v>
      </c>
    </row>
    <row r="21" spans="1:10" ht="15.75" customHeight="1">
      <c r="A21" s="22"/>
      <c r="B21" s="24"/>
      <c r="C21" t="s">
        <v>272</v>
      </c>
      <c r="D21" s="27">
        <v>-0.16067909999999999</v>
      </c>
      <c r="E21" s="27">
        <v>7.3038329999999999E-2</v>
      </c>
      <c r="F21" s="27">
        <v>2.7811949999999998E-2</v>
      </c>
      <c r="G21" s="25">
        <v>4.1610900000000001E-3</v>
      </c>
      <c r="H21" s="27">
        <v>1136.1583800000001</v>
      </c>
      <c r="I21" s="27">
        <v>1208.4258400000001</v>
      </c>
      <c r="J21" t="s">
        <v>7519</v>
      </c>
    </row>
    <row r="22" spans="1:10" ht="15.75" customHeight="1">
      <c r="A22" s="22"/>
      <c r="B22" s="24"/>
      <c r="C22" t="s">
        <v>274</v>
      </c>
      <c r="D22" s="27">
        <v>3.8041999999999999E-2</v>
      </c>
      <c r="E22" s="27">
        <v>7.3174379999999997E-2</v>
      </c>
      <c r="F22" s="27">
        <v>0.60314621000000002</v>
      </c>
      <c r="G22" s="25">
        <v>2.3115000000000001E-4</v>
      </c>
      <c r="H22" s="27">
        <v>1140.7543000000001</v>
      </c>
      <c r="I22" s="27">
        <v>1213.0217600000001</v>
      </c>
      <c r="J22" t="s">
        <v>7519</v>
      </c>
    </row>
    <row r="23" spans="1:10" ht="15.75" customHeight="1">
      <c r="A23" s="22" t="s">
        <v>3546</v>
      </c>
      <c r="B23" s="24" t="s">
        <v>3547</v>
      </c>
      <c r="C23" t="s">
        <v>3255</v>
      </c>
      <c r="D23" s="27">
        <v>-1.69886E-2</v>
      </c>
      <c r="E23" s="27">
        <v>6.1605809999999997E-2</v>
      </c>
      <c r="F23" s="27">
        <v>0.78272971999999996</v>
      </c>
      <c r="G23" s="25">
        <v>4.8199999999999999E-5</v>
      </c>
      <c r="H23" s="27">
        <v>1533.60735</v>
      </c>
      <c r="I23" s="27">
        <v>1609.20226</v>
      </c>
      <c r="J23" t="s">
        <v>7519</v>
      </c>
    </row>
    <row r="24" spans="1:10" ht="15.75" customHeight="1">
      <c r="A24" s="22"/>
      <c r="B24" s="24"/>
      <c r="C24" t="s">
        <v>3538</v>
      </c>
      <c r="D24" s="27">
        <v>-7.5947000000000001E-2</v>
      </c>
      <c r="E24" s="27">
        <v>6.245916E-2</v>
      </c>
      <c r="F24" s="27">
        <v>0.22400522</v>
      </c>
      <c r="G24" s="25">
        <v>9.3869999999999999E-4</v>
      </c>
      <c r="H24" s="27">
        <v>1532.20126</v>
      </c>
      <c r="I24" s="27">
        <v>1607.7961600000001</v>
      </c>
      <c r="J24" t="s">
        <v>7519</v>
      </c>
    </row>
    <row r="25" spans="1:10" ht="15.75" customHeight="1">
      <c r="A25" s="22"/>
      <c r="B25" s="24"/>
      <c r="C25" t="s">
        <v>271</v>
      </c>
      <c r="D25" s="27">
        <v>-5.7279700000000003E-2</v>
      </c>
      <c r="E25" s="27">
        <v>6.2334210000000001E-2</v>
      </c>
      <c r="F25" s="27">
        <v>0.35814098</v>
      </c>
      <c r="G25" s="25">
        <v>5.3574000000000004E-4</v>
      </c>
      <c r="H25" s="27">
        <v>1532.8375000000001</v>
      </c>
      <c r="I25" s="27">
        <v>1608.4323999999999</v>
      </c>
      <c r="J25" t="s">
        <v>7519</v>
      </c>
    </row>
    <row r="26" spans="1:10" ht="15.75" customHeight="1">
      <c r="A26" s="22"/>
      <c r="B26" s="24"/>
      <c r="C26" t="s">
        <v>272</v>
      </c>
      <c r="D26" s="27">
        <v>2.2586799999999999E-3</v>
      </c>
      <c r="E26" s="27">
        <v>6.1584930000000003E-2</v>
      </c>
      <c r="F26" s="27">
        <v>0.97074344999999995</v>
      </c>
      <c r="G26" s="25">
        <v>8.5199999999999995E-7</v>
      </c>
      <c r="H26" s="27">
        <v>1533.6820399999999</v>
      </c>
      <c r="I26" s="27">
        <v>1609.2769499999999</v>
      </c>
      <c r="J26" t="s">
        <v>7519</v>
      </c>
    </row>
    <row r="27" spans="1:10" ht="15.75" customHeight="1">
      <c r="A27" s="22"/>
      <c r="B27" s="24"/>
      <c r="C27" t="s">
        <v>274</v>
      </c>
      <c r="D27" s="27">
        <v>4.7481370000000002E-2</v>
      </c>
      <c r="E27" s="27">
        <v>6.1703429999999997E-2</v>
      </c>
      <c r="F27" s="27">
        <v>0.44159092999999999</v>
      </c>
      <c r="G27" s="25">
        <v>3.7528000000000003E-4</v>
      </c>
      <c r="H27" s="27">
        <v>1533.09086</v>
      </c>
      <c r="I27" s="27">
        <v>1608.6857600000001</v>
      </c>
      <c r="J27" t="s">
        <v>7519</v>
      </c>
    </row>
    <row r="28" spans="1:10" ht="15.75" customHeight="1">
      <c r="A28" s="22" t="s">
        <v>3548</v>
      </c>
      <c r="B28" s="24" t="s">
        <v>3549</v>
      </c>
      <c r="C28" t="s">
        <v>3255</v>
      </c>
      <c r="D28" s="27">
        <v>-1.5913299999999998E-2</v>
      </c>
      <c r="E28" s="27">
        <v>8.153668E-2</v>
      </c>
      <c r="F28" s="27">
        <v>0.84526164999999998</v>
      </c>
      <c r="G28" s="25">
        <v>2.94E-5</v>
      </c>
      <c r="H28" s="27">
        <v>1269.56897</v>
      </c>
      <c r="I28" s="27">
        <v>1359.87303</v>
      </c>
      <c r="J28" t="s">
        <v>7519</v>
      </c>
    </row>
    <row r="29" spans="1:10" ht="15.75" customHeight="1">
      <c r="A29" s="22"/>
      <c r="B29" s="24"/>
      <c r="C29" t="s">
        <v>3538</v>
      </c>
      <c r="D29" s="27">
        <v>-0.26674750000000003</v>
      </c>
      <c r="E29" s="27">
        <v>8.23348E-2</v>
      </c>
      <c r="F29" s="29" t="s">
        <v>3539</v>
      </c>
      <c r="G29" s="25">
        <v>8.1852899999999996E-3</v>
      </c>
      <c r="H29" s="27">
        <v>1259.01514</v>
      </c>
      <c r="I29" s="27">
        <v>1349.3191999999999</v>
      </c>
      <c r="J29" t="s">
        <v>7519</v>
      </c>
    </row>
    <row r="30" spans="1:10" ht="15.75" customHeight="1">
      <c r="A30" s="22"/>
      <c r="B30" s="24"/>
      <c r="C30" t="s">
        <v>271</v>
      </c>
      <c r="D30" s="27">
        <v>0.10202237</v>
      </c>
      <c r="E30" s="27">
        <v>8.1828239999999997E-2</v>
      </c>
      <c r="F30" s="27">
        <v>0.21247569999999999</v>
      </c>
      <c r="G30" s="25">
        <v>1.2037E-3</v>
      </c>
      <c r="H30" s="27">
        <v>1268.04946</v>
      </c>
      <c r="I30" s="27">
        <v>1358.3535199999999</v>
      </c>
      <c r="J30" t="s">
        <v>7519</v>
      </c>
    </row>
    <row r="31" spans="1:10" ht="15.75" customHeight="1">
      <c r="A31" s="22"/>
      <c r="B31" s="24"/>
      <c r="C31" t="s">
        <v>272</v>
      </c>
      <c r="D31" s="27">
        <v>-0.16395399999999999</v>
      </c>
      <c r="E31" s="27">
        <v>8.0641069999999995E-2</v>
      </c>
      <c r="F31" s="27">
        <v>4.2039180000000002E-2</v>
      </c>
      <c r="G31" s="25">
        <v>3.2067599999999999E-3</v>
      </c>
      <c r="H31" s="27">
        <v>1265.4574600000001</v>
      </c>
      <c r="I31" s="27">
        <v>1355.76151</v>
      </c>
      <c r="J31" t="s">
        <v>7519</v>
      </c>
    </row>
    <row r="32" spans="1:10" ht="15.75" customHeight="1">
      <c r="A32" s="22"/>
      <c r="B32" s="24"/>
      <c r="C32" t="s">
        <v>274</v>
      </c>
      <c r="D32" s="27">
        <v>3.3453620000000003E-2</v>
      </c>
      <c r="E32" s="27">
        <v>8.0695089999999997E-2</v>
      </c>
      <c r="F32" s="27">
        <v>0.67845798000000002</v>
      </c>
      <c r="G32" s="25">
        <v>1.3284000000000001E-4</v>
      </c>
      <c r="H32" s="27">
        <v>1269.43517</v>
      </c>
      <c r="I32" s="27">
        <v>1359.7392299999999</v>
      </c>
      <c r="J32" t="s">
        <v>7519</v>
      </c>
    </row>
    <row r="33" spans="1:10" ht="15.75" customHeight="1">
      <c r="A33" s="22" t="s">
        <v>3550</v>
      </c>
      <c r="B33" s="24" t="s">
        <v>3551</v>
      </c>
      <c r="C33" t="s">
        <v>3255</v>
      </c>
      <c r="D33" s="27">
        <v>-7.5036199999999997E-2</v>
      </c>
      <c r="E33" s="27">
        <v>5.6117760000000003E-2</v>
      </c>
      <c r="F33" s="27">
        <v>0.18118327000000001</v>
      </c>
      <c r="G33" s="25">
        <v>6.8723999999999999E-4</v>
      </c>
      <c r="H33" s="27">
        <v>2473.49629</v>
      </c>
      <c r="I33" s="27">
        <v>2571.58061</v>
      </c>
      <c r="J33" t="s">
        <v>7519</v>
      </c>
    </row>
    <row r="34" spans="1:10" ht="15.75" customHeight="1">
      <c r="A34" s="22"/>
      <c r="B34" s="24"/>
      <c r="C34" t="s">
        <v>3538</v>
      </c>
      <c r="D34" s="27">
        <v>1.8595609999999999E-2</v>
      </c>
      <c r="E34" s="27">
        <v>5.6086740000000003E-2</v>
      </c>
      <c r="F34" s="27">
        <v>0.74022843999999999</v>
      </c>
      <c r="G34" s="25">
        <v>4.2200000000000003E-5</v>
      </c>
      <c r="H34" s="27">
        <v>2475.1759999999999</v>
      </c>
      <c r="I34" s="27">
        <v>2573.2603199999999</v>
      </c>
      <c r="J34" t="s">
        <v>7519</v>
      </c>
    </row>
    <row r="35" spans="1:10" ht="15.75" customHeight="1">
      <c r="A35" s="22"/>
      <c r="B35" s="24"/>
      <c r="C35" t="s">
        <v>271</v>
      </c>
      <c r="D35" s="27">
        <v>6.3660999999999995E-2</v>
      </c>
      <c r="E35" s="27">
        <v>5.7066699999999998E-2</v>
      </c>
      <c r="F35" s="27">
        <v>0.26461300999999998</v>
      </c>
      <c r="G35" s="25">
        <v>4.7836999999999999E-4</v>
      </c>
      <c r="H35" s="27">
        <v>2474.0402100000001</v>
      </c>
      <c r="I35" s="27">
        <v>2572.12453</v>
      </c>
      <c r="J35" t="s">
        <v>7519</v>
      </c>
    </row>
    <row r="36" spans="1:10" ht="15.75" customHeight="1">
      <c r="A36" s="22"/>
      <c r="B36" s="24"/>
      <c r="C36" t="s">
        <v>272</v>
      </c>
      <c r="D36" s="27">
        <v>-0.15988250000000001</v>
      </c>
      <c r="E36" s="27">
        <v>5.538092E-2</v>
      </c>
      <c r="F36" s="29" t="s">
        <v>3539</v>
      </c>
      <c r="G36" s="25">
        <v>3.2114800000000001E-3</v>
      </c>
      <c r="H36" s="27">
        <v>2466.9229799999998</v>
      </c>
      <c r="I36" s="27">
        <v>2565.0073000000002</v>
      </c>
      <c r="J36" t="s">
        <v>7519</v>
      </c>
    </row>
    <row r="37" spans="1:10" ht="15.75" customHeight="1">
      <c r="A37" s="22"/>
      <c r="B37" s="24"/>
      <c r="C37" t="s">
        <v>274</v>
      </c>
      <c r="D37" s="27">
        <v>0.17926882</v>
      </c>
      <c r="E37" s="27">
        <v>5.5609859999999997E-2</v>
      </c>
      <c r="F37" s="29" t="s">
        <v>3539</v>
      </c>
      <c r="G37" s="25">
        <v>4.0114800000000004E-3</v>
      </c>
      <c r="H37" s="27">
        <v>2464.8397100000002</v>
      </c>
      <c r="I37" s="27">
        <v>2562.9240300000001</v>
      </c>
      <c r="J37" t="s">
        <v>7519</v>
      </c>
    </row>
    <row r="38" spans="1:10" ht="15.75" customHeight="1">
      <c r="A38" s="22" t="s">
        <v>3552</v>
      </c>
      <c r="B38" s="24" t="s">
        <v>3553</v>
      </c>
      <c r="C38" t="s">
        <v>3255</v>
      </c>
      <c r="D38" s="27">
        <v>-1.0029400000000001E-2</v>
      </c>
      <c r="E38" s="27">
        <v>3.96976E-2</v>
      </c>
      <c r="F38" s="27">
        <v>0.80054206999999999</v>
      </c>
      <c r="G38" s="25">
        <v>1.5E-5</v>
      </c>
      <c r="H38" s="27">
        <v>4261.1578799999997</v>
      </c>
      <c r="I38" s="27">
        <v>4359.23927</v>
      </c>
      <c r="J38" t="s">
        <v>7519</v>
      </c>
    </row>
    <row r="39" spans="1:10" ht="15.75" customHeight="1">
      <c r="A39" s="22"/>
      <c r="B39" s="24"/>
      <c r="C39" t="s">
        <v>3538</v>
      </c>
      <c r="D39" s="27">
        <v>-8.0724799999999999E-2</v>
      </c>
      <c r="E39" s="27">
        <v>4.0186159999999999E-2</v>
      </c>
      <c r="F39" s="27">
        <v>4.4561330000000003E-2</v>
      </c>
      <c r="G39" s="25">
        <v>9.5016000000000002E-4</v>
      </c>
      <c r="H39" s="27">
        <v>4257.1787299999996</v>
      </c>
      <c r="I39" s="27">
        <v>4355.2601199999999</v>
      </c>
      <c r="J39" t="s">
        <v>7519</v>
      </c>
    </row>
    <row r="40" spans="1:10" ht="15.75" customHeight="1">
      <c r="A40" s="22"/>
      <c r="B40" s="24"/>
      <c r="C40" t="s">
        <v>271</v>
      </c>
      <c r="D40" s="27">
        <v>1.34576E-2</v>
      </c>
      <c r="E40" s="27">
        <v>4.0136930000000001E-2</v>
      </c>
      <c r="F40" s="27">
        <v>0.73740463000000001</v>
      </c>
      <c r="G40" s="25">
        <v>2.6400000000000001E-5</v>
      </c>
      <c r="H40" s="27">
        <v>4261.1092900000003</v>
      </c>
      <c r="I40" s="27">
        <v>4359.19067</v>
      </c>
      <c r="J40" t="s">
        <v>7519</v>
      </c>
    </row>
    <row r="41" spans="1:10" ht="15.75" customHeight="1">
      <c r="A41" s="22"/>
      <c r="B41" s="24"/>
      <c r="C41" t="s">
        <v>272</v>
      </c>
      <c r="D41" s="27">
        <v>-0.15367529999999999</v>
      </c>
      <c r="E41" s="27">
        <v>3.9984850000000002E-2</v>
      </c>
      <c r="F41" s="29" t="s">
        <v>3539</v>
      </c>
      <c r="G41" s="25">
        <v>3.4857500000000001E-3</v>
      </c>
      <c r="H41" s="27">
        <v>4246.3896599999998</v>
      </c>
      <c r="I41" s="27">
        <v>4344.4710400000004</v>
      </c>
      <c r="J41" t="s">
        <v>7519</v>
      </c>
    </row>
    <row r="42" spans="1:10" ht="15.75" customHeight="1">
      <c r="A42" s="22"/>
      <c r="B42" s="24"/>
      <c r="C42" t="s">
        <v>274</v>
      </c>
      <c r="D42" s="27">
        <v>0.1792446</v>
      </c>
      <c r="E42" s="27">
        <v>4.0154259999999997E-2</v>
      </c>
      <c r="F42" s="29" t="s">
        <v>3539</v>
      </c>
      <c r="G42" s="25">
        <v>4.7156400000000001E-3</v>
      </c>
      <c r="H42" s="27">
        <v>4241.1563599999999</v>
      </c>
      <c r="I42" s="27">
        <v>4339.2377399999996</v>
      </c>
      <c r="J42" t="s">
        <v>7519</v>
      </c>
    </row>
    <row r="43" spans="1:10" ht="15.75" customHeight="1">
      <c r="A43" s="22" t="s">
        <v>3554</v>
      </c>
      <c r="B43" s="24" t="s">
        <v>3555</v>
      </c>
      <c r="C43" t="s">
        <v>3255</v>
      </c>
      <c r="D43" s="27">
        <v>-4.1331199999999998E-2</v>
      </c>
      <c r="E43" s="27">
        <v>4.243044E-2</v>
      </c>
      <c r="F43" s="27">
        <v>0.33001044000000002</v>
      </c>
      <c r="G43" s="25">
        <v>2.5654999999999997E-4</v>
      </c>
      <c r="H43" s="27">
        <v>3517.6461899999999</v>
      </c>
      <c r="I43" s="27">
        <v>3610.06682</v>
      </c>
      <c r="J43" t="s">
        <v>7519</v>
      </c>
    </row>
    <row r="44" spans="1:10" ht="15.75" customHeight="1">
      <c r="A44" s="22"/>
      <c r="B44" s="24"/>
      <c r="C44" t="s">
        <v>3538</v>
      </c>
      <c r="D44" s="27">
        <v>-7.6675800000000002E-2</v>
      </c>
      <c r="E44" s="27">
        <v>4.2553630000000002E-2</v>
      </c>
      <c r="F44" s="27">
        <v>7.1567119999999998E-2</v>
      </c>
      <c r="G44" s="25">
        <v>8.7969999999999997E-4</v>
      </c>
      <c r="H44" s="27">
        <v>3515.3405600000001</v>
      </c>
      <c r="I44" s="27">
        <v>3607.7611900000002</v>
      </c>
      <c r="J44" t="s">
        <v>7519</v>
      </c>
    </row>
    <row r="45" spans="1:10" ht="15.75" customHeight="1">
      <c r="A45" s="22"/>
      <c r="B45" s="24"/>
      <c r="C45" t="s">
        <v>271</v>
      </c>
      <c r="D45" s="27">
        <v>4.2086779999999997E-2</v>
      </c>
      <c r="E45" s="27">
        <v>4.2737730000000002E-2</v>
      </c>
      <c r="F45" s="27">
        <v>0.32473771000000001</v>
      </c>
      <c r="G45" s="25">
        <v>2.6222000000000002E-4</v>
      </c>
      <c r="H45" s="27">
        <v>3517.6252100000002</v>
      </c>
      <c r="I45" s="27">
        <v>3610.04583</v>
      </c>
      <c r="J45" t="s">
        <v>7519</v>
      </c>
    </row>
    <row r="46" spans="1:10" ht="15.75" customHeight="1">
      <c r="A46" s="22"/>
      <c r="B46" s="24"/>
      <c r="C46" t="s">
        <v>272</v>
      </c>
      <c r="D46" s="27">
        <v>-0.13986199999999999</v>
      </c>
      <c r="E46" s="27">
        <v>4.2172550000000003E-2</v>
      </c>
      <c r="F46" s="29" t="s">
        <v>3539</v>
      </c>
      <c r="G46" s="25">
        <v>2.9875000000000001E-3</v>
      </c>
      <c r="H46" s="27">
        <v>3507.5418199999999</v>
      </c>
      <c r="I46" s="27">
        <v>3599.96245</v>
      </c>
      <c r="J46" t="s">
        <v>7519</v>
      </c>
    </row>
    <row r="47" spans="1:10" ht="15.75" customHeight="1">
      <c r="A47" s="22"/>
      <c r="B47" s="24"/>
      <c r="C47" t="s">
        <v>274</v>
      </c>
      <c r="D47" s="27">
        <v>0.1429404</v>
      </c>
      <c r="E47" s="27">
        <v>4.2348440000000001E-2</v>
      </c>
      <c r="F47" s="29" t="s">
        <v>3539</v>
      </c>
      <c r="G47" s="25">
        <v>3.0985399999999999E-3</v>
      </c>
      <c r="H47" s="27">
        <v>3507.1309500000002</v>
      </c>
      <c r="I47" s="27">
        <v>3599.5515799999998</v>
      </c>
      <c r="J47" t="s">
        <v>7519</v>
      </c>
    </row>
    <row r="48" spans="1:10" ht="15.75" customHeight="1">
      <c r="A48" s="22" t="s">
        <v>3556</v>
      </c>
      <c r="B48" s="24" t="s">
        <v>3557</v>
      </c>
      <c r="C48" t="s">
        <v>3255</v>
      </c>
      <c r="D48" s="27">
        <v>-2.3611300000000002E-2</v>
      </c>
      <c r="E48" s="27">
        <v>4.6893799999999999E-2</v>
      </c>
      <c r="F48" s="27">
        <v>0.61460809999999999</v>
      </c>
      <c r="G48" s="25">
        <v>8.4800000000000001E-5</v>
      </c>
      <c r="H48" s="27">
        <v>3008.30242</v>
      </c>
      <c r="I48" s="27">
        <v>3099.8275899999999</v>
      </c>
      <c r="J48" t="s">
        <v>7519</v>
      </c>
    </row>
    <row r="49" spans="1:10" ht="15.75" customHeight="1">
      <c r="A49" s="22"/>
      <c r="B49" s="24"/>
      <c r="C49" t="s">
        <v>3538</v>
      </c>
      <c r="D49" s="27">
        <v>-6.4516500000000004E-2</v>
      </c>
      <c r="E49" s="27">
        <v>4.7280620000000002E-2</v>
      </c>
      <c r="F49" s="27">
        <v>0.17239662</v>
      </c>
      <c r="G49" s="25">
        <v>6.2394000000000002E-4</v>
      </c>
      <c r="H49" s="27">
        <v>3006.6905400000001</v>
      </c>
      <c r="I49" s="27">
        <v>3098.2157000000002</v>
      </c>
      <c r="J49" t="s">
        <v>7519</v>
      </c>
    </row>
    <row r="50" spans="1:10" ht="15.75" customHeight="1">
      <c r="A50" s="22"/>
      <c r="B50" s="24"/>
      <c r="C50" t="s">
        <v>271</v>
      </c>
      <c r="D50" s="27">
        <v>-9.0022999999999995E-3</v>
      </c>
      <c r="E50" s="27">
        <v>4.730645E-2</v>
      </c>
      <c r="F50" s="27">
        <v>0.84907551000000003</v>
      </c>
      <c r="G50" s="25">
        <v>1.2099999999999999E-5</v>
      </c>
      <c r="H50" s="27">
        <v>3008.5197499999999</v>
      </c>
      <c r="I50" s="27">
        <v>3100.0449199999998</v>
      </c>
      <c r="J50" t="s">
        <v>7519</v>
      </c>
    </row>
    <row r="51" spans="1:10" ht="15.75" customHeight="1">
      <c r="A51" s="22"/>
      <c r="B51" s="24"/>
      <c r="C51" t="s">
        <v>272</v>
      </c>
      <c r="D51" s="27">
        <v>-5.3017799999999997E-2</v>
      </c>
      <c r="E51" s="27">
        <v>4.672867E-2</v>
      </c>
      <c r="F51" s="27">
        <v>0.25654748999999999</v>
      </c>
      <c r="G51" s="25">
        <v>4.3083999999999999E-4</v>
      </c>
      <c r="H51" s="27">
        <v>3007.2678500000002</v>
      </c>
      <c r="I51" s="27">
        <v>3098.7930200000001</v>
      </c>
      <c r="J51" t="s">
        <v>7519</v>
      </c>
    </row>
    <row r="52" spans="1:10" ht="15.75" customHeight="1">
      <c r="A52" s="22"/>
      <c r="B52" s="24"/>
      <c r="C52" t="s">
        <v>274</v>
      </c>
      <c r="D52" s="27">
        <v>9.0957720000000006E-2</v>
      </c>
      <c r="E52" s="27">
        <v>4.6914539999999998E-2</v>
      </c>
      <c r="F52" s="27">
        <v>5.2526209999999997E-2</v>
      </c>
      <c r="G52" s="25">
        <v>1.26012E-3</v>
      </c>
      <c r="H52" s="27">
        <v>3004.78854</v>
      </c>
      <c r="I52" s="27">
        <v>3096.3137000000002</v>
      </c>
      <c r="J52" t="s">
        <v>7519</v>
      </c>
    </row>
    <row r="53" spans="1:10" ht="15.75" customHeight="1">
      <c r="A53" s="22" t="s">
        <v>3558</v>
      </c>
      <c r="B53" s="28">
        <v>3803</v>
      </c>
      <c r="C53" t="s">
        <v>3255</v>
      </c>
      <c r="D53" s="27">
        <v>1.3513910000000001E-2</v>
      </c>
      <c r="E53" s="27">
        <v>1.595299E-2</v>
      </c>
      <c r="F53" s="27">
        <v>0.39698833</v>
      </c>
      <c r="G53" s="25">
        <v>1.8110000000000001E-4</v>
      </c>
      <c r="H53" s="27">
        <v>10652.315000000001</v>
      </c>
      <c r="I53" s="27">
        <v>10752.2117</v>
      </c>
      <c r="J53" t="s">
        <v>7519</v>
      </c>
    </row>
    <row r="54" spans="1:10" ht="15.75" customHeight="1">
      <c r="A54" s="22"/>
      <c r="B54" s="28"/>
      <c r="C54" t="s">
        <v>3538</v>
      </c>
      <c r="D54" s="27">
        <v>-2.25489E-2</v>
      </c>
      <c r="E54" s="27">
        <v>1.6050499999999999E-2</v>
      </c>
      <c r="F54" s="27">
        <v>0.16014160999999999</v>
      </c>
      <c r="G54" s="25">
        <v>4.9793999999999999E-4</v>
      </c>
      <c r="H54" s="27">
        <v>10651.054400000001</v>
      </c>
      <c r="I54" s="27">
        <v>10750.9511</v>
      </c>
      <c r="J54" t="s">
        <v>7519</v>
      </c>
    </row>
    <row r="55" spans="1:10" ht="15.75" customHeight="1">
      <c r="A55" s="22"/>
      <c r="B55" s="28"/>
      <c r="C55" t="s">
        <v>271</v>
      </c>
      <c r="D55" s="27">
        <v>-1.00997E-2</v>
      </c>
      <c r="E55" s="27">
        <v>1.6123149999999999E-2</v>
      </c>
      <c r="F55" s="27">
        <v>0.53108314999999995</v>
      </c>
      <c r="G55" s="25">
        <v>9.8999999999999994E-5</v>
      </c>
      <c r="H55" s="27">
        <v>10652.6414</v>
      </c>
      <c r="I55" s="27">
        <v>10752.5381</v>
      </c>
      <c r="J55" t="s">
        <v>7519</v>
      </c>
    </row>
    <row r="56" spans="1:10" ht="15.75" customHeight="1">
      <c r="A56" s="22"/>
      <c r="B56" s="28"/>
      <c r="C56" t="s">
        <v>272</v>
      </c>
      <c r="D56" s="27">
        <v>-1.8195200000000002E-2</v>
      </c>
      <c r="E56" s="27">
        <v>1.5926760000000002E-2</v>
      </c>
      <c r="F56" s="27">
        <v>0.25334746000000002</v>
      </c>
      <c r="G56" s="25">
        <v>3.2934000000000001E-4</v>
      </c>
      <c r="H56" s="27">
        <v>10651.725200000001</v>
      </c>
      <c r="I56" s="27">
        <v>10751.621999999999</v>
      </c>
      <c r="J56" t="s">
        <v>7519</v>
      </c>
    </row>
    <row r="57" spans="1:10" ht="15.75" customHeight="1">
      <c r="A57" s="22"/>
      <c r="B57" s="28"/>
      <c r="C57" t="s">
        <v>274</v>
      </c>
      <c r="D57" s="27">
        <v>2.8811000000000002E-3</v>
      </c>
      <c r="E57" s="27">
        <v>1.5963270000000002E-2</v>
      </c>
      <c r="F57" s="27">
        <v>0.85678277999999997</v>
      </c>
      <c r="G57" s="25">
        <v>8.2199999999999992E-6</v>
      </c>
      <c r="H57" s="27">
        <v>10653.0026</v>
      </c>
      <c r="I57" s="27">
        <v>10752.8994</v>
      </c>
      <c r="J57" t="s">
        <v>7519</v>
      </c>
    </row>
    <row r="58" spans="1:10" ht="15.75" customHeight="1">
      <c r="A58" s="22" t="s">
        <v>3559</v>
      </c>
      <c r="B58" s="28">
        <v>3312</v>
      </c>
      <c r="C58" t="s">
        <v>3255</v>
      </c>
      <c r="D58" s="27">
        <v>4.3138950000000002E-2</v>
      </c>
      <c r="E58" s="27">
        <v>1.7166029999999999E-2</v>
      </c>
      <c r="F58" s="27">
        <v>1.2016840000000001E-2</v>
      </c>
      <c r="G58" s="25">
        <v>1.8457899999999999E-3</v>
      </c>
      <c r="H58" s="27">
        <v>9307.2847899999997</v>
      </c>
      <c r="I58" s="27">
        <v>9404.9697099999994</v>
      </c>
      <c r="J58" t="s">
        <v>7519</v>
      </c>
    </row>
    <row r="59" spans="1:10" ht="15.75" customHeight="1">
      <c r="A59" s="22"/>
      <c r="B59" s="28"/>
      <c r="C59" t="s">
        <v>3538</v>
      </c>
      <c r="D59" s="27">
        <v>4.520031E-2</v>
      </c>
      <c r="E59" s="27">
        <v>1.727132E-2</v>
      </c>
      <c r="F59" s="29" t="s">
        <v>3539</v>
      </c>
      <c r="G59" s="25">
        <v>2.0014500000000001E-3</v>
      </c>
      <c r="H59" s="27">
        <v>9306.7497299999995</v>
      </c>
      <c r="I59" s="27">
        <v>9404.4346499999992</v>
      </c>
      <c r="J59" t="s">
        <v>7519</v>
      </c>
    </row>
    <row r="60" spans="1:10" ht="15.75" customHeight="1">
      <c r="A60" s="22"/>
      <c r="B60" s="28"/>
      <c r="C60" t="s">
        <v>271</v>
      </c>
      <c r="D60" s="27">
        <v>3.768386E-2</v>
      </c>
      <c r="E60" s="27">
        <v>1.7365209999999999E-2</v>
      </c>
      <c r="F60" s="27">
        <v>3.0072140000000001E-2</v>
      </c>
      <c r="G60" s="25">
        <v>1.3770399999999999E-3</v>
      </c>
      <c r="H60" s="27">
        <v>9308.8955399999995</v>
      </c>
      <c r="I60" s="27">
        <v>9406.5804599999992</v>
      </c>
      <c r="J60" t="s">
        <v>7519</v>
      </c>
    </row>
    <row r="61" spans="1:10" ht="15.75" customHeight="1">
      <c r="A61" s="22"/>
      <c r="B61" s="28"/>
      <c r="C61" t="s">
        <v>272</v>
      </c>
      <c r="D61" s="27">
        <v>5.1594519999999998E-2</v>
      </c>
      <c r="E61" s="27">
        <v>1.7152210000000001E-2</v>
      </c>
      <c r="F61" s="29" t="s">
        <v>3539</v>
      </c>
      <c r="G61" s="25">
        <v>2.6423499999999999E-3</v>
      </c>
      <c r="H61" s="27">
        <v>9304.5458199999994</v>
      </c>
      <c r="I61" s="27">
        <v>9402.2307400000009</v>
      </c>
      <c r="J61" t="s">
        <v>7519</v>
      </c>
    </row>
    <row r="62" spans="1:10" ht="15.75" customHeight="1">
      <c r="A62" s="22"/>
      <c r="B62" s="28"/>
      <c r="C62" t="s">
        <v>274</v>
      </c>
      <c r="D62" s="27">
        <v>-1.7428800000000001E-2</v>
      </c>
      <c r="E62" s="27">
        <v>1.7198060000000001E-2</v>
      </c>
      <c r="F62" s="27">
        <v>0.31093664999999998</v>
      </c>
      <c r="G62" s="25">
        <v>3.0064000000000002E-4</v>
      </c>
      <c r="H62" s="27">
        <v>9312.5913099999998</v>
      </c>
      <c r="I62" s="27">
        <v>9410.2762299999995</v>
      </c>
      <c r="J62" t="s">
        <v>7519</v>
      </c>
    </row>
    <row r="63" spans="1:10" ht="15.75" customHeight="1">
      <c r="A63" s="22" t="s">
        <v>3560</v>
      </c>
      <c r="B63" s="28">
        <v>3311</v>
      </c>
      <c r="C63" t="s">
        <v>3255</v>
      </c>
      <c r="D63" s="27">
        <v>5.9476590000000003E-2</v>
      </c>
      <c r="E63" s="27">
        <v>1.7202350000000002E-2</v>
      </c>
      <c r="F63" s="29" t="s">
        <v>3539</v>
      </c>
      <c r="G63" s="25">
        <v>3.5086599999999998E-3</v>
      </c>
      <c r="H63" s="27">
        <v>9317.5176499999998</v>
      </c>
      <c r="I63" s="27">
        <v>9415.1977399999996</v>
      </c>
      <c r="J63" t="s">
        <v>7519</v>
      </c>
    </row>
    <row r="64" spans="1:10" ht="15.75" customHeight="1">
      <c r="A64" s="22"/>
      <c r="B64" s="28"/>
      <c r="C64" t="s">
        <v>3538</v>
      </c>
      <c r="D64" s="27">
        <v>2.9288439999999999E-2</v>
      </c>
      <c r="E64" s="27">
        <v>1.733349E-2</v>
      </c>
      <c r="F64" s="27">
        <v>9.1179469999999999E-2</v>
      </c>
      <c r="G64" s="25">
        <v>8.4031000000000004E-4</v>
      </c>
      <c r="H64" s="27">
        <v>9326.6375800000005</v>
      </c>
      <c r="I64" s="27">
        <v>9424.3176700000004</v>
      </c>
      <c r="J64" t="s">
        <v>7519</v>
      </c>
    </row>
    <row r="65" spans="1:10" ht="15.75" customHeight="1">
      <c r="A65" s="22"/>
      <c r="B65" s="28"/>
      <c r="C65" t="s">
        <v>271</v>
      </c>
      <c r="D65" s="27">
        <v>8.9985510000000005E-2</v>
      </c>
      <c r="E65" s="27">
        <v>1.7359369999999999E-2</v>
      </c>
      <c r="F65" s="29" t="s">
        <v>3539</v>
      </c>
      <c r="G65" s="25">
        <v>7.8514099999999996E-3</v>
      </c>
      <c r="H65" s="27">
        <v>9302.6209899999994</v>
      </c>
      <c r="I65" s="27">
        <v>9400.3010799999993</v>
      </c>
      <c r="J65" t="s">
        <v>7519</v>
      </c>
    </row>
    <row r="66" spans="1:10" ht="15.75" customHeight="1">
      <c r="A66" s="22"/>
      <c r="B66" s="28"/>
      <c r="C66" t="s">
        <v>272</v>
      </c>
      <c r="D66" s="27">
        <v>5.4988210000000003E-2</v>
      </c>
      <c r="E66" s="27">
        <v>1.720023E-2</v>
      </c>
      <c r="F66" s="29" t="s">
        <v>3539</v>
      </c>
      <c r="G66" s="25">
        <v>3.0014E-3</v>
      </c>
      <c r="H66" s="27">
        <v>9319.2533299999996</v>
      </c>
      <c r="I66" s="27">
        <v>9416.9334199999994</v>
      </c>
      <c r="J66" t="s">
        <v>7519</v>
      </c>
    </row>
    <row r="67" spans="1:10" ht="15.75" customHeight="1">
      <c r="A67" s="22"/>
      <c r="B67" s="28"/>
      <c r="C67" t="s">
        <v>274</v>
      </c>
      <c r="D67" s="27">
        <v>-6.4105300000000004E-2</v>
      </c>
      <c r="E67" s="27">
        <v>1.7215729999999999E-2</v>
      </c>
      <c r="F67" s="29" t="s">
        <v>3539</v>
      </c>
      <c r="G67" s="25">
        <v>4.06735E-3</v>
      </c>
      <c r="H67" s="27">
        <v>9315.6049800000001</v>
      </c>
      <c r="I67" s="27">
        <v>9413.2850699999999</v>
      </c>
      <c r="J67" t="s">
        <v>7519</v>
      </c>
    </row>
    <row r="68" spans="1:10" ht="15.75" customHeight="1">
      <c r="A68" s="22" t="s">
        <v>3561</v>
      </c>
      <c r="B68" s="28">
        <v>3309</v>
      </c>
      <c r="C68" t="s">
        <v>3255</v>
      </c>
      <c r="D68" s="27">
        <v>-5.0095899999999999E-2</v>
      </c>
      <c r="E68" s="27">
        <v>1.7382910000000001E-2</v>
      </c>
      <c r="F68" s="29" t="s">
        <v>3539</v>
      </c>
      <c r="G68" s="25">
        <v>2.4893300000000001E-3</v>
      </c>
      <c r="H68" s="27">
        <v>9379.2243299999991</v>
      </c>
      <c r="I68" s="27">
        <v>9476.8947499999995</v>
      </c>
      <c r="J68" t="s">
        <v>7519</v>
      </c>
    </row>
    <row r="69" spans="1:10" ht="15.75" customHeight="1">
      <c r="A69" s="22"/>
      <c r="B69" s="24"/>
      <c r="C69" t="s">
        <v>3538</v>
      </c>
      <c r="D69" s="27">
        <v>3.2865099999999999E-3</v>
      </c>
      <c r="E69" s="27">
        <v>1.7515090000000001E-2</v>
      </c>
      <c r="F69" s="27">
        <v>0.85117127000000004</v>
      </c>
      <c r="G69" s="25">
        <v>1.06E-5</v>
      </c>
      <c r="H69" s="27">
        <v>9387.5216400000008</v>
      </c>
      <c r="I69" s="27">
        <v>9485.1920599999994</v>
      </c>
      <c r="J69" t="s">
        <v>7519</v>
      </c>
    </row>
    <row r="70" spans="1:10" ht="15.75" customHeight="1">
      <c r="A70" s="22"/>
      <c r="B70" s="24"/>
      <c r="C70" t="s">
        <v>271</v>
      </c>
      <c r="D70" s="27">
        <v>-2.59022E-2</v>
      </c>
      <c r="E70" s="27">
        <v>1.7595929999999999E-2</v>
      </c>
      <c r="F70" s="27">
        <v>0.14110116</v>
      </c>
      <c r="G70" s="25">
        <v>6.5070000000000004E-4</v>
      </c>
      <c r="H70" s="27">
        <v>9385.3809099999999</v>
      </c>
      <c r="I70" s="27">
        <v>9483.0513300000002</v>
      </c>
      <c r="J70" t="s">
        <v>7519</v>
      </c>
    </row>
    <row r="71" spans="1:10" ht="15.75" customHeight="1">
      <c r="A71" s="22"/>
      <c r="B71" s="24"/>
      <c r="C71" t="s">
        <v>272</v>
      </c>
      <c r="D71" s="27">
        <v>-2.8895000000000001E-3</v>
      </c>
      <c r="E71" s="27">
        <v>1.7398730000000001E-2</v>
      </c>
      <c r="F71" s="27">
        <v>0.86810772999999997</v>
      </c>
      <c r="G71" s="25">
        <v>8.2900000000000002E-6</v>
      </c>
      <c r="H71" s="27">
        <v>9387.5293000000001</v>
      </c>
      <c r="I71" s="27">
        <v>9485.1997200000005</v>
      </c>
      <c r="J71" t="s">
        <v>7519</v>
      </c>
    </row>
    <row r="72" spans="1:10" ht="15.75" customHeight="1">
      <c r="A72" s="22"/>
      <c r="B72" s="24"/>
      <c r="C72" t="s">
        <v>274</v>
      </c>
      <c r="D72" s="27">
        <v>2.8832170000000001E-2</v>
      </c>
      <c r="E72" s="27">
        <v>1.741929E-2</v>
      </c>
      <c r="F72" s="27">
        <v>9.7981960000000007E-2</v>
      </c>
      <c r="G72" s="25">
        <v>8.2253000000000003E-4</v>
      </c>
      <c r="H72" s="27">
        <v>9384.8060299999997</v>
      </c>
      <c r="I72" s="27">
        <v>9482.4764599999999</v>
      </c>
      <c r="J72" t="s">
        <v>7519</v>
      </c>
    </row>
    <row r="73" spans="1:10" ht="15.75" customHeight="1">
      <c r="A73" s="22" t="s">
        <v>3562</v>
      </c>
      <c r="B73" s="24" t="s">
        <v>3563</v>
      </c>
      <c r="C73" t="s">
        <v>3255</v>
      </c>
      <c r="D73" s="27">
        <v>-4.9379199999999998E-2</v>
      </c>
      <c r="E73" s="27">
        <v>3.945854E-2</v>
      </c>
      <c r="F73" s="27">
        <v>0.21078114000000001</v>
      </c>
      <c r="G73" s="25">
        <v>4.036E-4</v>
      </c>
      <c r="H73" s="27">
        <v>3875.0232500000002</v>
      </c>
      <c r="I73" s="27">
        <v>3966.6028700000002</v>
      </c>
      <c r="J73" t="s">
        <v>7519</v>
      </c>
    </row>
    <row r="74" spans="1:10" ht="15.75" customHeight="1">
      <c r="A74" s="22"/>
      <c r="B74" s="24"/>
      <c r="C74" t="s">
        <v>3538</v>
      </c>
      <c r="D74" s="27">
        <v>2.4506469999999999E-2</v>
      </c>
      <c r="E74" s="27">
        <v>3.9656650000000002E-2</v>
      </c>
      <c r="F74" s="27">
        <v>0.53659762</v>
      </c>
      <c r="G74" s="25">
        <v>9.8300000000000004E-5</v>
      </c>
      <c r="H74" s="27">
        <v>3876.2085000000002</v>
      </c>
      <c r="I74" s="27">
        <v>3967.78811</v>
      </c>
      <c r="J74" t="s">
        <v>7519</v>
      </c>
    </row>
    <row r="75" spans="1:10" ht="15.75" customHeight="1">
      <c r="A75" s="22"/>
      <c r="B75" s="24"/>
      <c r="C75" t="s">
        <v>271</v>
      </c>
      <c r="D75" s="27">
        <v>2.744158E-2</v>
      </c>
      <c r="E75" s="27">
        <v>3.9841990000000001E-2</v>
      </c>
      <c r="F75" s="27">
        <v>0.49097410000000002</v>
      </c>
      <c r="G75" s="25">
        <v>1.2221000000000001E-4</v>
      </c>
      <c r="H75" s="27">
        <v>3876.1158399999999</v>
      </c>
      <c r="I75" s="27">
        <v>3967.6954500000002</v>
      </c>
      <c r="J75" t="s">
        <v>7519</v>
      </c>
    </row>
    <row r="76" spans="1:10" ht="15.75" customHeight="1">
      <c r="A76" s="22"/>
      <c r="B76" s="24"/>
      <c r="C76" t="s">
        <v>272</v>
      </c>
      <c r="D76" s="27">
        <v>-5.8080800000000002E-2</v>
      </c>
      <c r="E76" s="27">
        <v>3.9385219999999999E-2</v>
      </c>
      <c r="F76" s="27">
        <v>0.14029750999999999</v>
      </c>
      <c r="G76" s="25">
        <v>5.6061999999999996E-4</v>
      </c>
      <c r="H76" s="27">
        <v>3874.4135900000001</v>
      </c>
      <c r="I76" s="27">
        <v>3965.9931999999999</v>
      </c>
      <c r="J76" t="s">
        <v>7519</v>
      </c>
    </row>
    <row r="77" spans="1:10" ht="15.75" customHeight="1">
      <c r="A77" s="22"/>
      <c r="B77" s="24"/>
      <c r="C77" t="s">
        <v>274</v>
      </c>
      <c r="D77" s="27">
        <v>4.1672960000000002E-2</v>
      </c>
      <c r="E77" s="27">
        <v>3.9419969999999999E-2</v>
      </c>
      <c r="F77" s="27">
        <v>0.29044154999999999</v>
      </c>
      <c r="G77" s="25">
        <v>2.8802999999999999E-4</v>
      </c>
      <c r="H77" s="27">
        <v>3875.47199</v>
      </c>
      <c r="I77" s="27">
        <v>3967.0515999999998</v>
      </c>
      <c r="J77" t="s">
        <v>7519</v>
      </c>
    </row>
    <row r="78" spans="1:10" ht="15.75" customHeight="1">
      <c r="A78" s="22" t="s">
        <v>3564</v>
      </c>
      <c r="B78" s="24" t="s">
        <v>3565</v>
      </c>
      <c r="C78" t="s">
        <v>3255</v>
      </c>
      <c r="D78" s="27">
        <v>4.4217020000000003E-2</v>
      </c>
      <c r="E78" s="27">
        <v>4.5798600000000002E-2</v>
      </c>
      <c r="F78" s="27">
        <v>0.33431115</v>
      </c>
      <c r="G78" s="25">
        <v>3.0050999999999998E-4</v>
      </c>
      <c r="H78" s="27">
        <v>3088.2145599999999</v>
      </c>
      <c r="I78" s="27">
        <v>3179.7896500000002</v>
      </c>
      <c r="J78" t="s">
        <v>7519</v>
      </c>
    </row>
    <row r="79" spans="1:10" ht="15.75" customHeight="1">
      <c r="A79" s="22"/>
      <c r="B79" s="24"/>
      <c r="C79" t="s">
        <v>3538</v>
      </c>
      <c r="D79" s="27">
        <v>-3.3387500000000001E-2</v>
      </c>
      <c r="E79" s="27">
        <v>4.6374020000000002E-2</v>
      </c>
      <c r="F79" s="27">
        <v>0.47154832000000002</v>
      </c>
      <c r="G79" s="25">
        <v>1.6715E-4</v>
      </c>
      <c r="H79" s="27">
        <v>3088.6284000000001</v>
      </c>
      <c r="I79" s="27">
        <v>3180.2034800000001</v>
      </c>
      <c r="J79" t="s">
        <v>7519</v>
      </c>
    </row>
    <row r="80" spans="1:10" ht="15.75" customHeight="1">
      <c r="A80" s="22"/>
      <c r="B80" s="24"/>
      <c r="C80" t="s">
        <v>271</v>
      </c>
      <c r="D80" s="27">
        <v>-4.01527E-2</v>
      </c>
      <c r="E80" s="27">
        <v>4.6511719999999999E-2</v>
      </c>
      <c r="F80" s="27">
        <v>0.38798244999999998</v>
      </c>
      <c r="G80" s="25">
        <v>2.4018999999999999E-4</v>
      </c>
      <c r="H80" s="27">
        <v>3088.40173</v>
      </c>
      <c r="I80" s="27">
        <v>3179.9768199999999</v>
      </c>
      <c r="J80" t="s">
        <v>7519</v>
      </c>
    </row>
    <row r="81" spans="1:10" ht="15.75" customHeight="1">
      <c r="A81" s="22"/>
      <c r="B81" s="24"/>
      <c r="C81" t="s">
        <v>272</v>
      </c>
      <c r="D81" s="27">
        <v>-6.2549999999999997E-4</v>
      </c>
      <c r="E81" s="27">
        <v>4.5864189999999999E-2</v>
      </c>
      <c r="F81" s="27">
        <v>0.98911928000000005</v>
      </c>
      <c r="G81" s="25">
        <v>5.99E-8</v>
      </c>
      <c r="H81" s="27">
        <v>3089.1469499999998</v>
      </c>
      <c r="I81" s="27">
        <v>3180.7220400000001</v>
      </c>
      <c r="J81" t="s">
        <v>7519</v>
      </c>
    </row>
    <row r="82" spans="1:10" ht="15.75" customHeight="1">
      <c r="A82" s="22"/>
      <c r="B82" s="24"/>
      <c r="C82" t="s">
        <v>274</v>
      </c>
      <c r="D82" s="27">
        <v>1.1915500000000001E-2</v>
      </c>
      <c r="E82" s="27">
        <v>4.595366E-2</v>
      </c>
      <c r="F82" s="27">
        <v>0.79540860000000002</v>
      </c>
      <c r="G82" s="25">
        <v>2.1699999999999999E-5</v>
      </c>
      <c r="H82" s="27">
        <v>3089.0799000000002</v>
      </c>
      <c r="I82" s="27">
        <v>3180.6549799999998</v>
      </c>
      <c r="J82" t="s">
        <v>7519</v>
      </c>
    </row>
    <row r="83" spans="1:10" ht="15.75" customHeight="1">
      <c r="A83" s="22" t="s">
        <v>3566</v>
      </c>
      <c r="B83" s="28">
        <v>3306</v>
      </c>
      <c r="C83" t="s">
        <v>3255</v>
      </c>
      <c r="D83" s="27">
        <v>-6.7759999999999999E-3</v>
      </c>
      <c r="E83" s="27">
        <v>1.7331050000000001E-2</v>
      </c>
      <c r="F83" s="27">
        <v>0.69583967999999996</v>
      </c>
      <c r="G83" s="25">
        <v>4.5500000000000001E-5</v>
      </c>
      <c r="H83" s="27">
        <v>9347.6842500000002</v>
      </c>
      <c r="I83" s="27">
        <v>9445.34015</v>
      </c>
      <c r="J83" t="s">
        <v>7519</v>
      </c>
    </row>
    <row r="84" spans="1:10" ht="15.75" customHeight="1">
      <c r="A84" s="22"/>
      <c r="B84" s="28"/>
      <c r="C84" t="s">
        <v>3538</v>
      </c>
      <c r="D84" s="27">
        <v>2.006169E-2</v>
      </c>
      <c r="E84" s="27">
        <v>1.7430899999999999E-2</v>
      </c>
      <c r="F84" s="27">
        <v>0.24984581</v>
      </c>
      <c r="G84" s="25">
        <v>3.9448E-4</v>
      </c>
      <c r="H84" s="27">
        <v>9346.5074000000004</v>
      </c>
      <c r="I84" s="27">
        <v>9444.1633099999999</v>
      </c>
      <c r="J84" t="s">
        <v>7519</v>
      </c>
    </row>
    <row r="85" spans="1:10" ht="15.75" customHeight="1">
      <c r="A85" s="22"/>
      <c r="B85" s="28"/>
      <c r="C85" t="s">
        <v>271</v>
      </c>
      <c r="D85" s="27">
        <v>4.2602630000000002E-2</v>
      </c>
      <c r="E85" s="27">
        <v>1.7509139999999999E-2</v>
      </c>
      <c r="F85" s="27">
        <v>1.50204E-2</v>
      </c>
      <c r="G85" s="25">
        <v>1.7606399999999999E-3</v>
      </c>
      <c r="H85" s="27">
        <v>9341.8958700000003</v>
      </c>
      <c r="I85" s="27">
        <v>9439.5517799999998</v>
      </c>
      <c r="J85" t="s">
        <v>7519</v>
      </c>
    </row>
    <row r="86" spans="1:10" ht="15.75" customHeight="1">
      <c r="A86" s="22"/>
      <c r="B86" s="28"/>
      <c r="C86" t="s">
        <v>272</v>
      </c>
      <c r="D86" s="27">
        <v>-4.2618999999999997E-2</v>
      </c>
      <c r="E86" s="27">
        <v>1.7307779999999998E-2</v>
      </c>
      <c r="F86" s="27">
        <v>1.3851189999999999E-2</v>
      </c>
      <c r="G86" s="25">
        <v>1.80316E-3</v>
      </c>
      <c r="H86" s="27">
        <v>9341.7522599999993</v>
      </c>
      <c r="I86" s="27">
        <v>9439.4081700000006</v>
      </c>
      <c r="J86" t="s">
        <v>7519</v>
      </c>
    </row>
    <row r="87" spans="1:10" ht="15.75" customHeight="1">
      <c r="A87" s="22"/>
      <c r="B87" s="28"/>
      <c r="C87" t="s">
        <v>274</v>
      </c>
      <c r="D87" s="27">
        <v>2.075045E-2</v>
      </c>
      <c r="E87" s="27">
        <v>1.734666E-2</v>
      </c>
      <c r="F87" s="27">
        <v>0.23169628</v>
      </c>
      <c r="G87" s="25">
        <v>4.2612999999999999E-4</v>
      </c>
      <c r="H87" s="27">
        <v>9346.4006499999996</v>
      </c>
      <c r="I87" s="27">
        <v>9444.0565600000009</v>
      </c>
      <c r="J87" t="s">
        <v>7519</v>
      </c>
    </row>
    <row r="88" spans="1:10" ht="15.75" customHeight="1">
      <c r="A88" s="22" t="s">
        <v>3567</v>
      </c>
      <c r="B88" s="28">
        <v>3312</v>
      </c>
      <c r="C88" t="s">
        <v>3255</v>
      </c>
      <c r="D88" s="27">
        <v>3.2460370000000002E-2</v>
      </c>
      <c r="E88" s="27">
        <v>1.714684E-2</v>
      </c>
      <c r="F88" s="27">
        <v>5.84345E-2</v>
      </c>
      <c r="G88" s="25">
        <v>1.0450800000000001E-3</v>
      </c>
      <c r="H88" s="27">
        <v>9299.8763500000005</v>
      </c>
      <c r="I88" s="27">
        <v>9397.5612700000001</v>
      </c>
      <c r="J88" t="s">
        <v>7519</v>
      </c>
    </row>
    <row r="89" spans="1:10" ht="15.75" customHeight="1">
      <c r="A89" s="22"/>
      <c r="B89" s="24"/>
      <c r="C89" t="s">
        <v>3538</v>
      </c>
      <c r="D89" s="27">
        <v>5.6782039999999999E-2</v>
      </c>
      <c r="E89" s="27">
        <v>1.7234429999999999E-2</v>
      </c>
      <c r="F89" s="29" t="s">
        <v>3539</v>
      </c>
      <c r="G89" s="25">
        <v>3.1585200000000002E-3</v>
      </c>
      <c r="H89" s="27">
        <v>9292.5880300000008</v>
      </c>
      <c r="I89" s="27">
        <v>9390.2729500000005</v>
      </c>
      <c r="J89" t="s">
        <v>7519</v>
      </c>
    </row>
    <row r="90" spans="1:10" ht="15.75" customHeight="1">
      <c r="A90" s="22"/>
      <c r="B90" s="24"/>
      <c r="C90" t="s">
        <v>271</v>
      </c>
      <c r="D90" s="27">
        <v>5.2834199999999996E-3</v>
      </c>
      <c r="E90" s="27">
        <v>1.735076E-2</v>
      </c>
      <c r="F90" s="27">
        <v>0.76076115</v>
      </c>
      <c r="G90" s="25">
        <v>2.7100000000000001E-5</v>
      </c>
      <c r="H90" s="27">
        <v>9303.3813100000007</v>
      </c>
      <c r="I90" s="27">
        <v>9401.0662300000004</v>
      </c>
      <c r="J90" t="s">
        <v>7519</v>
      </c>
    </row>
    <row r="91" spans="1:10" ht="15.75" customHeight="1">
      <c r="A91" s="22"/>
      <c r="B91" s="24"/>
      <c r="C91" t="s">
        <v>272</v>
      </c>
      <c r="D91" s="27">
        <v>6.0207530000000002E-2</v>
      </c>
      <c r="E91" s="27">
        <v>1.711735E-2</v>
      </c>
      <c r="F91" s="29" t="s">
        <v>3539</v>
      </c>
      <c r="G91" s="25">
        <v>3.5982000000000002E-3</v>
      </c>
      <c r="H91" s="27">
        <v>9291.0697500000006</v>
      </c>
      <c r="I91" s="27">
        <v>9388.7546700000003</v>
      </c>
      <c r="J91" t="s">
        <v>7519</v>
      </c>
    </row>
    <row r="92" spans="1:10" ht="15.75" customHeight="1">
      <c r="A92" s="22"/>
      <c r="B92" s="24"/>
      <c r="C92" t="s">
        <v>274</v>
      </c>
      <c r="D92" s="27">
        <v>-4.7196700000000001E-2</v>
      </c>
      <c r="E92" s="27">
        <v>1.7154719999999998E-2</v>
      </c>
      <c r="F92" s="29" t="s">
        <v>3539</v>
      </c>
      <c r="G92" s="25">
        <v>2.2046700000000002E-3</v>
      </c>
      <c r="H92" s="27">
        <v>9295.8794199999993</v>
      </c>
      <c r="I92" s="27">
        <v>9393.5643400000008</v>
      </c>
      <c r="J92" t="s">
        <v>7519</v>
      </c>
    </row>
    <row r="93" spans="1:10" ht="15.75" customHeight="1">
      <c r="A93" s="22" t="s">
        <v>3536</v>
      </c>
      <c r="B93" s="24" t="s">
        <v>3568</v>
      </c>
      <c r="C93" t="s">
        <v>3255</v>
      </c>
      <c r="D93" s="27">
        <v>7.963634E-2</v>
      </c>
      <c r="E93" s="27">
        <v>6.4655019999999994E-2</v>
      </c>
      <c r="F93" s="27">
        <v>0.21805687000000001</v>
      </c>
      <c r="G93" s="25">
        <v>1.04053E-3</v>
      </c>
      <c r="H93" s="27">
        <v>1481.21947</v>
      </c>
      <c r="I93" s="27">
        <v>1558.0018700000001</v>
      </c>
      <c r="J93" t="s">
        <v>7520</v>
      </c>
    </row>
    <row r="94" spans="1:10" ht="15.75" customHeight="1">
      <c r="A94" s="22"/>
      <c r="B94" s="24"/>
      <c r="C94" t="s">
        <v>3538</v>
      </c>
      <c r="D94" s="27">
        <v>-5.0867599999999999E-2</v>
      </c>
      <c r="E94" s="27">
        <v>6.5838659999999993E-2</v>
      </c>
      <c r="F94" s="27">
        <v>0.43975312</v>
      </c>
      <c r="G94" s="25">
        <v>4.0903000000000001E-4</v>
      </c>
      <c r="H94" s="27">
        <v>1482.14221</v>
      </c>
      <c r="I94" s="27">
        <v>1558.92461</v>
      </c>
      <c r="J94" t="s">
        <v>7520</v>
      </c>
    </row>
    <row r="95" spans="1:10" ht="15.75" customHeight="1">
      <c r="A95" s="22"/>
      <c r="B95" s="24"/>
      <c r="C95" t="s">
        <v>271</v>
      </c>
      <c r="D95" s="27">
        <v>2.6276999999999998E-2</v>
      </c>
      <c r="E95" s="27">
        <v>6.4060510000000001E-2</v>
      </c>
      <c r="F95" s="27">
        <v>0.68166629999999995</v>
      </c>
      <c r="G95" s="25">
        <v>1.1511E-4</v>
      </c>
      <c r="H95" s="27">
        <v>1482.57169</v>
      </c>
      <c r="I95" s="27">
        <v>1559.3540800000001</v>
      </c>
      <c r="J95" t="s">
        <v>7520</v>
      </c>
    </row>
    <row r="96" spans="1:10" ht="15.75" customHeight="1">
      <c r="A96" s="22"/>
      <c r="B96" s="24"/>
      <c r="C96" t="s">
        <v>272</v>
      </c>
      <c r="D96" s="27">
        <v>1.234614E-2</v>
      </c>
      <c r="E96" s="27">
        <v>6.465796E-2</v>
      </c>
      <c r="F96" s="27">
        <v>0.84856836999999996</v>
      </c>
      <c r="G96" s="25">
        <v>2.5000000000000001E-5</v>
      </c>
      <c r="H96" s="27">
        <v>1482.7034200000001</v>
      </c>
      <c r="I96" s="27">
        <v>1559.4858099999999</v>
      </c>
      <c r="J96" t="s">
        <v>7520</v>
      </c>
    </row>
    <row r="97" spans="1:10" ht="15.75" customHeight="1">
      <c r="A97" s="22"/>
      <c r="B97" s="24"/>
      <c r="C97" t="s">
        <v>274</v>
      </c>
      <c r="D97" s="27">
        <v>3.7593700000000002E-3</v>
      </c>
      <c r="E97" s="27">
        <v>6.6415710000000003E-2</v>
      </c>
      <c r="F97" s="27">
        <v>0.95486088999999996</v>
      </c>
      <c r="G97" s="25">
        <v>2.1900000000000002E-6</v>
      </c>
      <c r="H97" s="27">
        <v>1482.73667</v>
      </c>
      <c r="I97" s="27">
        <v>1559.5190700000001</v>
      </c>
      <c r="J97" t="s">
        <v>7520</v>
      </c>
    </row>
    <row r="98" spans="1:10" ht="15.75" customHeight="1">
      <c r="A98" s="22" t="s">
        <v>3540</v>
      </c>
      <c r="B98" s="24" t="s">
        <v>3569</v>
      </c>
      <c r="C98" t="s">
        <v>3255</v>
      </c>
      <c r="D98" s="27">
        <v>-6.4057000000000003E-3</v>
      </c>
      <c r="E98" s="27">
        <v>9.1800259999999995E-2</v>
      </c>
      <c r="F98" s="27">
        <v>0.94437006000000001</v>
      </c>
      <c r="G98" s="25">
        <v>5.1900000000000003E-6</v>
      </c>
      <c r="H98" s="27">
        <v>961.41946299999995</v>
      </c>
      <c r="I98" s="27">
        <v>1043.3095499999999</v>
      </c>
      <c r="J98" t="s">
        <v>7520</v>
      </c>
    </row>
    <row r="99" spans="1:10" ht="15.75" customHeight="1">
      <c r="A99" s="22"/>
      <c r="B99" s="24"/>
      <c r="C99" t="s">
        <v>3538</v>
      </c>
      <c r="D99" s="27">
        <v>8.4827399999999997E-2</v>
      </c>
      <c r="E99" s="27">
        <v>9.287753E-2</v>
      </c>
      <c r="F99" s="27">
        <v>0.36107147000000001</v>
      </c>
      <c r="G99" s="25">
        <v>8.8865000000000005E-4</v>
      </c>
      <c r="H99" s="27">
        <v>960.58998599999995</v>
      </c>
      <c r="I99" s="27">
        <v>1042.4800700000001</v>
      </c>
      <c r="J99" t="s">
        <v>7520</v>
      </c>
    </row>
    <row r="100" spans="1:10" ht="15.75" customHeight="1">
      <c r="A100" s="22"/>
      <c r="B100" s="24"/>
      <c r="C100" t="s">
        <v>271</v>
      </c>
      <c r="D100" s="27">
        <v>0.18765825999999999</v>
      </c>
      <c r="E100" s="27">
        <v>9.1387399999999994E-2</v>
      </c>
      <c r="F100" s="27">
        <v>4.0030219999999998E-2</v>
      </c>
      <c r="G100" s="25">
        <v>4.4916799999999996E-3</v>
      </c>
      <c r="H100" s="27">
        <v>957.20712900000001</v>
      </c>
      <c r="I100" s="27">
        <v>1039.0972099999999</v>
      </c>
      <c r="J100" t="s">
        <v>7520</v>
      </c>
    </row>
    <row r="101" spans="1:10" ht="15.75" customHeight="1">
      <c r="A101" s="22"/>
      <c r="B101" s="24"/>
      <c r="C101" t="s">
        <v>272</v>
      </c>
      <c r="D101" s="27">
        <v>5.5390839999999997E-2</v>
      </c>
      <c r="E101" s="27">
        <v>9.1166289999999997E-2</v>
      </c>
      <c r="F101" s="27">
        <v>0.54346587000000002</v>
      </c>
      <c r="G101" s="25">
        <v>3.9304999999999999E-4</v>
      </c>
      <c r="H101" s="27">
        <v>961.055296</v>
      </c>
      <c r="I101" s="27">
        <v>1042.9453799999999</v>
      </c>
      <c r="J101" t="s">
        <v>7520</v>
      </c>
    </row>
    <row r="102" spans="1:10" ht="15.75" customHeight="1">
      <c r="A102" s="22"/>
      <c r="B102" s="24"/>
      <c r="C102" t="s">
        <v>274</v>
      </c>
      <c r="D102" s="27">
        <v>2.0655369999999999E-2</v>
      </c>
      <c r="E102" s="27">
        <v>9.326218E-2</v>
      </c>
      <c r="F102" s="27">
        <v>0.82472151000000005</v>
      </c>
      <c r="G102" s="25">
        <v>5.2200000000000002E-5</v>
      </c>
      <c r="H102" s="27">
        <v>961.37531000000001</v>
      </c>
      <c r="I102" s="27">
        <v>1043.26539</v>
      </c>
      <c r="J102" t="s">
        <v>7520</v>
      </c>
    </row>
    <row r="103" spans="1:10" ht="15.75" customHeight="1">
      <c r="A103" s="22" t="s">
        <v>3544</v>
      </c>
      <c r="B103" s="24" t="s">
        <v>3570</v>
      </c>
      <c r="C103" t="s">
        <v>3255</v>
      </c>
      <c r="D103" s="27">
        <v>-1.6364099999999999E-2</v>
      </c>
      <c r="E103" s="27">
        <v>0.16394808</v>
      </c>
      <c r="F103" s="27">
        <v>0.92049314999999998</v>
      </c>
      <c r="G103" s="25">
        <v>3.6699999999999998E-5</v>
      </c>
      <c r="H103" s="27">
        <v>262.81792100000001</v>
      </c>
      <c r="I103" s="27">
        <v>315.213843</v>
      </c>
      <c r="J103" t="s">
        <v>7520</v>
      </c>
    </row>
    <row r="104" spans="1:10" ht="15.75" customHeight="1">
      <c r="A104" s="22"/>
      <c r="B104" s="24"/>
      <c r="C104" t="s">
        <v>3538</v>
      </c>
      <c r="D104" s="27">
        <v>-4.5098800000000001E-2</v>
      </c>
      <c r="E104" s="27">
        <v>0.16430238999999999</v>
      </c>
      <c r="F104" s="27">
        <v>0.78371095000000002</v>
      </c>
      <c r="G104" s="25">
        <v>2.7719000000000002E-4</v>
      </c>
      <c r="H104" s="27">
        <v>262.75258600000001</v>
      </c>
      <c r="I104" s="27">
        <v>315.148507</v>
      </c>
      <c r="J104" t="s">
        <v>7520</v>
      </c>
    </row>
    <row r="105" spans="1:10" ht="15.75" customHeight="1">
      <c r="A105" s="22"/>
      <c r="B105" s="24"/>
      <c r="C105" t="s">
        <v>271</v>
      </c>
      <c r="D105" s="27">
        <v>-2.0402799999999999E-2</v>
      </c>
      <c r="E105" s="27">
        <v>0.16586265</v>
      </c>
      <c r="F105" s="27">
        <v>0.90209921999999998</v>
      </c>
      <c r="G105" s="25">
        <v>5.5699999999999999E-5</v>
      </c>
      <c r="H105" s="27">
        <v>262.812748</v>
      </c>
      <c r="I105" s="27">
        <v>315.20866999999998</v>
      </c>
      <c r="J105" t="s">
        <v>7520</v>
      </c>
    </row>
    <row r="106" spans="1:10" ht="15.75" customHeight="1">
      <c r="A106" s="22"/>
      <c r="B106" s="24"/>
      <c r="C106" t="s">
        <v>272</v>
      </c>
      <c r="D106" s="27">
        <v>-0.11347839999999999</v>
      </c>
      <c r="E106" s="27">
        <v>0.17225749000000001</v>
      </c>
      <c r="F106" s="27">
        <v>0.51004221000000005</v>
      </c>
      <c r="G106" s="25">
        <v>1.6035000000000001E-3</v>
      </c>
      <c r="H106" s="27">
        <v>262.392314</v>
      </c>
      <c r="I106" s="27">
        <v>314.78823499999999</v>
      </c>
      <c r="J106" t="s">
        <v>7520</v>
      </c>
    </row>
    <row r="107" spans="1:10" ht="15.75" customHeight="1">
      <c r="A107" s="22"/>
      <c r="B107" s="24"/>
      <c r="C107" t="s">
        <v>274</v>
      </c>
      <c r="D107" s="27">
        <v>0.11739379</v>
      </c>
      <c r="E107" s="27">
        <v>0.17729117999999999</v>
      </c>
      <c r="F107" s="27">
        <v>0.50787349999999998</v>
      </c>
      <c r="G107" s="25">
        <v>1.6141700000000001E-3</v>
      </c>
      <c r="H107" s="27">
        <v>262.38941599999998</v>
      </c>
      <c r="I107" s="27">
        <v>314.78533700000003</v>
      </c>
      <c r="J107" t="s">
        <v>7520</v>
      </c>
    </row>
    <row r="108" spans="1:10" ht="15.75" customHeight="1">
      <c r="A108" s="22" t="s">
        <v>3571</v>
      </c>
      <c r="B108" s="24" t="s">
        <v>3572</v>
      </c>
      <c r="C108" t="s">
        <v>3255</v>
      </c>
      <c r="D108" s="27">
        <v>-6.6632800000000006E-2</v>
      </c>
      <c r="E108" s="27">
        <v>0.19412525</v>
      </c>
      <c r="F108" s="27">
        <v>0.73141305999999995</v>
      </c>
      <c r="G108" s="25">
        <v>5.7211000000000002E-4</v>
      </c>
      <c r="H108" s="27">
        <v>212.93882199999999</v>
      </c>
      <c r="I108" s="27">
        <v>259.06642900000003</v>
      </c>
      <c r="J108" t="s">
        <v>7520</v>
      </c>
    </row>
    <row r="109" spans="1:10" ht="15.75" customHeight="1">
      <c r="A109" s="22"/>
      <c r="B109" s="24"/>
      <c r="C109" t="s">
        <v>3538</v>
      </c>
      <c r="D109" s="27">
        <v>9.9635150000000006E-2</v>
      </c>
      <c r="E109" s="27">
        <v>0.20412654</v>
      </c>
      <c r="F109" s="27">
        <v>0.62547558000000003</v>
      </c>
      <c r="G109" s="25">
        <v>1.16664E-3</v>
      </c>
      <c r="H109" s="27">
        <v>212.81639899999999</v>
      </c>
      <c r="I109" s="27">
        <v>258.944006</v>
      </c>
      <c r="J109" t="s">
        <v>7520</v>
      </c>
    </row>
    <row r="110" spans="1:10" ht="15.75" customHeight="1">
      <c r="A110" s="22"/>
      <c r="B110" s="24"/>
      <c r="C110" t="s">
        <v>271</v>
      </c>
      <c r="D110" s="27">
        <v>-0.24927289999999999</v>
      </c>
      <c r="E110" s="27">
        <v>0.18677113000000001</v>
      </c>
      <c r="F110" s="27">
        <v>0.18199294999999999</v>
      </c>
      <c r="G110" s="25">
        <v>8.7896199999999997E-3</v>
      </c>
      <c r="H110" s="27">
        <v>211.24669499999999</v>
      </c>
      <c r="I110" s="27">
        <v>257.374303</v>
      </c>
      <c r="J110" t="s">
        <v>7520</v>
      </c>
    </row>
    <row r="111" spans="1:10" ht="15.75" customHeight="1">
      <c r="A111" s="22"/>
      <c r="B111" s="24"/>
      <c r="C111" t="s">
        <v>272</v>
      </c>
      <c r="D111" s="27">
        <v>-0.2328788</v>
      </c>
      <c r="E111" s="27">
        <v>0.19477101999999999</v>
      </c>
      <c r="F111" s="27">
        <v>0.23183149</v>
      </c>
      <c r="G111" s="25">
        <v>7.0344200000000004E-3</v>
      </c>
      <c r="H111" s="27">
        <v>211.60812100000001</v>
      </c>
      <c r="I111" s="27">
        <v>257.73572799999999</v>
      </c>
      <c r="J111" t="s">
        <v>7520</v>
      </c>
    </row>
    <row r="112" spans="1:10" ht="15.75" customHeight="1">
      <c r="A112" s="22"/>
      <c r="B112" s="24"/>
      <c r="C112" t="s">
        <v>274</v>
      </c>
      <c r="D112" s="27">
        <v>9.7642859999999998E-2</v>
      </c>
      <c r="E112" s="27">
        <v>0.19034504999999999</v>
      </c>
      <c r="F112" s="27">
        <v>0.60796658000000003</v>
      </c>
      <c r="G112" s="25">
        <v>1.2809E-3</v>
      </c>
      <c r="H112" s="27">
        <v>212.79287099999999</v>
      </c>
      <c r="I112" s="27">
        <v>258.920478</v>
      </c>
      <c r="J112" t="s">
        <v>7520</v>
      </c>
    </row>
    <row r="113" spans="1:10" ht="15.75" customHeight="1">
      <c r="A113" s="22" t="s">
        <v>3548</v>
      </c>
      <c r="B113" s="24" t="s">
        <v>3573</v>
      </c>
      <c r="C113" t="s">
        <v>3255</v>
      </c>
      <c r="D113" s="27">
        <v>0.10270136000000001</v>
      </c>
      <c r="E113" s="27">
        <v>9.0572540000000007E-2</v>
      </c>
      <c r="F113" s="27">
        <v>0.25683112000000002</v>
      </c>
      <c r="G113" s="25">
        <v>1.5227800000000001E-3</v>
      </c>
      <c r="H113" s="27">
        <v>855.67715599999997</v>
      </c>
      <c r="I113" s="27">
        <v>928.80563700000005</v>
      </c>
      <c r="J113" t="s">
        <v>7520</v>
      </c>
    </row>
    <row r="114" spans="1:10" ht="15.75" customHeight="1">
      <c r="A114" s="22"/>
      <c r="B114" s="24"/>
      <c r="C114" t="s">
        <v>3538</v>
      </c>
      <c r="D114" s="27">
        <v>-5.7155900000000003E-2</v>
      </c>
      <c r="E114" s="27">
        <v>9.1981350000000003E-2</v>
      </c>
      <c r="F114" s="27">
        <v>0.53434614000000002</v>
      </c>
      <c r="G114" s="25">
        <v>4.5501999999999999E-4</v>
      </c>
      <c r="H114" s="27">
        <v>856.58291299999996</v>
      </c>
      <c r="I114" s="27">
        <v>929.71139400000004</v>
      </c>
      <c r="J114" t="s">
        <v>7520</v>
      </c>
    </row>
    <row r="115" spans="1:10" ht="15.75" customHeight="1">
      <c r="A115" s="22"/>
      <c r="B115" s="24"/>
      <c r="C115" t="s">
        <v>271</v>
      </c>
      <c r="D115" s="27">
        <v>2.2641370000000001E-2</v>
      </c>
      <c r="E115" s="27">
        <v>8.9765800000000007E-2</v>
      </c>
      <c r="F115" s="27">
        <v>0.80086555000000004</v>
      </c>
      <c r="G115" s="25">
        <v>7.4900000000000005E-5</v>
      </c>
      <c r="H115" s="27">
        <v>856.90533100000005</v>
      </c>
      <c r="I115" s="27">
        <v>930.03381200000001</v>
      </c>
      <c r="J115" t="s">
        <v>7520</v>
      </c>
    </row>
    <row r="116" spans="1:10" ht="15.75" customHeight="1">
      <c r="A116" s="22"/>
      <c r="B116" s="24"/>
      <c r="C116" t="s">
        <v>272</v>
      </c>
      <c r="D116" s="27">
        <v>9.9428699999999995E-2</v>
      </c>
      <c r="E116" s="27">
        <v>9.0422939999999993E-2</v>
      </c>
      <c r="F116" s="27">
        <v>0.27150817999999999</v>
      </c>
      <c r="G116" s="25">
        <v>1.4267399999999999E-3</v>
      </c>
      <c r="H116" s="27">
        <v>855.75862600000005</v>
      </c>
      <c r="I116" s="27">
        <v>928.88710700000001</v>
      </c>
      <c r="J116" t="s">
        <v>7520</v>
      </c>
    </row>
    <row r="117" spans="1:10" ht="15.75" customHeight="1">
      <c r="A117" s="22"/>
      <c r="B117" s="24"/>
      <c r="C117" t="s">
        <v>274</v>
      </c>
      <c r="D117" s="27">
        <v>-0.1269691</v>
      </c>
      <c r="E117" s="27">
        <v>9.3758369999999994E-2</v>
      </c>
      <c r="F117" s="27">
        <v>0.17566745</v>
      </c>
      <c r="G117" s="25">
        <v>2.1759399999999999E-3</v>
      </c>
      <c r="H117" s="27">
        <v>855.12310000000002</v>
      </c>
      <c r="I117" s="27">
        <v>928.25158199999998</v>
      </c>
      <c r="J117" t="s">
        <v>7520</v>
      </c>
    </row>
    <row r="118" spans="1:10" ht="15.75" customHeight="1">
      <c r="A118" s="22" t="s">
        <v>3550</v>
      </c>
      <c r="B118" s="24" t="s">
        <v>3574</v>
      </c>
      <c r="C118" t="s">
        <v>3255</v>
      </c>
      <c r="D118" s="27">
        <v>2.922137E-2</v>
      </c>
      <c r="E118" s="27">
        <v>6.8247760000000005E-2</v>
      </c>
      <c r="F118" s="27">
        <v>0.66853021999999995</v>
      </c>
      <c r="G118" s="25">
        <v>1.2374E-4</v>
      </c>
      <c r="H118" s="27">
        <v>1460.90065</v>
      </c>
      <c r="I118" s="27">
        <v>1542.9369099999999</v>
      </c>
      <c r="J118" t="s">
        <v>7520</v>
      </c>
    </row>
    <row r="119" spans="1:10" ht="15.75" customHeight="1">
      <c r="A119" s="22"/>
      <c r="B119" s="24"/>
      <c r="C119" t="s">
        <v>3538</v>
      </c>
      <c r="D119" s="27">
        <v>-2.6154400000000001E-2</v>
      </c>
      <c r="E119" s="27">
        <v>6.9620199999999993E-2</v>
      </c>
      <c r="F119" s="27">
        <v>0.70716053999999995</v>
      </c>
      <c r="G119" s="25">
        <v>9.5199999999999997E-5</v>
      </c>
      <c r="H119" s="27">
        <v>1460.9429</v>
      </c>
      <c r="I119" s="27">
        <v>1542.9791600000001</v>
      </c>
      <c r="J119" t="s">
        <v>7520</v>
      </c>
    </row>
    <row r="120" spans="1:10" ht="15.75" customHeight="1">
      <c r="A120" s="22"/>
      <c r="B120" s="24"/>
      <c r="C120" t="s">
        <v>271</v>
      </c>
      <c r="D120" s="27">
        <v>2.019278E-2</v>
      </c>
      <c r="E120" s="27">
        <v>6.8624550000000006E-2</v>
      </c>
      <c r="F120" s="27">
        <v>0.76856679000000006</v>
      </c>
      <c r="G120" s="25">
        <v>5.8400000000000003E-5</v>
      </c>
      <c r="H120" s="27">
        <v>1460.9975199999999</v>
      </c>
      <c r="I120" s="27">
        <v>1543.03377</v>
      </c>
      <c r="J120" t="s">
        <v>7520</v>
      </c>
    </row>
    <row r="121" spans="1:10" ht="15.75" customHeight="1">
      <c r="A121" s="22"/>
      <c r="B121" s="24"/>
      <c r="C121" t="s">
        <v>272</v>
      </c>
      <c r="D121" s="27">
        <v>1.9409849999999999E-2</v>
      </c>
      <c r="E121" s="27">
        <v>6.8940029999999999E-2</v>
      </c>
      <c r="F121" s="27">
        <v>0.77829099999999996</v>
      </c>
      <c r="G121" s="25">
        <v>5.3499999999999999E-5</v>
      </c>
      <c r="H121" s="27">
        <v>1461.0048099999999</v>
      </c>
      <c r="I121" s="27">
        <v>1543.04107</v>
      </c>
      <c r="J121" t="s">
        <v>7520</v>
      </c>
    </row>
    <row r="122" spans="1:10" ht="15.75" customHeight="1">
      <c r="A122" s="22"/>
      <c r="B122" s="24"/>
      <c r="C122" t="s">
        <v>274</v>
      </c>
      <c r="D122" s="27">
        <v>5.9287840000000001E-2</v>
      </c>
      <c r="E122" s="27">
        <v>7.1064840000000004E-2</v>
      </c>
      <c r="F122" s="27">
        <v>0.40412429</v>
      </c>
      <c r="G122" s="25">
        <v>4.6924999999999999E-4</v>
      </c>
      <c r="H122" s="27">
        <v>1460.3885399999999</v>
      </c>
      <c r="I122" s="27">
        <v>1542.4248</v>
      </c>
      <c r="J122" t="s">
        <v>7520</v>
      </c>
    </row>
    <row r="123" spans="1:10" ht="15.75" customHeight="1">
      <c r="A123" s="22" t="s">
        <v>3542</v>
      </c>
      <c r="B123" s="24" t="s">
        <v>3575</v>
      </c>
      <c r="C123" t="s">
        <v>3255</v>
      </c>
      <c r="D123" s="27">
        <v>-2.30642E-2</v>
      </c>
      <c r="E123" s="27">
        <v>8.538134E-2</v>
      </c>
      <c r="F123" s="27">
        <v>0.78705868000000001</v>
      </c>
      <c r="G123" s="25">
        <v>8.7299999999999994E-5</v>
      </c>
      <c r="H123" s="27">
        <v>834.99757599999998</v>
      </c>
      <c r="I123" s="27">
        <v>901.29750000000001</v>
      </c>
      <c r="J123" t="s">
        <v>7520</v>
      </c>
    </row>
    <row r="124" spans="1:10" ht="15.75" customHeight="1">
      <c r="A124" s="22"/>
      <c r="B124" s="24"/>
      <c r="C124" t="s">
        <v>3538</v>
      </c>
      <c r="D124" s="27">
        <v>-8.4420000000000003E-4</v>
      </c>
      <c r="E124" s="27">
        <v>8.5951730000000004E-2</v>
      </c>
      <c r="F124" s="27">
        <v>0.99216371999999997</v>
      </c>
      <c r="G124" s="25">
        <v>1.15E-7</v>
      </c>
      <c r="H124" s="27">
        <v>835.07050000000004</v>
      </c>
      <c r="I124" s="27">
        <v>901.37042399999996</v>
      </c>
      <c r="J124" t="s">
        <v>7520</v>
      </c>
    </row>
    <row r="125" spans="1:10" ht="15.75" customHeight="1">
      <c r="A125" s="22"/>
      <c r="B125" s="24"/>
      <c r="C125" t="s">
        <v>271</v>
      </c>
      <c r="D125" s="27">
        <v>-2.3664500000000002E-2</v>
      </c>
      <c r="E125" s="27">
        <v>8.558151E-2</v>
      </c>
      <c r="F125" s="27">
        <v>0.78215281000000003</v>
      </c>
      <c r="G125" s="25">
        <v>9.1399999999999999E-5</v>
      </c>
      <c r="H125" s="27">
        <v>834.994101</v>
      </c>
      <c r="I125" s="27">
        <v>901.29402500000003</v>
      </c>
      <c r="J125" t="s">
        <v>7520</v>
      </c>
    </row>
    <row r="126" spans="1:10" ht="15.75" customHeight="1">
      <c r="A126" s="22"/>
      <c r="B126" s="24"/>
      <c r="C126" t="s">
        <v>272</v>
      </c>
      <c r="D126" s="27">
        <v>7.5317200000000001E-2</v>
      </c>
      <c r="E126" s="27">
        <v>8.5154229999999997E-2</v>
      </c>
      <c r="F126" s="27">
        <v>0.37643723000000001</v>
      </c>
      <c r="G126" s="25">
        <v>9.368E-4</v>
      </c>
      <c r="H126" s="27">
        <v>834.286744</v>
      </c>
      <c r="I126" s="27">
        <v>900.58666800000003</v>
      </c>
      <c r="J126" t="s">
        <v>7520</v>
      </c>
    </row>
    <row r="127" spans="1:10" ht="15.75" customHeight="1">
      <c r="A127" s="22"/>
      <c r="B127" s="24"/>
      <c r="C127" t="s">
        <v>274</v>
      </c>
      <c r="D127" s="27">
        <v>-6.6155099999999994E-2</v>
      </c>
      <c r="E127" s="27">
        <v>8.8215940000000007E-2</v>
      </c>
      <c r="F127" s="27">
        <v>0.45330119000000002</v>
      </c>
      <c r="G127" s="25">
        <v>6.7296999999999995E-4</v>
      </c>
      <c r="H127" s="27">
        <v>834.50749399999995</v>
      </c>
      <c r="I127" s="27">
        <v>900.80741799999998</v>
      </c>
      <c r="J127" t="s">
        <v>7520</v>
      </c>
    </row>
    <row r="128" spans="1:10" ht="15.75" customHeight="1">
      <c r="A128" s="22" t="s">
        <v>3552</v>
      </c>
      <c r="B128" s="24" t="s">
        <v>3576</v>
      </c>
      <c r="C128" t="s">
        <v>3255</v>
      </c>
      <c r="D128" s="27">
        <v>0.13310901</v>
      </c>
      <c r="E128" s="27">
        <v>7.0433289999999996E-2</v>
      </c>
      <c r="F128" s="27">
        <v>5.8776780000000001E-2</v>
      </c>
      <c r="G128" s="25">
        <v>2.52681E-3</v>
      </c>
      <c r="H128" s="27">
        <v>1409.94993</v>
      </c>
      <c r="I128" s="27">
        <v>1491.9776300000001</v>
      </c>
      <c r="J128" t="s">
        <v>7520</v>
      </c>
    </row>
    <row r="129" spans="1:10" ht="15.75" customHeight="1">
      <c r="A129" s="22"/>
      <c r="B129" s="24"/>
      <c r="C129" t="s">
        <v>3538</v>
      </c>
      <c r="D129" s="27">
        <v>-3.0031499999999999E-2</v>
      </c>
      <c r="E129" s="27">
        <v>7.0789279999999996E-2</v>
      </c>
      <c r="F129" s="27">
        <v>0.67139219000000006</v>
      </c>
      <c r="G129" s="25">
        <v>1.2664999999999999E-4</v>
      </c>
      <c r="H129" s="27">
        <v>1413.3620100000001</v>
      </c>
      <c r="I129" s="27">
        <v>1495.3897099999999</v>
      </c>
      <c r="J129" t="s">
        <v>7520</v>
      </c>
    </row>
    <row r="130" spans="1:10" ht="15.75" customHeight="1">
      <c r="A130" s="22"/>
      <c r="B130" s="24"/>
      <c r="C130" t="s">
        <v>271</v>
      </c>
      <c r="D130" s="27">
        <v>5.0247769999999997E-2</v>
      </c>
      <c r="E130" s="27">
        <v>6.9652729999999996E-2</v>
      </c>
      <c r="F130" s="27">
        <v>0.47066087000000001</v>
      </c>
      <c r="G130" s="25">
        <v>3.6586000000000002E-4</v>
      </c>
      <c r="H130" s="27">
        <v>1413.0219500000001</v>
      </c>
      <c r="I130" s="27">
        <v>1495.0496499999999</v>
      </c>
      <c r="J130" t="s">
        <v>7520</v>
      </c>
    </row>
    <row r="131" spans="1:10" ht="15.75" customHeight="1">
      <c r="A131" s="22"/>
      <c r="B131" s="24"/>
      <c r="C131" t="s">
        <v>272</v>
      </c>
      <c r="D131" s="27">
        <v>-4.2759199999999997E-2</v>
      </c>
      <c r="E131" s="27">
        <v>7.0767079999999996E-2</v>
      </c>
      <c r="F131" s="27">
        <v>0.54569440999999996</v>
      </c>
      <c r="G131" s="25">
        <v>2.5695999999999998E-4</v>
      </c>
      <c r="H131" s="27">
        <v>1413.1767600000001</v>
      </c>
      <c r="I131" s="27">
        <v>1495.2044599999999</v>
      </c>
      <c r="J131" t="s">
        <v>7520</v>
      </c>
    </row>
    <row r="132" spans="1:10" ht="15.75" customHeight="1">
      <c r="A132" s="22"/>
      <c r="B132" s="24"/>
      <c r="C132" t="s">
        <v>274</v>
      </c>
      <c r="D132" s="27">
        <v>0.15006537</v>
      </c>
      <c r="E132" s="27">
        <v>7.1841059999999998E-2</v>
      </c>
      <c r="F132" s="27">
        <v>3.6721009999999998E-2</v>
      </c>
      <c r="G132" s="25">
        <v>3.0715899999999999E-3</v>
      </c>
      <c r="H132" s="27">
        <v>1409.1754800000001</v>
      </c>
      <c r="I132" s="27">
        <v>1491.20318</v>
      </c>
      <c r="J132" t="s">
        <v>7520</v>
      </c>
    </row>
    <row r="133" spans="1:10" ht="15.75" customHeight="1">
      <c r="A133" s="22" t="s">
        <v>3554</v>
      </c>
      <c r="B133" s="24" t="s">
        <v>3577</v>
      </c>
      <c r="C133" t="s">
        <v>3255</v>
      </c>
      <c r="D133" s="27">
        <v>-7.6907100000000006E-2</v>
      </c>
      <c r="E133" s="27">
        <v>6.193837E-2</v>
      </c>
      <c r="F133" s="27">
        <v>0.21435773</v>
      </c>
      <c r="G133" s="25">
        <v>9.8178999999999996E-4</v>
      </c>
      <c r="H133" s="27">
        <v>1552.7188699999999</v>
      </c>
      <c r="I133" s="27">
        <v>1628.3793700000001</v>
      </c>
      <c r="J133" t="s">
        <v>7520</v>
      </c>
    </row>
    <row r="134" spans="1:10" ht="15.75" customHeight="1">
      <c r="A134" s="22"/>
      <c r="B134" s="24"/>
      <c r="C134" t="s">
        <v>3538</v>
      </c>
      <c r="D134" s="27">
        <v>-3.56326E-2</v>
      </c>
      <c r="E134" s="27">
        <v>6.2690079999999995E-2</v>
      </c>
      <c r="F134" s="27">
        <v>0.56976771999999998</v>
      </c>
      <c r="G134" s="25">
        <v>2.0545000000000001E-4</v>
      </c>
      <c r="H134" s="27">
        <v>1553.9400499999999</v>
      </c>
      <c r="I134" s="27">
        <v>1629.6005399999999</v>
      </c>
      <c r="J134" t="s">
        <v>7520</v>
      </c>
    </row>
    <row r="135" spans="1:10" ht="15.75" customHeight="1">
      <c r="A135" s="22"/>
      <c r="B135" s="24"/>
      <c r="C135" t="s">
        <v>271</v>
      </c>
      <c r="D135" s="27">
        <v>-3.9347699999999999E-2</v>
      </c>
      <c r="E135" s="27">
        <v>6.1088419999999997E-2</v>
      </c>
      <c r="F135" s="27">
        <v>0.51950375999999998</v>
      </c>
      <c r="G135" s="25">
        <v>2.6395999999999999E-4</v>
      </c>
      <c r="H135" s="27">
        <v>1553.8480099999999</v>
      </c>
      <c r="I135" s="27">
        <v>1629.5084999999999</v>
      </c>
      <c r="J135" t="s">
        <v>7520</v>
      </c>
    </row>
    <row r="136" spans="1:10" ht="15.75" customHeight="1">
      <c r="A136" s="22"/>
      <c r="B136" s="24"/>
      <c r="C136" t="s">
        <v>272</v>
      </c>
      <c r="D136" s="27">
        <v>-3.07692E-2</v>
      </c>
      <c r="E136" s="27">
        <v>6.1828540000000001E-2</v>
      </c>
      <c r="F136" s="27">
        <v>0.61872822000000005</v>
      </c>
      <c r="G136" s="25">
        <v>1.5752E-4</v>
      </c>
      <c r="H136" s="27">
        <v>1554.0154399999999</v>
      </c>
      <c r="I136" s="27">
        <v>1629.6759300000001</v>
      </c>
      <c r="J136" t="s">
        <v>7520</v>
      </c>
    </row>
    <row r="137" spans="1:10" ht="15.75" customHeight="1">
      <c r="A137" s="22"/>
      <c r="B137" s="24"/>
      <c r="C137" t="s">
        <v>274</v>
      </c>
      <c r="D137" s="27">
        <v>7.2373649999999998E-2</v>
      </c>
      <c r="E137" s="27">
        <v>6.367246E-2</v>
      </c>
      <c r="F137" s="27">
        <v>0.25568234000000001</v>
      </c>
      <c r="G137" s="25">
        <v>8.2251999999999998E-4</v>
      </c>
      <c r="H137" s="27">
        <v>1552.9694</v>
      </c>
      <c r="I137" s="27">
        <v>1628.6298899999999</v>
      </c>
      <c r="J137" t="s">
        <v>7520</v>
      </c>
    </row>
    <row r="138" spans="1:10" ht="15.75" customHeight="1">
      <c r="A138" s="22" t="s">
        <v>3556</v>
      </c>
      <c r="B138" s="24" t="s">
        <v>3578</v>
      </c>
      <c r="C138" t="s">
        <v>3255</v>
      </c>
      <c r="D138" s="27">
        <v>0.12882547999999999</v>
      </c>
      <c r="E138" s="27">
        <v>7.8895610000000005E-2</v>
      </c>
      <c r="F138" s="27">
        <v>0.10249846999999999</v>
      </c>
      <c r="G138" s="25">
        <v>2.4984400000000002E-3</v>
      </c>
      <c r="H138" s="27">
        <v>1074.18824</v>
      </c>
      <c r="I138" s="27">
        <v>1148.4791700000001</v>
      </c>
      <c r="J138" t="s">
        <v>7520</v>
      </c>
    </row>
    <row r="139" spans="1:10" ht="15.75" customHeight="1">
      <c r="A139" s="22"/>
      <c r="B139" s="24"/>
      <c r="C139" t="s">
        <v>3538</v>
      </c>
      <c r="D139" s="27">
        <v>2.6045220000000001E-2</v>
      </c>
      <c r="E139" s="27">
        <v>7.9137310000000002E-2</v>
      </c>
      <c r="F139" s="27">
        <v>0.74206934000000002</v>
      </c>
      <c r="G139" s="25">
        <v>1.0093E-4</v>
      </c>
      <c r="H139" s="27">
        <v>1076.7618500000001</v>
      </c>
      <c r="I139" s="27">
        <v>1151.05278</v>
      </c>
      <c r="J139" t="s">
        <v>7520</v>
      </c>
    </row>
    <row r="140" spans="1:10" ht="15.75" customHeight="1">
      <c r="A140" s="22"/>
      <c r="B140" s="24"/>
      <c r="C140" t="s">
        <v>271</v>
      </c>
      <c r="D140" s="27">
        <v>5.1009659999999998E-2</v>
      </c>
      <c r="E140" s="27">
        <v>7.7705389999999999E-2</v>
      </c>
      <c r="F140" s="27">
        <v>0.51153499000000002</v>
      </c>
      <c r="G140" s="25">
        <v>4.0121999999999998E-4</v>
      </c>
      <c r="H140" s="27">
        <v>1076.43949</v>
      </c>
      <c r="I140" s="27">
        <v>1150.7304200000001</v>
      </c>
      <c r="J140" t="s">
        <v>7520</v>
      </c>
    </row>
    <row r="141" spans="1:10" ht="15.75" customHeight="1">
      <c r="A141" s="22"/>
      <c r="B141" s="24"/>
      <c r="C141" t="s">
        <v>272</v>
      </c>
      <c r="D141" s="27">
        <v>1.1154249999999999E-2</v>
      </c>
      <c r="E141" s="27">
        <v>7.8393009999999999E-2</v>
      </c>
      <c r="F141" s="27">
        <v>0.88685393000000001</v>
      </c>
      <c r="G141" s="25">
        <v>1.8899999999999999E-5</v>
      </c>
      <c r="H141" s="27">
        <v>1076.8499400000001</v>
      </c>
      <c r="I141" s="27">
        <v>1151.1408699999999</v>
      </c>
      <c r="J141" t="s">
        <v>7520</v>
      </c>
    </row>
    <row r="142" spans="1:10" ht="15.75" customHeight="1">
      <c r="A142" s="22"/>
      <c r="B142" s="24"/>
      <c r="C142" t="s">
        <v>274</v>
      </c>
      <c r="D142" s="27">
        <v>2.4350800000000001E-3</v>
      </c>
      <c r="E142" s="27">
        <v>8.0612530000000002E-2</v>
      </c>
      <c r="F142" s="27">
        <v>0.97590184000000002</v>
      </c>
      <c r="G142" s="25">
        <v>8.5000000000000001E-7</v>
      </c>
      <c r="H142" s="27">
        <v>1076.8692699999999</v>
      </c>
      <c r="I142" s="27">
        <v>1151.1602</v>
      </c>
      <c r="J142" t="s">
        <v>7520</v>
      </c>
    </row>
    <row r="143" spans="1:10" ht="15.75" customHeight="1">
      <c r="A143" s="22" t="s">
        <v>3558</v>
      </c>
      <c r="B143" s="28">
        <v>1235</v>
      </c>
      <c r="C143" t="s">
        <v>3255</v>
      </c>
      <c r="D143" s="27">
        <v>2.7979699999999999E-3</v>
      </c>
      <c r="E143" s="27">
        <v>2.871137E-2</v>
      </c>
      <c r="F143" s="27">
        <v>0.92238361000000002</v>
      </c>
      <c r="G143" s="25">
        <v>7.6299999999999998E-6</v>
      </c>
      <c r="H143" s="27">
        <v>3510.8769600000001</v>
      </c>
      <c r="I143" s="27">
        <v>3592.7781799999998</v>
      </c>
      <c r="J143" t="s">
        <v>7520</v>
      </c>
    </row>
    <row r="144" spans="1:10" ht="15.75" customHeight="1">
      <c r="A144" s="22"/>
      <c r="B144" s="24"/>
      <c r="C144" t="s">
        <v>3538</v>
      </c>
      <c r="D144" s="27">
        <v>-2.7443800000000001E-2</v>
      </c>
      <c r="E144" s="27">
        <v>2.908494E-2</v>
      </c>
      <c r="F144" s="27">
        <v>0.34557375000000001</v>
      </c>
      <c r="G144" s="25">
        <v>7.1469999999999997E-4</v>
      </c>
      <c r="H144" s="27">
        <v>3509.9856199999999</v>
      </c>
      <c r="I144" s="27">
        <v>3591.8868400000001</v>
      </c>
      <c r="J144" t="s">
        <v>7520</v>
      </c>
    </row>
    <row r="145" spans="1:10" ht="15.75" customHeight="1">
      <c r="A145" s="22"/>
      <c r="B145" s="24"/>
      <c r="C145" t="s">
        <v>271</v>
      </c>
      <c r="D145" s="27">
        <v>-2.6851199999999999E-2</v>
      </c>
      <c r="E145" s="27">
        <v>2.8466890000000002E-2</v>
      </c>
      <c r="F145" s="27">
        <v>0.34574326999999999</v>
      </c>
      <c r="G145" s="25">
        <v>7.1420000000000001E-4</v>
      </c>
      <c r="H145" s="27">
        <v>3509.9862499999999</v>
      </c>
      <c r="I145" s="27">
        <v>3591.8874700000001</v>
      </c>
      <c r="J145" t="s">
        <v>7520</v>
      </c>
    </row>
    <row r="146" spans="1:10" ht="15.75" customHeight="1">
      <c r="A146" s="22"/>
      <c r="B146" s="24"/>
      <c r="C146" t="s">
        <v>272</v>
      </c>
      <c r="D146" s="27">
        <v>-4.7048999999999997E-3</v>
      </c>
      <c r="E146" s="27">
        <v>2.8750120000000001E-2</v>
      </c>
      <c r="F146" s="27">
        <v>0.87003618000000005</v>
      </c>
      <c r="G146" s="25">
        <v>2.1500000000000001E-5</v>
      </c>
      <c r="H146" s="27">
        <v>3510.8594600000001</v>
      </c>
      <c r="I146" s="27">
        <v>3592.7606799999999</v>
      </c>
      <c r="J146" t="s">
        <v>7520</v>
      </c>
    </row>
    <row r="147" spans="1:10" ht="15.75" customHeight="1">
      <c r="A147" s="22"/>
      <c r="B147" s="24"/>
      <c r="C147" t="s">
        <v>274</v>
      </c>
      <c r="D147" s="27">
        <v>1.449406E-2</v>
      </c>
      <c r="E147" s="27">
        <v>2.963412E-2</v>
      </c>
      <c r="F147" s="27">
        <v>0.62485842999999996</v>
      </c>
      <c r="G147" s="25">
        <v>1.9212999999999999E-4</v>
      </c>
      <c r="H147" s="27">
        <v>3510.6444299999998</v>
      </c>
      <c r="I147" s="27">
        <v>3592.54565</v>
      </c>
      <c r="J147" t="s">
        <v>7520</v>
      </c>
    </row>
    <row r="148" spans="1:10" ht="15.75" customHeight="1">
      <c r="A148" s="22" t="s">
        <v>3564</v>
      </c>
      <c r="B148" s="24" t="s">
        <v>3579</v>
      </c>
      <c r="C148" t="s">
        <v>3255</v>
      </c>
      <c r="D148" s="27">
        <v>6.0536340000000001E-2</v>
      </c>
      <c r="E148" s="27">
        <v>8.71223E-2</v>
      </c>
      <c r="F148" s="27">
        <v>0.48715354</v>
      </c>
      <c r="G148" s="25">
        <v>5.3346999999999997E-4</v>
      </c>
      <c r="H148" s="27">
        <v>915.17363</v>
      </c>
      <c r="I148" s="27">
        <v>989.52181199999995</v>
      </c>
      <c r="J148" t="s">
        <v>7520</v>
      </c>
    </row>
    <row r="149" spans="1:10" ht="15.75" customHeight="1">
      <c r="A149" s="22"/>
      <c r="B149" s="24"/>
      <c r="C149" t="s">
        <v>3538</v>
      </c>
      <c r="D149" s="27">
        <v>-2.0751100000000001E-2</v>
      </c>
      <c r="E149" s="27">
        <v>8.9073449999999998E-2</v>
      </c>
      <c r="F149" s="27">
        <v>0.81578808000000003</v>
      </c>
      <c r="G149" s="25">
        <v>5.9899999999999999E-5</v>
      </c>
      <c r="H149" s="27">
        <v>915.60298399999999</v>
      </c>
      <c r="I149" s="27">
        <v>989.95116599999994</v>
      </c>
      <c r="J149" t="s">
        <v>7520</v>
      </c>
    </row>
    <row r="150" spans="1:10" ht="15.75" customHeight="1">
      <c r="A150" s="22"/>
      <c r="B150" s="24"/>
      <c r="C150" t="s">
        <v>271</v>
      </c>
      <c r="D150" s="27">
        <v>-1.27543E-2</v>
      </c>
      <c r="E150" s="27">
        <v>8.6293270000000005E-2</v>
      </c>
      <c r="F150" s="27">
        <v>0.88249929000000005</v>
      </c>
      <c r="G150" s="25">
        <v>2.41E-5</v>
      </c>
      <c r="H150" s="27">
        <v>915.63539700000001</v>
      </c>
      <c r="I150" s="27">
        <v>989.98357899999996</v>
      </c>
      <c r="J150" t="s">
        <v>7520</v>
      </c>
    </row>
    <row r="151" spans="1:10" ht="15.75" customHeight="1">
      <c r="A151" s="22"/>
      <c r="B151" s="24"/>
      <c r="C151" t="s">
        <v>272</v>
      </c>
      <c r="D151" s="27">
        <v>8.6138909999999999E-2</v>
      </c>
      <c r="E151" s="27">
        <v>8.7814139999999999E-2</v>
      </c>
      <c r="F151" s="27">
        <v>0.32663076000000002</v>
      </c>
      <c r="G151" s="25">
        <v>1.0620499999999999E-3</v>
      </c>
      <c r="H151" s="27">
        <v>914.69445499999995</v>
      </c>
      <c r="I151" s="27">
        <v>989.04263700000001</v>
      </c>
      <c r="J151" t="s">
        <v>7520</v>
      </c>
    </row>
    <row r="152" spans="1:10" ht="15.75" customHeight="1">
      <c r="A152" s="22"/>
      <c r="B152" s="24"/>
      <c r="C152" t="s">
        <v>274</v>
      </c>
      <c r="D152" s="27">
        <v>1.2133379999999999E-2</v>
      </c>
      <c r="E152" s="27">
        <v>9.0602989999999994E-2</v>
      </c>
      <c r="F152" s="27">
        <v>0.89346738000000003</v>
      </c>
      <c r="G152" s="25">
        <v>1.98E-5</v>
      </c>
      <c r="H152" s="27">
        <v>915.639319</v>
      </c>
      <c r="I152" s="27">
        <v>989.98750099999995</v>
      </c>
      <c r="J152" t="s">
        <v>7520</v>
      </c>
    </row>
    <row r="153" spans="1:10" ht="15.75" customHeight="1">
      <c r="A153" s="22" t="s">
        <v>3562</v>
      </c>
      <c r="B153" s="24" t="s">
        <v>3580</v>
      </c>
      <c r="C153" t="s">
        <v>3255</v>
      </c>
      <c r="D153" s="27">
        <v>6.9743100000000001E-3</v>
      </c>
      <c r="E153" s="27">
        <v>6.6932060000000002E-2</v>
      </c>
      <c r="F153" s="27">
        <v>0.91701078999999996</v>
      </c>
      <c r="G153" s="25">
        <v>8.14E-6</v>
      </c>
      <c r="H153" s="27">
        <v>1348.6891800000001</v>
      </c>
      <c r="I153" s="27">
        <v>1423.0516399999999</v>
      </c>
      <c r="J153" t="s">
        <v>7520</v>
      </c>
    </row>
    <row r="154" spans="1:10" ht="15.75" customHeight="1">
      <c r="A154" s="22"/>
      <c r="B154" s="24"/>
      <c r="C154" t="s">
        <v>3538</v>
      </c>
      <c r="D154" s="27">
        <v>6.5254839999999995E-2</v>
      </c>
      <c r="E154" s="27">
        <v>6.8359089999999997E-2</v>
      </c>
      <c r="F154" s="27">
        <v>0.33978550000000002</v>
      </c>
      <c r="G154" s="25">
        <v>6.8387999999999999E-4</v>
      </c>
      <c r="H154" s="27">
        <v>1347.7872600000001</v>
      </c>
      <c r="I154" s="27">
        <v>1422.1497199999999</v>
      </c>
      <c r="J154" t="s">
        <v>7520</v>
      </c>
    </row>
    <row r="155" spans="1:10" ht="15.75" customHeight="1">
      <c r="A155" s="22"/>
      <c r="B155" s="24"/>
      <c r="C155" t="s">
        <v>271</v>
      </c>
      <c r="D155" s="27">
        <v>-4.8480599999999999E-2</v>
      </c>
      <c r="E155" s="27">
        <v>6.6612969999999994E-2</v>
      </c>
      <c r="F155" s="27">
        <v>0.46673938999999998</v>
      </c>
      <c r="G155" s="25">
        <v>3.9742E-4</v>
      </c>
      <c r="H155" s="27">
        <v>1348.1695999999999</v>
      </c>
      <c r="I155" s="27">
        <v>1422.53207</v>
      </c>
      <c r="J155" t="s">
        <v>7520</v>
      </c>
    </row>
    <row r="156" spans="1:10" ht="15.75" customHeight="1">
      <c r="A156" s="22"/>
      <c r="B156" s="24"/>
      <c r="C156" t="s">
        <v>272</v>
      </c>
      <c r="D156" s="27">
        <v>0.12434580000000001</v>
      </c>
      <c r="E156" s="27">
        <v>6.7534029999999995E-2</v>
      </c>
      <c r="F156" s="27">
        <v>6.5587610000000005E-2</v>
      </c>
      <c r="G156" s="25">
        <v>2.5516800000000002E-3</v>
      </c>
      <c r="H156" s="27">
        <v>1345.2943299999999</v>
      </c>
      <c r="I156" s="27">
        <v>1419.65679</v>
      </c>
      <c r="J156" t="s">
        <v>7520</v>
      </c>
    </row>
    <row r="157" spans="1:10" ht="15.75" customHeight="1">
      <c r="A157" s="22"/>
      <c r="B157" s="24"/>
      <c r="C157" t="s">
        <v>274</v>
      </c>
      <c r="D157" s="27">
        <v>0.13064112</v>
      </c>
      <c r="E157" s="27">
        <v>6.9552840000000005E-2</v>
      </c>
      <c r="F157" s="27">
        <v>6.0340100000000001E-2</v>
      </c>
      <c r="G157" s="25">
        <v>2.6524000000000001E-3</v>
      </c>
      <c r="H157" s="27">
        <v>1345.1599000000001</v>
      </c>
      <c r="I157" s="27">
        <v>1419.5223599999999</v>
      </c>
      <c r="J157" t="s">
        <v>7520</v>
      </c>
    </row>
    <row r="158" spans="1:10" ht="15.75" customHeight="1">
      <c r="A158" s="22" t="s">
        <v>3559</v>
      </c>
      <c r="B158" s="28">
        <v>1050</v>
      </c>
      <c r="C158" t="s">
        <v>3255</v>
      </c>
      <c r="D158" s="27">
        <v>1.225062E-2</v>
      </c>
      <c r="E158" s="27">
        <v>3.083518E-2</v>
      </c>
      <c r="F158" s="27">
        <v>0.69123287</v>
      </c>
      <c r="G158" s="25">
        <v>1.4614000000000001E-4</v>
      </c>
      <c r="H158" s="27">
        <v>2966.0297300000002</v>
      </c>
      <c r="I158" s="27">
        <v>3045.33446</v>
      </c>
      <c r="J158" t="s">
        <v>7520</v>
      </c>
    </row>
    <row r="159" spans="1:10" ht="15.75" customHeight="1">
      <c r="A159" s="22"/>
      <c r="B159" s="28"/>
      <c r="C159" t="s">
        <v>3538</v>
      </c>
      <c r="D159" s="27">
        <v>4.5658520000000001E-2</v>
      </c>
      <c r="E159" s="27">
        <v>3.1368800000000002E-2</v>
      </c>
      <c r="F159" s="27">
        <v>0.14582324999999999</v>
      </c>
      <c r="G159" s="25">
        <v>1.9578500000000001E-3</v>
      </c>
      <c r="H159" s="27">
        <v>2964.0427399999999</v>
      </c>
      <c r="I159" s="27">
        <v>3043.3474700000002</v>
      </c>
      <c r="J159" t="s">
        <v>7520</v>
      </c>
    </row>
    <row r="160" spans="1:10" ht="15.75" customHeight="1">
      <c r="A160" s="22"/>
      <c r="B160" s="28"/>
      <c r="C160" t="s">
        <v>271</v>
      </c>
      <c r="D160" s="27">
        <v>-6.1123000000000002E-3</v>
      </c>
      <c r="E160" s="27">
        <v>3.057356E-2</v>
      </c>
      <c r="F160" s="27">
        <v>0.84158087999999998</v>
      </c>
      <c r="G160" s="25">
        <v>3.6999999999999998E-5</v>
      </c>
      <c r="H160" s="27">
        <v>2966.1493</v>
      </c>
      <c r="I160" s="27">
        <v>3045.4540299999999</v>
      </c>
      <c r="J160" t="s">
        <v>7520</v>
      </c>
    </row>
    <row r="161" spans="1:10" ht="15.75" customHeight="1">
      <c r="A161" s="22"/>
      <c r="B161" s="28"/>
      <c r="C161" t="s">
        <v>272</v>
      </c>
      <c r="D161" s="27">
        <v>3.711358E-2</v>
      </c>
      <c r="E161" s="27">
        <v>3.0921230000000001E-2</v>
      </c>
      <c r="F161" s="27">
        <v>0.23031225</v>
      </c>
      <c r="G161" s="25">
        <v>1.3322E-3</v>
      </c>
      <c r="H161" s="27">
        <v>2964.7293599999998</v>
      </c>
      <c r="I161" s="27">
        <v>3044.0340799999999</v>
      </c>
      <c r="J161" t="s">
        <v>7520</v>
      </c>
    </row>
    <row r="162" spans="1:10" ht="15.75" customHeight="1">
      <c r="A162" s="22"/>
      <c r="B162" s="28"/>
      <c r="C162" t="s">
        <v>274</v>
      </c>
      <c r="D162" s="27">
        <v>4.1732209999999999E-2</v>
      </c>
      <c r="E162" s="27">
        <v>3.1857679999999999E-2</v>
      </c>
      <c r="F162" s="27">
        <v>0.19050081999999999</v>
      </c>
      <c r="G162" s="25">
        <v>1.5864099999999999E-3</v>
      </c>
      <c r="H162" s="27">
        <v>2964.4504299999999</v>
      </c>
      <c r="I162" s="27">
        <v>3043.7551600000002</v>
      </c>
      <c r="J162" t="s">
        <v>7520</v>
      </c>
    </row>
    <row r="163" spans="1:10" ht="15.75" customHeight="1">
      <c r="A163" s="22" t="s">
        <v>3560</v>
      </c>
      <c r="B163" s="28">
        <v>1051</v>
      </c>
      <c r="C163" t="s">
        <v>3255</v>
      </c>
      <c r="D163" s="27">
        <v>2.201651E-2</v>
      </c>
      <c r="E163" s="27">
        <v>3.1171870000000001E-2</v>
      </c>
      <c r="F163" s="27">
        <v>0.48016415000000001</v>
      </c>
      <c r="G163" s="25">
        <v>4.7197E-4</v>
      </c>
      <c r="H163" s="27">
        <v>2992.5547700000002</v>
      </c>
      <c r="I163" s="27">
        <v>3071.87473</v>
      </c>
      <c r="J163" t="s">
        <v>7520</v>
      </c>
    </row>
    <row r="164" spans="1:10" ht="15.75" customHeight="1">
      <c r="A164" s="22"/>
      <c r="B164" s="28"/>
      <c r="C164" t="s">
        <v>3538</v>
      </c>
      <c r="D164" s="27">
        <v>4.5874060000000001E-2</v>
      </c>
      <c r="E164" s="27">
        <v>3.1712329999999997E-2</v>
      </c>
      <c r="F164" s="27">
        <v>0.14832024999999999</v>
      </c>
      <c r="G164" s="25">
        <v>1.9767500000000002E-3</v>
      </c>
      <c r="H164" s="27">
        <v>2990.9400099999998</v>
      </c>
      <c r="I164" s="27">
        <v>3070.2599700000001</v>
      </c>
      <c r="J164" t="s">
        <v>7520</v>
      </c>
    </row>
    <row r="165" spans="1:10" ht="15.75" customHeight="1">
      <c r="A165" s="22"/>
      <c r="B165" s="28"/>
      <c r="C165" t="s">
        <v>271</v>
      </c>
      <c r="D165" s="27">
        <v>5.517677E-2</v>
      </c>
      <c r="E165" s="27">
        <v>3.0870870000000002E-2</v>
      </c>
      <c r="F165" s="27">
        <v>7.4174680000000007E-2</v>
      </c>
      <c r="G165" s="25">
        <v>3.0145800000000002E-3</v>
      </c>
      <c r="H165" s="27">
        <v>2989.8248699999999</v>
      </c>
      <c r="I165" s="27">
        <v>3069.1448300000002</v>
      </c>
      <c r="J165" t="s">
        <v>7520</v>
      </c>
    </row>
    <row r="166" spans="1:10" ht="15.75" customHeight="1">
      <c r="A166" s="22"/>
      <c r="B166" s="28"/>
      <c r="C166" t="s">
        <v>272</v>
      </c>
      <c r="D166" s="27">
        <v>4.2093209999999999E-2</v>
      </c>
      <c r="E166" s="27">
        <v>3.1259479999999999E-2</v>
      </c>
      <c r="F166" s="27">
        <v>0.17841199999999999</v>
      </c>
      <c r="G166" s="25">
        <v>1.7133700000000001E-3</v>
      </c>
      <c r="H166" s="27">
        <v>2991.22282</v>
      </c>
      <c r="I166" s="27">
        <v>3070.5427800000002</v>
      </c>
      <c r="J166" t="s">
        <v>7520</v>
      </c>
    </row>
    <row r="167" spans="1:10" ht="15.75" customHeight="1">
      <c r="A167" s="22"/>
      <c r="B167" s="28"/>
      <c r="C167" t="s">
        <v>274</v>
      </c>
      <c r="D167" s="27">
        <v>-1.7003799999999999E-2</v>
      </c>
      <c r="E167" s="27">
        <v>3.2231370000000002E-2</v>
      </c>
      <c r="F167" s="27">
        <v>0.59792084000000001</v>
      </c>
      <c r="G167" s="25">
        <v>2.6337000000000002E-4</v>
      </c>
      <c r="H167" s="27">
        <v>2992.7784200000001</v>
      </c>
      <c r="I167" s="27">
        <v>3072.0983799999999</v>
      </c>
      <c r="J167" t="s">
        <v>7520</v>
      </c>
    </row>
    <row r="168" spans="1:10" ht="15.75" customHeight="1">
      <c r="A168" s="22" t="s">
        <v>3561</v>
      </c>
      <c r="B168" s="28">
        <v>1049</v>
      </c>
      <c r="C168" t="s">
        <v>3255</v>
      </c>
      <c r="D168" s="27">
        <v>-4.7322299999999998E-2</v>
      </c>
      <c r="E168" s="27">
        <v>3.1357290000000003E-2</v>
      </c>
      <c r="F168" s="27">
        <v>0.13157066000000001</v>
      </c>
      <c r="G168" s="25">
        <v>2.1805100000000001E-3</v>
      </c>
      <c r="H168" s="27">
        <v>2997.3655100000001</v>
      </c>
      <c r="I168" s="27">
        <v>3076.65499</v>
      </c>
      <c r="J168" t="s">
        <v>7520</v>
      </c>
    </row>
    <row r="169" spans="1:10" ht="15.75" customHeight="1">
      <c r="A169" s="22"/>
      <c r="B169" s="28"/>
      <c r="C169" t="s">
        <v>3538</v>
      </c>
      <c r="D169" s="27">
        <v>-7.1143999999999999E-3</v>
      </c>
      <c r="E169" s="27">
        <v>3.1961330000000003E-2</v>
      </c>
      <c r="F169" s="27">
        <v>0.82389537999999995</v>
      </c>
      <c r="G169" s="25">
        <v>4.7500000000000003E-5</v>
      </c>
      <c r="H169" s="27">
        <v>2999.6232199999999</v>
      </c>
      <c r="I169" s="27">
        <v>3078.9126999999999</v>
      </c>
      <c r="J169" t="s">
        <v>7520</v>
      </c>
    </row>
    <row r="170" spans="1:10" ht="15.75" customHeight="1">
      <c r="A170" s="22"/>
      <c r="B170" s="28"/>
      <c r="C170" t="s">
        <v>271</v>
      </c>
      <c r="D170" s="27">
        <v>-1.90863E-2</v>
      </c>
      <c r="E170" s="27">
        <v>3.1131539999999999E-2</v>
      </c>
      <c r="F170" s="27">
        <v>0.53995462000000005</v>
      </c>
      <c r="G170" s="25">
        <v>3.6053000000000002E-4</v>
      </c>
      <c r="H170" s="27">
        <v>2999.29223</v>
      </c>
      <c r="I170" s="27">
        <v>3078.5817099999999</v>
      </c>
      <c r="J170" t="s">
        <v>7520</v>
      </c>
    </row>
    <row r="171" spans="1:10" ht="15.75" customHeight="1">
      <c r="A171" s="22"/>
      <c r="B171" s="28"/>
      <c r="C171" t="s">
        <v>272</v>
      </c>
      <c r="D171" s="27">
        <v>1.0545199999999999E-2</v>
      </c>
      <c r="E171" s="27">
        <v>3.1499640000000002E-2</v>
      </c>
      <c r="F171" s="27">
        <v>0.73786499999999999</v>
      </c>
      <c r="G171" s="25">
        <v>1.0753E-4</v>
      </c>
      <c r="H171" s="27">
        <v>2999.5598</v>
      </c>
      <c r="I171" s="27">
        <v>3078.8492799999999</v>
      </c>
      <c r="J171" t="s">
        <v>7520</v>
      </c>
    </row>
    <row r="172" spans="1:10" ht="15.75" customHeight="1">
      <c r="A172" s="22"/>
      <c r="B172" s="28"/>
      <c r="C172" t="s">
        <v>274</v>
      </c>
      <c r="D172" s="27">
        <v>2.0170000000000001E-3</v>
      </c>
      <c r="E172" s="27">
        <v>3.2448930000000001E-2</v>
      </c>
      <c r="F172" s="27">
        <v>0.95044817000000004</v>
      </c>
      <c r="G172" s="25">
        <v>3.7100000000000001E-6</v>
      </c>
      <c r="H172" s="27">
        <v>2999.66957</v>
      </c>
      <c r="I172" s="27">
        <v>3078.9590499999999</v>
      </c>
      <c r="J172" t="s">
        <v>7520</v>
      </c>
    </row>
    <row r="173" spans="1:10" ht="15.75" customHeight="1">
      <c r="A173" s="22" t="s">
        <v>3566</v>
      </c>
      <c r="B173" s="28">
        <v>1051</v>
      </c>
      <c r="C173" t="s">
        <v>3255</v>
      </c>
      <c r="D173" s="27">
        <v>-2.6075000000000001E-2</v>
      </c>
      <c r="E173" s="27">
        <v>3.0924420000000001E-2</v>
      </c>
      <c r="F173" s="27">
        <v>0.39931918</v>
      </c>
      <c r="G173" s="25">
        <v>6.6200999999999999E-4</v>
      </c>
      <c r="H173" s="27">
        <v>2975.8020299999998</v>
      </c>
      <c r="I173" s="27">
        <v>3055.1219900000001</v>
      </c>
      <c r="J173" t="s">
        <v>7520</v>
      </c>
    </row>
    <row r="174" spans="1:10" ht="15.75" customHeight="1">
      <c r="A174" s="22"/>
      <c r="B174" s="28"/>
      <c r="C174" t="s">
        <v>3538</v>
      </c>
      <c r="D174" s="27">
        <v>-1.2167799999999999E-2</v>
      </c>
      <c r="E174" s="27">
        <v>3.1493300000000002E-2</v>
      </c>
      <c r="F174" s="27">
        <v>0.69930811999999998</v>
      </c>
      <c r="G174" s="25">
        <v>1.3907000000000001E-4</v>
      </c>
      <c r="H174" s="27">
        <v>2976.3716199999999</v>
      </c>
      <c r="I174" s="27">
        <v>3055.69157</v>
      </c>
      <c r="J174" t="s">
        <v>7520</v>
      </c>
    </row>
    <row r="175" spans="1:10" ht="15.75" customHeight="1">
      <c r="A175" s="22"/>
      <c r="B175" s="28"/>
      <c r="C175" t="s">
        <v>271</v>
      </c>
      <c r="D175" s="27">
        <v>1.358292E-2</v>
      </c>
      <c r="E175" s="27">
        <v>3.0673229999999999E-2</v>
      </c>
      <c r="F175" s="27">
        <v>0.65798354999999997</v>
      </c>
      <c r="G175" s="25">
        <v>1.8268000000000001E-4</v>
      </c>
      <c r="H175" s="27">
        <v>2976.32413</v>
      </c>
      <c r="I175" s="27">
        <v>3055.64408</v>
      </c>
      <c r="J175" t="s">
        <v>7520</v>
      </c>
    </row>
    <row r="176" spans="1:10" ht="15.75" customHeight="1">
      <c r="A176" s="22"/>
      <c r="B176" s="28"/>
      <c r="C176" t="s">
        <v>272</v>
      </c>
      <c r="D176" s="27">
        <v>2.24788E-2</v>
      </c>
      <c r="E176" s="27">
        <v>3.103378E-2</v>
      </c>
      <c r="F176" s="27">
        <v>0.46902481000000001</v>
      </c>
      <c r="G176" s="25">
        <v>4.8862000000000005E-4</v>
      </c>
      <c r="H176" s="27">
        <v>2975.9909200000002</v>
      </c>
      <c r="I176" s="27">
        <v>3055.31088</v>
      </c>
      <c r="J176" t="s">
        <v>7520</v>
      </c>
    </row>
    <row r="177" spans="1:10" ht="15.75" customHeight="1">
      <c r="A177" s="22"/>
      <c r="B177" s="28"/>
      <c r="C177" t="s">
        <v>274</v>
      </c>
      <c r="D177" s="27">
        <v>4.1293919999999998E-2</v>
      </c>
      <c r="E177" s="27">
        <v>3.1957329999999999E-2</v>
      </c>
      <c r="F177" s="27">
        <v>0.19659064000000001</v>
      </c>
      <c r="G177" s="25">
        <v>1.55327E-3</v>
      </c>
      <c r="H177" s="27">
        <v>2974.8305599999999</v>
      </c>
      <c r="I177" s="27">
        <v>3054.1505200000001</v>
      </c>
      <c r="J177" t="s">
        <v>7520</v>
      </c>
    </row>
    <row r="178" spans="1:10" ht="15.75" customHeight="1">
      <c r="A178" s="22" t="s">
        <v>3567</v>
      </c>
      <c r="B178" s="28">
        <v>1051</v>
      </c>
      <c r="C178" t="s">
        <v>3255</v>
      </c>
      <c r="D178" s="27">
        <v>-4.6213400000000002E-2</v>
      </c>
      <c r="E178" s="27">
        <v>3.0927280000000001E-2</v>
      </c>
      <c r="F178" s="27">
        <v>0.13541189000000001</v>
      </c>
      <c r="G178" s="25">
        <v>2.07946E-3</v>
      </c>
      <c r="H178" s="27">
        <v>2975.99629</v>
      </c>
      <c r="I178" s="27">
        <v>3055.3162499999999</v>
      </c>
      <c r="J178" t="s">
        <v>7520</v>
      </c>
    </row>
    <row r="179" spans="1:10" ht="15.75" customHeight="1">
      <c r="A179" s="22"/>
      <c r="B179" s="28"/>
      <c r="C179" t="s">
        <v>3538</v>
      </c>
      <c r="D179" s="27">
        <v>2.631149E-2</v>
      </c>
      <c r="E179" s="27">
        <v>3.1510980000000001E-2</v>
      </c>
      <c r="F179" s="27">
        <v>0.40391348999999999</v>
      </c>
      <c r="G179" s="25">
        <v>6.5028999999999998E-4</v>
      </c>
      <c r="H179" s="27">
        <v>2977.5519300000001</v>
      </c>
      <c r="I179" s="27">
        <v>3056.8718800000001</v>
      </c>
      <c r="J179" t="s">
        <v>7520</v>
      </c>
    </row>
    <row r="180" spans="1:10" ht="15.75" customHeight="1">
      <c r="A180" s="22"/>
      <c r="B180" s="24"/>
      <c r="C180" t="s">
        <v>271</v>
      </c>
      <c r="D180" s="27">
        <v>-1.0297499999999999E-2</v>
      </c>
      <c r="E180" s="27">
        <v>3.0699810000000001E-2</v>
      </c>
      <c r="F180" s="27">
        <v>0.73737206</v>
      </c>
      <c r="G180" s="25">
        <v>1.05E-4</v>
      </c>
      <c r="H180" s="27">
        <v>2978.1448599999999</v>
      </c>
      <c r="I180" s="27">
        <v>3057.4648200000001</v>
      </c>
      <c r="J180" t="s">
        <v>7520</v>
      </c>
    </row>
    <row r="181" spans="1:10" ht="15.75" customHeight="1">
      <c r="A181" s="22"/>
      <c r="B181" s="24"/>
      <c r="C181" t="s">
        <v>272</v>
      </c>
      <c r="D181" s="27">
        <v>2.285676E-2</v>
      </c>
      <c r="E181" s="27">
        <v>3.1059170000000001E-2</v>
      </c>
      <c r="F181" s="27">
        <v>0.46195190000000003</v>
      </c>
      <c r="G181" s="25">
        <v>5.0518999999999998E-4</v>
      </c>
      <c r="H181" s="27">
        <v>2977.7097399999998</v>
      </c>
      <c r="I181" s="27">
        <v>3057.0296899999998</v>
      </c>
      <c r="J181" t="s">
        <v>7520</v>
      </c>
    </row>
    <row r="182" spans="1:10" ht="15.75" customHeight="1">
      <c r="A182" s="22"/>
      <c r="B182" s="24"/>
      <c r="C182" t="s">
        <v>274</v>
      </c>
      <c r="D182" s="27">
        <v>2.5584320000000001E-2</v>
      </c>
      <c r="E182" s="27">
        <v>3.1999630000000001E-2</v>
      </c>
      <c r="F182" s="27">
        <v>0.42417273</v>
      </c>
      <c r="G182" s="25">
        <v>5.9624000000000005E-4</v>
      </c>
      <c r="H182" s="27">
        <v>2977.6107099999999</v>
      </c>
      <c r="I182" s="27">
        <v>3056.9306700000002</v>
      </c>
      <c r="J182" t="s">
        <v>7520</v>
      </c>
    </row>
  </sheetData>
  <mergeCells count="1">
    <mergeCell ref="A1:J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0CEC-A322-814D-B2F3-A37159694F61}">
  <dimension ref="A1:K38"/>
  <sheetViews>
    <sheetView workbookViewId="0"/>
  </sheetViews>
  <sheetFormatPr baseColWidth="10" defaultColWidth="11" defaultRowHeight="16"/>
  <cols>
    <col min="5" max="5" width="7.5" customWidth="1"/>
  </cols>
  <sheetData>
    <row r="1" spans="1:11">
      <c r="A1" t="s">
        <v>7476</v>
      </c>
    </row>
    <row r="2" spans="1:11">
      <c r="A2" t="s">
        <v>240</v>
      </c>
      <c r="B2" t="s">
        <v>3620</v>
      </c>
      <c r="C2" t="s">
        <v>7079</v>
      </c>
      <c r="D2" s="17" t="s">
        <v>25</v>
      </c>
      <c r="E2" t="s">
        <v>3310</v>
      </c>
      <c r="F2" t="s">
        <v>280</v>
      </c>
      <c r="G2" t="s">
        <v>3308</v>
      </c>
      <c r="H2" t="s">
        <v>3615</v>
      </c>
      <c r="I2" t="s">
        <v>3624</v>
      </c>
      <c r="J2" t="s">
        <v>3625</v>
      </c>
      <c r="K2" t="s">
        <v>3622</v>
      </c>
    </row>
    <row r="3" spans="1:11">
      <c r="A3" t="s">
        <v>6853</v>
      </c>
      <c r="B3" t="s">
        <v>7289</v>
      </c>
      <c r="C3" s="17">
        <v>78236</v>
      </c>
      <c r="D3" s="17" t="s">
        <v>257</v>
      </c>
      <c r="E3" s="91">
        <v>2.5000000000000001E-2</v>
      </c>
      <c r="F3" s="91">
        <v>8.0000000000000002E-3</v>
      </c>
      <c r="G3" s="91">
        <v>3.2589999999999999</v>
      </c>
      <c r="H3" s="91">
        <v>1E-3</v>
      </c>
      <c r="I3" s="20">
        <f>E3-1.96*F3</f>
        <v>9.3200000000000019E-3</v>
      </c>
      <c r="J3" s="20">
        <f>E3+1.96*F3</f>
        <v>4.0680000000000001E-2</v>
      </c>
      <c r="K3" s="17" t="s">
        <v>3623</v>
      </c>
    </row>
    <row r="4" spans="1:11">
      <c r="C4" s="17"/>
      <c r="D4" s="17" t="s">
        <v>3303</v>
      </c>
      <c r="E4" s="91">
        <v>1.9E-2</v>
      </c>
      <c r="F4" s="91">
        <v>1.0999999999999999E-2</v>
      </c>
      <c r="G4" s="91">
        <v>1.62</v>
      </c>
      <c r="H4" s="91">
        <v>0.105</v>
      </c>
      <c r="I4" s="20">
        <f t="shared" ref="I4:I7" si="0">E4-1.96*F4</f>
        <v>-2.5599999999999998E-3</v>
      </c>
      <c r="J4" s="20">
        <f t="shared" ref="J4:J7" si="1">E4+1.96*F4</f>
        <v>4.0559999999999999E-2</v>
      </c>
      <c r="K4" s="17"/>
    </row>
    <row r="5" spans="1:11">
      <c r="C5" s="17"/>
      <c r="D5" s="17" t="s">
        <v>254</v>
      </c>
      <c r="E5" s="91">
        <v>7.0000000000000001E-3</v>
      </c>
      <c r="F5" s="91">
        <v>8.9999999999999993E-3</v>
      </c>
      <c r="G5" s="20">
        <v>0.77900000000000003</v>
      </c>
      <c r="H5" s="91">
        <v>0.436</v>
      </c>
      <c r="I5" s="20">
        <f t="shared" si="0"/>
        <v>-1.064E-2</v>
      </c>
      <c r="J5" s="20">
        <f t="shared" si="1"/>
        <v>2.4639999999999999E-2</v>
      </c>
      <c r="K5" s="17"/>
    </row>
    <row r="6" spans="1:11">
      <c r="C6" s="17"/>
      <c r="D6" s="17" t="s">
        <v>255</v>
      </c>
      <c r="E6" s="91">
        <v>1.7000000000000001E-2</v>
      </c>
      <c r="F6" s="91">
        <v>8.0000000000000002E-3</v>
      </c>
      <c r="G6" s="91">
        <v>2.016</v>
      </c>
      <c r="H6" s="91">
        <v>4.3999999999999997E-2</v>
      </c>
      <c r="I6" s="20">
        <f t="shared" si="0"/>
        <v>1.3200000000000017E-3</v>
      </c>
      <c r="J6" s="20">
        <f t="shared" si="1"/>
        <v>3.2680000000000001E-2</v>
      </c>
      <c r="K6" s="17"/>
    </row>
    <row r="7" spans="1:11">
      <c r="C7" s="17"/>
      <c r="D7" s="17" t="s">
        <v>3304</v>
      </c>
      <c r="E7" s="91">
        <v>5.0999999999999997E-2</v>
      </c>
      <c r="F7" s="91">
        <v>8.9999999999999993E-3</v>
      </c>
      <c r="G7" s="91">
        <v>5.8570000000000002</v>
      </c>
      <c r="H7" s="91">
        <v>0</v>
      </c>
      <c r="I7" s="20">
        <f t="shared" si="0"/>
        <v>3.3360000000000001E-2</v>
      </c>
      <c r="J7" s="20">
        <f t="shared" si="1"/>
        <v>6.8639999999999993E-2</v>
      </c>
      <c r="K7" s="17"/>
    </row>
    <row r="8" spans="1:11">
      <c r="B8" t="s">
        <v>3621</v>
      </c>
      <c r="C8">
        <v>42722</v>
      </c>
      <c r="D8" t="s">
        <v>257</v>
      </c>
      <c r="E8" s="13">
        <v>4.0316320000000003E-2</v>
      </c>
      <c r="F8" s="13">
        <v>2.150179E-2</v>
      </c>
      <c r="G8" s="9">
        <v>1.8750217</v>
      </c>
      <c r="H8" s="13">
        <v>6.0789743E-2</v>
      </c>
      <c r="I8" s="9">
        <v>-1.8264119999999999E-3</v>
      </c>
      <c r="J8" s="9">
        <v>8.2459039999999997E-2</v>
      </c>
      <c r="K8" t="s">
        <v>3618</v>
      </c>
    </row>
    <row r="9" spans="1:11">
      <c r="D9" t="s">
        <v>3303</v>
      </c>
      <c r="E9" s="13">
        <v>-2.4101419999999998E-2</v>
      </c>
      <c r="F9" s="13">
        <v>3.579239E-2</v>
      </c>
      <c r="G9" s="9">
        <v>-0.6733671</v>
      </c>
      <c r="H9" s="13">
        <v>0.50071376599999995</v>
      </c>
      <c r="I9" s="9">
        <v>-9.4253224999999996E-2</v>
      </c>
      <c r="J9" s="9">
        <v>4.6050380000000002E-2</v>
      </c>
    </row>
    <row r="10" spans="1:11">
      <c r="D10" t="s">
        <v>254</v>
      </c>
      <c r="E10" s="13">
        <v>1.2083409999999999E-2</v>
      </c>
      <c r="F10" s="13">
        <v>2.5337930000000002E-2</v>
      </c>
      <c r="G10" s="9">
        <v>0.47689009999999998</v>
      </c>
      <c r="H10" s="13">
        <v>0.63344039399999996</v>
      </c>
      <c r="I10" s="9">
        <v>-3.7578015999999999E-2</v>
      </c>
      <c r="J10" s="9">
        <v>6.1744830000000001E-2</v>
      </c>
    </row>
    <row r="11" spans="1:11">
      <c r="D11" t="s">
        <v>255</v>
      </c>
      <c r="E11" s="13">
        <v>2.203223E-2</v>
      </c>
      <c r="F11" s="13">
        <v>2.3855100000000001E-2</v>
      </c>
      <c r="G11" s="9">
        <v>0.92358569999999995</v>
      </c>
      <c r="H11" s="13">
        <v>0.355702081</v>
      </c>
      <c r="I11" s="9">
        <v>-2.4722905999999999E-2</v>
      </c>
      <c r="J11" s="9">
        <v>6.8787360000000006E-2</v>
      </c>
    </row>
    <row r="12" spans="1:11">
      <c r="D12" t="s">
        <v>3304</v>
      </c>
      <c r="E12" s="13">
        <v>7.7361860000000005E-2</v>
      </c>
      <c r="F12" s="13">
        <v>2.3726279999999999E-2</v>
      </c>
      <c r="G12" s="9">
        <v>3.2605982</v>
      </c>
      <c r="H12" s="13">
        <v>1.111775E-3</v>
      </c>
      <c r="I12" s="9">
        <v>3.0859207999999999E-2</v>
      </c>
      <c r="J12" s="9">
        <v>0.12386451</v>
      </c>
    </row>
    <row r="13" spans="1:11">
      <c r="B13" t="s">
        <v>3434</v>
      </c>
      <c r="C13">
        <v>66745</v>
      </c>
      <c r="D13" t="s">
        <v>257</v>
      </c>
      <c r="E13" s="13">
        <v>2.5040163000000001E-2</v>
      </c>
      <c r="F13" s="13">
        <v>2.1166939999999999E-2</v>
      </c>
      <c r="G13" s="9">
        <v>1.1829845000000001</v>
      </c>
      <c r="H13" s="13">
        <v>0.23681530000000001</v>
      </c>
      <c r="I13" s="9">
        <v>-1.6446280000000001E-2</v>
      </c>
      <c r="J13" s="9">
        <v>6.652661E-2</v>
      </c>
      <c r="K13" t="s">
        <v>3619</v>
      </c>
    </row>
    <row r="14" spans="1:11">
      <c r="D14" t="s">
        <v>3303</v>
      </c>
      <c r="E14" s="13">
        <v>2.7897514000000002E-2</v>
      </c>
      <c r="F14" s="13">
        <v>3.1948780000000003E-2</v>
      </c>
      <c r="G14" s="9">
        <v>0.8731951</v>
      </c>
      <c r="H14" s="13">
        <v>0.38255679999999997</v>
      </c>
      <c r="I14" s="9">
        <v>-3.4720939999999999E-2</v>
      </c>
      <c r="J14" s="9">
        <v>9.0515970000000001E-2</v>
      </c>
    </row>
    <row r="15" spans="1:11">
      <c r="D15" t="s">
        <v>254</v>
      </c>
      <c r="E15" s="13">
        <v>-5.4746769999999998E-3</v>
      </c>
      <c r="F15" s="13">
        <v>2.4809540000000001E-2</v>
      </c>
      <c r="G15" s="9">
        <v>-0.22066820000000001</v>
      </c>
      <c r="H15" s="13">
        <v>0.82535080000000005</v>
      </c>
      <c r="I15" s="9">
        <v>-5.4100479999999999E-2</v>
      </c>
      <c r="J15" s="9">
        <v>4.3151120000000001E-2</v>
      </c>
    </row>
    <row r="16" spans="1:11">
      <c r="D16" t="s">
        <v>255</v>
      </c>
      <c r="E16" s="13">
        <v>2.0922758E-2</v>
      </c>
      <c r="F16" s="13">
        <v>2.2533069999999999E-2</v>
      </c>
      <c r="G16" s="9">
        <v>0.92853569999999996</v>
      </c>
      <c r="H16" s="13">
        <v>0.35312979999999999</v>
      </c>
      <c r="I16" s="9">
        <v>-2.324124E-2</v>
      </c>
      <c r="J16" s="9">
        <v>6.5086759999999994E-2</v>
      </c>
    </row>
    <row r="17" spans="1:11">
      <c r="D17" t="s">
        <v>3304</v>
      </c>
      <c r="E17" s="13">
        <v>2.7966079000000001E-2</v>
      </c>
      <c r="F17" s="13">
        <v>2.3587159999999999E-2</v>
      </c>
      <c r="G17" s="9">
        <v>1.1856485000000001</v>
      </c>
      <c r="H17" s="13">
        <v>0.2357611</v>
      </c>
      <c r="I17" s="9">
        <v>-1.82639E-2</v>
      </c>
      <c r="J17" s="9">
        <v>7.4196059999999994E-2</v>
      </c>
    </row>
    <row r="18" spans="1:11">
      <c r="A18" t="s">
        <v>87</v>
      </c>
      <c r="B18" t="s">
        <v>7289</v>
      </c>
      <c r="C18">
        <v>59286</v>
      </c>
      <c r="D18" t="s">
        <v>257</v>
      </c>
      <c r="E18" s="13">
        <v>2.4E-2</v>
      </c>
      <c r="F18" s="13">
        <v>9.6938779999999995E-3</v>
      </c>
      <c r="G18" s="9">
        <v>2.47578935901607</v>
      </c>
      <c r="H18" s="13">
        <v>1.32941985871793E-2</v>
      </c>
      <c r="I18" s="9">
        <v>4.0000000000000001E-3</v>
      </c>
      <c r="J18" s="9">
        <v>4.2999999999999997E-2</v>
      </c>
      <c r="K18" t="s">
        <v>3623</v>
      </c>
    </row>
    <row r="19" spans="1:11">
      <c r="D19" t="s">
        <v>3303</v>
      </c>
      <c r="E19" s="13">
        <v>3.2000000000000001E-2</v>
      </c>
      <c r="F19" s="13">
        <v>1.3775509999999999E-2</v>
      </c>
      <c r="G19" s="9">
        <v>2.3229629973772301</v>
      </c>
      <c r="H19" s="13">
        <v>2.0181140332933601E-2</v>
      </c>
      <c r="I19" s="9">
        <v>4.0000000000000001E-3</v>
      </c>
      <c r="J19" s="9">
        <v>5.8999999999999997E-2</v>
      </c>
    </row>
    <row r="20" spans="1:11">
      <c r="D20" t="s">
        <v>254</v>
      </c>
      <c r="E20" s="13">
        <v>8.0000000000000002E-3</v>
      </c>
      <c r="F20" s="13">
        <v>1.122449E-2</v>
      </c>
      <c r="G20" s="9">
        <v>0.71272725976859497</v>
      </c>
      <c r="H20" s="13">
        <v>0.476014544746028</v>
      </c>
      <c r="I20" s="9">
        <v>-1.4999999999999999E-2</v>
      </c>
      <c r="J20" s="9">
        <v>0.03</v>
      </c>
    </row>
    <row r="21" spans="1:11">
      <c r="D21" t="s">
        <v>255</v>
      </c>
      <c r="E21" s="13">
        <v>0.03</v>
      </c>
      <c r="F21" s="13">
        <v>1.122449E-2</v>
      </c>
      <c r="G21" s="9">
        <v>2.6727272241322302</v>
      </c>
      <c r="H21" s="13">
        <v>7.5237401349514997E-3</v>
      </c>
      <c r="I21" s="9">
        <v>8.0000000000000002E-3</v>
      </c>
      <c r="J21" s="9">
        <v>5.1999999999999998E-2</v>
      </c>
    </row>
    <row r="22" spans="1:11">
      <c r="D22" t="s">
        <v>3304</v>
      </c>
      <c r="E22" s="13">
        <v>0.04</v>
      </c>
      <c r="F22" s="13">
        <v>1.2244898000000001E-2</v>
      </c>
      <c r="G22" s="9">
        <v>3.2666666557777799</v>
      </c>
      <c r="H22" s="13">
        <v>1.0882173467867699E-3</v>
      </c>
      <c r="I22" s="9">
        <v>1.6E-2</v>
      </c>
      <c r="J22" s="9">
        <v>6.4000000000000001E-2</v>
      </c>
    </row>
    <row r="23" spans="1:11">
      <c r="B23" t="s">
        <v>3621</v>
      </c>
      <c r="C23">
        <v>31190</v>
      </c>
      <c r="D23" t="s">
        <v>257</v>
      </c>
      <c r="E23" s="13">
        <v>3.5999999999999997E-2</v>
      </c>
      <c r="F23" s="13">
        <v>1.6836734999999999E-2</v>
      </c>
      <c r="G23" s="9">
        <v>2.13818177930579</v>
      </c>
      <c r="H23" s="13">
        <v>3.2501992606380703E-2</v>
      </c>
      <c r="I23" s="9">
        <v>3.0000000000000001E-3</v>
      </c>
      <c r="J23" s="9">
        <v>6.9000000000000006E-2</v>
      </c>
      <c r="K23" t="s">
        <v>3618</v>
      </c>
    </row>
    <row r="24" spans="1:11">
      <c r="D24" t="s">
        <v>3303</v>
      </c>
      <c r="E24" s="13">
        <v>-2.7E-2</v>
      </c>
      <c r="F24" s="13">
        <v>2.9081632999999999E-2</v>
      </c>
      <c r="G24" s="9">
        <v>-0.92842104155567895</v>
      </c>
      <c r="H24" s="13">
        <v>0.35318920793340602</v>
      </c>
      <c r="I24" s="9">
        <v>-8.5000000000000006E-2</v>
      </c>
      <c r="J24" s="9">
        <v>0.03</v>
      </c>
    </row>
    <row r="25" spans="1:11">
      <c r="D25" t="s">
        <v>254</v>
      </c>
      <c r="E25" s="13">
        <v>-8.9999999999999993E-3</v>
      </c>
      <c r="F25" s="13">
        <v>2.0408163E-2</v>
      </c>
      <c r="G25" s="9">
        <v>-0.44100000573300002</v>
      </c>
      <c r="H25" s="13">
        <v>0.65921299284260404</v>
      </c>
      <c r="I25" s="9">
        <v>-4.8000000000000001E-2</v>
      </c>
      <c r="J25" s="9">
        <v>3.1E-2</v>
      </c>
    </row>
    <row r="26" spans="1:11">
      <c r="D26" t="s">
        <v>255</v>
      </c>
      <c r="E26" s="13">
        <v>1.6E-2</v>
      </c>
      <c r="F26" s="13">
        <v>1.8877550999999999E-2</v>
      </c>
      <c r="G26" s="9">
        <v>0.84756756848385695</v>
      </c>
      <c r="H26" s="13">
        <v>0.39667884231547001</v>
      </c>
      <c r="I26" s="9">
        <v>-2.1999999999999999E-2</v>
      </c>
      <c r="J26" s="9">
        <v>5.2999999999999999E-2</v>
      </c>
    </row>
    <row r="27" spans="1:11">
      <c r="D27" t="s">
        <v>3304</v>
      </c>
      <c r="E27" s="13">
        <v>-1.7000000000000001E-2</v>
      </c>
      <c r="F27" s="13">
        <v>2.0408163E-2</v>
      </c>
      <c r="G27" s="9">
        <v>-0.83300001082899999</v>
      </c>
      <c r="H27" s="13">
        <v>0.40484472317210402</v>
      </c>
      <c r="I27" s="9">
        <v>-5.8000000000000003E-2</v>
      </c>
      <c r="J27" s="9">
        <v>2.3E-2</v>
      </c>
    </row>
    <row r="28" spans="1:11">
      <c r="B28" t="s">
        <v>3434</v>
      </c>
      <c r="C28">
        <v>42882</v>
      </c>
      <c r="D28" t="s">
        <v>257</v>
      </c>
      <c r="E28" s="13">
        <v>-1.9E-2</v>
      </c>
      <c r="F28" s="13">
        <v>3.6734693999999998E-2</v>
      </c>
      <c r="G28" s="9">
        <v>-0.51722222049814803</v>
      </c>
      <c r="H28" s="13">
        <v>0.60500104226606199</v>
      </c>
      <c r="I28" s="9">
        <v>-9.0999999999999998E-2</v>
      </c>
      <c r="J28" s="9">
        <v>5.2999999999999999E-2</v>
      </c>
      <c r="K28" t="s">
        <v>3619</v>
      </c>
    </row>
    <row r="29" spans="1:11">
      <c r="D29" t="s">
        <v>3303</v>
      </c>
      <c r="E29" s="13">
        <v>-0.10100000000000001</v>
      </c>
      <c r="F29" s="13">
        <v>7.2959183999999996E-2</v>
      </c>
      <c r="G29" s="9">
        <v>-1.3843356581400399</v>
      </c>
      <c r="H29" s="13">
        <v>0.16625570035029999</v>
      </c>
      <c r="I29" s="9">
        <v>-0.24399999999999999</v>
      </c>
      <c r="J29" s="9">
        <v>4.2000000000000003E-2</v>
      </c>
    </row>
    <row r="30" spans="1:11">
      <c r="D30" t="s">
        <v>254</v>
      </c>
      <c r="E30" s="13">
        <v>0.04</v>
      </c>
      <c r="F30" s="13">
        <v>3.7755101999999999E-2</v>
      </c>
      <c r="G30" s="9">
        <v>1.05945946060482</v>
      </c>
      <c r="H30" s="13">
        <v>0.28939058237488202</v>
      </c>
      <c r="I30" s="9">
        <v>-3.4000000000000002E-2</v>
      </c>
      <c r="J30" s="9">
        <v>0.114</v>
      </c>
    </row>
    <row r="31" spans="1:11">
      <c r="D31" t="s">
        <v>255</v>
      </c>
      <c r="E31" s="13">
        <v>-8.4000000000000005E-2</v>
      </c>
      <c r="F31" s="13">
        <v>4.6938776000000001E-2</v>
      </c>
      <c r="G31" s="9">
        <v>-1.78956519871758</v>
      </c>
      <c r="H31" s="13">
        <v>7.3523837352203095E-2</v>
      </c>
      <c r="I31" s="9">
        <v>-0.17599999999999999</v>
      </c>
      <c r="J31" s="9">
        <v>8.0000000000000002E-3</v>
      </c>
    </row>
    <row r="32" spans="1:11">
      <c r="D32" t="s">
        <v>3304</v>
      </c>
      <c r="E32" s="13">
        <v>7.2999999999999995E-2</v>
      </c>
      <c r="F32" s="13">
        <v>3.6224489999999998E-2</v>
      </c>
      <c r="G32" s="9">
        <v>2.0152112562523299</v>
      </c>
      <c r="H32" s="13">
        <v>4.3882518610241603E-2</v>
      </c>
      <c r="I32" s="9">
        <v>3.0000000000000001E-3</v>
      </c>
      <c r="J32" s="9">
        <v>0.14399999999999999</v>
      </c>
    </row>
    <row r="33" spans="1:10">
      <c r="A33" t="s">
        <v>6854</v>
      </c>
      <c r="B33" t="s">
        <v>6855</v>
      </c>
      <c r="C33">
        <v>321061</v>
      </c>
      <c r="D33" s="8" t="s">
        <v>257</v>
      </c>
      <c r="E33" s="13">
        <v>2.58E-2</v>
      </c>
      <c r="F33" s="13">
        <v>5.4000000000000003E-3</v>
      </c>
      <c r="G33" s="9">
        <v>4.7655000000000003</v>
      </c>
      <c r="H33" s="13">
        <v>1.879193E-6</v>
      </c>
      <c r="I33" s="9">
        <v>1.52E-2</v>
      </c>
      <c r="J33" s="9">
        <v>3.6400000000000002E-2</v>
      </c>
    </row>
    <row r="34" spans="1:10">
      <c r="D34" s="8" t="s">
        <v>3303</v>
      </c>
      <c r="E34" s="13">
        <v>1.6899999999999998E-2</v>
      </c>
      <c r="F34" s="13">
        <v>7.7999999999999996E-3</v>
      </c>
      <c r="G34" s="9">
        <v>2.1652</v>
      </c>
      <c r="H34" s="13">
        <v>3.04E-2</v>
      </c>
      <c r="I34" s="9">
        <v>1.6000000000000001E-3</v>
      </c>
      <c r="J34" s="9">
        <v>3.2099999999999997E-2</v>
      </c>
    </row>
    <row r="35" spans="1:10">
      <c r="D35" s="8" t="s">
        <v>254</v>
      </c>
      <c r="E35" s="13">
        <v>6.3E-3</v>
      </c>
      <c r="F35" s="13">
        <v>6.1000000000000004E-3</v>
      </c>
      <c r="G35" s="9">
        <v>1.0281</v>
      </c>
      <c r="H35" s="13">
        <v>0.3039</v>
      </c>
      <c r="I35" s="9">
        <v>-5.7000000000000002E-3</v>
      </c>
      <c r="J35" s="9">
        <v>1.8200000000000001E-2</v>
      </c>
    </row>
    <row r="36" spans="1:10">
      <c r="D36" s="8" t="s">
        <v>255</v>
      </c>
      <c r="E36" s="13">
        <v>1.9400000000000001E-2</v>
      </c>
      <c r="F36" s="13">
        <v>5.7000000000000002E-3</v>
      </c>
      <c r="G36" s="9">
        <v>3.4094000000000002</v>
      </c>
      <c r="H36" s="13">
        <v>6.9999999999999999E-4</v>
      </c>
      <c r="I36" s="9">
        <v>8.3000000000000001E-3</v>
      </c>
      <c r="J36" s="9">
        <v>3.0599999999999999E-2</v>
      </c>
    </row>
    <row r="37" spans="1:10">
      <c r="D37" s="8" t="s">
        <v>3304</v>
      </c>
      <c r="E37" s="13">
        <v>4.24E-2</v>
      </c>
      <c r="F37" s="13">
        <v>6.1999999999999998E-3</v>
      </c>
      <c r="G37" s="9">
        <v>6.8392999999999997</v>
      </c>
      <c r="H37" s="13">
        <v>7.9581080000000008E-12</v>
      </c>
      <c r="I37" s="9">
        <v>3.0200000000000001E-2</v>
      </c>
      <c r="J37" s="9">
        <v>5.45E-2</v>
      </c>
    </row>
    <row r="38" spans="1:10">
      <c r="A38" t="s">
        <v>7383</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0BAB2-8976-1D48-AECF-BDC7BFEFED84}">
  <dimension ref="A1:J22"/>
  <sheetViews>
    <sheetView workbookViewId="0"/>
  </sheetViews>
  <sheetFormatPr baseColWidth="10" defaultRowHeight="16"/>
  <cols>
    <col min="1" max="1" width="17" customWidth="1"/>
    <col min="3" max="3" width="15.6640625" customWidth="1"/>
    <col min="6" max="6" width="37.1640625" customWidth="1"/>
    <col min="7" max="7" width="21" customWidth="1"/>
  </cols>
  <sheetData>
    <row r="1" spans="1:10">
      <c r="A1" t="s">
        <v>7477</v>
      </c>
    </row>
    <row r="2" spans="1:10">
      <c r="A2" t="s">
        <v>240</v>
      </c>
      <c r="B2" t="s">
        <v>25</v>
      </c>
      <c r="C2" t="s">
        <v>7427</v>
      </c>
      <c r="D2" t="s">
        <v>7428</v>
      </c>
      <c r="E2" t="s">
        <v>7429</v>
      </c>
      <c r="F2" t="s">
        <v>7436</v>
      </c>
      <c r="G2" t="s">
        <v>7430</v>
      </c>
    </row>
    <row r="3" spans="1:10">
      <c r="A3" t="s">
        <v>7426</v>
      </c>
      <c r="B3" t="s">
        <v>257</v>
      </c>
      <c r="C3" s="87" t="s">
        <v>7431</v>
      </c>
      <c r="D3" s="13">
        <v>2.58E-2</v>
      </c>
      <c r="E3" s="13">
        <v>9.2569044874521195E-2</v>
      </c>
      <c r="F3" s="13">
        <v>7.4055235899616956E-3</v>
      </c>
      <c r="G3" s="9">
        <v>1.8394476410038305E-2</v>
      </c>
      <c r="J3" s="13"/>
    </row>
    <row r="4" spans="1:10">
      <c r="B4" t="s">
        <v>3303</v>
      </c>
      <c r="C4" s="87" t="s">
        <v>7432</v>
      </c>
      <c r="D4" s="13">
        <v>1.6899999999999998E-2</v>
      </c>
      <c r="E4" s="13">
        <v>4.8031323698762798E-2</v>
      </c>
      <c r="F4" s="13">
        <v>5.2834456068639075E-3</v>
      </c>
      <c r="G4" s="9">
        <v>1.1616554393136091E-2</v>
      </c>
      <c r="J4" s="13"/>
    </row>
    <row r="5" spans="1:10">
      <c r="B5" t="s">
        <v>254</v>
      </c>
      <c r="C5" s="87" t="s">
        <v>7433</v>
      </c>
      <c r="D5" s="13">
        <v>6.3E-3</v>
      </c>
      <c r="E5" s="13">
        <v>7.1310098421508802E-2</v>
      </c>
      <c r="F5" s="13">
        <v>1.1409615747441409E-2</v>
      </c>
      <c r="G5" s="9">
        <v>-5.1096157474414088E-3</v>
      </c>
      <c r="J5" s="13"/>
    </row>
    <row r="6" spans="1:10">
      <c r="B6" t="s">
        <v>255</v>
      </c>
      <c r="C6" s="87" t="s">
        <v>7434</v>
      </c>
      <c r="D6" s="13">
        <v>1.9400000000000001E-2</v>
      </c>
      <c r="E6" s="13">
        <v>8.3166114509637901E-2</v>
      </c>
      <c r="F6" s="13">
        <v>8.3166114509637904E-3</v>
      </c>
      <c r="G6" s="9">
        <v>1.108338854903621E-2</v>
      </c>
      <c r="J6" s="13"/>
    </row>
    <row r="7" spans="1:10">
      <c r="B7" t="s">
        <v>3304</v>
      </c>
      <c r="C7" s="87" t="s">
        <v>7435</v>
      </c>
      <c r="D7" s="13">
        <v>4.24E-2</v>
      </c>
      <c r="E7" s="13">
        <v>7.4496939920287997E-2</v>
      </c>
      <c r="F7" s="13">
        <v>1.564435738326048E-2</v>
      </c>
      <c r="G7" s="9">
        <v>2.675564261673952E-2</v>
      </c>
      <c r="J7" s="13"/>
    </row>
    <row r="8" spans="1:10">
      <c r="A8" t="s">
        <v>87</v>
      </c>
      <c r="B8" t="s">
        <v>257</v>
      </c>
      <c r="C8" s="13">
        <v>7.1999999999999995E-2</v>
      </c>
      <c r="D8" s="83">
        <v>2.4E-2</v>
      </c>
      <c r="E8" s="62">
        <v>0.12364127</v>
      </c>
      <c r="F8" s="13">
        <v>8.9021714399999986E-3</v>
      </c>
      <c r="G8" s="9">
        <v>1.5097828560000002E-2</v>
      </c>
      <c r="J8" s="13"/>
    </row>
    <row r="9" spans="1:10">
      <c r="B9" t="s">
        <v>3303</v>
      </c>
      <c r="C9" s="13">
        <v>0.12</v>
      </c>
      <c r="D9" s="83">
        <v>3.2000000000000001E-2</v>
      </c>
      <c r="E9" s="62">
        <v>9.6752699999999997E-2</v>
      </c>
      <c r="F9" s="13">
        <v>1.1610324E-2</v>
      </c>
      <c r="G9" s="9">
        <v>2.0389676000000002E-2</v>
      </c>
      <c r="J9" s="13"/>
    </row>
    <row r="10" spans="1:10">
      <c r="B10" t="s">
        <v>254</v>
      </c>
      <c r="C10" s="13">
        <v>9.2999999999999999E-2</v>
      </c>
      <c r="D10" s="83">
        <v>8.0000000000000002E-3</v>
      </c>
      <c r="E10" s="62">
        <v>0.117299</v>
      </c>
      <c r="F10" s="13">
        <v>1.0908807E-2</v>
      </c>
      <c r="G10" s="9">
        <v>-2.9088069999999998E-3</v>
      </c>
      <c r="J10" s="13"/>
    </row>
    <row r="11" spans="1:10">
      <c r="B11" t="s">
        <v>255</v>
      </c>
      <c r="C11" s="13">
        <v>9.5000000000000001E-2</v>
      </c>
      <c r="D11" s="83">
        <v>0.03</v>
      </c>
      <c r="E11" s="62">
        <v>9.1414919999999997E-2</v>
      </c>
      <c r="F11" s="13">
        <v>8.6844174E-3</v>
      </c>
      <c r="G11" s="9">
        <v>2.1315582600000001E-2</v>
      </c>
      <c r="J11" s="13"/>
    </row>
    <row r="12" spans="1:10">
      <c r="B12" t="s">
        <v>3304</v>
      </c>
      <c r="C12" s="13">
        <v>0.18</v>
      </c>
      <c r="D12" s="83">
        <v>0.04</v>
      </c>
      <c r="E12" s="62">
        <v>0.1482038</v>
      </c>
      <c r="F12" s="13">
        <v>2.6676683999999999E-2</v>
      </c>
      <c r="G12" s="9">
        <v>1.3323316000000002E-2</v>
      </c>
      <c r="J12" s="13"/>
    </row>
    <row r="13" spans="1:10">
      <c r="A13" t="s">
        <v>7495</v>
      </c>
    </row>
    <row r="18" spans="4:5">
      <c r="D18" s="13"/>
      <c r="E18" s="13"/>
    </row>
    <row r="19" spans="4:5">
      <c r="D19" s="13"/>
      <c r="E19" s="13"/>
    </row>
    <row r="20" spans="4:5">
      <c r="D20" s="13"/>
      <c r="E20" s="13"/>
    </row>
    <row r="21" spans="4:5">
      <c r="D21" s="13"/>
      <c r="E21" s="13"/>
    </row>
    <row r="22" spans="4:5">
      <c r="D22" s="13"/>
      <c r="E22" s="13"/>
    </row>
  </sheetData>
  <pageMargins left="0.7" right="0.7" top="0.75" bottom="0.75" header="0.3" footer="0.3"/>
  <pageSetup orientation="portrait" horizontalDpi="0" verticalDpi="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74A93-15A7-604B-8A80-0903D6C20B14}">
  <dimension ref="A1:N651"/>
  <sheetViews>
    <sheetView workbookViewId="0"/>
  </sheetViews>
  <sheetFormatPr baseColWidth="10" defaultRowHeight="16"/>
  <cols>
    <col min="1" max="1" width="7.5" customWidth="1"/>
    <col min="2" max="2" width="41.6640625" customWidth="1"/>
    <col min="3" max="3" width="39.33203125" customWidth="1"/>
    <col min="6" max="6" width="12.1640625" style="9" bestFit="1" customWidth="1"/>
    <col min="7" max="7" width="11.6640625" style="9" bestFit="1" customWidth="1"/>
    <col min="8" max="9" width="11.6640625" style="9" customWidth="1"/>
    <col min="10" max="10" width="11.6640625" style="9" bestFit="1" customWidth="1"/>
  </cols>
  <sheetData>
    <row r="1" spans="1:14">
      <c r="A1" s="63" t="s">
        <v>7478</v>
      </c>
      <c r="B1" s="63"/>
      <c r="C1" s="63"/>
      <c r="D1" s="63"/>
      <c r="E1" s="63"/>
      <c r="F1" s="96"/>
      <c r="G1" s="96"/>
      <c r="H1" s="96"/>
      <c r="I1" s="96"/>
      <c r="J1" s="96"/>
      <c r="K1" s="63"/>
    </row>
    <row r="2" spans="1:14">
      <c r="A2" s="63" t="s">
        <v>16</v>
      </c>
      <c r="B2" s="63" t="s">
        <v>6970</v>
      </c>
      <c r="C2" s="63" t="s">
        <v>6971</v>
      </c>
      <c r="D2" s="63" t="s">
        <v>6993</v>
      </c>
      <c r="E2" s="63" t="s">
        <v>29</v>
      </c>
      <c r="F2" s="96" t="s">
        <v>6969</v>
      </c>
      <c r="G2" s="96" t="s">
        <v>280</v>
      </c>
      <c r="H2" s="96" t="s">
        <v>7008</v>
      </c>
      <c r="I2" s="96" t="s">
        <v>7009</v>
      </c>
      <c r="J2" s="96" t="s">
        <v>3615</v>
      </c>
      <c r="K2" s="63" t="s">
        <v>6994</v>
      </c>
    </row>
    <row r="3" spans="1:14">
      <c r="A3" s="63">
        <v>1</v>
      </c>
      <c r="B3" s="63" t="s">
        <v>274</v>
      </c>
      <c r="C3" s="63" t="s">
        <v>6972</v>
      </c>
      <c r="D3" s="63" t="s">
        <v>6973</v>
      </c>
      <c r="E3" s="63">
        <v>685</v>
      </c>
      <c r="F3" s="96">
        <v>5.2311973470000002E-2</v>
      </c>
      <c r="G3" s="96">
        <v>2.8379342410000001E-2</v>
      </c>
      <c r="H3" s="96">
        <v>-3.3115376535999969E-3</v>
      </c>
      <c r="I3" s="96">
        <v>0.1079354845936</v>
      </c>
      <c r="J3" s="105">
        <v>6.5283516070000006E-2</v>
      </c>
      <c r="K3" s="63"/>
      <c r="M3" s="42"/>
      <c r="N3" s="42"/>
    </row>
    <row r="4" spans="1:14">
      <c r="A4" s="63">
        <v>2</v>
      </c>
      <c r="B4" s="63" t="s">
        <v>274</v>
      </c>
      <c r="C4" s="63" t="s">
        <v>6972</v>
      </c>
      <c r="D4" s="63" t="s">
        <v>6974</v>
      </c>
      <c r="E4" s="63">
        <v>685</v>
      </c>
      <c r="F4" s="96">
        <v>8.3690837660000003E-2</v>
      </c>
      <c r="G4" s="96">
        <v>0.1014725264</v>
      </c>
      <c r="H4" s="96">
        <v>-0.11519531408399998</v>
      </c>
      <c r="I4" s="96">
        <v>0.282576989404</v>
      </c>
      <c r="J4" s="105">
        <v>0.4097933882</v>
      </c>
      <c r="K4" s="63"/>
      <c r="M4" s="42"/>
      <c r="N4" s="42"/>
    </row>
    <row r="5" spans="1:14">
      <c r="A5" s="63">
        <v>3</v>
      </c>
      <c r="B5" s="63" t="s">
        <v>274</v>
      </c>
      <c r="C5" s="63" t="s">
        <v>6972</v>
      </c>
      <c r="D5" s="63" t="s">
        <v>6973</v>
      </c>
      <c r="E5" s="63">
        <v>685</v>
      </c>
      <c r="F5" s="96">
        <v>5.2311973470000002E-2</v>
      </c>
      <c r="G5" s="96">
        <v>2.8379342410000001E-2</v>
      </c>
      <c r="H5" s="96">
        <v>-3.3115376535999969E-3</v>
      </c>
      <c r="I5" s="96">
        <v>0.1079354845936</v>
      </c>
      <c r="J5" s="105">
        <v>6.5283516070000006E-2</v>
      </c>
      <c r="K5" s="63" t="s">
        <v>6975</v>
      </c>
      <c r="M5" s="42"/>
      <c r="N5" s="42"/>
    </row>
    <row r="6" spans="1:14">
      <c r="A6" s="63">
        <v>4</v>
      </c>
      <c r="B6" s="63" t="s">
        <v>274</v>
      </c>
      <c r="C6" s="63" t="s">
        <v>6972</v>
      </c>
      <c r="D6" s="63" t="s">
        <v>6974</v>
      </c>
      <c r="E6" s="63">
        <v>685</v>
      </c>
      <c r="F6" s="96">
        <v>8.3690837660000003E-2</v>
      </c>
      <c r="G6" s="96">
        <v>0.1014725264</v>
      </c>
      <c r="H6" s="96">
        <v>-0.11519531408399998</v>
      </c>
      <c r="I6" s="96">
        <v>0.282576989404</v>
      </c>
      <c r="J6" s="105">
        <v>0.4097933882</v>
      </c>
      <c r="K6" s="63" t="s">
        <v>6975</v>
      </c>
      <c r="M6" s="42"/>
      <c r="N6" s="42"/>
    </row>
    <row r="7" spans="1:14">
      <c r="A7" s="63">
        <v>5</v>
      </c>
      <c r="B7" s="63" t="s">
        <v>271</v>
      </c>
      <c r="C7" s="63" t="s">
        <v>6972</v>
      </c>
      <c r="D7" s="63" t="s">
        <v>6973</v>
      </c>
      <c r="E7" s="63">
        <v>229</v>
      </c>
      <c r="F7" s="96">
        <v>0.1624069501</v>
      </c>
      <c r="G7" s="96">
        <v>3.7521513909999998E-2</v>
      </c>
      <c r="H7" s="96">
        <v>8.8864782836400008E-2</v>
      </c>
      <c r="I7" s="96">
        <v>0.2359491173636</v>
      </c>
      <c r="J7" s="106">
        <v>1.502177755E-5</v>
      </c>
      <c r="K7" s="63"/>
      <c r="M7" s="42"/>
      <c r="N7" s="42"/>
    </row>
    <row r="8" spans="1:14">
      <c r="A8" s="63">
        <v>6</v>
      </c>
      <c r="B8" s="63" t="s">
        <v>271</v>
      </c>
      <c r="C8" s="63" t="s">
        <v>6972</v>
      </c>
      <c r="D8" s="63" t="s">
        <v>6974</v>
      </c>
      <c r="E8" s="63">
        <v>229</v>
      </c>
      <c r="F8" s="96">
        <v>0.14531086209999999</v>
      </c>
      <c r="G8" s="96">
        <v>0.109248911</v>
      </c>
      <c r="H8" s="96">
        <v>-6.8817003459999998E-2</v>
      </c>
      <c r="I8" s="96">
        <v>0.35943872765999996</v>
      </c>
      <c r="J8" s="105">
        <v>0.18481765620000001</v>
      </c>
      <c r="K8" s="63"/>
      <c r="M8" s="42"/>
      <c r="N8" s="42"/>
    </row>
    <row r="9" spans="1:14">
      <c r="A9" s="63">
        <v>7</v>
      </c>
      <c r="B9" s="63" t="s">
        <v>271</v>
      </c>
      <c r="C9" s="63" t="s">
        <v>6972</v>
      </c>
      <c r="D9" s="63" t="s">
        <v>6973</v>
      </c>
      <c r="E9" s="63">
        <v>229</v>
      </c>
      <c r="F9" s="96">
        <v>0.1624069501</v>
      </c>
      <c r="G9" s="96">
        <v>3.7521513909999998E-2</v>
      </c>
      <c r="H9" s="96">
        <v>8.8864782836400008E-2</v>
      </c>
      <c r="I9" s="96">
        <v>0.2359491173636</v>
      </c>
      <c r="J9" s="106">
        <v>1.502177755E-5</v>
      </c>
      <c r="K9" s="63" t="s">
        <v>6975</v>
      </c>
      <c r="M9" s="42"/>
      <c r="N9" s="42"/>
    </row>
    <row r="10" spans="1:14">
      <c r="A10" s="63">
        <v>8</v>
      </c>
      <c r="B10" s="63" t="s">
        <v>271</v>
      </c>
      <c r="C10" s="63" t="s">
        <v>6972</v>
      </c>
      <c r="D10" s="63" t="s">
        <v>6974</v>
      </c>
      <c r="E10" s="63">
        <v>229</v>
      </c>
      <c r="F10" s="96">
        <v>0.14531086209999999</v>
      </c>
      <c r="G10" s="96">
        <v>0.109248911</v>
      </c>
      <c r="H10" s="96">
        <v>-6.8817003459999998E-2</v>
      </c>
      <c r="I10" s="96">
        <v>0.35943872765999996</v>
      </c>
      <c r="J10" s="105">
        <v>0.18481765620000001</v>
      </c>
      <c r="K10" s="63" t="s">
        <v>6975</v>
      </c>
      <c r="M10" s="42"/>
      <c r="N10" s="42"/>
    </row>
    <row r="11" spans="1:14">
      <c r="A11" s="63">
        <v>9</v>
      </c>
      <c r="B11" s="63" t="s">
        <v>3255</v>
      </c>
      <c r="C11" s="63" t="s">
        <v>6972</v>
      </c>
      <c r="D11" s="63" t="s">
        <v>6973</v>
      </c>
      <c r="E11" s="63">
        <v>119</v>
      </c>
      <c r="F11" s="96">
        <v>-6.7927735279999998E-2</v>
      </c>
      <c r="G11" s="96">
        <v>5.0920075119999998E-2</v>
      </c>
      <c r="H11" s="96">
        <v>-0.1677310825152</v>
      </c>
      <c r="I11" s="96">
        <v>3.1875611955200001E-2</v>
      </c>
      <c r="J11" s="105">
        <v>0.1822015712</v>
      </c>
      <c r="K11" s="63"/>
      <c r="M11" s="42"/>
      <c r="N11" s="42"/>
    </row>
    <row r="12" spans="1:14">
      <c r="A12" s="63">
        <v>10</v>
      </c>
      <c r="B12" s="63" t="s">
        <v>3255</v>
      </c>
      <c r="C12" s="63" t="s">
        <v>6972</v>
      </c>
      <c r="D12" s="63" t="s">
        <v>6974</v>
      </c>
      <c r="E12" s="63">
        <v>119</v>
      </c>
      <c r="F12" s="96">
        <v>-4.5372173350000003E-2</v>
      </c>
      <c r="G12" s="96">
        <v>0.1186533583</v>
      </c>
      <c r="H12" s="96">
        <v>-0.27793275561800002</v>
      </c>
      <c r="I12" s="96">
        <v>0.18718840891799998</v>
      </c>
      <c r="J12" s="105">
        <v>0.70285799729999998</v>
      </c>
      <c r="K12" s="63"/>
      <c r="M12" s="42"/>
      <c r="N12" s="42"/>
    </row>
    <row r="13" spans="1:14">
      <c r="A13" s="63">
        <v>11</v>
      </c>
      <c r="B13" s="63" t="s">
        <v>3255</v>
      </c>
      <c r="C13" s="63" t="s">
        <v>6972</v>
      </c>
      <c r="D13" s="63" t="s">
        <v>6973</v>
      </c>
      <c r="E13" s="63">
        <v>119</v>
      </c>
      <c r="F13" s="96">
        <v>-6.7927735279999998E-2</v>
      </c>
      <c r="G13" s="96">
        <v>5.0920075119999998E-2</v>
      </c>
      <c r="H13" s="96">
        <v>-0.1677310825152</v>
      </c>
      <c r="I13" s="96">
        <v>3.1875611955200001E-2</v>
      </c>
      <c r="J13" s="105">
        <v>0.1822015712</v>
      </c>
      <c r="K13" s="63" t="s">
        <v>6975</v>
      </c>
      <c r="M13" s="42"/>
      <c r="N13" s="42"/>
    </row>
    <row r="14" spans="1:14">
      <c r="A14" s="63">
        <v>12</v>
      </c>
      <c r="B14" s="63" t="s">
        <v>3255</v>
      </c>
      <c r="C14" s="63" t="s">
        <v>6972</v>
      </c>
      <c r="D14" s="63" t="s">
        <v>6974</v>
      </c>
      <c r="E14" s="63">
        <v>119</v>
      </c>
      <c r="F14" s="96">
        <v>-4.5372173350000003E-2</v>
      </c>
      <c r="G14" s="96">
        <v>0.1186533583</v>
      </c>
      <c r="H14" s="96">
        <v>-0.27793275561800002</v>
      </c>
      <c r="I14" s="96">
        <v>0.18718840891799998</v>
      </c>
      <c r="J14" s="105">
        <v>0.70285799729999998</v>
      </c>
      <c r="K14" s="63" t="s">
        <v>6975</v>
      </c>
      <c r="M14" s="42"/>
      <c r="N14" s="42"/>
    </row>
    <row r="15" spans="1:14">
      <c r="A15" s="63">
        <v>13</v>
      </c>
      <c r="B15" s="63" t="s">
        <v>272</v>
      </c>
      <c r="C15" s="63" t="s">
        <v>6972</v>
      </c>
      <c r="D15" s="63" t="s">
        <v>6973</v>
      </c>
      <c r="E15" s="63">
        <v>34</v>
      </c>
      <c r="F15" s="96">
        <v>5.30030222E-2</v>
      </c>
      <c r="G15" s="96">
        <v>8.849176517E-2</v>
      </c>
      <c r="H15" s="96">
        <v>-0.12044083753320001</v>
      </c>
      <c r="I15" s="96">
        <v>0.22644688193320001</v>
      </c>
      <c r="J15" s="105">
        <v>0.54919960000000001</v>
      </c>
      <c r="K15" s="63"/>
      <c r="M15" s="42"/>
      <c r="N15" s="42"/>
    </row>
    <row r="16" spans="1:14">
      <c r="A16" s="63">
        <v>14</v>
      </c>
      <c r="B16" s="63" t="s">
        <v>272</v>
      </c>
      <c r="C16" s="63" t="s">
        <v>6972</v>
      </c>
      <c r="D16" s="63" t="s">
        <v>6974</v>
      </c>
      <c r="E16" s="63">
        <v>34</v>
      </c>
      <c r="F16" s="96">
        <v>5.8915543170000001E-2</v>
      </c>
      <c r="G16" s="96">
        <v>0.1274876191</v>
      </c>
      <c r="H16" s="96">
        <v>-0.190960190266</v>
      </c>
      <c r="I16" s="96">
        <v>0.30879127660600003</v>
      </c>
      <c r="J16" s="105">
        <v>0.64702226770000004</v>
      </c>
      <c r="K16" s="63"/>
      <c r="M16" s="42"/>
      <c r="N16" s="42"/>
    </row>
    <row r="17" spans="1:14">
      <c r="A17" s="63">
        <v>15</v>
      </c>
      <c r="B17" s="63" t="s">
        <v>272</v>
      </c>
      <c r="C17" s="63" t="s">
        <v>6972</v>
      </c>
      <c r="D17" s="63" t="s">
        <v>6973</v>
      </c>
      <c r="E17" s="63">
        <v>34</v>
      </c>
      <c r="F17" s="96">
        <v>5.30030222E-2</v>
      </c>
      <c r="G17" s="96">
        <v>8.849176517E-2</v>
      </c>
      <c r="H17" s="96">
        <v>-0.12044083753320001</v>
      </c>
      <c r="I17" s="96">
        <v>0.22644688193320001</v>
      </c>
      <c r="J17" s="105">
        <v>0.54919960000000001</v>
      </c>
      <c r="K17" s="63" t="s">
        <v>6975</v>
      </c>
      <c r="M17" s="42"/>
      <c r="N17" s="42"/>
    </row>
    <row r="18" spans="1:14">
      <c r="A18" s="63">
        <v>16</v>
      </c>
      <c r="B18" s="63" t="s">
        <v>272</v>
      </c>
      <c r="C18" s="63" t="s">
        <v>6972</v>
      </c>
      <c r="D18" s="63" t="s">
        <v>6974</v>
      </c>
      <c r="E18" s="63">
        <v>34</v>
      </c>
      <c r="F18" s="96">
        <v>5.8915543170000001E-2</v>
      </c>
      <c r="G18" s="96">
        <v>0.1274876191</v>
      </c>
      <c r="H18" s="96">
        <v>-0.190960190266</v>
      </c>
      <c r="I18" s="96">
        <v>0.30879127660600003</v>
      </c>
      <c r="J18" s="105">
        <v>0.64702226770000004</v>
      </c>
      <c r="K18" s="63" t="s">
        <v>6975</v>
      </c>
      <c r="M18" s="42"/>
      <c r="N18" s="42"/>
    </row>
    <row r="19" spans="1:14">
      <c r="A19" s="63">
        <v>17</v>
      </c>
      <c r="B19" s="63" t="s">
        <v>273</v>
      </c>
      <c r="C19" s="63" t="s">
        <v>6972</v>
      </c>
      <c r="D19" s="63" t="s">
        <v>6973</v>
      </c>
      <c r="E19" s="63">
        <v>101</v>
      </c>
      <c r="F19" s="96">
        <v>-1.8465486919999999E-2</v>
      </c>
      <c r="G19" s="96">
        <v>5.6309836719999999E-2</v>
      </c>
      <c r="H19" s="96">
        <v>-0.12883276689119999</v>
      </c>
      <c r="I19" s="96">
        <v>9.1901793051199998E-2</v>
      </c>
      <c r="J19" s="105">
        <v>0.74296724670000003</v>
      </c>
      <c r="K19" s="63"/>
      <c r="M19" s="42"/>
      <c r="N19" s="42"/>
    </row>
    <row r="20" spans="1:14">
      <c r="A20" s="63">
        <v>18</v>
      </c>
      <c r="B20" s="63" t="s">
        <v>273</v>
      </c>
      <c r="C20" s="63" t="s">
        <v>6972</v>
      </c>
      <c r="D20" s="63" t="s">
        <v>6974</v>
      </c>
      <c r="E20" s="63">
        <v>101</v>
      </c>
      <c r="F20" s="96">
        <v>-4.3102755E-2</v>
      </c>
      <c r="G20" s="96">
        <v>0.1382831192</v>
      </c>
      <c r="H20" s="96">
        <v>-0.31413766863199999</v>
      </c>
      <c r="I20" s="96">
        <v>0.227932158632</v>
      </c>
      <c r="J20" s="105">
        <v>0.75591796649999998</v>
      </c>
      <c r="K20" s="63"/>
      <c r="M20" s="42"/>
      <c r="N20" s="42"/>
    </row>
    <row r="21" spans="1:14">
      <c r="A21" s="63">
        <v>19</v>
      </c>
      <c r="B21" s="63" t="s">
        <v>273</v>
      </c>
      <c r="C21" s="63" t="s">
        <v>6972</v>
      </c>
      <c r="D21" s="63" t="s">
        <v>6973</v>
      </c>
      <c r="E21" s="63">
        <v>101</v>
      </c>
      <c r="F21" s="96">
        <v>-1.8465486919999999E-2</v>
      </c>
      <c r="G21" s="96">
        <v>5.6309836719999999E-2</v>
      </c>
      <c r="H21" s="96">
        <v>-0.12883276689119999</v>
      </c>
      <c r="I21" s="96">
        <v>9.1901793051199998E-2</v>
      </c>
      <c r="J21" s="105">
        <v>0.74296724670000003</v>
      </c>
      <c r="K21" s="63" t="s">
        <v>6975</v>
      </c>
      <c r="M21" s="42"/>
      <c r="N21" s="42"/>
    </row>
    <row r="22" spans="1:14">
      <c r="A22" s="63">
        <v>20</v>
      </c>
      <c r="B22" s="63" t="s">
        <v>273</v>
      </c>
      <c r="C22" s="63" t="s">
        <v>6972</v>
      </c>
      <c r="D22" s="63" t="s">
        <v>6974</v>
      </c>
      <c r="E22" s="63">
        <v>101</v>
      </c>
      <c r="F22" s="96">
        <v>-4.3102755E-2</v>
      </c>
      <c r="G22" s="96">
        <v>0.1382831192</v>
      </c>
      <c r="H22" s="96">
        <v>-0.31413766863199999</v>
      </c>
      <c r="I22" s="96">
        <v>0.227932158632</v>
      </c>
      <c r="J22" s="105">
        <v>0.75591796649999998</v>
      </c>
      <c r="K22" s="63" t="s">
        <v>6975</v>
      </c>
      <c r="M22" s="42"/>
      <c r="N22" s="42"/>
    </row>
    <row r="23" spans="1:14">
      <c r="A23" s="63">
        <v>21</v>
      </c>
      <c r="B23" s="63" t="s">
        <v>6972</v>
      </c>
      <c r="C23" s="63" t="s">
        <v>274</v>
      </c>
      <c r="D23" s="63" t="s">
        <v>6973</v>
      </c>
      <c r="E23" s="63">
        <v>43</v>
      </c>
      <c r="F23" s="96">
        <v>-1.5452644680000001E-2</v>
      </c>
      <c r="G23" s="96">
        <v>9.07720861E-3</v>
      </c>
      <c r="H23" s="96">
        <v>-3.32439735556E-2</v>
      </c>
      <c r="I23" s="96">
        <v>2.3386841956000003E-3</v>
      </c>
      <c r="J23" s="105">
        <v>8.8688567539999999E-2</v>
      </c>
      <c r="K23" s="63"/>
      <c r="M23" s="42"/>
      <c r="N23" s="42"/>
    </row>
    <row r="24" spans="1:14">
      <c r="A24" s="63">
        <v>22</v>
      </c>
      <c r="B24" s="63" t="s">
        <v>6972</v>
      </c>
      <c r="C24" s="63" t="s">
        <v>274</v>
      </c>
      <c r="D24" s="63" t="s">
        <v>6974</v>
      </c>
      <c r="E24" s="63">
        <v>43</v>
      </c>
      <c r="F24" s="96">
        <v>-1.8782706319999998E-2</v>
      </c>
      <c r="G24" s="96">
        <v>9.7852705170000005E-3</v>
      </c>
      <c r="H24" s="96">
        <v>-3.7961836533319998E-2</v>
      </c>
      <c r="I24" s="96">
        <v>3.9642389332000122E-4</v>
      </c>
      <c r="J24" s="105">
        <v>6.1733158179999997E-2</v>
      </c>
      <c r="K24" s="63"/>
      <c r="M24" s="42"/>
      <c r="N24" s="42"/>
    </row>
    <row r="25" spans="1:14">
      <c r="A25" s="63">
        <v>23</v>
      </c>
      <c r="B25" s="63" t="s">
        <v>6972</v>
      </c>
      <c r="C25" s="63" t="s">
        <v>274</v>
      </c>
      <c r="D25" s="63" t="s">
        <v>6973</v>
      </c>
      <c r="E25" s="63">
        <v>43</v>
      </c>
      <c r="F25" s="96">
        <v>-1.5452644680000001E-2</v>
      </c>
      <c r="G25" s="96">
        <v>9.07720861E-3</v>
      </c>
      <c r="H25" s="96">
        <v>-3.32439735556E-2</v>
      </c>
      <c r="I25" s="96">
        <v>2.3386841956000003E-3</v>
      </c>
      <c r="J25" s="105">
        <v>8.8688567539999999E-2</v>
      </c>
      <c r="K25" s="63" t="s">
        <v>6975</v>
      </c>
      <c r="M25" s="42"/>
      <c r="N25" s="42"/>
    </row>
    <row r="26" spans="1:14">
      <c r="A26" s="63">
        <v>24</v>
      </c>
      <c r="B26" s="63" t="s">
        <v>6972</v>
      </c>
      <c r="C26" s="63" t="s">
        <v>274</v>
      </c>
      <c r="D26" s="63" t="s">
        <v>6974</v>
      </c>
      <c r="E26" s="63">
        <v>43</v>
      </c>
      <c r="F26" s="96">
        <v>-1.8782706319999998E-2</v>
      </c>
      <c r="G26" s="96">
        <v>9.7852705170000005E-3</v>
      </c>
      <c r="H26" s="96">
        <v>-3.7961836533319998E-2</v>
      </c>
      <c r="I26" s="96">
        <v>3.9642389332000122E-4</v>
      </c>
      <c r="J26" s="105">
        <v>6.1733158179999997E-2</v>
      </c>
      <c r="K26" s="63" t="s">
        <v>6975</v>
      </c>
      <c r="M26" s="42"/>
      <c r="N26" s="42"/>
    </row>
    <row r="27" spans="1:14">
      <c r="A27" s="63">
        <v>25</v>
      </c>
      <c r="B27" s="63" t="s">
        <v>6972</v>
      </c>
      <c r="C27" s="63" t="s">
        <v>271</v>
      </c>
      <c r="D27" s="63" t="s">
        <v>6973</v>
      </c>
      <c r="E27" s="63">
        <v>43</v>
      </c>
      <c r="F27" s="96">
        <v>1.393564559E-2</v>
      </c>
      <c r="G27" s="96">
        <v>1.2086831290000001E-2</v>
      </c>
      <c r="H27" s="96">
        <v>-9.7545437384000018E-3</v>
      </c>
      <c r="I27" s="96">
        <v>3.7625834918400006E-2</v>
      </c>
      <c r="J27" s="105">
        <v>0.2489263756</v>
      </c>
      <c r="K27" s="63"/>
      <c r="M27" s="42"/>
      <c r="N27" s="42"/>
    </row>
    <row r="28" spans="1:14">
      <c r="A28" s="63">
        <v>26</v>
      </c>
      <c r="B28" s="63" t="s">
        <v>6972</v>
      </c>
      <c r="C28" s="63" t="s">
        <v>271</v>
      </c>
      <c r="D28" s="63" t="s">
        <v>6974</v>
      </c>
      <c r="E28" s="63">
        <v>43</v>
      </c>
      <c r="F28" s="96">
        <v>1.6573005419999998E-2</v>
      </c>
      <c r="G28" s="96">
        <v>1.392925668E-2</v>
      </c>
      <c r="H28" s="96">
        <v>-1.0728337672800001E-2</v>
      </c>
      <c r="I28" s="96">
        <v>4.3874348512799997E-2</v>
      </c>
      <c r="J28" s="105">
        <v>0.2408081755</v>
      </c>
      <c r="K28" s="63"/>
      <c r="M28" s="42"/>
      <c r="N28" s="42"/>
    </row>
    <row r="29" spans="1:14">
      <c r="A29" s="63">
        <v>27</v>
      </c>
      <c r="B29" s="63" t="s">
        <v>6972</v>
      </c>
      <c r="C29" s="63" t="s">
        <v>271</v>
      </c>
      <c r="D29" s="63" t="s">
        <v>6973</v>
      </c>
      <c r="E29" s="63">
        <v>43</v>
      </c>
      <c r="F29" s="96">
        <v>1.393564559E-2</v>
      </c>
      <c r="G29" s="96">
        <v>1.2086831290000001E-2</v>
      </c>
      <c r="H29" s="96">
        <v>-9.7545437384000018E-3</v>
      </c>
      <c r="I29" s="96">
        <v>3.7625834918400006E-2</v>
      </c>
      <c r="J29" s="105">
        <v>0.2489263756</v>
      </c>
      <c r="K29" s="63" t="s">
        <v>6975</v>
      </c>
      <c r="M29" s="42"/>
      <c r="N29" s="42"/>
    </row>
    <row r="30" spans="1:14">
      <c r="A30" s="63">
        <v>28</v>
      </c>
      <c r="B30" s="63" t="s">
        <v>6972</v>
      </c>
      <c r="C30" s="63" t="s">
        <v>271</v>
      </c>
      <c r="D30" s="63" t="s">
        <v>6974</v>
      </c>
      <c r="E30" s="63">
        <v>43</v>
      </c>
      <c r="F30" s="96">
        <v>1.6573005419999998E-2</v>
      </c>
      <c r="G30" s="96">
        <v>1.392925668E-2</v>
      </c>
      <c r="H30" s="96">
        <v>-1.0728337672800001E-2</v>
      </c>
      <c r="I30" s="96">
        <v>4.3874348512799997E-2</v>
      </c>
      <c r="J30" s="105">
        <v>0.2408081755</v>
      </c>
      <c r="K30" s="63" t="s">
        <v>6975</v>
      </c>
      <c r="M30" s="42"/>
      <c r="N30" s="42"/>
    </row>
    <row r="31" spans="1:14">
      <c r="A31" s="63">
        <v>29</v>
      </c>
      <c r="B31" s="63" t="s">
        <v>6972</v>
      </c>
      <c r="C31" s="63" t="s">
        <v>3255</v>
      </c>
      <c r="D31" s="63" t="s">
        <v>6973</v>
      </c>
      <c r="E31" s="63">
        <v>43</v>
      </c>
      <c r="F31" s="96">
        <v>6.6833230829999998E-3</v>
      </c>
      <c r="G31" s="96">
        <v>1.2508207449999999E-2</v>
      </c>
      <c r="H31" s="96">
        <v>-1.7832763518999997E-2</v>
      </c>
      <c r="I31" s="96">
        <v>3.1199409684999999E-2</v>
      </c>
      <c r="J31" s="105">
        <v>0.59312360369999995</v>
      </c>
      <c r="K31" s="63"/>
      <c r="M31" s="42"/>
      <c r="N31" s="42"/>
    </row>
    <row r="32" spans="1:14">
      <c r="A32" s="63">
        <v>30</v>
      </c>
      <c r="B32" s="63" t="s">
        <v>6972</v>
      </c>
      <c r="C32" s="63" t="s">
        <v>3255</v>
      </c>
      <c r="D32" s="63" t="s">
        <v>6974</v>
      </c>
      <c r="E32" s="63">
        <v>43</v>
      </c>
      <c r="F32" s="96">
        <v>4.8656602439999998E-3</v>
      </c>
      <c r="G32" s="96">
        <v>1.3112964980000001E-2</v>
      </c>
      <c r="H32" s="96">
        <v>-2.08357511168E-2</v>
      </c>
      <c r="I32" s="96">
        <v>3.0567071604800003E-2</v>
      </c>
      <c r="J32" s="105">
        <v>0.71246007259999999</v>
      </c>
      <c r="K32" s="63"/>
      <c r="M32" s="42"/>
      <c r="N32" s="42"/>
    </row>
    <row r="33" spans="1:14">
      <c r="A33" s="63">
        <v>31</v>
      </c>
      <c r="B33" s="63" t="s">
        <v>6972</v>
      </c>
      <c r="C33" s="63" t="s">
        <v>3255</v>
      </c>
      <c r="D33" s="63" t="s">
        <v>6973</v>
      </c>
      <c r="E33" s="63">
        <v>43</v>
      </c>
      <c r="F33" s="96">
        <v>6.6833230829999998E-3</v>
      </c>
      <c r="G33" s="96">
        <v>1.2508207449999999E-2</v>
      </c>
      <c r="H33" s="96">
        <v>-1.7832763518999997E-2</v>
      </c>
      <c r="I33" s="96">
        <v>3.1199409684999999E-2</v>
      </c>
      <c r="J33" s="105">
        <v>0.59312360369999995</v>
      </c>
      <c r="K33" s="63" t="s">
        <v>6975</v>
      </c>
      <c r="M33" s="42"/>
      <c r="N33" s="42"/>
    </row>
    <row r="34" spans="1:14">
      <c r="A34" s="63">
        <v>32</v>
      </c>
      <c r="B34" s="63" t="s">
        <v>6972</v>
      </c>
      <c r="C34" s="63" t="s">
        <v>3255</v>
      </c>
      <c r="D34" s="63" t="s">
        <v>6974</v>
      </c>
      <c r="E34" s="63">
        <v>43</v>
      </c>
      <c r="F34" s="96">
        <v>4.8656602439999998E-3</v>
      </c>
      <c r="G34" s="96">
        <v>1.3112964980000001E-2</v>
      </c>
      <c r="H34" s="96">
        <v>-2.08357511168E-2</v>
      </c>
      <c r="I34" s="96">
        <v>3.0567071604800003E-2</v>
      </c>
      <c r="J34" s="105">
        <v>0.71246007259999999</v>
      </c>
      <c r="K34" s="63" t="s">
        <v>6975</v>
      </c>
      <c r="M34" s="42"/>
      <c r="N34" s="42"/>
    </row>
    <row r="35" spans="1:14">
      <c r="A35" s="63">
        <v>33</v>
      </c>
      <c r="B35" s="63" t="s">
        <v>6972</v>
      </c>
      <c r="C35" s="63" t="s">
        <v>272</v>
      </c>
      <c r="D35" s="63" t="s">
        <v>6973</v>
      </c>
      <c r="E35" s="63">
        <v>43</v>
      </c>
      <c r="F35" s="96">
        <v>-4.0927744949999997E-3</v>
      </c>
      <c r="G35" s="96">
        <v>1.2684068160000001E-2</v>
      </c>
      <c r="H35" s="96">
        <v>-2.8953548088600001E-2</v>
      </c>
      <c r="I35" s="96">
        <v>2.0767999098600002E-2</v>
      </c>
      <c r="J35" s="105">
        <v>0.74694480289999998</v>
      </c>
      <c r="K35" s="63"/>
      <c r="M35" s="42"/>
      <c r="N35" s="42"/>
    </row>
    <row r="36" spans="1:14">
      <c r="A36" s="63">
        <v>34</v>
      </c>
      <c r="B36" s="63" t="s">
        <v>6972</v>
      </c>
      <c r="C36" s="63" t="s">
        <v>272</v>
      </c>
      <c r="D36" s="63" t="s">
        <v>6974</v>
      </c>
      <c r="E36" s="63">
        <v>43</v>
      </c>
      <c r="F36" s="96">
        <v>-4.1322297649999998E-4</v>
      </c>
      <c r="G36" s="96">
        <v>1.579228199E-2</v>
      </c>
      <c r="H36" s="96">
        <v>-3.1366095676899998E-2</v>
      </c>
      <c r="I36" s="96">
        <v>3.0539649723900001E-2</v>
      </c>
      <c r="J36" s="105">
        <v>0.97924875990000004</v>
      </c>
      <c r="K36" s="63"/>
      <c r="M36" s="42"/>
      <c r="N36" s="42"/>
    </row>
    <row r="37" spans="1:14">
      <c r="A37" s="63">
        <v>35</v>
      </c>
      <c r="B37" s="63" t="s">
        <v>6972</v>
      </c>
      <c r="C37" s="63" t="s">
        <v>272</v>
      </c>
      <c r="D37" s="63" t="s">
        <v>6973</v>
      </c>
      <c r="E37" s="63">
        <v>43</v>
      </c>
      <c r="F37" s="96">
        <v>-4.0927744949999997E-3</v>
      </c>
      <c r="G37" s="96">
        <v>1.2684068160000001E-2</v>
      </c>
      <c r="H37" s="96">
        <v>-2.8953548088600001E-2</v>
      </c>
      <c r="I37" s="96">
        <v>2.0767999098600002E-2</v>
      </c>
      <c r="J37" s="105">
        <v>0.74694480289999998</v>
      </c>
      <c r="K37" s="63" t="s">
        <v>6975</v>
      </c>
      <c r="M37" s="42"/>
      <c r="N37" s="42"/>
    </row>
    <row r="38" spans="1:14">
      <c r="A38" s="63">
        <v>36</v>
      </c>
      <c r="B38" s="63" t="s">
        <v>6972</v>
      </c>
      <c r="C38" s="63" t="s">
        <v>272</v>
      </c>
      <c r="D38" s="63" t="s">
        <v>6974</v>
      </c>
      <c r="E38" s="63">
        <v>43</v>
      </c>
      <c r="F38" s="96">
        <v>-4.1322297649999998E-4</v>
      </c>
      <c r="G38" s="96">
        <v>1.579228199E-2</v>
      </c>
      <c r="H38" s="96">
        <v>-3.1366095676899998E-2</v>
      </c>
      <c r="I38" s="96">
        <v>3.0539649723900001E-2</v>
      </c>
      <c r="J38" s="105">
        <v>0.97924875990000004</v>
      </c>
      <c r="K38" s="63" t="s">
        <v>6975</v>
      </c>
      <c r="M38" s="42"/>
      <c r="N38" s="42"/>
    </row>
    <row r="39" spans="1:14">
      <c r="A39" s="63">
        <v>37</v>
      </c>
      <c r="B39" s="63" t="s">
        <v>6972</v>
      </c>
      <c r="C39" s="63" t="s">
        <v>273</v>
      </c>
      <c r="D39" s="63" t="s">
        <v>6973</v>
      </c>
      <c r="E39" s="63">
        <v>43</v>
      </c>
      <c r="F39" s="96">
        <v>3.4434811650000002E-3</v>
      </c>
      <c r="G39" s="96">
        <v>1.370244715E-2</v>
      </c>
      <c r="H39" s="96">
        <v>-2.3413315248999998E-2</v>
      </c>
      <c r="I39" s="96">
        <v>3.0300277579000001E-2</v>
      </c>
      <c r="J39" s="105">
        <v>0.80157900459999998</v>
      </c>
      <c r="K39" s="63"/>
      <c r="M39" s="42"/>
      <c r="N39" s="42"/>
    </row>
    <row r="40" spans="1:14">
      <c r="A40" s="63">
        <v>38</v>
      </c>
      <c r="B40" s="63" t="s">
        <v>6972</v>
      </c>
      <c r="C40" s="63" t="s">
        <v>273</v>
      </c>
      <c r="D40" s="63" t="s">
        <v>6974</v>
      </c>
      <c r="E40" s="63">
        <v>43</v>
      </c>
      <c r="F40" s="96">
        <v>5.7618700400000004E-3</v>
      </c>
      <c r="G40" s="96">
        <v>1.6105086590000001E-2</v>
      </c>
      <c r="H40" s="96">
        <v>-2.5804099676400002E-2</v>
      </c>
      <c r="I40" s="96">
        <v>3.73278397564E-2</v>
      </c>
      <c r="J40" s="105">
        <v>0.72230936300000004</v>
      </c>
      <c r="K40" s="63"/>
      <c r="M40" s="42"/>
      <c r="N40" s="42"/>
    </row>
    <row r="41" spans="1:14">
      <c r="A41" s="63">
        <v>39</v>
      </c>
      <c r="B41" s="63" t="s">
        <v>6972</v>
      </c>
      <c r="C41" s="63" t="s">
        <v>273</v>
      </c>
      <c r="D41" s="63" t="s">
        <v>6973</v>
      </c>
      <c r="E41" s="63">
        <v>43</v>
      </c>
      <c r="F41" s="96">
        <v>3.4434811650000002E-3</v>
      </c>
      <c r="G41" s="96">
        <v>1.370244715E-2</v>
      </c>
      <c r="H41" s="96">
        <v>-2.3413315248999998E-2</v>
      </c>
      <c r="I41" s="96">
        <v>3.0300277579000001E-2</v>
      </c>
      <c r="J41" s="105">
        <v>0.80157900459999998</v>
      </c>
      <c r="K41" s="63" t="s">
        <v>6975</v>
      </c>
      <c r="M41" s="42"/>
      <c r="N41" s="42"/>
    </row>
    <row r="42" spans="1:14">
      <c r="A42" s="63">
        <v>40</v>
      </c>
      <c r="B42" s="63" t="s">
        <v>6972</v>
      </c>
      <c r="C42" s="63" t="s">
        <v>273</v>
      </c>
      <c r="D42" s="63" t="s">
        <v>6974</v>
      </c>
      <c r="E42" s="63">
        <v>43</v>
      </c>
      <c r="F42" s="96">
        <v>5.7618700400000004E-3</v>
      </c>
      <c r="G42" s="96">
        <v>1.6105086590000001E-2</v>
      </c>
      <c r="H42" s="96">
        <v>-2.5804099676400002E-2</v>
      </c>
      <c r="I42" s="96">
        <v>3.73278397564E-2</v>
      </c>
      <c r="J42" s="105">
        <v>0.72230936300000004</v>
      </c>
      <c r="K42" s="63" t="s">
        <v>6975</v>
      </c>
      <c r="M42" s="42"/>
      <c r="N42" s="42"/>
    </row>
    <row r="43" spans="1:14">
      <c r="A43" s="63">
        <v>41</v>
      </c>
      <c r="B43" s="63" t="s">
        <v>274</v>
      </c>
      <c r="C43" s="63" t="s">
        <v>6976</v>
      </c>
      <c r="D43" s="63" t="s">
        <v>6973</v>
      </c>
      <c r="E43" s="63">
        <v>453</v>
      </c>
      <c r="F43" s="96">
        <v>-8.214236169E-4</v>
      </c>
      <c r="G43" s="96">
        <v>6.0859940100000003E-2</v>
      </c>
      <c r="H43" s="96">
        <v>-0.1201069062129</v>
      </c>
      <c r="I43" s="96">
        <v>0.11846405897909999</v>
      </c>
      <c r="J43" s="105">
        <v>0.9892313183</v>
      </c>
      <c r="K43" s="63"/>
      <c r="M43" s="42"/>
      <c r="N43" s="42"/>
    </row>
    <row r="44" spans="1:14">
      <c r="A44" s="63">
        <v>42</v>
      </c>
      <c r="B44" s="63" t="s">
        <v>274</v>
      </c>
      <c r="C44" s="63" t="s">
        <v>6976</v>
      </c>
      <c r="D44" s="63" t="s">
        <v>6974</v>
      </c>
      <c r="E44" s="63">
        <v>453</v>
      </c>
      <c r="F44" s="96">
        <v>0.10932974130000001</v>
      </c>
      <c r="G44" s="96">
        <v>0.21964909960000001</v>
      </c>
      <c r="H44" s="96">
        <v>-0.32118249391600001</v>
      </c>
      <c r="I44" s="96">
        <v>0.53984197651600008</v>
      </c>
      <c r="J44" s="105">
        <v>0.61890424550000001</v>
      </c>
      <c r="K44" s="63"/>
      <c r="M44" s="42"/>
      <c r="N44" s="42"/>
    </row>
    <row r="45" spans="1:14">
      <c r="A45" s="63">
        <v>43</v>
      </c>
      <c r="B45" s="63" t="s">
        <v>274</v>
      </c>
      <c r="C45" s="63" t="s">
        <v>6976</v>
      </c>
      <c r="D45" s="63" t="s">
        <v>6973</v>
      </c>
      <c r="E45" s="63">
        <v>341</v>
      </c>
      <c r="F45" s="96">
        <v>2.1181550149999999E-2</v>
      </c>
      <c r="G45" s="96">
        <v>6.2279796739999997E-2</v>
      </c>
      <c r="H45" s="96">
        <v>-0.1008868514604</v>
      </c>
      <c r="I45" s="96">
        <v>0.14324995176039998</v>
      </c>
      <c r="J45" s="105">
        <v>0.73377890889999997</v>
      </c>
      <c r="K45" s="63" t="s">
        <v>6975</v>
      </c>
      <c r="M45" s="42"/>
      <c r="N45" s="42"/>
    </row>
    <row r="46" spans="1:14">
      <c r="A46" s="63">
        <v>44</v>
      </c>
      <c r="B46" s="63" t="s">
        <v>274</v>
      </c>
      <c r="C46" s="63" t="s">
        <v>6976</v>
      </c>
      <c r="D46" s="63" t="s">
        <v>6974</v>
      </c>
      <c r="E46" s="63">
        <v>341</v>
      </c>
      <c r="F46" s="96">
        <v>0.1105273681</v>
      </c>
      <c r="G46" s="96">
        <v>0.2467523355</v>
      </c>
      <c r="H46" s="96">
        <v>-0.37310720947999998</v>
      </c>
      <c r="I46" s="96">
        <v>0.59416194568000003</v>
      </c>
      <c r="J46" s="105">
        <v>0.6544901783</v>
      </c>
      <c r="K46" s="63" t="s">
        <v>6975</v>
      </c>
      <c r="M46" s="42"/>
      <c r="N46" s="42"/>
    </row>
    <row r="47" spans="1:14">
      <c r="A47" s="63">
        <v>45</v>
      </c>
      <c r="B47" s="63" t="s">
        <v>271</v>
      </c>
      <c r="C47" s="63" t="s">
        <v>6976</v>
      </c>
      <c r="D47" s="63" t="s">
        <v>6973</v>
      </c>
      <c r="E47" s="63">
        <v>97</v>
      </c>
      <c r="F47" s="96">
        <v>0.1320873015</v>
      </c>
      <c r="G47" s="96">
        <v>9.9012177320000005E-2</v>
      </c>
      <c r="H47" s="96">
        <v>-6.1976566047200005E-2</v>
      </c>
      <c r="I47" s="96">
        <v>0.32615116904719998</v>
      </c>
      <c r="J47" s="105">
        <v>0.18218711879999999</v>
      </c>
      <c r="K47" s="63"/>
      <c r="M47" s="42"/>
      <c r="N47" s="42"/>
    </row>
    <row r="48" spans="1:14">
      <c r="A48" s="63">
        <v>46</v>
      </c>
      <c r="B48" s="63" t="s">
        <v>271</v>
      </c>
      <c r="C48" s="63" t="s">
        <v>6976</v>
      </c>
      <c r="D48" s="63" t="s">
        <v>6974</v>
      </c>
      <c r="E48" s="63">
        <v>97</v>
      </c>
      <c r="F48" s="96">
        <v>0.2573635983</v>
      </c>
      <c r="G48" s="96">
        <v>0.25304257219999998</v>
      </c>
      <c r="H48" s="96">
        <v>-0.23859984321199995</v>
      </c>
      <c r="I48" s="96">
        <v>0.753327039812</v>
      </c>
      <c r="J48" s="105">
        <v>0.3116735766</v>
      </c>
      <c r="K48" s="63"/>
      <c r="M48" s="42"/>
      <c r="N48" s="42"/>
    </row>
    <row r="49" spans="1:14">
      <c r="A49" s="63">
        <v>47</v>
      </c>
      <c r="B49" s="63" t="s">
        <v>271</v>
      </c>
      <c r="C49" s="63" t="s">
        <v>6976</v>
      </c>
      <c r="D49" s="63" t="s">
        <v>6973</v>
      </c>
      <c r="E49" s="63">
        <v>89</v>
      </c>
      <c r="F49" s="96">
        <v>0.1198817246</v>
      </c>
      <c r="G49" s="96">
        <v>9.6349016100000004E-2</v>
      </c>
      <c r="H49" s="96">
        <v>-6.8962346955999995E-2</v>
      </c>
      <c r="I49" s="96">
        <v>0.30872579615599999</v>
      </c>
      <c r="J49" s="105">
        <v>0.2134096238</v>
      </c>
      <c r="K49" s="63" t="s">
        <v>6975</v>
      </c>
      <c r="M49" s="42"/>
      <c r="N49" s="42"/>
    </row>
    <row r="50" spans="1:14">
      <c r="A50" s="63">
        <v>48</v>
      </c>
      <c r="B50" s="63" t="s">
        <v>271</v>
      </c>
      <c r="C50" s="63" t="s">
        <v>6976</v>
      </c>
      <c r="D50" s="63" t="s">
        <v>6974</v>
      </c>
      <c r="E50" s="63">
        <v>89</v>
      </c>
      <c r="F50" s="96">
        <v>0.25724912709999997</v>
      </c>
      <c r="G50" s="96">
        <v>0.25400020150000002</v>
      </c>
      <c r="H50" s="96">
        <v>-0.24059126784000007</v>
      </c>
      <c r="I50" s="96">
        <v>0.75508952204000002</v>
      </c>
      <c r="J50" s="105">
        <v>0.31393660179999999</v>
      </c>
      <c r="K50" s="63" t="s">
        <v>6975</v>
      </c>
      <c r="M50" s="42"/>
      <c r="N50" s="42"/>
    </row>
    <row r="51" spans="1:14">
      <c r="A51" s="63">
        <v>49</v>
      </c>
      <c r="B51" s="63" t="s">
        <v>3255</v>
      </c>
      <c r="C51" s="63" t="s">
        <v>6976</v>
      </c>
      <c r="D51" s="63" t="s">
        <v>6973</v>
      </c>
      <c r="E51" s="63">
        <v>69</v>
      </c>
      <c r="F51" s="96">
        <v>1.802238418E-2</v>
      </c>
      <c r="G51" s="96">
        <v>0.1043770784</v>
      </c>
      <c r="H51" s="96">
        <v>-0.186556689484</v>
      </c>
      <c r="I51" s="96">
        <v>0.22260145784399998</v>
      </c>
      <c r="J51" s="105">
        <v>0.86291388339999997</v>
      </c>
      <c r="K51" s="63"/>
      <c r="M51" s="42"/>
      <c r="N51" s="42"/>
    </row>
    <row r="52" spans="1:14">
      <c r="A52" s="63">
        <v>50</v>
      </c>
      <c r="B52" s="63" t="s">
        <v>3255</v>
      </c>
      <c r="C52" s="63" t="s">
        <v>6976</v>
      </c>
      <c r="D52" s="63" t="s">
        <v>6974</v>
      </c>
      <c r="E52" s="63">
        <v>69</v>
      </c>
      <c r="F52" s="96">
        <v>0.1474072756</v>
      </c>
      <c r="G52" s="96">
        <v>0.1923980404</v>
      </c>
      <c r="H52" s="96">
        <v>-0.22969288358399997</v>
      </c>
      <c r="I52" s="96">
        <v>0.52450743478399997</v>
      </c>
      <c r="J52" s="105">
        <v>0.44623387199999998</v>
      </c>
      <c r="K52" s="63"/>
      <c r="M52" s="42"/>
      <c r="N52" s="42"/>
    </row>
    <row r="53" spans="1:14">
      <c r="A53" s="63">
        <v>51</v>
      </c>
      <c r="B53" s="63" t="s">
        <v>3255</v>
      </c>
      <c r="C53" s="63" t="s">
        <v>6976</v>
      </c>
      <c r="D53" s="63" t="s">
        <v>6973</v>
      </c>
      <c r="E53" s="63">
        <v>62</v>
      </c>
      <c r="F53" s="96">
        <v>2.4401155840000001E-2</v>
      </c>
      <c r="G53" s="96">
        <v>0.10160812499999999</v>
      </c>
      <c r="H53" s="96">
        <v>-0.17475076915999999</v>
      </c>
      <c r="I53" s="96">
        <v>0.22355308083999997</v>
      </c>
      <c r="J53" s="105">
        <v>0.81021424350000004</v>
      </c>
      <c r="K53" s="63" t="s">
        <v>6975</v>
      </c>
      <c r="M53" s="42"/>
      <c r="N53" s="42"/>
    </row>
    <row r="54" spans="1:14">
      <c r="A54" s="63">
        <v>52</v>
      </c>
      <c r="B54" s="63" t="s">
        <v>3255</v>
      </c>
      <c r="C54" s="63" t="s">
        <v>6976</v>
      </c>
      <c r="D54" s="63" t="s">
        <v>6974</v>
      </c>
      <c r="E54" s="63">
        <v>62</v>
      </c>
      <c r="F54" s="96">
        <v>0.18607454649999999</v>
      </c>
      <c r="G54" s="96">
        <v>0.2086291887</v>
      </c>
      <c r="H54" s="96">
        <v>-0.22283866335199998</v>
      </c>
      <c r="I54" s="96">
        <v>0.59498775635199996</v>
      </c>
      <c r="J54" s="105">
        <v>0.37595600870000001</v>
      </c>
      <c r="K54" s="63" t="s">
        <v>6975</v>
      </c>
      <c r="M54" s="42"/>
      <c r="N54" s="42"/>
    </row>
    <row r="55" spans="1:14">
      <c r="A55" s="63">
        <v>53</v>
      </c>
      <c r="B55" s="63" t="s">
        <v>272</v>
      </c>
      <c r="C55" s="63" t="s">
        <v>6976</v>
      </c>
      <c r="D55" s="63" t="s">
        <v>6973</v>
      </c>
      <c r="E55" s="63">
        <v>14</v>
      </c>
      <c r="F55" s="96">
        <v>-0.54837137739999997</v>
      </c>
      <c r="G55" s="96">
        <v>0.2055694361</v>
      </c>
      <c r="H55" s="96">
        <v>-0.95128747215599996</v>
      </c>
      <c r="I55" s="96">
        <v>-0.14545528264399998</v>
      </c>
      <c r="J55" s="106">
        <v>7.6401400109999996E-3</v>
      </c>
      <c r="K55" s="63"/>
      <c r="M55" s="42"/>
      <c r="N55" s="42"/>
    </row>
    <row r="56" spans="1:14">
      <c r="A56" s="63">
        <v>54</v>
      </c>
      <c r="B56" s="63" t="s">
        <v>272</v>
      </c>
      <c r="C56" s="63" t="s">
        <v>6976</v>
      </c>
      <c r="D56" s="63" t="s">
        <v>6974</v>
      </c>
      <c r="E56" s="63">
        <v>14</v>
      </c>
      <c r="F56" s="96">
        <v>-0.67355973879999997</v>
      </c>
      <c r="G56" s="96">
        <v>0.24463081749999999</v>
      </c>
      <c r="H56" s="96">
        <v>-1.1530361410999999</v>
      </c>
      <c r="I56" s="96">
        <v>-0.19408333650000004</v>
      </c>
      <c r="J56" s="106">
        <v>1.643161949E-2</v>
      </c>
      <c r="K56" s="63"/>
      <c r="M56" s="42"/>
      <c r="N56" s="42"/>
    </row>
    <row r="57" spans="1:14">
      <c r="A57" s="63">
        <v>55</v>
      </c>
      <c r="B57" s="63" t="s">
        <v>272</v>
      </c>
      <c r="C57" s="63" t="s">
        <v>6976</v>
      </c>
      <c r="D57" s="63" t="s">
        <v>6973</v>
      </c>
      <c r="E57" s="63">
        <v>13</v>
      </c>
      <c r="F57" s="96">
        <v>-0.57174120849999999</v>
      </c>
      <c r="G57" s="96">
        <v>0.2037290584</v>
      </c>
      <c r="H57" s="96">
        <v>-0.97105016296400004</v>
      </c>
      <c r="I57" s="96">
        <v>-0.17243225403599999</v>
      </c>
      <c r="J57" s="106">
        <v>5.0101528869999998E-3</v>
      </c>
      <c r="K57" s="63" t="s">
        <v>6975</v>
      </c>
      <c r="M57" s="42"/>
      <c r="N57" s="42"/>
    </row>
    <row r="58" spans="1:14">
      <c r="A58" s="63">
        <v>56</v>
      </c>
      <c r="B58" s="63" t="s">
        <v>272</v>
      </c>
      <c r="C58" s="63" t="s">
        <v>6976</v>
      </c>
      <c r="D58" s="63" t="s">
        <v>6974</v>
      </c>
      <c r="E58" s="63">
        <v>13</v>
      </c>
      <c r="F58" s="96">
        <v>-0.6742113166</v>
      </c>
      <c r="G58" s="96">
        <v>0.244081257</v>
      </c>
      <c r="H58" s="96">
        <v>-1.15261058032</v>
      </c>
      <c r="I58" s="96">
        <v>-0.19581205288000003</v>
      </c>
      <c r="J58" s="106">
        <v>1.7207550450000001E-2</v>
      </c>
      <c r="K58" s="63" t="s">
        <v>6975</v>
      </c>
      <c r="M58" s="42"/>
      <c r="N58" s="42"/>
    </row>
    <row r="59" spans="1:14">
      <c r="A59" s="63">
        <v>57</v>
      </c>
      <c r="B59" s="63" t="s">
        <v>273</v>
      </c>
      <c r="C59" s="63" t="s">
        <v>6976</v>
      </c>
      <c r="D59" s="63" t="s">
        <v>6973</v>
      </c>
      <c r="E59" s="63">
        <v>54</v>
      </c>
      <c r="F59" s="96">
        <v>0.13804345940000001</v>
      </c>
      <c r="G59" s="96">
        <v>0.1383153698</v>
      </c>
      <c r="H59" s="96">
        <v>-0.13305466540799998</v>
      </c>
      <c r="I59" s="96">
        <v>0.40914158420800001</v>
      </c>
      <c r="J59" s="105">
        <v>0.31826281029999998</v>
      </c>
      <c r="K59" s="63"/>
      <c r="M59" s="42"/>
      <c r="N59" s="42"/>
    </row>
    <row r="60" spans="1:14">
      <c r="A60" s="63">
        <v>58</v>
      </c>
      <c r="B60" s="63" t="s">
        <v>273</v>
      </c>
      <c r="C60" s="63" t="s">
        <v>6976</v>
      </c>
      <c r="D60" s="63" t="s">
        <v>6974</v>
      </c>
      <c r="E60" s="63">
        <v>54</v>
      </c>
      <c r="F60" s="96">
        <v>-0.2449709058</v>
      </c>
      <c r="G60" s="96">
        <v>0.33159267349999999</v>
      </c>
      <c r="H60" s="96">
        <v>-0.89489254586</v>
      </c>
      <c r="I60" s="96">
        <v>0.40495073425999994</v>
      </c>
      <c r="J60" s="105">
        <v>0.46330553540000002</v>
      </c>
      <c r="K60" s="63"/>
      <c r="M60" s="42"/>
      <c r="N60" s="42"/>
    </row>
    <row r="61" spans="1:14">
      <c r="A61" s="63">
        <v>59</v>
      </c>
      <c r="B61" s="63" t="s">
        <v>273</v>
      </c>
      <c r="C61" s="63" t="s">
        <v>6976</v>
      </c>
      <c r="D61" s="63" t="s">
        <v>6973</v>
      </c>
      <c r="E61" s="63">
        <v>46</v>
      </c>
      <c r="F61" s="96">
        <v>0.13707956369999999</v>
      </c>
      <c r="G61" s="96">
        <v>0.1355664738</v>
      </c>
      <c r="H61" s="96">
        <v>-0.12863072494800001</v>
      </c>
      <c r="I61" s="96">
        <v>0.40278985234800002</v>
      </c>
      <c r="J61" s="105">
        <v>0.31193926389999999</v>
      </c>
      <c r="K61" s="63" t="s">
        <v>6975</v>
      </c>
      <c r="M61" s="42"/>
      <c r="N61" s="42"/>
    </row>
    <row r="62" spans="1:14">
      <c r="A62" s="63">
        <v>60</v>
      </c>
      <c r="B62" s="63" t="s">
        <v>273</v>
      </c>
      <c r="C62" s="63" t="s">
        <v>6976</v>
      </c>
      <c r="D62" s="63" t="s">
        <v>6974</v>
      </c>
      <c r="E62" s="63">
        <v>46</v>
      </c>
      <c r="F62" s="96">
        <v>-0.33970854140000001</v>
      </c>
      <c r="G62" s="96">
        <v>0.359740597</v>
      </c>
      <c r="H62" s="96">
        <v>-1.0448001115200001</v>
      </c>
      <c r="I62" s="96">
        <v>0.36538302872</v>
      </c>
      <c r="J62" s="105">
        <v>0.35005137939999997</v>
      </c>
      <c r="K62" s="63" t="s">
        <v>6975</v>
      </c>
      <c r="M62" s="42"/>
      <c r="N62" s="42"/>
    </row>
    <row r="63" spans="1:14">
      <c r="A63" s="63">
        <v>61</v>
      </c>
      <c r="B63" s="63" t="s">
        <v>274</v>
      </c>
      <c r="C63" s="63" t="s">
        <v>6977</v>
      </c>
      <c r="D63" s="63" t="s">
        <v>6973</v>
      </c>
      <c r="E63" s="63">
        <v>502</v>
      </c>
      <c r="F63" s="96">
        <v>-2.6562336249999999E-2</v>
      </c>
      <c r="G63" s="96">
        <v>8.4613499849999999E-3</v>
      </c>
      <c r="H63" s="96">
        <v>-4.3146582220599999E-2</v>
      </c>
      <c r="I63" s="96">
        <v>-9.9780902793999982E-3</v>
      </c>
      <c r="J63" s="106">
        <v>1.6937791580000001E-3</v>
      </c>
      <c r="K63" s="63"/>
      <c r="M63" s="42"/>
      <c r="N63" s="42"/>
    </row>
    <row r="64" spans="1:14">
      <c r="A64" s="63">
        <v>62</v>
      </c>
      <c r="B64" s="63" t="s">
        <v>274</v>
      </c>
      <c r="C64" s="63" t="s">
        <v>6977</v>
      </c>
      <c r="D64" s="63" t="s">
        <v>6974</v>
      </c>
      <c r="E64" s="63">
        <v>502</v>
      </c>
      <c r="F64" s="96">
        <v>-2.1872856919999999E-2</v>
      </c>
      <c r="G64" s="96">
        <v>2.7326180200000001E-2</v>
      </c>
      <c r="H64" s="96">
        <v>-7.5432170111999999E-2</v>
      </c>
      <c r="I64" s="96">
        <v>3.1686456272000008E-2</v>
      </c>
      <c r="J64" s="105">
        <v>0.42383765400000001</v>
      </c>
      <c r="K64" s="63"/>
      <c r="M64" s="42"/>
      <c r="N64" s="42"/>
    </row>
    <row r="65" spans="1:14">
      <c r="A65" s="63">
        <v>63</v>
      </c>
      <c r="B65" s="63" t="s">
        <v>274</v>
      </c>
      <c r="C65" s="63" t="s">
        <v>6977</v>
      </c>
      <c r="D65" s="63" t="s">
        <v>6973</v>
      </c>
      <c r="E65" s="63">
        <v>498</v>
      </c>
      <c r="F65" s="96">
        <v>-2.650052391E-2</v>
      </c>
      <c r="G65" s="96">
        <v>8.1215382419999992E-3</v>
      </c>
      <c r="H65" s="96">
        <v>-4.2418738864320002E-2</v>
      </c>
      <c r="I65" s="96">
        <v>-1.0582308955680002E-2</v>
      </c>
      <c r="J65" s="106">
        <v>1.1024217210000001E-3</v>
      </c>
      <c r="K65" s="63" t="s">
        <v>6975</v>
      </c>
      <c r="M65" s="42"/>
      <c r="N65" s="42"/>
    </row>
    <row r="66" spans="1:14">
      <c r="A66" s="63">
        <v>64</v>
      </c>
      <c r="B66" s="63" t="s">
        <v>274</v>
      </c>
      <c r="C66" s="63" t="s">
        <v>6977</v>
      </c>
      <c r="D66" s="63" t="s">
        <v>6974</v>
      </c>
      <c r="E66" s="63">
        <v>498</v>
      </c>
      <c r="F66" s="96">
        <v>-2.0650312380000001E-2</v>
      </c>
      <c r="G66" s="96">
        <v>2.631072056E-2</v>
      </c>
      <c r="H66" s="96">
        <v>-7.2219324677600005E-2</v>
      </c>
      <c r="I66" s="96">
        <v>3.0918699917599997E-2</v>
      </c>
      <c r="J66" s="105">
        <v>0.43290782010000001</v>
      </c>
      <c r="K66" s="63" t="s">
        <v>6975</v>
      </c>
      <c r="M66" s="42"/>
      <c r="N66" s="42"/>
    </row>
    <row r="67" spans="1:14">
      <c r="A67" s="63">
        <v>65</v>
      </c>
      <c r="B67" s="63" t="s">
        <v>271</v>
      </c>
      <c r="C67" s="63" t="s">
        <v>6977</v>
      </c>
      <c r="D67" s="63" t="s">
        <v>6973</v>
      </c>
      <c r="E67" s="63">
        <v>163</v>
      </c>
      <c r="F67" s="96">
        <v>2.1368096869999999E-2</v>
      </c>
      <c r="G67" s="96">
        <v>1.0615182109999999E-2</v>
      </c>
      <c r="H67" s="96">
        <v>5.6233993440000032E-4</v>
      </c>
      <c r="I67" s="96">
        <v>4.2173853805600001E-2</v>
      </c>
      <c r="J67" s="106">
        <v>4.411725298E-2</v>
      </c>
      <c r="K67" s="63"/>
      <c r="M67" s="42"/>
      <c r="N67" s="42"/>
    </row>
    <row r="68" spans="1:14">
      <c r="A68" s="63">
        <v>66</v>
      </c>
      <c r="B68" s="63" t="s">
        <v>271</v>
      </c>
      <c r="C68" s="63" t="s">
        <v>6977</v>
      </c>
      <c r="D68" s="63" t="s">
        <v>6974</v>
      </c>
      <c r="E68" s="63">
        <v>163</v>
      </c>
      <c r="F68" s="96">
        <v>8.2570152290000007E-3</v>
      </c>
      <c r="G68" s="96">
        <v>2.995510161E-2</v>
      </c>
      <c r="H68" s="96">
        <v>-5.04549839266E-2</v>
      </c>
      <c r="I68" s="96">
        <v>6.6969014384599998E-2</v>
      </c>
      <c r="J68" s="105">
        <v>0.78317097499999999</v>
      </c>
      <c r="K68" s="63"/>
      <c r="M68" s="42"/>
      <c r="N68" s="42"/>
    </row>
    <row r="69" spans="1:14">
      <c r="A69" s="63">
        <v>67</v>
      </c>
      <c r="B69" s="63" t="s">
        <v>271</v>
      </c>
      <c r="C69" s="63" t="s">
        <v>6977</v>
      </c>
      <c r="D69" s="63" t="s">
        <v>6973</v>
      </c>
      <c r="E69" s="63">
        <v>163</v>
      </c>
      <c r="F69" s="96">
        <v>2.1368096869999999E-2</v>
      </c>
      <c r="G69" s="96">
        <v>1.0615182109999999E-2</v>
      </c>
      <c r="H69" s="96">
        <v>5.6233993440000032E-4</v>
      </c>
      <c r="I69" s="96">
        <v>4.2173853805600001E-2</v>
      </c>
      <c r="J69" s="106">
        <v>4.411725298E-2</v>
      </c>
      <c r="K69" s="63" t="s">
        <v>6975</v>
      </c>
      <c r="M69" s="42"/>
      <c r="N69" s="42"/>
    </row>
    <row r="70" spans="1:14">
      <c r="A70" s="63">
        <v>68</v>
      </c>
      <c r="B70" s="63" t="s">
        <v>271</v>
      </c>
      <c r="C70" s="63" t="s">
        <v>6977</v>
      </c>
      <c r="D70" s="63" t="s">
        <v>6974</v>
      </c>
      <c r="E70" s="63">
        <v>163</v>
      </c>
      <c r="F70" s="96">
        <v>8.2570152290000007E-3</v>
      </c>
      <c r="G70" s="96">
        <v>2.995510161E-2</v>
      </c>
      <c r="H70" s="96">
        <v>-5.04549839266E-2</v>
      </c>
      <c r="I70" s="96">
        <v>6.6969014384599998E-2</v>
      </c>
      <c r="J70" s="105">
        <v>0.78317097499999999</v>
      </c>
      <c r="K70" s="63" t="s">
        <v>6975</v>
      </c>
      <c r="M70" s="42"/>
      <c r="N70" s="42"/>
    </row>
    <row r="71" spans="1:14">
      <c r="A71" s="63">
        <v>69</v>
      </c>
      <c r="B71" s="63" t="s">
        <v>3255</v>
      </c>
      <c r="C71" s="63" t="s">
        <v>6977</v>
      </c>
      <c r="D71" s="63" t="s">
        <v>6973</v>
      </c>
      <c r="E71" s="63">
        <v>91</v>
      </c>
      <c r="F71" s="96">
        <v>9.8835979560000006E-3</v>
      </c>
      <c r="G71" s="96">
        <v>1.382365877E-2</v>
      </c>
      <c r="H71" s="96">
        <v>-1.72107732332E-2</v>
      </c>
      <c r="I71" s="96">
        <v>3.6977969145199997E-2</v>
      </c>
      <c r="J71" s="105">
        <v>0.4746232608</v>
      </c>
      <c r="K71" s="63"/>
      <c r="M71" s="42"/>
      <c r="N71" s="42"/>
    </row>
    <row r="72" spans="1:14">
      <c r="A72" s="63">
        <v>70</v>
      </c>
      <c r="B72" s="63" t="s">
        <v>3255</v>
      </c>
      <c r="C72" s="63" t="s">
        <v>6977</v>
      </c>
      <c r="D72" s="63" t="s">
        <v>6974</v>
      </c>
      <c r="E72" s="63">
        <v>91</v>
      </c>
      <c r="F72" s="96">
        <v>1.014611692E-2</v>
      </c>
      <c r="G72" s="96">
        <v>3.4016161560000001E-2</v>
      </c>
      <c r="H72" s="96">
        <v>-5.6525559737599998E-2</v>
      </c>
      <c r="I72" s="96">
        <v>7.6817793577600005E-2</v>
      </c>
      <c r="J72" s="105">
        <v>0.76618202089999998</v>
      </c>
      <c r="K72" s="63"/>
      <c r="M72" s="42"/>
      <c r="N72" s="42"/>
    </row>
    <row r="73" spans="1:14">
      <c r="A73" s="63">
        <v>71</v>
      </c>
      <c r="B73" s="63" t="s">
        <v>3255</v>
      </c>
      <c r="C73" s="63" t="s">
        <v>6977</v>
      </c>
      <c r="D73" s="63" t="s">
        <v>6973</v>
      </c>
      <c r="E73" s="63">
        <v>91</v>
      </c>
      <c r="F73" s="96">
        <v>9.8835979560000006E-3</v>
      </c>
      <c r="G73" s="96">
        <v>1.382365877E-2</v>
      </c>
      <c r="H73" s="96">
        <v>-1.72107732332E-2</v>
      </c>
      <c r="I73" s="96">
        <v>3.6977969145199997E-2</v>
      </c>
      <c r="J73" s="105">
        <v>0.4746232608</v>
      </c>
      <c r="K73" s="63" t="s">
        <v>6975</v>
      </c>
      <c r="M73" s="42"/>
      <c r="N73" s="42"/>
    </row>
    <row r="74" spans="1:14">
      <c r="A74" s="63">
        <v>72</v>
      </c>
      <c r="B74" s="63" t="s">
        <v>3255</v>
      </c>
      <c r="C74" s="63" t="s">
        <v>6977</v>
      </c>
      <c r="D74" s="63" t="s">
        <v>6974</v>
      </c>
      <c r="E74" s="63">
        <v>91</v>
      </c>
      <c r="F74" s="96">
        <v>1.014611692E-2</v>
      </c>
      <c r="G74" s="96">
        <v>3.4016161560000001E-2</v>
      </c>
      <c r="H74" s="96">
        <v>-5.6525559737599998E-2</v>
      </c>
      <c r="I74" s="96">
        <v>7.6817793577600005E-2</v>
      </c>
      <c r="J74" s="105">
        <v>0.76618202089999998</v>
      </c>
      <c r="K74" s="63" t="s">
        <v>6975</v>
      </c>
      <c r="M74" s="42"/>
      <c r="N74" s="42"/>
    </row>
    <row r="75" spans="1:14">
      <c r="A75" s="63">
        <v>73</v>
      </c>
      <c r="B75" s="63" t="s">
        <v>272</v>
      </c>
      <c r="C75" s="63" t="s">
        <v>6977</v>
      </c>
      <c r="D75" s="63" t="s">
        <v>6973</v>
      </c>
      <c r="E75" s="63">
        <v>22</v>
      </c>
      <c r="F75" s="96">
        <v>5.9570211230000003E-2</v>
      </c>
      <c r="G75" s="96">
        <v>2.525400161E-2</v>
      </c>
      <c r="H75" s="96">
        <v>1.0072368074400005E-2</v>
      </c>
      <c r="I75" s="96">
        <v>0.10906805438559999</v>
      </c>
      <c r="J75" s="106">
        <v>1.8332036489999998E-2</v>
      </c>
      <c r="K75" s="63"/>
      <c r="M75" s="42"/>
      <c r="N75" s="42"/>
    </row>
    <row r="76" spans="1:14">
      <c r="A76" s="63">
        <v>74</v>
      </c>
      <c r="B76" s="63" t="s">
        <v>272</v>
      </c>
      <c r="C76" s="63" t="s">
        <v>6977</v>
      </c>
      <c r="D76" s="63" t="s">
        <v>6974</v>
      </c>
      <c r="E76" s="63">
        <v>22</v>
      </c>
      <c r="F76" s="96">
        <v>4.6338919520000001E-2</v>
      </c>
      <c r="G76" s="96">
        <v>3.6926621350000001E-2</v>
      </c>
      <c r="H76" s="96">
        <v>-2.6037258326000005E-2</v>
      </c>
      <c r="I76" s="96">
        <v>0.118715097366</v>
      </c>
      <c r="J76" s="105">
        <v>0.22330450330000001</v>
      </c>
      <c r="K76" s="63"/>
      <c r="M76" s="42"/>
      <c r="N76" s="42"/>
    </row>
    <row r="77" spans="1:14">
      <c r="A77" s="63">
        <v>75</v>
      </c>
      <c r="B77" s="63" t="s">
        <v>272</v>
      </c>
      <c r="C77" s="63" t="s">
        <v>6977</v>
      </c>
      <c r="D77" s="63" t="s">
        <v>6973</v>
      </c>
      <c r="E77" s="63">
        <v>22</v>
      </c>
      <c r="F77" s="96">
        <v>5.9570211230000003E-2</v>
      </c>
      <c r="G77" s="96">
        <v>2.525400161E-2</v>
      </c>
      <c r="H77" s="96">
        <v>1.0072368074400005E-2</v>
      </c>
      <c r="I77" s="96">
        <v>0.10906805438559999</v>
      </c>
      <c r="J77" s="106">
        <v>1.8332036489999998E-2</v>
      </c>
      <c r="K77" s="63" t="s">
        <v>6975</v>
      </c>
      <c r="M77" s="42"/>
      <c r="N77" s="42"/>
    </row>
    <row r="78" spans="1:14">
      <c r="A78" s="63">
        <v>76</v>
      </c>
      <c r="B78" s="63" t="s">
        <v>272</v>
      </c>
      <c r="C78" s="63" t="s">
        <v>6977</v>
      </c>
      <c r="D78" s="63" t="s">
        <v>6974</v>
      </c>
      <c r="E78" s="63">
        <v>22</v>
      </c>
      <c r="F78" s="96">
        <v>4.6338919520000001E-2</v>
      </c>
      <c r="G78" s="96">
        <v>3.6926621350000001E-2</v>
      </c>
      <c r="H78" s="96">
        <v>-2.6037258326000005E-2</v>
      </c>
      <c r="I78" s="96">
        <v>0.118715097366</v>
      </c>
      <c r="J78" s="105">
        <v>0.22330450330000001</v>
      </c>
      <c r="K78" s="63" t="s">
        <v>6975</v>
      </c>
      <c r="M78" s="42"/>
      <c r="N78" s="42"/>
    </row>
    <row r="79" spans="1:14">
      <c r="A79" s="63">
        <v>77</v>
      </c>
      <c r="B79" s="63" t="s">
        <v>273</v>
      </c>
      <c r="C79" s="63" t="s">
        <v>6977</v>
      </c>
      <c r="D79" s="63" t="s">
        <v>6973</v>
      </c>
      <c r="E79" s="63">
        <v>72</v>
      </c>
      <c r="F79" s="96">
        <v>-4.5471455010000002E-2</v>
      </c>
      <c r="G79" s="96">
        <v>1.8328564679999999E-2</v>
      </c>
      <c r="H79" s="96">
        <v>-8.1395441782800004E-2</v>
      </c>
      <c r="I79" s="96">
        <v>-9.5474682372000061E-3</v>
      </c>
      <c r="J79" s="106">
        <v>1.3104874799999999E-2</v>
      </c>
      <c r="K79" s="63"/>
      <c r="M79" s="42"/>
      <c r="N79" s="42"/>
    </row>
    <row r="80" spans="1:14">
      <c r="A80" s="63">
        <v>78</v>
      </c>
      <c r="B80" s="63" t="s">
        <v>273</v>
      </c>
      <c r="C80" s="63" t="s">
        <v>6977</v>
      </c>
      <c r="D80" s="63" t="s">
        <v>6974</v>
      </c>
      <c r="E80" s="63">
        <v>72</v>
      </c>
      <c r="F80" s="96">
        <v>-6.6594564049999999E-2</v>
      </c>
      <c r="G80" s="96">
        <v>3.7944471389999998E-2</v>
      </c>
      <c r="H80" s="96">
        <v>-0.14096572797439999</v>
      </c>
      <c r="I80" s="96">
        <v>7.776599874399992E-3</v>
      </c>
      <c r="J80" s="105">
        <v>8.3563972730000005E-2</v>
      </c>
      <c r="K80" s="63"/>
      <c r="M80" s="42"/>
      <c r="N80" s="42"/>
    </row>
    <row r="81" spans="1:14">
      <c r="A81" s="63">
        <v>79</v>
      </c>
      <c r="B81" s="63" t="s">
        <v>273</v>
      </c>
      <c r="C81" s="63" t="s">
        <v>6977</v>
      </c>
      <c r="D81" s="63" t="s">
        <v>6973</v>
      </c>
      <c r="E81" s="63">
        <v>72</v>
      </c>
      <c r="F81" s="96">
        <v>-4.5471455010000002E-2</v>
      </c>
      <c r="G81" s="96">
        <v>1.8328564679999999E-2</v>
      </c>
      <c r="H81" s="96">
        <v>-8.1395441782800004E-2</v>
      </c>
      <c r="I81" s="96">
        <v>-9.5474682372000061E-3</v>
      </c>
      <c r="J81" s="106">
        <v>1.3104874799999999E-2</v>
      </c>
      <c r="K81" s="63" t="s">
        <v>6975</v>
      </c>
      <c r="M81" s="42"/>
      <c r="N81" s="42"/>
    </row>
    <row r="82" spans="1:14">
      <c r="A82" s="63">
        <v>80</v>
      </c>
      <c r="B82" s="63" t="s">
        <v>273</v>
      </c>
      <c r="C82" s="63" t="s">
        <v>6977</v>
      </c>
      <c r="D82" s="63" t="s">
        <v>6974</v>
      </c>
      <c r="E82" s="63">
        <v>72</v>
      </c>
      <c r="F82" s="96">
        <v>-6.6594564049999999E-2</v>
      </c>
      <c r="G82" s="96">
        <v>3.7944471389999998E-2</v>
      </c>
      <c r="H82" s="96">
        <v>-0.14096572797439999</v>
      </c>
      <c r="I82" s="96">
        <v>7.776599874399992E-3</v>
      </c>
      <c r="J82" s="105">
        <v>8.3563972730000005E-2</v>
      </c>
      <c r="K82" s="63" t="s">
        <v>6975</v>
      </c>
      <c r="M82" s="42"/>
      <c r="N82" s="42"/>
    </row>
    <row r="83" spans="1:14">
      <c r="A83" s="63">
        <v>81</v>
      </c>
      <c r="B83" s="63" t="s">
        <v>6977</v>
      </c>
      <c r="C83" s="63" t="s">
        <v>274</v>
      </c>
      <c r="D83" s="63" t="s">
        <v>6973</v>
      </c>
      <c r="E83" s="63">
        <v>5</v>
      </c>
      <c r="F83" s="96">
        <v>-0.40363365960000003</v>
      </c>
      <c r="G83" s="96">
        <v>0.1673145674</v>
      </c>
      <c r="H83" s="96">
        <v>-0.73157021170400005</v>
      </c>
      <c r="I83" s="96">
        <v>-7.5697107496000005E-2</v>
      </c>
      <c r="J83" s="106">
        <v>1.5846845589999999E-2</v>
      </c>
      <c r="K83" s="63"/>
      <c r="M83" s="42"/>
      <c r="N83" s="42"/>
    </row>
    <row r="84" spans="1:14">
      <c r="A84" s="63">
        <v>82</v>
      </c>
      <c r="B84" s="63" t="s">
        <v>6977</v>
      </c>
      <c r="C84" s="63" t="s">
        <v>274</v>
      </c>
      <c r="D84" s="63" t="s">
        <v>6974</v>
      </c>
      <c r="E84" s="63">
        <v>5</v>
      </c>
      <c r="F84" s="96">
        <v>-0.37627087399999998</v>
      </c>
      <c r="G84" s="96">
        <v>0.19200372739999999</v>
      </c>
      <c r="H84" s="96">
        <v>-0.752598179704</v>
      </c>
      <c r="I84" s="96">
        <v>5.6431703999992866E-5</v>
      </c>
      <c r="J84" s="105">
        <v>0.1215956123</v>
      </c>
      <c r="K84" s="63"/>
      <c r="M84" s="42"/>
      <c r="N84" s="42"/>
    </row>
    <row r="85" spans="1:14">
      <c r="A85" s="63">
        <v>83</v>
      </c>
      <c r="B85" s="63" t="s">
        <v>6977</v>
      </c>
      <c r="C85" s="63" t="s">
        <v>274</v>
      </c>
      <c r="D85" s="63" t="s">
        <v>6973</v>
      </c>
      <c r="E85" s="63">
        <v>4</v>
      </c>
      <c r="F85" s="96">
        <v>-0.36479981379999998</v>
      </c>
      <c r="G85" s="96">
        <v>0.17084331420000001</v>
      </c>
      <c r="H85" s="96">
        <v>-0.69965270963199999</v>
      </c>
      <c r="I85" s="96">
        <v>-2.9946917967999975E-2</v>
      </c>
      <c r="J85" s="106">
        <v>3.2737427960000003E-2</v>
      </c>
      <c r="K85" s="63" t="s">
        <v>6975</v>
      </c>
      <c r="M85" s="42"/>
      <c r="N85" s="42"/>
    </row>
    <row r="86" spans="1:14">
      <c r="A86" s="63">
        <v>84</v>
      </c>
      <c r="B86" s="63" t="s">
        <v>6977</v>
      </c>
      <c r="C86" s="63" t="s">
        <v>274</v>
      </c>
      <c r="D86" s="63" t="s">
        <v>6974</v>
      </c>
      <c r="E86" s="63">
        <v>4</v>
      </c>
      <c r="F86" s="96">
        <v>-0.5703036601</v>
      </c>
      <c r="G86" s="96">
        <v>0.27277137420000003</v>
      </c>
      <c r="H86" s="96">
        <v>-1.104935553532</v>
      </c>
      <c r="I86" s="96">
        <v>-3.5671766667999982E-2</v>
      </c>
      <c r="J86" s="105">
        <v>0.1276825281</v>
      </c>
      <c r="K86" s="63" t="s">
        <v>6975</v>
      </c>
      <c r="M86" s="42"/>
      <c r="N86" s="42"/>
    </row>
    <row r="87" spans="1:14">
      <c r="A87" s="63">
        <v>85</v>
      </c>
      <c r="B87" s="63" t="s">
        <v>6977</v>
      </c>
      <c r="C87" s="63" t="s">
        <v>271</v>
      </c>
      <c r="D87" s="63" t="s">
        <v>6973</v>
      </c>
      <c r="E87" s="63">
        <v>5</v>
      </c>
      <c r="F87" s="96">
        <v>0.1564703355</v>
      </c>
      <c r="G87" s="96">
        <v>0.21713889010000001</v>
      </c>
      <c r="H87" s="96">
        <v>-0.26912188909599999</v>
      </c>
      <c r="I87" s="96">
        <v>0.58206256009599999</v>
      </c>
      <c r="J87" s="105">
        <v>0.47115550849999999</v>
      </c>
      <c r="K87" s="63"/>
      <c r="M87" s="42"/>
      <c r="N87" s="42"/>
    </row>
    <row r="88" spans="1:14">
      <c r="A88" s="63">
        <v>86</v>
      </c>
      <c r="B88" s="63" t="s">
        <v>6977</v>
      </c>
      <c r="C88" s="63" t="s">
        <v>271</v>
      </c>
      <c r="D88" s="63" t="s">
        <v>6974</v>
      </c>
      <c r="E88" s="63">
        <v>5</v>
      </c>
      <c r="F88" s="96">
        <v>-7.8696049569999996E-2</v>
      </c>
      <c r="G88" s="96">
        <v>0.3933370873</v>
      </c>
      <c r="H88" s="96">
        <v>-0.84963674067799999</v>
      </c>
      <c r="I88" s="96">
        <v>0.69224464153800003</v>
      </c>
      <c r="J88" s="105">
        <v>0.85118376129999995</v>
      </c>
      <c r="K88" s="63"/>
      <c r="M88" s="42"/>
      <c r="N88" s="42"/>
    </row>
    <row r="89" spans="1:14">
      <c r="A89" s="63">
        <v>87</v>
      </c>
      <c r="B89" s="63" t="s">
        <v>6977</v>
      </c>
      <c r="C89" s="63" t="s">
        <v>271</v>
      </c>
      <c r="D89" s="63" t="s">
        <v>6973</v>
      </c>
      <c r="E89" s="63">
        <v>5</v>
      </c>
      <c r="F89" s="96">
        <v>0.1564703355</v>
      </c>
      <c r="G89" s="96">
        <v>0.21713889010000001</v>
      </c>
      <c r="H89" s="96">
        <v>-0.26912188909599999</v>
      </c>
      <c r="I89" s="96">
        <v>0.58206256009599999</v>
      </c>
      <c r="J89" s="105">
        <v>0.47115550849999999</v>
      </c>
      <c r="K89" s="63" t="s">
        <v>6975</v>
      </c>
      <c r="M89" s="42"/>
      <c r="N89" s="42"/>
    </row>
    <row r="90" spans="1:14">
      <c r="A90" s="63">
        <v>88</v>
      </c>
      <c r="B90" s="63" t="s">
        <v>6977</v>
      </c>
      <c r="C90" s="63" t="s">
        <v>271</v>
      </c>
      <c r="D90" s="63" t="s">
        <v>6974</v>
      </c>
      <c r="E90" s="63">
        <v>5</v>
      </c>
      <c r="F90" s="96">
        <v>-7.8696049569999996E-2</v>
      </c>
      <c r="G90" s="96">
        <v>0.3933370873</v>
      </c>
      <c r="H90" s="96">
        <v>-0.84963674067799999</v>
      </c>
      <c r="I90" s="96">
        <v>0.69224464153800003</v>
      </c>
      <c r="J90" s="105">
        <v>0.85118376129999995</v>
      </c>
      <c r="K90" s="63" t="s">
        <v>6975</v>
      </c>
      <c r="M90" s="42"/>
      <c r="N90" s="42"/>
    </row>
    <row r="91" spans="1:14">
      <c r="A91" s="63">
        <v>89</v>
      </c>
      <c r="B91" s="63" t="s">
        <v>6977</v>
      </c>
      <c r="C91" s="63" t="s">
        <v>3255</v>
      </c>
      <c r="D91" s="63" t="s">
        <v>6973</v>
      </c>
      <c r="E91" s="63">
        <v>5</v>
      </c>
      <c r="F91" s="96">
        <v>-3.3614495780000003E-2</v>
      </c>
      <c r="G91" s="96">
        <v>0.22526827099999999</v>
      </c>
      <c r="H91" s="96">
        <v>-0.47514030693999998</v>
      </c>
      <c r="I91" s="96">
        <v>0.40791131538000003</v>
      </c>
      <c r="J91" s="105">
        <v>0.88138016370000005</v>
      </c>
      <c r="K91" s="63"/>
      <c r="M91" s="42"/>
      <c r="N91" s="42"/>
    </row>
    <row r="92" spans="1:14">
      <c r="A92" s="63">
        <v>90</v>
      </c>
      <c r="B92" s="63" t="s">
        <v>6977</v>
      </c>
      <c r="C92" s="63" t="s">
        <v>3255</v>
      </c>
      <c r="D92" s="63" t="s">
        <v>6974</v>
      </c>
      <c r="E92" s="63">
        <v>5</v>
      </c>
      <c r="F92" s="96">
        <v>-1.7388776660000001E-2</v>
      </c>
      <c r="G92" s="96">
        <v>0.2869623396</v>
      </c>
      <c r="H92" s="96">
        <v>-0.57983496227600007</v>
      </c>
      <c r="I92" s="96">
        <v>0.54505740895599997</v>
      </c>
      <c r="J92" s="105">
        <v>0.95458771470000003</v>
      </c>
      <c r="K92" s="63"/>
      <c r="M92" s="42"/>
      <c r="N92" s="42"/>
    </row>
    <row r="93" spans="1:14">
      <c r="A93" s="63">
        <v>91</v>
      </c>
      <c r="B93" s="63" t="s">
        <v>6977</v>
      </c>
      <c r="C93" s="63" t="s">
        <v>3255</v>
      </c>
      <c r="D93" s="63" t="s">
        <v>6973</v>
      </c>
      <c r="E93" s="63">
        <v>5</v>
      </c>
      <c r="F93" s="96">
        <v>-3.3614495780000003E-2</v>
      </c>
      <c r="G93" s="96">
        <v>0.22526827099999999</v>
      </c>
      <c r="H93" s="96">
        <v>-0.47514030693999998</v>
      </c>
      <c r="I93" s="96">
        <v>0.40791131538000003</v>
      </c>
      <c r="J93" s="105">
        <v>0.88138016370000005</v>
      </c>
      <c r="K93" s="63" t="s">
        <v>6975</v>
      </c>
      <c r="M93" s="42"/>
      <c r="N93" s="42"/>
    </row>
    <row r="94" spans="1:14">
      <c r="A94" s="63">
        <v>92</v>
      </c>
      <c r="B94" s="63" t="s">
        <v>6977</v>
      </c>
      <c r="C94" s="63" t="s">
        <v>3255</v>
      </c>
      <c r="D94" s="63" t="s">
        <v>6974</v>
      </c>
      <c r="E94" s="63">
        <v>5</v>
      </c>
      <c r="F94" s="96">
        <v>-1.7388776660000001E-2</v>
      </c>
      <c r="G94" s="96">
        <v>0.2869623396</v>
      </c>
      <c r="H94" s="96">
        <v>-0.57983496227600007</v>
      </c>
      <c r="I94" s="96">
        <v>0.54505740895599997</v>
      </c>
      <c r="J94" s="105">
        <v>0.95458771470000003</v>
      </c>
      <c r="K94" s="63" t="s">
        <v>6975</v>
      </c>
      <c r="M94" s="42"/>
      <c r="N94" s="42"/>
    </row>
    <row r="95" spans="1:14">
      <c r="A95" s="63">
        <v>93</v>
      </c>
      <c r="B95" s="63" t="s">
        <v>6977</v>
      </c>
      <c r="C95" s="63" t="s">
        <v>272</v>
      </c>
      <c r="D95" s="63" t="s">
        <v>6973</v>
      </c>
      <c r="E95" s="63">
        <v>5</v>
      </c>
      <c r="F95" s="96">
        <v>6.4553068929999999E-2</v>
      </c>
      <c r="G95" s="96">
        <v>0.22328480980000001</v>
      </c>
      <c r="H95" s="96">
        <v>-0.37308515827799998</v>
      </c>
      <c r="I95" s="96">
        <v>0.50219129613799995</v>
      </c>
      <c r="J95" s="105">
        <v>0.77249995140000005</v>
      </c>
      <c r="K95" s="63"/>
      <c r="M95" s="42"/>
      <c r="N95" s="42"/>
    </row>
    <row r="96" spans="1:14">
      <c r="A96" s="63">
        <v>94</v>
      </c>
      <c r="B96" s="63" t="s">
        <v>6977</v>
      </c>
      <c r="C96" s="63" t="s">
        <v>272</v>
      </c>
      <c r="D96" s="63" t="s">
        <v>6974</v>
      </c>
      <c r="E96" s="63">
        <v>5</v>
      </c>
      <c r="F96" s="96">
        <v>-8.2361416980000005E-2</v>
      </c>
      <c r="G96" s="96">
        <v>0.37715352130000002</v>
      </c>
      <c r="H96" s="96">
        <v>-0.82158231872800003</v>
      </c>
      <c r="I96" s="96">
        <v>0.65685948476800005</v>
      </c>
      <c r="J96" s="105">
        <v>0.83782479499999996</v>
      </c>
      <c r="K96" s="63"/>
      <c r="M96" s="42"/>
      <c r="N96" s="42"/>
    </row>
    <row r="97" spans="1:14">
      <c r="A97" s="63">
        <v>95</v>
      </c>
      <c r="B97" s="63" t="s">
        <v>6977</v>
      </c>
      <c r="C97" s="63" t="s">
        <v>272</v>
      </c>
      <c r="D97" s="63" t="s">
        <v>6973</v>
      </c>
      <c r="E97" s="63">
        <v>5</v>
      </c>
      <c r="F97" s="96">
        <v>6.4553068929999999E-2</v>
      </c>
      <c r="G97" s="96">
        <v>0.22328480980000001</v>
      </c>
      <c r="H97" s="96">
        <v>-0.37308515827799998</v>
      </c>
      <c r="I97" s="96">
        <v>0.50219129613799995</v>
      </c>
      <c r="J97" s="105">
        <v>0.77249995140000005</v>
      </c>
      <c r="K97" s="63" t="s">
        <v>6975</v>
      </c>
      <c r="M97" s="42"/>
      <c r="N97" s="42"/>
    </row>
    <row r="98" spans="1:14">
      <c r="A98" s="63">
        <v>96</v>
      </c>
      <c r="B98" s="63" t="s">
        <v>6977</v>
      </c>
      <c r="C98" s="63" t="s">
        <v>272</v>
      </c>
      <c r="D98" s="63" t="s">
        <v>6974</v>
      </c>
      <c r="E98" s="63">
        <v>5</v>
      </c>
      <c r="F98" s="96">
        <v>-8.2361416980000005E-2</v>
      </c>
      <c r="G98" s="96">
        <v>0.37715352130000002</v>
      </c>
      <c r="H98" s="96">
        <v>-0.82158231872800003</v>
      </c>
      <c r="I98" s="96">
        <v>0.65685948476800005</v>
      </c>
      <c r="J98" s="105">
        <v>0.83782479499999996</v>
      </c>
      <c r="K98" s="63" t="s">
        <v>6975</v>
      </c>
      <c r="M98" s="42"/>
      <c r="N98" s="42"/>
    </row>
    <row r="99" spans="1:14">
      <c r="A99" s="63">
        <v>97</v>
      </c>
      <c r="B99" s="63" t="s">
        <v>6977</v>
      </c>
      <c r="C99" s="63" t="s">
        <v>273</v>
      </c>
      <c r="D99" s="63" t="s">
        <v>6973</v>
      </c>
      <c r="E99" s="63">
        <v>5</v>
      </c>
      <c r="F99" s="96">
        <v>6.8354460239999998E-2</v>
      </c>
      <c r="G99" s="96">
        <v>0.27170181119999998</v>
      </c>
      <c r="H99" s="96">
        <v>-0.46418108971199989</v>
      </c>
      <c r="I99" s="96">
        <v>0.60089001019199995</v>
      </c>
      <c r="J99" s="105">
        <v>0.80136651979999995</v>
      </c>
      <c r="K99" s="63"/>
      <c r="M99" s="42"/>
      <c r="N99" s="42"/>
    </row>
    <row r="100" spans="1:14">
      <c r="A100" s="63">
        <v>98</v>
      </c>
      <c r="B100" s="63" t="s">
        <v>6977</v>
      </c>
      <c r="C100" s="63" t="s">
        <v>273</v>
      </c>
      <c r="D100" s="63" t="s">
        <v>6974</v>
      </c>
      <c r="E100" s="63">
        <v>5</v>
      </c>
      <c r="F100" s="96">
        <v>-0.264843991</v>
      </c>
      <c r="G100" s="96">
        <v>0.55801627620000005</v>
      </c>
      <c r="H100" s="96">
        <v>-1.358555892352</v>
      </c>
      <c r="I100" s="96">
        <v>0.82886791035200003</v>
      </c>
      <c r="J100" s="105">
        <v>0.65981082680000003</v>
      </c>
      <c r="K100" s="63"/>
      <c r="M100" s="42"/>
      <c r="N100" s="42"/>
    </row>
    <row r="101" spans="1:14">
      <c r="A101" s="63">
        <v>99</v>
      </c>
      <c r="B101" s="63" t="s">
        <v>6977</v>
      </c>
      <c r="C101" s="63" t="s">
        <v>273</v>
      </c>
      <c r="D101" s="63" t="s">
        <v>6973</v>
      </c>
      <c r="E101" s="63">
        <v>5</v>
      </c>
      <c r="F101" s="96">
        <v>6.8354460239999998E-2</v>
      </c>
      <c r="G101" s="96">
        <v>0.27170181119999998</v>
      </c>
      <c r="H101" s="96">
        <v>-0.46418108971199989</v>
      </c>
      <c r="I101" s="96">
        <v>0.60089001019199995</v>
      </c>
      <c r="J101" s="105">
        <v>0.80136651979999995</v>
      </c>
      <c r="K101" s="63" t="s">
        <v>6975</v>
      </c>
      <c r="M101" s="42"/>
      <c r="N101" s="42"/>
    </row>
    <row r="102" spans="1:14">
      <c r="A102" s="63">
        <v>100</v>
      </c>
      <c r="B102" s="63" t="s">
        <v>6977</v>
      </c>
      <c r="C102" s="63" t="s">
        <v>273</v>
      </c>
      <c r="D102" s="63" t="s">
        <v>6974</v>
      </c>
      <c r="E102" s="63">
        <v>5</v>
      </c>
      <c r="F102" s="96">
        <v>-0.264843991</v>
      </c>
      <c r="G102" s="96">
        <v>0.55801627620000005</v>
      </c>
      <c r="H102" s="96">
        <v>-1.358555892352</v>
      </c>
      <c r="I102" s="96">
        <v>0.82886791035200003</v>
      </c>
      <c r="J102" s="105">
        <v>0.65981082680000003</v>
      </c>
      <c r="K102" s="63" t="s">
        <v>6975</v>
      </c>
      <c r="M102" s="42"/>
      <c r="N102" s="42"/>
    </row>
    <row r="103" spans="1:14">
      <c r="A103" s="63">
        <v>101</v>
      </c>
      <c r="B103" s="63" t="s">
        <v>274</v>
      </c>
      <c r="C103" s="63" t="s">
        <v>7278</v>
      </c>
      <c r="D103" s="63" t="s">
        <v>6973</v>
      </c>
      <c r="E103" s="63">
        <v>660</v>
      </c>
      <c r="F103" s="96">
        <v>-7.9918351949999994E-2</v>
      </c>
      <c r="G103" s="96">
        <v>7.5488596530000002E-3</v>
      </c>
      <c r="H103" s="96">
        <v>-9.4714116869879988E-2</v>
      </c>
      <c r="I103" s="96">
        <v>-6.5122587030119999E-2</v>
      </c>
      <c r="J103" s="106" t="s">
        <v>6995</v>
      </c>
      <c r="K103" s="63"/>
      <c r="M103" s="42"/>
      <c r="N103" s="42"/>
    </row>
    <row r="104" spans="1:14">
      <c r="A104" s="63">
        <v>102</v>
      </c>
      <c r="B104" s="63" t="s">
        <v>274</v>
      </c>
      <c r="C104" s="63" t="s">
        <v>7278</v>
      </c>
      <c r="D104" s="63" t="s">
        <v>6974</v>
      </c>
      <c r="E104" s="63">
        <v>660</v>
      </c>
      <c r="F104" s="96">
        <v>-8.4403498719999998E-2</v>
      </c>
      <c r="G104" s="96">
        <v>4.3165080359999997E-2</v>
      </c>
      <c r="H104" s="96">
        <v>-0.16900705622559997</v>
      </c>
      <c r="I104" s="96">
        <v>2.000587855999908E-4</v>
      </c>
      <c r="J104" s="105">
        <v>5.0962226219999997E-2</v>
      </c>
      <c r="K104" s="63"/>
      <c r="M104" s="42"/>
      <c r="N104" s="42"/>
    </row>
    <row r="105" spans="1:14">
      <c r="A105" s="63">
        <v>103</v>
      </c>
      <c r="B105" s="63" t="s">
        <v>274</v>
      </c>
      <c r="C105" s="63" t="s">
        <v>7278</v>
      </c>
      <c r="D105" s="63" t="s">
        <v>6973</v>
      </c>
      <c r="E105" s="63">
        <v>660</v>
      </c>
      <c r="F105" s="96">
        <v>-7.9918351949999994E-2</v>
      </c>
      <c r="G105" s="96">
        <v>7.5488596530000002E-3</v>
      </c>
      <c r="H105" s="96">
        <v>-9.4714116869879988E-2</v>
      </c>
      <c r="I105" s="96">
        <v>-6.5122587030119999E-2</v>
      </c>
      <c r="J105" s="106" t="s">
        <v>6995</v>
      </c>
      <c r="K105" s="63" t="s">
        <v>6975</v>
      </c>
      <c r="M105" s="42"/>
      <c r="N105" s="42"/>
    </row>
    <row r="106" spans="1:14">
      <c r="A106" s="63">
        <v>104</v>
      </c>
      <c r="B106" s="63" t="s">
        <v>274</v>
      </c>
      <c r="C106" s="63" t="s">
        <v>7278</v>
      </c>
      <c r="D106" s="63" t="s">
        <v>6974</v>
      </c>
      <c r="E106" s="63">
        <v>660</v>
      </c>
      <c r="F106" s="96">
        <v>-8.4403498719999998E-2</v>
      </c>
      <c r="G106" s="96">
        <v>4.3165080359999997E-2</v>
      </c>
      <c r="H106" s="96">
        <v>-0.16900705622559997</v>
      </c>
      <c r="I106" s="96">
        <v>2.000587855999908E-4</v>
      </c>
      <c r="J106" s="105">
        <v>5.0962226219999997E-2</v>
      </c>
      <c r="K106" s="63" t="s">
        <v>6975</v>
      </c>
      <c r="M106" s="42"/>
      <c r="N106" s="42"/>
    </row>
    <row r="107" spans="1:14">
      <c r="A107" s="63">
        <v>105</v>
      </c>
      <c r="B107" s="63" t="s">
        <v>271</v>
      </c>
      <c r="C107" s="63" t="s">
        <v>7278</v>
      </c>
      <c r="D107" s="63" t="s">
        <v>6973</v>
      </c>
      <c r="E107" s="63">
        <v>220</v>
      </c>
      <c r="F107" s="96">
        <v>-1.868761843E-2</v>
      </c>
      <c r="G107" s="96">
        <v>9.9705181049999994E-3</v>
      </c>
      <c r="H107" s="96">
        <v>-3.8229833915799996E-2</v>
      </c>
      <c r="I107" s="96">
        <v>8.5459705579999864E-4</v>
      </c>
      <c r="J107" s="105">
        <v>6.0890796009999998E-2</v>
      </c>
      <c r="K107" s="63"/>
      <c r="M107" s="42"/>
      <c r="N107" s="42"/>
    </row>
    <row r="108" spans="1:14">
      <c r="A108" s="63">
        <v>106</v>
      </c>
      <c r="B108" s="63" t="s">
        <v>271</v>
      </c>
      <c r="C108" s="63" t="s">
        <v>7278</v>
      </c>
      <c r="D108" s="63" t="s">
        <v>6974</v>
      </c>
      <c r="E108" s="63">
        <v>220</v>
      </c>
      <c r="F108" s="96">
        <v>-4.5104040829999997E-2</v>
      </c>
      <c r="G108" s="96">
        <v>3.1448886609999997E-2</v>
      </c>
      <c r="H108" s="96">
        <v>-0.10674385858559998</v>
      </c>
      <c r="I108" s="96">
        <v>1.6535776925599995E-2</v>
      </c>
      <c r="J108" s="105">
        <v>0.152941093</v>
      </c>
      <c r="K108" s="63"/>
      <c r="M108" s="42"/>
      <c r="N108" s="42"/>
    </row>
    <row r="109" spans="1:14">
      <c r="A109" s="63">
        <v>107</v>
      </c>
      <c r="B109" s="63" t="s">
        <v>271</v>
      </c>
      <c r="C109" s="63" t="s">
        <v>7278</v>
      </c>
      <c r="D109" s="63" t="s">
        <v>6973</v>
      </c>
      <c r="E109" s="63">
        <v>220</v>
      </c>
      <c r="F109" s="96">
        <v>-1.868761843E-2</v>
      </c>
      <c r="G109" s="96">
        <v>9.9705181049999994E-3</v>
      </c>
      <c r="H109" s="96">
        <v>-3.8229833915799996E-2</v>
      </c>
      <c r="I109" s="96">
        <v>8.5459705579999864E-4</v>
      </c>
      <c r="J109" s="105">
        <v>6.0890796009999998E-2</v>
      </c>
      <c r="K109" s="63" t="s">
        <v>6975</v>
      </c>
      <c r="M109" s="42"/>
      <c r="N109" s="42"/>
    </row>
    <row r="110" spans="1:14">
      <c r="A110" s="63">
        <v>108</v>
      </c>
      <c r="B110" s="63" t="s">
        <v>271</v>
      </c>
      <c r="C110" s="63" t="s">
        <v>7278</v>
      </c>
      <c r="D110" s="63" t="s">
        <v>6974</v>
      </c>
      <c r="E110" s="63">
        <v>220</v>
      </c>
      <c r="F110" s="96">
        <v>-4.5104040829999997E-2</v>
      </c>
      <c r="G110" s="96">
        <v>3.1448886609999997E-2</v>
      </c>
      <c r="H110" s="96">
        <v>-0.10674385858559998</v>
      </c>
      <c r="I110" s="96">
        <v>1.6535776925599995E-2</v>
      </c>
      <c r="J110" s="105">
        <v>0.152941093</v>
      </c>
      <c r="K110" s="63" t="s">
        <v>6975</v>
      </c>
      <c r="M110" s="42"/>
      <c r="N110" s="42"/>
    </row>
    <row r="111" spans="1:14">
      <c r="A111" s="63">
        <v>109</v>
      </c>
      <c r="B111" s="63" t="s">
        <v>3255</v>
      </c>
      <c r="C111" s="63" t="s">
        <v>7278</v>
      </c>
      <c r="D111" s="63" t="s">
        <v>6973</v>
      </c>
      <c r="E111" s="63">
        <v>111</v>
      </c>
      <c r="F111" s="96">
        <v>2.099071923E-2</v>
      </c>
      <c r="G111" s="96">
        <v>1.266406598E-2</v>
      </c>
      <c r="H111" s="96">
        <v>-3.8308500907999997E-3</v>
      </c>
      <c r="I111" s="96">
        <v>4.5812288550799996E-2</v>
      </c>
      <c r="J111" s="105">
        <v>9.741795264E-2</v>
      </c>
      <c r="K111" s="63"/>
      <c r="M111" s="42"/>
      <c r="N111" s="42"/>
    </row>
    <row r="112" spans="1:14">
      <c r="A112" s="63">
        <v>110</v>
      </c>
      <c r="B112" s="63" t="s">
        <v>3255</v>
      </c>
      <c r="C112" s="63" t="s">
        <v>7278</v>
      </c>
      <c r="D112" s="63" t="s">
        <v>6974</v>
      </c>
      <c r="E112" s="63">
        <v>111</v>
      </c>
      <c r="F112" s="96">
        <v>3.207571847E-2</v>
      </c>
      <c r="G112" s="96">
        <v>3.3200702999999998E-2</v>
      </c>
      <c r="H112" s="96">
        <v>-3.2997659409999991E-2</v>
      </c>
      <c r="I112" s="96">
        <v>9.7149096349999992E-2</v>
      </c>
      <c r="J112" s="105">
        <v>0.33610558899999998</v>
      </c>
      <c r="K112" s="63"/>
      <c r="M112" s="42"/>
      <c r="N112" s="42"/>
    </row>
    <row r="113" spans="1:14">
      <c r="A113" s="63">
        <v>111</v>
      </c>
      <c r="B113" s="63" t="s">
        <v>3255</v>
      </c>
      <c r="C113" s="63" t="s">
        <v>7278</v>
      </c>
      <c r="D113" s="63" t="s">
        <v>6973</v>
      </c>
      <c r="E113" s="63">
        <v>111</v>
      </c>
      <c r="F113" s="96">
        <v>2.099071923E-2</v>
      </c>
      <c r="G113" s="96">
        <v>1.266406598E-2</v>
      </c>
      <c r="H113" s="96">
        <v>-3.8308500907999997E-3</v>
      </c>
      <c r="I113" s="96">
        <v>4.5812288550799996E-2</v>
      </c>
      <c r="J113" s="105">
        <v>9.741795264E-2</v>
      </c>
      <c r="K113" s="63" t="s">
        <v>6975</v>
      </c>
      <c r="M113" s="42"/>
      <c r="N113" s="42"/>
    </row>
    <row r="114" spans="1:14">
      <c r="A114" s="63">
        <v>112</v>
      </c>
      <c r="B114" s="63" t="s">
        <v>3255</v>
      </c>
      <c r="C114" s="63" t="s">
        <v>7278</v>
      </c>
      <c r="D114" s="63" t="s">
        <v>6974</v>
      </c>
      <c r="E114" s="63">
        <v>111</v>
      </c>
      <c r="F114" s="96">
        <v>3.207571847E-2</v>
      </c>
      <c r="G114" s="96">
        <v>3.3200702999999998E-2</v>
      </c>
      <c r="H114" s="96">
        <v>-3.2997659409999991E-2</v>
      </c>
      <c r="I114" s="96">
        <v>9.7149096349999992E-2</v>
      </c>
      <c r="J114" s="105">
        <v>0.33610558899999998</v>
      </c>
      <c r="K114" s="63" t="s">
        <v>6975</v>
      </c>
      <c r="M114" s="42"/>
      <c r="N114" s="42"/>
    </row>
    <row r="115" spans="1:14">
      <c r="A115" s="63">
        <v>113</v>
      </c>
      <c r="B115" s="63" t="s">
        <v>272</v>
      </c>
      <c r="C115" s="63" t="s">
        <v>7278</v>
      </c>
      <c r="D115" s="63" t="s">
        <v>6973</v>
      </c>
      <c r="E115" s="63">
        <v>31</v>
      </c>
      <c r="F115" s="96">
        <v>3.2957031749999997E-2</v>
      </c>
      <c r="G115" s="96">
        <v>2.6107366409999999E-2</v>
      </c>
      <c r="H115" s="96">
        <v>-1.8213406413600003E-2</v>
      </c>
      <c r="I115" s="96">
        <v>8.4127469913599998E-2</v>
      </c>
      <c r="J115" s="105">
        <v>0.20681739260000001</v>
      </c>
      <c r="K115" s="63"/>
      <c r="M115" s="42"/>
      <c r="N115" s="42"/>
    </row>
    <row r="116" spans="1:14">
      <c r="A116" s="63">
        <v>114</v>
      </c>
      <c r="B116" s="63" t="s">
        <v>272</v>
      </c>
      <c r="C116" s="63" t="s">
        <v>7278</v>
      </c>
      <c r="D116" s="63" t="s">
        <v>6974</v>
      </c>
      <c r="E116" s="63">
        <v>31</v>
      </c>
      <c r="F116" s="96">
        <v>4.1874921189999997E-2</v>
      </c>
      <c r="G116" s="96">
        <v>4.9838079170000001E-2</v>
      </c>
      <c r="H116" s="96">
        <v>-5.5807713983200002E-2</v>
      </c>
      <c r="I116" s="96">
        <v>0.1395575563632</v>
      </c>
      <c r="J116" s="105">
        <v>0.40743211429999998</v>
      </c>
      <c r="K116" s="63"/>
      <c r="M116" s="42"/>
      <c r="N116" s="42"/>
    </row>
    <row r="117" spans="1:14">
      <c r="A117" s="63">
        <v>115</v>
      </c>
      <c r="B117" s="63" t="s">
        <v>272</v>
      </c>
      <c r="C117" s="63" t="s">
        <v>7278</v>
      </c>
      <c r="D117" s="63" t="s">
        <v>6973</v>
      </c>
      <c r="E117" s="63">
        <v>31</v>
      </c>
      <c r="F117" s="96">
        <v>3.2957031749999997E-2</v>
      </c>
      <c r="G117" s="96">
        <v>2.6107366409999999E-2</v>
      </c>
      <c r="H117" s="96">
        <v>-1.8213406413600003E-2</v>
      </c>
      <c r="I117" s="96">
        <v>8.4127469913599998E-2</v>
      </c>
      <c r="J117" s="105">
        <v>0.20681739260000001</v>
      </c>
      <c r="K117" s="63" t="s">
        <v>6975</v>
      </c>
      <c r="M117" s="42"/>
      <c r="N117" s="42"/>
    </row>
    <row r="118" spans="1:14">
      <c r="A118" s="63">
        <v>116</v>
      </c>
      <c r="B118" s="63" t="s">
        <v>272</v>
      </c>
      <c r="C118" s="63" t="s">
        <v>7278</v>
      </c>
      <c r="D118" s="63" t="s">
        <v>6974</v>
      </c>
      <c r="E118" s="63">
        <v>31</v>
      </c>
      <c r="F118" s="96">
        <v>4.1874921189999997E-2</v>
      </c>
      <c r="G118" s="96">
        <v>4.9838079170000001E-2</v>
      </c>
      <c r="H118" s="96">
        <v>-5.5807713983200002E-2</v>
      </c>
      <c r="I118" s="96">
        <v>0.1395575563632</v>
      </c>
      <c r="J118" s="105">
        <v>0.40743211429999998</v>
      </c>
      <c r="K118" s="63" t="s">
        <v>6975</v>
      </c>
      <c r="M118" s="42"/>
      <c r="N118" s="42"/>
    </row>
    <row r="119" spans="1:14">
      <c r="A119" s="63">
        <v>117</v>
      </c>
      <c r="B119" s="63" t="s">
        <v>273</v>
      </c>
      <c r="C119" s="63" t="s">
        <v>7278</v>
      </c>
      <c r="D119" s="63" t="s">
        <v>6973</v>
      </c>
      <c r="E119" s="63">
        <v>101</v>
      </c>
      <c r="F119" s="96">
        <v>1.432751531E-2</v>
      </c>
      <c r="G119" s="96">
        <v>1.5313193839999999E-2</v>
      </c>
      <c r="H119" s="96">
        <v>-1.5686344616399998E-2</v>
      </c>
      <c r="I119" s="96">
        <v>4.4341375236399999E-2</v>
      </c>
      <c r="J119" s="105">
        <v>0.34946265469999999</v>
      </c>
      <c r="K119" s="63"/>
      <c r="M119" s="42"/>
      <c r="N119" s="42"/>
    </row>
    <row r="120" spans="1:14">
      <c r="A120" s="63">
        <v>118</v>
      </c>
      <c r="B120" s="63" t="s">
        <v>273</v>
      </c>
      <c r="C120" s="63" t="s">
        <v>7278</v>
      </c>
      <c r="D120" s="63" t="s">
        <v>6974</v>
      </c>
      <c r="E120" s="63">
        <v>101</v>
      </c>
      <c r="F120" s="96">
        <v>4.4382558849999998E-3</v>
      </c>
      <c r="G120" s="96">
        <v>3.2924187600000002E-2</v>
      </c>
      <c r="H120" s="96">
        <v>-6.0093151811000008E-2</v>
      </c>
      <c r="I120" s="96">
        <v>6.8969663581000012E-2</v>
      </c>
      <c r="J120" s="105">
        <v>0.89303914929999995</v>
      </c>
      <c r="K120" s="63"/>
      <c r="M120" s="42"/>
      <c r="N120" s="42"/>
    </row>
    <row r="121" spans="1:14">
      <c r="A121" s="63">
        <v>119</v>
      </c>
      <c r="B121" s="63" t="s">
        <v>273</v>
      </c>
      <c r="C121" s="63" t="s">
        <v>7278</v>
      </c>
      <c r="D121" s="63" t="s">
        <v>6973</v>
      </c>
      <c r="E121" s="63">
        <v>101</v>
      </c>
      <c r="F121" s="96">
        <v>1.432751531E-2</v>
      </c>
      <c r="G121" s="96">
        <v>1.5313193839999999E-2</v>
      </c>
      <c r="H121" s="96">
        <v>-1.5686344616399998E-2</v>
      </c>
      <c r="I121" s="96">
        <v>4.4341375236399999E-2</v>
      </c>
      <c r="J121" s="105">
        <v>0.34946265469999999</v>
      </c>
      <c r="K121" s="63" t="s">
        <v>6975</v>
      </c>
      <c r="M121" s="42"/>
      <c r="N121" s="42"/>
    </row>
    <row r="122" spans="1:14">
      <c r="A122" s="63">
        <v>120</v>
      </c>
      <c r="B122" s="63" t="s">
        <v>273</v>
      </c>
      <c r="C122" s="63" t="s">
        <v>7278</v>
      </c>
      <c r="D122" s="63" t="s">
        <v>6974</v>
      </c>
      <c r="E122" s="63">
        <v>101</v>
      </c>
      <c r="F122" s="96">
        <v>4.4382558849999998E-3</v>
      </c>
      <c r="G122" s="96">
        <v>3.2924187600000002E-2</v>
      </c>
      <c r="H122" s="96">
        <v>-6.0093151811000008E-2</v>
      </c>
      <c r="I122" s="96">
        <v>6.8969663581000012E-2</v>
      </c>
      <c r="J122" s="105">
        <v>0.89303914929999995</v>
      </c>
      <c r="K122" s="63" t="s">
        <v>6975</v>
      </c>
      <c r="M122" s="42"/>
      <c r="N122" s="42"/>
    </row>
    <row r="123" spans="1:14">
      <c r="A123" s="63">
        <v>121</v>
      </c>
      <c r="B123" s="63" t="s">
        <v>7278</v>
      </c>
      <c r="C123" s="63" t="s">
        <v>274</v>
      </c>
      <c r="D123" s="63" t="s">
        <v>6973</v>
      </c>
      <c r="E123" s="63">
        <v>60</v>
      </c>
      <c r="F123" s="96">
        <v>-0.1378258866</v>
      </c>
      <c r="G123" s="96">
        <v>5.2795120250000001E-2</v>
      </c>
      <c r="H123" s="96">
        <v>-0.24130432228999998</v>
      </c>
      <c r="I123" s="96">
        <v>-3.4347450910000007E-2</v>
      </c>
      <c r="J123" s="106">
        <v>9.0388820159999998E-3</v>
      </c>
      <c r="K123" s="63"/>
      <c r="M123" s="42"/>
      <c r="N123" s="42"/>
    </row>
    <row r="124" spans="1:14">
      <c r="A124" s="63">
        <v>122</v>
      </c>
      <c r="B124" s="63" t="s">
        <v>7278</v>
      </c>
      <c r="C124" s="63" t="s">
        <v>274</v>
      </c>
      <c r="D124" s="63" t="s">
        <v>6974</v>
      </c>
      <c r="E124" s="63">
        <v>60</v>
      </c>
      <c r="F124" s="96">
        <v>-8.3898300659999994E-2</v>
      </c>
      <c r="G124" s="96">
        <v>7.5336384049999996E-2</v>
      </c>
      <c r="H124" s="96">
        <v>-0.23155761339799996</v>
      </c>
      <c r="I124" s="96">
        <v>6.3761012077999987E-2</v>
      </c>
      <c r="J124" s="105">
        <v>0.26994619530000002</v>
      </c>
      <c r="K124" s="63"/>
      <c r="M124" s="42"/>
      <c r="N124" s="42"/>
    </row>
    <row r="125" spans="1:14">
      <c r="A125" s="63">
        <v>123</v>
      </c>
      <c r="B125" s="63" t="s">
        <v>7278</v>
      </c>
      <c r="C125" s="63" t="s">
        <v>274</v>
      </c>
      <c r="D125" s="63" t="s">
        <v>6973</v>
      </c>
      <c r="E125" s="63">
        <v>50</v>
      </c>
      <c r="F125" s="96">
        <v>-0.1077430707</v>
      </c>
      <c r="G125" s="96">
        <v>5.6061904740000001E-2</v>
      </c>
      <c r="H125" s="96">
        <v>-0.21762440399040001</v>
      </c>
      <c r="I125" s="96">
        <v>2.1382625904000085E-3</v>
      </c>
      <c r="J125" s="105">
        <v>5.4623514210000002E-2</v>
      </c>
      <c r="K125" s="63" t="s">
        <v>6975</v>
      </c>
      <c r="M125" s="42"/>
      <c r="N125" s="42"/>
    </row>
    <row r="126" spans="1:14">
      <c r="A126" s="63">
        <v>124</v>
      </c>
      <c r="B126" s="63" t="s">
        <v>7278</v>
      </c>
      <c r="C126" s="63" t="s">
        <v>274</v>
      </c>
      <c r="D126" s="63" t="s">
        <v>6974</v>
      </c>
      <c r="E126" s="63">
        <v>50</v>
      </c>
      <c r="F126" s="96">
        <v>-0.1008909276</v>
      </c>
      <c r="G126" s="96">
        <v>0.1063983468</v>
      </c>
      <c r="H126" s="96">
        <v>-0.30943168732799997</v>
      </c>
      <c r="I126" s="96">
        <v>0.10764983212799999</v>
      </c>
      <c r="J126" s="105">
        <v>0.34766177329999998</v>
      </c>
      <c r="K126" s="63" t="s">
        <v>6975</v>
      </c>
      <c r="M126" s="42"/>
      <c r="N126" s="42"/>
    </row>
    <row r="127" spans="1:14">
      <c r="A127" s="63">
        <v>125</v>
      </c>
      <c r="B127" s="63" t="s">
        <v>7278</v>
      </c>
      <c r="C127" s="63" t="s">
        <v>271</v>
      </c>
      <c r="D127" s="63" t="s">
        <v>6973</v>
      </c>
      <c r="E127" s="63">
        <v>60</v>
      </c>
      <c r="F127" s="96">
        <v>3.7523510410000002E-2</v>
      </c>
      <c r="G127" s="96">
        <v>6.540356621E-2</v>
      </c>
      <c r="H127" s="96">
        <v>-9.0667479361599981E-2</v>
      </c>
      <c r="I127" s="96">
        <v>0.1657145001816</v>
      </c>
      <c r="J127" s="105">
        <v>0.56615546670000005</v>
      </c>
      <c r="K127" s="63"/>
      <c r="M127" s="42"/>
      <c r="N127" s="42"/>
    </row>
    <row r="128" spans="1:14">
      <c r="A128" s="63">
        <v>126</v>
      </c>
      <c r="B128" s="63" t="s">
        <v>7278</v>
      </c>
      <c r="C128" s="63" t="s">
        <v>271</v>
      </c>
      <c r="D128" s="63" t="s">
        <v>6974</v>
      </c>
      <c r="E128" s="63">
        <v>60</v>
      </c>
      <c r="F128" s="96">
        <v>4.8089859300000003E-2</v>
      </c>
      <c r="G128" s="96">
        <v>0.1063208281</v>
      </c>
      <c r="H128" s="96">
        <v>-0.16029896377599998</v>
      </c>
      <c r="I128" s="96">
        <v>0.25647868237599997</v>
      </c>
      <c r="J128" s="105">
        <v>0.65270513829999999</v>
      </c>
      <c r="K128" s="63"/>
      <c r="M128" s="42"/>
      <c r="N128" s="42"/>
    </row>
    <row r="129" spans="1:14">
      <c r="A129" s="63">
        <v>127</v>
      </c>
      <c r="B129" s="63" t="s">
        <v>7278</v>
      </c>
      <c r="C129" s="63" t="s">
        <v>271</v>
      </c>
      <c r="D129" s="63" t="s">
        <v>6973</v>
      </c>
      <c r="E129" s="63">
        <v>55</v>
      </c>
      <c r="F129" s="96">
        <v>5.0594043900000003E-2</v>
      </c>
      <c r="G129" s="96">
        <v>6.4150934270000001E-2</v>
      </c>
      <c r="H129" s="96">
        <v>-7.5141787269200011E-2</v>
      </c>
      <c r="I129" s="96">
        <v>0.1763298750692</v>
      </c>
      <c r="J129" s="105">
        <v>0.4303037529</v>
      </c>
      <c r="K129" s="63" t="s">
        <v>6975</v>
      </c>
      <c r="M129" s="42"/>
      <c r="N129" s="42"/>
    </row>
    <row r="130" spans="1:14">
      <c r="A130" s="63">
        <v>128</v>
      </c>
      <c r="B130" s="63" t="s">
        <v>7278</v>
      </c>
      <c r="C130" s="63" t="s">
        <v>271</v>
      </c>
      <c r="D130" s="63" t="s">
        <v>6974</v>
      </c>
      <c r="E130" s="63">
        <v>55</v>
      </c>
      <c r="F130" s="96">
        <v>4.473384473E-2</v>
      </c>
      <c r="G130" s="96">
        <v>0.1189981374</v>
      </c>
      <c r="H130" s="96">
        <v>-0.18850250457399997</v>
      </c>
      <c r="I130" s="96">
        <v>0.27797019403399997</v>
      </c>
      <c r="J130" s="105">
        <v>0.70844879679999995</v>
      </c>
      <c r="K130" s="63" t="s">
        <v>6975</v>
      </c>
      <c r="M130" s="42"/>
      <c r="N130" s="42"/>
    </row>
    <row r="131" spans="1:14">
      <c r="A131" s="63">
        <v>129</v>
      </c>
      <c r="B131" s="63" t="s">
        <v>7278</v>
      </c>
      <c r="C131" s="63" t="s">
        <v>3255</v>
      </c>
      <c r="D131" s="63" t="s">
        <v>6973</v>
      </c>
      <c r="E131" s="63">
        <v>60</v>
      </c>
      <c r="F131" s="96">
        <v>-5.4388245840000002E-2</v>
      </c>
      <c r="G131" s="96">
        <v>6.6595172750000001E-2</v>
      </c>
      <c r="H131" s="96">
        <v>-0.18491478442999998</v>
      </c>
      <c r="I131" s="96">
        <v>7.6138292749999989E-2</v>
      </c>
      <c r="J131" s="105">
        <v>0.41410016379999998</v>
      </c>
      <c r="K131" s="63"/>
      <c r="M131" s="42"/>
      <c r="N131" s="42"/>
    </row>
    <row r="132" spans="1:14">
      <c r="A132" s="63">
        <v>130</v>
      </c>
      <c r="B132" s="63" t="s">
        <v>7278</v>
      </c>
      <c r="C132" s="63" t="s">
        <v>3255</v>
      </c>
      <c r="D132" s="63" t="s">
        <v>6974</v>
      </c>
      <c r="E132" s="63">
        <v>60</v>
      </c>
      <c r="F132" s="96">
        <v>-4.6321908109999997E-2</v>
      </c>
      <c r="G132" s="96">
        <v>8.4919615670000004E-2</v>
      </c>
      <c r="H132" s="96">
        <v>-0.2127643548232</v>
      </c>
      <c r="I132" s="96">
        <v>0.12012053860319999</v>
      </c>
      <c r="J132" s="105">
        <v>0.58748021240000003</v>
      </c>
      <c r="K132" s="63"/>
      <c r="M132" s="42"/>
      <c r="N132" s="42"/>
    </row>
    <row r="133" spans="1:14">
      <c r="A133" s="63">
        <v>131</v>
      </c>
      <c r="B133" s="63" t="s">
        <v>7278</v>
      </c>
      <c r="C133" s="63" t="s">
        <v>3255</v>
      </c>
      <c r="D133" s="63" t="s">
        <v>6973</v>
      </c>
      <c r="E133" s="63">
        <v>54</v>
      </c>
      <c r="F133" s="96">
        <v>-5.45552568E-2</v>
      </c>
      <c r="G133" s="96">
        <v>6.9580905560000003E-2</v>
      </c>
      <c r="H133" s="96">
        <v>-0.1909338316976</v>
      </c>
      <c r="I133" s="96">
        <v>8.182331809759999E-2</v>
      </c>
      <c r="J133" s="105">
        <v>0.43300783939999998</v>
      </c>
      <c r="K133" s="63" t="s">
        <v>6975</v>
      </c>
      <c r="M133" s="42"/>
      <c r="N133" s="42"/>
    </row>
    <row r="134" spans="1:14">
      <c r="A134" s="63">
        <v>132</v>
      </c>
      <c r="B134" s="63" t="s">
        <v>7278</v>
      </c>
      <c r="C134" s="63" t="s">
        <v>3255</v>
      </c>
      <c r="D134" s="63" t="s">
        <v>6974</v>
      </c>
      <c r="E134" s="63">
        <v>54</v>
      </c>
      <c r="F134" s="96">
        <v>-5.3300192689999998E-2</v>
      </c>
      <c r="G134" s="96">
        <v>9.4155733199999994E-2</v>
      </c>
      <c r="H134" s="96">
        <v>-0.23784542976199999</v>
      </c>
      <c r="I134" s="96">
        <v>0.13124504438199999</v>
      </c>
      <c r="J134" s="105">
        <v>0.57372488119999998</v>
      </c>
      <c r="K134" s="63" t="s">
        <v>6975</v>
      </c>
      <c r="M134" s="42"/>
      <c r="N134" s="42"/>
    </row>
    <row r="135" spans="1:14">
      <c r="A135" s="63">
        <v>133</v>
      </c>
      <c r="B135" s="63" t="s">
        <v>7278</v>
      </c>
      <c r="C135" s="63" t="s">
        <v>272</v>
      </c>
      <c r="D135" s="63" t="s">
        <v>6973</v>
      </c>
      <c r="E135" s="63">
        <v>60</v>
      </c>
      <c r="F135" s="96">
        <v>4.539663469E-2</v>
      </c>
      <c r="G135" s="96">
        <v>6.3727357119999994E-2</v>
      </c>
      <c r="H135" s="96">
        <v>-7.9508985265199977E-2</v>
      </c>
      <c r="I135" s="96">
        <v>0.17030225464519999</v>
      </c>
      <c r="J135" s="105">
        <v>0.47624367979999999</v>
      </c>
      <c r="K135" s="63"/>
      <c r="M135" s="42"/>
      <c r="N135" s="42"/>
    </row>
    <row r="136" spans="1:14">
      <c r="A136" s="63">
        <v>134</v>
      </c>
      <c r="B136" s="63" t="s">
        <v>7278</v>
      </c>
      <c r="C136" s="63" t="s">
        <v>272</v>
      </c>
      <c r="D136" s="63" t="s">
        <v>6974</v>
      </c>
      <c r="E136" s="63">
        <v>60</v>
      </c>
      <c r="F136" s="96">
        <v>9.1148945829999994E-2</v>
      </c>
      <c r="G136" s="96">
        <v>0.1183987418</v>
      </c>
      <c r="H136" s="96">
        <v>-0.140912588098</v>
      </c>
      <c r="I136" s="96">
        <v>0.32321047975799999</v>
      </c>
      <c r="J136" s="105">
        <v>0.4444619802</v>
      </c>
      <c r="K136" s="63"/>
      <c r="M136" s="42"/>
      <c r="N136" s="42"/>
    </row>
    <row r="137" spans="1:14">
      <c r="A137" s="63">
        <v>135</v>
      </c>
      <c r="B137" s="63" t="s">
        <v>7278</v>
      </c>
      <c r="C137" s="63" t="s">
        <v>272</v>
      </c>
      <c r="D137" s="63" t="s">
        <v>6973</v>
      </c>
      <c r="E137" s="63">
        <v>56</v>
      </c>
      <c r="F137" s="96">
        <v>4.6838010380000003E-2</v>
      </c>
      <c r="G137" s="96">
        <v>6.557819158E-2</v>
      </c>
      <c r="H137" s="96">
        <v>-8.16952451168E-2</v>
      </c>
      <c r="I137" s="96">
        <v>0.17537126587680002</v>
      </c>
      <c r="J137" s="105">
        <v>0.47508403929999998</v>
      </c>
      <c r="K137" s="63" t="s">
        <v>6975</v>
      </c>
      <c r="M137" s="42"/>
      <c r="N137" s="42"/>
    </row>
    <row r="138" spans="1:14">
      <c r="A138" s="63">
        <v>136</v>
      </c>
      <c r="B138" s="63" t="s">
        <v>7278</v>
      </c>
      <c r="C138" s="63" t="s">
        <v>272</v>
      </c>
      <c r="D138" s="63" t="s">
        <v>6974</v>
      </c>
      <c r="E138" s="63">
        <v>56</v>
      </c>
      <c r="F138" s="96">
        <v>0.1147365082</v>
      </c>
      <c r="G138" s="96">
        <v>0.1233447599</v>
      </c>
      <c r="H138" s="96">
        <v>-0.127019221204</v>
      </c>
      <c r="I138" s="96">
        <v>0.35649223760400001</v>
      </c>
      <c r="J138" s="105">
        <v>0.35632748190000002</v>
      </c>
      <c r="K138" s="63" t="s">
        <v>6975</v>
      </c>
      <c r="M138" s="42"/>
      <c r="N138" s="42"/>
    </row>
    <row r="139" spans="1:14">
      <c r="A139" s="63">
        <v>137</v>
      </c>
      <c r="B139" s="63" t="s">
        <v>7278</v>
      </c>
      <c r="C139" s="63" t="s">
        <v>273</v>
      </c>
      <c r="D139" s="63" t="s">
        <v>6973</v>
      </c>
      <c r="E139" s="63">
        <v>60</v>
      </c>
      <c r="F139" s="96">
        <v>7.1195303600000001E-3</v>
      </c>
      <c r="G139" s="96">
        <v>6.5347894160000003E-2</v>
      </c>
      <c r="H139" s="96">
        <v>-0.12096234219360001</v>
      </c>
      <c r="I139" s="96">
        <v>0.1352014029136</v>
      </c>
      <c r="J139" s="105">
        <v>0.91324363779999995</v>
      </c>
      <c r="K139" s="63"/>
      <c r="M139" s="42"/>
      <c r="N139" s="42"/>
    </row>
    <row r="140" spans="1:14">
      <c r="A140" s="63">
        <v>138</v>
      </c>
      <c r="B140" s="63" t="s">
        <v>7278</v>
      </c>
      <c r="C140" s="63" t="s">
        <v>273</v>
      </c>
      <c r="D140" s="63" t="s">
        <v>6974</v>
      </c>
      <c r="E140" s="63">
        <v>60</v>
      </c>
      <c r="F140" s="96">
        <v>1.593032321E-2</v>
      </c>
      <c r="G140" s="96">
        <v>9.1855084089999997E-2</v>
      </c>
      <c r="H140" s="96">
        <v>-0.16410564160640001</v>
      </c>
      <c r="I140" s="96">
        <v>0.19596628802639998</v>
      </c>
      <c r="J140" s="105">
        <v>0.86290798280000003</v>
      </c>
      <c r="K140" s="63"/>
      <c r="M140" s="42"/>
      <c r="N140" s="42"/>
    </row>
    <row r="141" spans="1:14">
      <c r="A141" s="63">
        <v>139</v>
      </c>
      <c r="B141" s="63" t="s">
        <v>7278</v>
      </c>
      <c r="C141" s="63" t="s">
        <v>273</v>
      </c>
      <c r="D141" s="63" t="s">
        <v>6973</v>
      </c>
      <c r="E141" s="63">
        <v>53</v>
      </c>
      <c r="F141" s="96">
        <v>-1.6872752259999999E-2</v>
      </c>
      <c r="G141" s="96">
        <v>6.2793781000000007E-2</v>
      </c>
      <c r="H141" s="96">
        <v>-0.13994856302000003</v>
      </c>
      <c r="I141" s="96">
        <v>0.10620305850000002</v>
      </c>
      <c r="J141" s="105">
        <v>0.78815977599999998</v>
      </c>
      <c r="K141" s="63" t="s">
        <v>6975</v>
      </c>
      <c r="M141" s="42"/>
      <c r="N141" s="42"/>
    </row>
    <row r="142" spans="1:14">
      <c r="A142" s="63">
        <v>140</v>
      </c>
      <c r="B142" s="63" t="s">
        <v>7278</v>
      </c>
      <c r="C142" s="63" t="s">
        <v>273</v>
      </c>
      <c r="D142" s="63" t="s">
        <v>6974</v>
      </c>
      <c r="E142" s="63">
        <v>53</v>
      </c>
      <c r="F142" s="96">
        <v>1.286211477E-2</v>
      </c>
      <c r="G142" s="96">
        <v>0.104811827</v>
      </c>
      <c r="H142" s="96">
        <v>-0.19256906615</v>
      </c>
      <c r="I142" s="96">
        <v>0.21829329568999997</v>
      </c>
      <c r="J142" s="105">
        <v>0.90280485580000003</v>
      </c>
      <c r="K142" s="63" t="s">
        <v>6975</v>
      </c>
      <c r="M142" s="42"/>
      <c r="N142" s="42"/>
    </row>
    <row r="143" spans="1:14">
      <c r="A143" s="63">
        <v>141</v>
      </c>
      <c r="B143" s="63" t="s">
        <v>274</v>
      </c>
      <c r="C143" s="63" t="s">
        <v>6978</v>
      </c>
      <c r="D143" s="63" t="s">
        <v>6973</v>
      </c>
      <c r="E143" s="63">
        <v>683</v>
      </c>
      <c r="F143" s="96">
        <v>-6.135975357E-3</v>
      </c>
      <c r="G143" s="96">
        <v>1.2439724730000001E-2</v>
      </c>
      <c r="H143" s="96">
        <v>-3.0517835827800002E-2</v>
      </c>
      <c r="I143" s="96">
        <v>1.8245885113800001E-2</v>
      </c>
      <c r="J143" s="105">
        <v>0.62183134480000002</v>
      </c>
      <c r="K143" s="63"/>
      <c r="M143" s="42"/>
      <c r="N143" s="42"/>
    </row>
    <row r="144" spans="1:14">
      <c r="A144" s="63">
        <v>142</v>
      </c>
      <c r="B144" s="63" t="s">
        <v>274</v>
      </c>
      <c r="C144" s="63" t="s">
        <v>6978</v>
      </c>
      <c r="D144" s="63" t="s">
        <v>6974</v>
      </c>
      <c r="E144" s="63">
        <v>683</v>
      </c>
      <c r="F144" s="96">
        <v>-1.2309521769999999E-3</v>
      </c>
      <c r="G144" s="96">
        <v>4.4961188630000003E-2</v>
      </c>
      <c r="H144" s="96">
        <v>-8.9354881891800006E-2</v>
      </c>
      <c r="I144" s="96">
        <v>8.6892977537799995E-2</v>
      </c>
      <c r="J144" s="105">
        <v>0.97816616980000004</v>
      </c>
      <c r="K144" s="63"/>
      <c r="M144" s="42"/>
      <c r="N144" s="42"/>
    </row>
    <row r="145" spans="1:14">
      <c r="A145" s="63">
        <v>143</v>
      </c>
      <c r="B145" s="63" t="s">
        <v>274</v>
      </c>
      <c r="C145" s="63" t="s">
        <v>6978</v>
      </c>
      <c r="D145" s="63" t="s">
        <v>6973</v>
      </c>
      <c r="E145" s="63">
        <v>676</v>
      </c>
      <c r="F145" s="96">
        <v>-3.1282844229999999E-3</v>
      </c>
      <c r="G145" s="96">
        <v>1.204858468E-2</v>
      </c>
      <c r="H145" s="96">
        <v>-2.6743510395800002E-2</v>
      </c>
      <c r="I145" s="96">
        <v>2.0486941549799999E-2</v>
      </c>
      <c r="J145" s="105">
        <v>0.79514212539999995</v>
      </c>
      <c r="K145" s="63" t="s">
        <v>6975</v>
      </c>
      <c r="M145" s="42"/>
      <c r="N145" s="42"/>
    </row>
    <row r="146" spans="1:14">
      <c r="A146" s="63">
        <v>144</v>
      </c>
      <c r="B146" s="63" t="s">
        <v>274</v>
      </c>
      <c r="C146" s="63" t="s">
        <v>6978</v>
      </c>
      <c r="D146" s="63" t="s">
        <v>6974</v>
      </c>
      <c r="E146" s="63">
        <v>676</v>
      </c>
      <c r="F146" s="96">
        <v>4.3301088869999999E-4</v>
      </c>
      <c r="G146" s="96">
        <v>4.675593485E-2</v>
      </c>
      <c r="H146" s="96">
        <v>-9.1208621417300004E-2</v>
      </c>
      <c r="I146" s="96">
        <v>9.2074643194700004E-2</v>
      </c>
      <c r="J146" s="105">
        <v>0.99261356180000004</v>
      </c>
      <c r="K146" s="63" t="s">
        <v>6975</v>
      </c>
      <c r="M146" s="42"/>
      <c r="N146" s="42"/>
    </row>
    <row r="147" spans="1:14">
      <c r="A147" s="63">
        <v>145</v>
      </c>
      <c r="B147" s="63" t="s">
        <v>271</v>
      </c>
      <c r="C147" s="63" t="s">
        <v>6978</v>
      </c>
      <c r="D147" s="63" t="s">
        <v>6973</v>
      </c>
      <c r="E147" s="63">
        <v>229</v>
      </c>
      <c r="F147" s="96">
        <v>0.10850617529999999</v>
      </c>
      <c r="G147" s="96">
        <v>1.7436515109999998E-2</v>
      </c>
      <c r="H147" s="96">
        <v>7.4330605684400003E-2</v>
      </c>
      <c r="I147" s="96">
        <v>0.14268174491559998</v>
      </c>
      <c r="J147" s="106">
        <v>4.8796184660000004E-10</v>
      </c>
      <c r="K147" s="63"/>
      <c r="M147" s="42"/>
      <c r="N147" s="42"/>
    </row>
    <row r="148" spans="1:14">
      <c r="A148" s="63">
        <v>146</v>
      </c>
      <c r="B148" s="63" t="s">
        <v>271</v>
      </c>
      <c r="C148" s="63" t="s">
        <v>6978</v>
      </c>
      <c r="D148" s="63" t="s">
        <v>6974</v>
      </c>
      <c r="E148" s="63">
        <v>229</v>
      </c>
      <c r="F148" s="96">
        <v>5.7501820219999999E-2</v>
      </c>
      <c r="G148" s="96">
        <v>6.0710254149999997E-2</v>
      </c>
      <c r="H148" s="96">
        <v>-6.1490277913999997E-2</v>
      </c>
      <c r="I148" s="96">
        <v>0.176493918354</v>
      </c>
      <c r="J148" s="105">
        <v>0.3445642364</v>
      </c>
      <c r="K148" s="63"/>
      <c r="M148" s="42"/>
      <c r="N148" s="42"/>
    </row>
    <row r="149" spans="1:14">
      <c r="A149" s="63">
        <v>147</v>
      </c>
      <c r="B149" s="63" t="s">
        <v>271</v>
      </c>
      <c r="C149" s="63" t="s">
        <v>6978</v>
      </c>
      <c r="D149" s="63" t="s">
        <v>6973</v>
      </c>
      <c r="E149" s="63">
        <v>227</v>
      </c>
      <c r="F149" s="96">
        <v>0.1097347738</v>
      </c>
      <c r="G149" s="96">
        <v>1.7203098180000001E-2</v>
      </c>
      <c r="H149" s="96">
        <v>7.6016701367200012E-2</v>
      </c>
      <c r="I149" s="96">
        <v>0.1434528462328</v>
      </c>
      <c r="J149" s="106">
        <v>1.785045706E-10</v>
      </c>
      <c r="K149" s="63" t="s">
        <v>6975</v>
      </c>
      <c r="M149" s="42"/>
      <c r="N149" s="42"/>
    </row>
    <row r="150" spans="1:14">
      <c r="A150" s="63">
        <v>148</v>
      </c>
      <c r="B150" s="63" t="s">
        <v>271</v>
      </c>
      <c r="C150" s="63" t="s">
        <v>6978</v>
      </c>
      <c r="D150" s="63" t="s">
        <v>6974</v>
      </c>
      <c r="E150" s="63">
        <v>227</v>
      </c>
      <c r="F150" s="96">
        <v>5.554643184E-2</v>
      </c>
      <c r="G150" s="96">
        <v>6.4098244659999998E-2</v>
      </c>
      <c r="H150" s="96">
        <v>-7.0086127693600009E-2</v>
      </c>
      <c r="I150" s="96">
        <v>0.1811789913736</v>
      </c>
      <c r="J150" s="105">
        <v>0.3870897673</v>
      </c>
      <c r="K150" s="63" t="s">
        <v>6975</v>
      </c>
      <c r="M150" s="42"/>
      <c r="N150" s="42"/>
    </row>
    <row r="151" spans="1:14">
      <c r="A151" s="63">
        <v>149</v>
      </c>
      <c r="B151" s="63" t="s">
        <v>3255</v>
      </c>
      <c r="C151" s="63" t="s">
        <v>6978</v>
      </c>
      <c r="D151" s="63" t="s">
        <v>6973</v>
      </c>
      <c r="E151" s="63">
        <v>119</v>
      </c>
      <c r="F151" s="96">
        <v>2.403212838E-2</v>
      </c>
      <c r="G151" s="96">
        <v>2.173442263E-2</v>
      </c>
      <c r="H151" s="96">
        <v>-1.8567339974799996E-2</v>
      </c>
      <c r="I151" s="96">
        <v>6.66315967348E-2</v>
      </c>
      <c r="J151" s="105">
        <v>0.26884887429999998</v>
      </c>
      <c r="K151" s="63"/>
      <c r="M151" s="42"/>
      <c r="N151" s="42"/>
    </row>
    <row r="152" spans="1:14">
      <c r="A152" s="63">
        <v>150</v>
      </c>
      <c r="B152" s="63" t="s">
        <v>3255</v>
      </c>
      <c r="C152" s="63" t="s">
        <v>6978</v>
      </c>
      <c r="D152" s="63" t="s">
        <v>6974</v>
      </c>
      <c r="E152" s="63">
        <v>119</v>
      </c>
      <c r="F152" s="96">
        <v>2.4358142699999999E-3</v>
      </c>
      <c r="G152" s="96">
        <v>5.5907178129999999E-2</v>
      </c>
      <c r="H152" s="96">
        <v>-0.10714225486479999</v>
      </c>
      <c r="I152" s="96">
        <v>0.11201388340479999</v>
      </c>
      <c r="J152" s="105">
        <v>0.9653216832</v>
      </c>
      <c r="K152" s="63"/>
      <c r="M152" s="42"/>
      <c r="N152" s="42"/>
    </row>
    <row r="153" spans="1:14">
      <c r="A153" s="63">
        <v>151</v>
      </c>
      <c r="B153" s="63" t="s">
        <v>3255</v>
      </c>
      <c r="C153" s="63" t="s">
        <v>6978</v>
      </c>
      <c r="D153" s="63" t="s">
        <v>6973</v>
      </c>
      <c r="E153" s="63">
        <v>117</v>
      </c>
      <c r="F153" s="96">
        <v>2.389839543E-2</v>
      </c>
      <c r="G153" s="96">
        <v>2.1885941799999999E-2</v>
      </c>
      <c r="H153" s="96">
        <v>-1.8998050497999994E-2</v>
      </c>
      <c r="I153" s="96">
        <v>6.6794841357999998E-2</v>
      </c>
      <c r="J153" s="105">
        <v>0.2748542497</v>
      </c>
      <c r="K153" s="63" t="s">
        <v>6975</v>
      </c>
      <c r="M153" s="42"/>
      <c r="N153" s="42"/>
    </row>
    <row r="154" spans="1:14">
      <c r="A154" s="63">
        <v>152</v>
      </c>
      <c r="B154" s="63" t="s">
        <v>3255</v>
      </c>
      <c r="C154" s="63" t="s">
        <v>6978</v>
      </c>
      <c r="D154" s="63" t="s">
        <v>6974</v>
      </c>
      <c r="E154" s="63">
        <v>117</v>
      </c>
      <c r="F154" s="96">
        <v>2.4650424989999999E-3</v>
      </c>
      <c r="G154" s="96">
        <v>5.7985059679999999E-2</v>
      </c>
      <c r="H154" s="96">
        <v>-0.1111856744738</v>
      </c>
      <c r="I154" s="96">
        <v>0.11611575947179999</v>
      </c>
      <c r="J154" s="105">
        <v>0.96616388649999996</v>
      </c>
      <c r="K154" s="63" t="s">
        <v>6975</v>
      </c>
      <c r="M154" s="42"/>
      <c r="N154" s="42"/>
    </row>
    <row r="155" spans="1:14">
      <c r="A155" s="63">
        <v>153</v>
      </c>
      <c r="B155" s="63" t="s">
        <v>272</v>
      </c>
      <c r="C155" s="63" t="s">
        <v>6978</v>
      </c>
      <c r="D155" s="63" t="s">
        <v>6973</v>
      </c>
      <c r="E155" s="63">
        <v>34</v>
      </c>
      <c r="F155" s="96">
        <v>-7.4597306170000002E-2</v>
      </c>
      <c r="G155" s="96">
        <v>3.6796634020000003E-2</v>
      </c>
      <c r="H155" s="96">
        <v>-0.14671870884920002</v>
      </c>
      <c r="I155" s="96">
        <v>-2.4759034907999994E-3</v>
      </c>
      <c r="J155" s="106">
        <v>4.263315803E-2</v>
      </c>
      <c r="K155" s="63"/>
      <c r="M155" s="42"/>
      <c r="N155" s="42"/>
    </row>
    <row r="156" spans="1:14">
      <c r="A156" s="63">
        <v>154</v>
      </c>
      <c r="B156" s="63" t="s">
        <v>272</v>
      </c>
      <c r="C156" s="63" t="s">
        <v>6978</v>
      </c>
      <c r="D156" s="63" t="s">
        <v>6974</v>
      </c>
      <c r="E156" s="63">
        <v>34</v>
      </c>
      <c r="F156" s="96">
        <v>-9.0041591830000003E-2</v>
      </c>
      <c r="G156" s="96">
        <v>4.7770001639999997E-2</v>
      </c>
      <c r="H156" s="96">
        <v>-0.18367079504439998</v>
      </c>
      <c r="I156" s="96">
        <v>3.5876113843999885E-3</v>
      </c>
      <c r="J156" s="105">
        <v>6.827562173E-2</v>
      </c>
      <c r="K156" s="63"/>
      <c r="M156" s="42"/>
      <c r="N156" s="42"/>
    </row>
    <row r="157" spans="1:14">
      <c r="A157" s="63">
        <v>155</v>
      </c>
      <c r="B157" s="63" t="s">
        <v>272</v>
      </c>
      <c r="C157" s="63" t="s">
        <v>6978</v>
      </c>
      <c r="D157" s="63" t="s">
        <v>6973</v>
      </c>
      <c r="E157" s="63">
        <v>34</v>
      </c>
      <c r="F157" s="96">
        <v>-7.4597306170000002E-2</v>
      </c>
      <c r="G157" s="96">
        <v>3.6796634020000003E-2</v>
      </c>
      <c r="H157" s="96">
        <v>-0.14671870884920002</v>
      </c>
      <c r="I157" s="96">
        <v>-2.4759034907999994E-3</v>
      </c>
      <c r="J157" s="106">
        <v>4.263315803E-2</v>
      </c>
      <c r="K157" s="63" t="s">
        <v>6975</v>
      </c>
      <c r="M157" s="42"/>
      <c r="N157" s="42"/>
    </row>
    <row r="158" spans="1:14">
      <c r="A158" s="63">
        <v>156</v>
      </c>
      <c r="B158" s="63" t="s">
        <v>272</v>
      </c>
      <c r="C158" s="63" t="s">
        <v>6978</v>
      </c>
      <c r="D158" s="63" t="s">
        <v>6974</v>
      </c>
      <c r="E158" s="63">
        <v>34</v>
      </c>
      <c r="F158" s="96">
        <v>-9.0041591830000003E-2</v>
      </c>
      <c r="G158" s="96">
        <v>4.7770001639999997E-2</v>
      </c>
      <c r="H158" s="96">
        <v>-0.18367079504439998</v>
      </c>
      <c r="I158" s="96">
        <v>3.5876113843999885E-3</v>
      </c>
      <c r="J158" s="105">
        <v>6.827562173E-2</v>
      </c>
      <c r="K158" s="63" t="s">
        <v>6975</v>
      </c>
      <c r="M158" s="42"/>
      <c r="N158" s="42"/>
    </row>
    <row r="159" spans="1:14">
      <c r="A159" s="63">
        <v>157</v>
      </c>
      <c r="B159" s="63" t="s">
        <v>273</v>
      </c>
      <c r="C159" s="63" t="s">
        <v>6978</v>
      </c>
      <c r="D159" s="63" t="s">
        <v>6973</v>
      </c>
      <c r="E159" s="63">
        <v>101</v>
      </c>
      <c r="F159" s="96">
        <v>-6.9357519110000002E-2</v>
      </c>
      <c r="G159" s="96">
        <v>2.66457675E-2</v>
      </c>
      <c r="H159" s="96">
        <v>-0.12158322341</v>
      </c>
      <c r="I159" s="96">
        <v>-1.713181481E-2</v>
      </c>
      <c r="J159" s="106">
        <v>9.2426255560000004E-3</v>
      </c>
      <c r="K159" s="63"/>
      <c r="M159" s="42"/>
      <c r="N159" s="42"/>
    </row>
    <row r="160" spans="1:14">
      <c r="A160" s="63">
        <v>158</v>
      </c>
      <c r="B160" s="63" t="s">
        <v>273</v>
      </c>
      <c r="C160" s="63" t="s">
        <v>6978</v>
      </c>
      <c r="D160" s="63" t="s">
        <v>6974</v>
      </c>
      <c r="E160" s="63">
        <v>101</v>
      </c>
      <c r="F160" s="96">
        <v>-5.7996753720000002E-2</v>
      </c>
      <c r="G160" s="96">
        <v>5.2273534890000001E-2</v>
      </c>
      <c r="H160" s="96">
        <v>-0.16045288210440001</v>
      </c>
      <c r="I160" s="96">
        <v>4.4459374664400003E-2</v>
      </c>
      <c r="J160" s="105">
        <v>0.26988157709999999</v>
      </c>
      <c r="K160" s="63"/>
      <c r="M160" s="42"/>
      <c r="N160" s="42"/>
    </row>
    <row r="161" spans="1:14">
      <c r="A161" s="63">
        <v>159</v>
      </c>
      <c r="B161" s="63" t="s">
        <v>273</v>
      </c>
      <c r="C161" s="63" t="s">
        <v>6978</v>
      </c>
      <c r="D161" s="63" t="s">
        <v>6973</v>
      </c>
      <c r="E161" s="63">
        <v>99</v>
      </c>
      <c r="F161" s="96">
        <v>-6.8195154950000003E-2</v>
      </c>
      <c r="G161" s="96">
        <v>2.6732231540000002E-2</v>
      </c>
      <c r="H161" s="96">
        <v>-0.12059032876840001</v>
      </c>
      <c r="I161" s="96">
        <v>-1.5799981131599999E-2</v>
      </c>
      <c r="J161" s="106">
        <v>1.074001196E-2</v>
      </c>
      <c r="K161" s="63" t="s">
        <v>6975</v>
      </c>
      <c r="M161" s="42"/>
      <c r="N161" s="42"/>
    </row>
    <row r="162" spans="1:14">
      <c r="A162" s="63">
        <v>160</v>
      </c>
      <c r="B162" s="63" t="s">
        <v>273</v>
      </c>
      <c r="C162" s="63" t="s">
        <v>6978</v>
      </c>
      <c r="D162" s="63" t="s">
        <v>6974</v>
      </c>
      <c r="E162" s="63">
        <v>99</v>
      </c>
      <c r="F162" s="96">
        <v>-5.9984672830000002E-2</v>
      </c>
      <c r="G162" s="96">
        <v>5.4814700399999999E-2</v>
      </c>
      <c r="H162" s="96">
        <v>-0.167421485614</v>
      </c>
      <c r="I162" s="96">
        <v>4.7452139953999994E-2</v>
      </c>
      <c r="J162" s="105">
        <v>0.27649825430000002</v>
      </c>
      <c r="K162" s="63" t="s">
        <v>6975</v>
      </c>
      <c r="M162" s="42"/>
      <c r="N162" s="42"/>
    </row>
    <row r="163" spans="1:14">
      <c r="A163" s="63">
        <v>161</v>
      </c>
      <c r="B163" s="63" t="s">
        <v>6978</v>
      </c>
      <c r="C163" s="63" t="s">
        <v>274</v>
      </c>
      <c r="D163" s="63" t="s">
        <v>6973</v>
      </c>
      <c r="E163" s="63">
        <v>147</v>
      </c>
      <c r="F163" s="96">
        <v>-2.34536183E-2</v>
      </c>
      <c r="G163" s="96">
        <v>2.040988887E-2</v>
      </c>
      <c r="H163" s="96">
        <v>-6.3457000485200005E-2</v>
      </c>
      <c r="I163" s="96">
        <v>1.6549763885199999E-2</v>
      </c>
      <c r="J163" s="105">
        <v>0.25050232519999999</v>
      </c>
      <c r="K163" s="63"/>
      <c r="M163" s="42"/>
      <c r="N163" s="42"/>
    </row>
    <row r="164" spans="1:14">
      <c r="A164" s="63">
        <v>162</v>
      </c>
      <c r="B164" s="63" t="s">
        <v>6978</v>
      </c>
      <c r="C164" s="63" t="s">
        <v>274</v>
      </c>
      <c r="D164" s="63" t="s">
        <v>6974</v>
      </c>
      <c r="E164" s="63">
        <v>147</v>
      </c>
      <c r="F164" s="96">
        <v>-3.2349468919999999E-2</v>
      </c>
      <c r="G164" s="96">
        <v>2.950999109E-2</v>
      </c>
      <c r="H164" s="96">
        <v>-9.0189051456399993E-2</v>
      </c>
      <c r="I164" s="96">
        <v>2.5490113616400002E-2</v>
      </c>
      <c r="J164" s="105">
        <v>0.27478701659999999</v>
      </c>
      <c r="K164" s="63"/>
      <c r="M164" s="42"/>
      <c r="N164" s="42"/>
    </row>
    <row r="165" spans="1:14">
      <c r="A165" s="63">
        <v>163</v>
      </c>
      <c r="B165" s="63" t="s">
        <v>6978</v>
      </c>
      <c r="C165" s="63" t="s">
        <v>274</v>
      </c>
      <c r="D165" s="63" t="s">
        <v>6973</v>
      </c>
      <c r="E165" s="63">
        <v>140</v>
      </c>
      <c r="F165" s="96">
        <v>-2.8173142670000002E-2</v>
      </c>
      <c r="G165" s="96">
        <v>2.0032501920000001E-2</v>
      </c>
      <c r="H165" s="96">
        <v>-6.7436846433199998E-2</v>
      </c>
      <c r="I165" s="96">
        <v>1.1090561093199999E-2</v>
      </c>
      <c r="J165" s="105">
        <v>0.15961379589999999</v>
      </c>
      <c r="K165" s="63" t="s">
        <v>6975</v>
      </c>
      <c r="M165" s="42"/>
      <c r="N165" s="42"/>
    </row>
    <row r="166" spans="1:14">
      <c r="A166" s="63">
        <v>164</v>
      </c>
      <c r="B166" s="63" t="s">
        <v>6978</v>
      </c>
      <c r="C166" s="63" t="s">
        <v>274</v>
      </c>
      <c r="D166" s="63" t="s">
        <v>6974</v>
      </c>
      <c r="E166" s="63">
        <v>140</v>
      </c>
      <c r="F166" s="96">
        <v>-3.6353362340000001E-2</v>
      </c>
      <c r="G166" s="96">
        <v>2.9517740019999999E-2</v>
      </c>
      <c r="H166" s="96">
        <v>-9.4208132779199996E-2</v>
      </c>
      <c r="I166" s="96">
        <v>2.1501408099199995E-2</v>
      </c>
      <c r="J166" s="105">
        <v>0.2201867683</v>
      </c>
      <c r="K166" s="63" t="s">
        <v>6975</v>
      </c>
      <c r="M166" s="42"/>
      <c r="N166" s="42"/>
    </row>
    <row r="167" spans="1:14">
      <c r="A167" s="63">
        <v>165</v>
      </c>
      <c r="B167" s="63" t="s">
        <v>6978</v>
      </c>
      <c r="C167" s="63" t="s">
        <v>271</v>
      </c>
      <c r="D167" s="63" t="s">
        <v>6973</v>
      </c>
      <c r="E167" s="63">
        <v>147</v>
      </c>
      <c r="F167" s="96">
        <v>4.4351131469999999E-2</v>
      </c>
      <c r="G167" s="96">
        <v>2.850778486E-2</v>
      </c>
      <c r="H167" s="96">
        <v>-1.1524126855599996E-2</v>
      </c>
      <c r="I167" s="96">
        <v>0.1002263897956</v>
      </c>
      <c r="J167" s="105">
        <v>0.1197663405</v>
      </c>
      <c r="K167" s="63"/>
      <c r="M167" s="42"/>
      <c r="N167" s="42"/>
    </row>
    <row r="168" spans="1:14">
      <c r="A168" s="63">
        <v>166</v>
      </c>
      <c r="B168" s="63" t="s">
        <v>6978</v>
      </c>
      <c r="C168" s="63" t="s">
        <v>271</v>
      </c>
      <c r="D168" s="63" t="s">
        <v>6974</v>
      </c>
      <c r="E168" s="63">
        <v>147</v>
      </c>
      <c r="F168" s="96">
        <v>-1.199089249E-2</v>
      </c>
      <c r="G168" s="96">
        <v>3.6415224750000003E-2</v>
      </c>
      <c r="H168" s="96">
        <v>-8.336473300000001E-2</v>
      </c>
      <c r="I168" s="96">
        <v>5.9382948020000006E-2</v>
      </c>
      <c r="J168" s="105">
        <v>0.74241414839999997</v>
      </c>
      <c r="K168" s="63"/>
      <c r="M168" s="42"/>
      <c r="N168" s="42"/>
    </row>
    <row r="169" spans="1:14">
      <c r="A169" s="63">
        <v>167</v>
      </c>
      <c r="B169" s="63" t="s">
        <v>6978</v>
      </c>
      <c r="C169" s="63" t="s">
        <v>271</v>
      </c>
      <c r="D169" s="63" t="s">
        <v>6973</v>
      </c>
      <c r="E169" s="63">
        <v>138</v>
      </c>
      <c r="F169" s="96">
        <v>4.086254609E-2</v>
      </c>
      <c r="G169" s="96">
        <v>2.8040017779999999E-2</v>
      </c>
      <c r="H169" s="96">
        <v>-1.4095888758799996E-2</v>
      </c>
      <c r="I169" s="96">
        <v>9.5820980938799996E-2</v>
      </c>
      <c r="J169" s="105">
        <v>0.1450352775</v>
      </c>
      <c r="K169" s="63" t="s">
        <v>6975</v>
      </c>
      <c r="M169" s="42"/>
      <c r="N169" s="42"/>
    </row>
    <row r="170" spans="1:14">
      <c r="A170" s="63">
        <v>168</v>
      </c>
      <c r="B170" s="63" t="s">
        <v>6978</v>
      </c>
      <c r="C170" s="63" t="s">
        <v>271</v>
      </c>
      <c r="D170" s="63" t="s">
        <v>6974</v>
      </c>
      <c r="E170" s="63">
        <v>138</v>
      </c>
      <c r="F170" s="96">
        <v>-1.6710965540000001E-2</v>
      </c>
      <c r="G170" s="96">
        <v>3.41355796E-2</v>
      </c>
      <c r="H170" s="96">
        <v>-8.3616701555999998E-2</v>
      </c>
      <c r="I170" s="96">
        <v>5.0194770476000003E-2</v>
      </c>
      <c r="J170" s="105">
        <v>0.62523752740000005</v>
      </c>
      <c r="K170" s="63" t="s">
        <v>6975</v>
      </c>
      <c r="M170" s="42"/>
      <c r="N170" s="42"/>
    </row>
    <row r="171" spans="1:14">
      <c r="A171" s="63">
        <v>169</v>
      </c>
      <c r="B171" s="63" t="s">
        <v>6978</v>
      </c>
      <c r="C171" s="63" t="s">
        <v>3255</v>
      </c>
      <c r="D171" s="63" t="s">
        <v>6973</v>
      </c>
      <c r="E171" s="63">
        <v>147</v>
      </c>
      <c r="F171" s="96">
        <v>-5.8558234639999998E-2</v>
      </c>
      <c r="G171" s="96">
        <v>2.725771171E-2</v>
      </c>
      <c r="H171" s="96">
        <v>-0.1119833495916</v>
      </c>
      <c r="I171" s="96">
        <v>-5.1331196883999952E-3</v>
      </c>
      <c r="J171" s="106">
        <v>3.1688496320000002E-2</v>
      </c>
      <c r="K171" s="63"/>
      <c r="M171" s="42"/>
      <c r="N171" s="42"/>
    </row>
    <row r="172" spans="1:14">
      <c r="A172" s="63">
        <v>170</v>
      </c>
      <c r="B172" s="63" t="s">
        <v>6978</v>
      </c>
      <c r="C172" s="63" t="s">
        <v>3255</v>
      </c>
      <c r="D172" s="63" t="s">
        <v>6974</v>
      </c>
      <c r="E172" s="63">
        <v>147</v>
      </c>
      <c r="F172" s="96">
        <v>-0.11327070710000001</v>
      </c>
      <c r="G172" s="96">
        <v>3.7632956750000002E-2</v>
      </c>
      <c r="H172" s="96">
        <v>-0.18703130233000001</v>
      </c>
      <c r="I172" s="96">
        <v>-3.9510111870000003E-2</v>
      </c>
      <c r="J172" s="106">
        <v>3.0798926499999999E-3</v>
      </c>
      <c r="K172" s="63"/>
      <c r="M172" s="42"/>
      <c r="N172" s="42"/>
    </row>
    <row r="173" spans="1:14">
      <c r="A173" s="63">
        <v>171</v>
      </c>
      <c r="B173" s="63" t="s">
        <v>6978</v>
      </c>
      <c r="C173" s="63" t="s">
        <v>3255</v>
      </c>
      <c r="D173" s="63" t="s">
        <v>6973</v>
      </c>
      <c r="E173" s="63">
        <v>144</v>
      </c>
      <c r="F173" s="96">
        <v>-6.3230489520000002E-2</v>
      </c>
      <c r="G173" s="96">
        <v>2.7635203609999999E-2</v>
      </c>
      <c r="H173" s="96">
        <v>-0.11739548859560001</v>
      </c>
      <c r="I173" s="96">
        <v>-9.0654904444000053E-3</v>
      </c>
      <c r="J173" s="106">
        <v>2.2135111200000002E-2</v>
      </c>
      <c r="K173" s="63" t="s">
        <v>6975</v>
      </c>
      <c r="M173" s="42"/>
      <c r="N173" s="42"/>
    </row>
    <row r="174" spans="1:14">
      <c r="A174" s="63">
        <v>172</v>
      </c>
      <c r="B174" s="63" t="s">
        <v>6978</v>
      </c>
      <c r="C174" s="63" t="s">
        <v>3255</v>
      </c>
      <c r="D174" s="63" t="s">
        <v>6974</v>
      </c>
      <c r="E174" s="63">
        <v>144</v>
      </c>
      <c r="F174" s="96">
        <v>-0.1155472635</v>
      </c>
      <c r="G174" s="96">
        <v>3.652225135E-2</v>
      </c>
      <c r="H174" s="96">
        <v>-0.18713087614599999</v>
      </c>
      <c r="I174" s="96">
        <v>-4.3963650854000003E-2</v>
      </c>
      <c r="J174" s="106">
        <v>1.9028501950000001E-3</v>
      </c>
      <c r="K174" s="63" t="s">
        <v>6975</v>
      </c>
      <c r="M174" s="42"/>
      <c r="N174" s="42"/>
    </row>
    <row r="175" spans="1:14">
      <c r="A175" s="63">
        <v>173</v>
      </c>
      <c r="B175" s="63" t="s">
        <v>6978</v>
      </c>
      <c r="C175" s="63" t="s">
        <v>272</v>
      </c>
      <c r="D175" s="63" t="s">
        <v>6973</v>
      </c>
      <c r="E175" s="63">
        <v>147</v>
      </c>
      <c r="F175" s="96">
        <v>-3.3636426220000001E-2</v>
      </c>
      <c r="G175" s="96">
        <v>2.8345403719999999E-2</v>
      </c>
      <c r="H175" s="96">
        <v>-8.9193417511199996E-2</v>
      </c>
      <c r="I175" s="96">
        <v>2.1920565071199993E-2</v>
      </c>
      <c r="J175" s="105">
        <v>0.2353607922</v>
      </c>
      <c r="K175" s="63"/>
      <c r="M175" s="42"/>
      <c r="N175" s="42"/>
    </row>
    <row r="176" spans="1:14">
      <c r="A176" s="63">
        <v>174</v>
      </c>
      <c r="B176" s="63" t="s">
        <v>6978</v>
      </c>
      <c r="C176" s="63" t="s">
        <v>272</v>
      </c>
      <c r="D176" s="63" t="s">
        <v>6974</v>
      </c>
      <c r="E176" s="63">
        <v>147</v>
      </c>
      <c r="F176" s="96">
        <v>-1.087634612E-2</v>
      </c>
      <c r="G176" s="96">
        <v>4.9117376499999997E-2</v>
      </c>
      <c r="H176" s="96">
        <v>-0.10714640405999999</v>
      </c>
      <c r="I176" s="96">
        <v>8.5393711819999982E-2</v>
      </c>
      <c r="J176" s="105">
        <v>0.82506251679999998</v>
      </c>
      <c r="K176" s="63"/>
      <c r="M176" s="42"/>
      <c r="N176" s="42"/>
    </row>
    <row r="177" spans="1:14">
      <c r="A177" s="63">
        <v>175</v>
      </c>
      <c r="B177" s="63" t="s">
        <v>6978</v>
      </c>
      <c r="C177" s="63" t="s">
        <v>272</v>
      </c>
      <c r="D177" s="63" t="s">
        <v>6973</v>
      </c>
      <c r="E177" s="63">
        <v>147</v>
      </c>
      <c r="F177" s="96">
        <v>-3.3636426220000001E-2</v>
      </c>
      <c r="G177" s="96">
        <v>2.8345403719999999E-2</v>
      </c>
      <c r="H177" s="96">
        <v>-8.9193417511199996E-2</v>
      </c>
      <c r="I177" s="96">
        <v>2.1920565071199993E-2</v>
      </c>
      <c r="J177" s="105">
        <v>0.2353607922</v>
      </c>
      <c r="K177" s="63" t="s">
        <v>6975</v>
      </c>
      <c r="M177" s="42"/>
      <c r="N177" s="42"/>
    </row>
    <row r="178" spans="1:14">
      <c r="A178" s="63">
        <v>176</v>
      </c>
      <c r="B178" s="63" t="s">
        <v>6978</v>
      </c>
      <c r="C178" s="63" t="s">
        <v>272</v>
      </c>
      <c r="D178" s="63" t="s">
        <v>6974</v>
      </c>
      <c r="E178" s="63">
        <v>147</v>
      </c>
      <c r="F178" s="96">
        <v>-1.087634612E-2</v>
      </c>
      <c r="G178" s="96">
        <v>4.9117376499999997E-2</v>
      </c>
      <c r="H178" s="96">
        <v>-0.10714640405999999</v>
      </c>
      <c r="I178" s="96">
        <v>8.5393711819999982E-2</v>
      </c>
      <c r="J178" s="105">
        <v>0.82506251679999998</v>
      </c>
      <c r="K178" s="63" t="s">
        <v>6975</v>
      </c>
      <c r="M178" s="42"/>
      <c r="N178" s="42"/>
    </row>
    <row r="179" spans="1:14">
      <c r="A179" s="63">
        <v>177</v>
      </c>
      <c r="B179" s="63" t="s">
        <v>6978</v>
      </c>
      <c r="C179" s="63" t="s">
        <v>273</v>
      </c>
      <c r="D179" s="63" t="s">
        <v>6973</v>
      </c>
      <c r="E179" s="63">
        <v>147</v>
      </c>
      <c r="F179" s="96">
        <v>-7.7278738459999998E-3</v>
      </c>
      <c r="G179" s="96">
        <v>2.7998235319999999E-2</v>
      </c>
      <c r="H179" s="96">
        <v>-6.2604415073199998E-2</v>
      </c>
      <c r="I179" s="96">
        <v>4.7148667381199993E-2</v>
      </c>
      <c r="J179" s="105">
        <v>0.78253816590000003</v>
      </c>
      <c r="K179" s="63"/>
      <c r="M179" s="42"/>
      <c r="N179" s="42"/>
    </row>
    <row r="180" spans="1:14">
      <c r="A180" s="63">
        <v>178</v>
      </c>
      <c r="B180" s="63" t="s">
        <v>6978</v>
      </c>
      <c r="C180" s="63" t="s">
        <v>273</v>
      </c>
      <c r="D180" s="63" t="s">
        <v>6974</v>
      </c>
      <c r="E180" s="63">
        <v>147</v>
      </c>
      <c r="F180" s="96">
        <v>1.591245711E-2</v>
      </c>
      <c r="G180" s="96">
        <v>3.8159065839999999E-2</v>
      </c>
      <c r="H180" s="96">
        <v>-5.8879311936400003E-2</v>
      </c>
      <c r="I180" s="96">
        <v>9.0704226156400003E-2</v>
      </c>
      <c r="J180" s="105">
        <v>0.67728847489999999</v>
      </c>
      <c r="K180" s="63"/>
      <c r="M180" s="42"/>
      <c r="N180" s="42"/>
    </row>
    <row r="181" spans="1:14">
      <c r="A181" s="63">
        <v>179</v>
      </c>
      <c r="B181" s="63" t="s">
        <v>6978</v>
      </c>
      <c r="C181" s="63" t="s">
        <v>273</v>
      </c>
      <c r="D181" s="63" t="s">
        <v>6973</v>
      </c>
      <c r="E181" s="63">
        <v>145</v>
      </c>
      <c r="F181" s="96">
        <v>-6.1824952420000004E-3</v>
      </c>
      <c r="G181" s="96">
        <v>2.7260661129999999E-2</v>
      </c>
      <c r="H181" s="96">
        <v>-5.9613391056799997E-2</v>
      </c>
      <c r="I181" s="96">
        <v>4.7248400572799998E-2</v>
      </c>
      <c r="J181" s="105">
        <v>0.82058561640000005</v>
      </c>
      <c r="K181" s="63" t="s">
        <v>6975</v>
      </c>
      <c r="M181" s="42"/>
      <c r="N181" s="42"/>
    </row>
    <row r="182" spans="1:14">
      <c r="A182" s="63">
        <v>180</v>
      </c>
      <c r="B182" s="63" t="s">
        <v>6978</v>
      </c>
      <c r="C182" s="63" t="s">
        <v>273</v>
      </c>
      <c r="D182" s="63" t="s">
        <v>6974</v>
      </c>
      <c r="E182" s="63">
        <v>145</v>
      </c>
      <c r="F182" s="96">
        <v>1.6906701449999999E-2</v>
      </c>
      <c r="G182" s="96">
        <v>3.4686254380000003E-2</v>
      </c>
      <c r="H182" s="96">
        <v>-5.1078357134800002E-2</v>
      </c>
      <c r="I182" s="96">
        <v>8.4891760034800007E-2</v>
      </c>
      <c r="J182" s="105">
        <v>0.62670341139999997</v>
      </c>
      <c r="K182" s="63" t="s">
        <v>6975</v>
      </c>
      <c r="M182" s="42"/>
      <c r="N182" s="42"/>
    </row>
    <row r="183" spans="1:14">
      <c r="A183" s="63">
        <v>181</v>
      </c>
      <c r="B183" s="63" t="s">
        <v>274</v>
      </c>
      <c r="C183" s="63" t="s">
        <v>6979</v>
      </c>
      <c r="D183" s="63" t="s">
        <v>6973</v>
      </c>
      <c r="E183" s="63">
        <v>683</v>
      </c>
      <c r="F183" s="96">
        <v>5.1347973239999997E-2</v>
      </c>
      <c r="G183" s="96">
        <v>1.3267865090000001E-2</v>
      </c>
      <c r="H183" s="96">
        <v>2.5342957663599997E-2</v>
      </c>
      <c r="I183" s="96">
        <v>7.7352988816400001E-2</v>
      </c>
      <c r="J183" s="106">
        <v>1.087904317E-4</v>
      </c>
      <c r="K183" s="63"/>
      <c r="M183" s="42"/>
      <c r="N183" s="42"/>
    </row>
    <row r="184" spans="1:14">
      <c r="A184" s="63">
        <v>182</v>
      </c>
      <c r="B184" s="63" t="s">
        <v>274</v>
      </c>
      <c r="C184" s="63" t="s">
        <v>6979</v>
      </c>
      <c r="D184" s="63" t="s">
        <v>6974</v>
      </c>
      <c r="E184" s="63">
        <v>683</v>
      </c>
      <c r="F184" s="96">
        <v>0.14504401289999999</v>
      </c>
      <c r="G184" s="96">
        <v>7.4172412970000004E-2</v>
      </c>
      <c r="H184" s="96">
        <v>-3.3391652120001725E-4</v>
      </c>
      <c r="I184" s="96">
        <v>0.2904219423212</v>
      </c>
      <c r="J184" s="105">
        <v>5.0932278050000002E-2</v>
      </c>
      <c r="K184" s="63"/>
      <c r="M184" s="42"/>
      <c r="N184" s="42"/>
    </row>
    <row r="185" spans="1:14">
      <c r="A185" s="63">
        <v>183</v>
      </c>
      <c r="B185" s="63" t="s">
        <v>274</v>
      </c>
      <c r="C185" s="63" t="s">
        <v>6979</v>
      </c>
      <c r="D185" s="63" t="s">
        <v>6973</v>
      </c>
      <c r="E185" s="63">
        <v>670</v>
      </c>
      <c r="F185" s="96">
        <v>5.2021343339999998E-2</v>
      </c>
      <c r="G185" s="96">
        <v>1.2610945470000001E-2</v>
      </c>
      <c r="H185" s="96">
        <v>2.7303890218799996E-2</v>
      </c>
      <c r="I185" s="96">
        <v>7.6738796461199993E-2</v>
      </c>
      <c r="J185" s="106">
        <v>3.7058236780000002E-5</v>
      </c>
      <c r="K185" s="63" t="s">
        <v>6975</v>
      </c>
      <c r="M185" s="42"/>
      <c r="N185" s="42"/>
    </row>
    <row r="186" spans="1:14">
      <c r="A186" s="63">
        <v>184</v>
      </c>
      <c r="B186" s="63" t="s">
        <v>274</v>
      </c>
      <c r="C186" s="63" t="s">
        <v>6979</v>
      </c>
      <c r="D186" s="63" t="s">
        <v>6974</v>
      </c>
      <c r="E186" s="63">
        <v>670</v>
      </c>
      <c r="F186" s="96">
        <v>0.15134224130000001</v>
      </c>
      <c r="G186" s="96">
        <v>7.7850309620000002E-2</v>
      </c>
      <c r="H186" s="96">
        <v>-1.2443655551999944E-3</v>
      </c>
      <c r="I186" s="96">
        <v>0.30392884815520005</v>
      </c>
      <c r="J186" s="105">
        <v>5.2312413240000001E-2</v>
      </c>
      <c r="K186" s="63" t="s">
        <v>6975</v>
      </c>
      <c r="M186" s="42"/>
      <c r="N186" s="42"/>
    </row>
    <row r="187" spans="1:14">
      <c r="A187" s="63">
        <v>185</v>
      </c>
      <c r="B187" s="63" t="s">
        <v>271</v>
      </c>
      <c r="C187" s="63" t="s">
        <v>6979</v>
      </c>
      <c r="D187" s="63" t="s">
        <v>6973</v>
      </c>
      <c r="E187" s="63">
        <v>229</v>
      </c>
      <c r="F187" s="96">
        <v>8.7698744209999999E-2</v>
      </c>
      <c r="G187" s="96">
        <v>1.7667723020000001E-2</v>
      </c>
      <c r="H187" s="96">
        <v>5.3070007090799995E-2</v>
      </c>
      <c r="I187" s="96">
        <v>0.1223274813292</v>
      </c>
      <c r="J187" s="106">
        <v>6.9133162279999995E-7</v>
      </c>
      <c r="K187" s="63"/>
      <c r="M187" s="42"/>
      <c r="N187" s="42"/>
    </row>
    <row r="188" spans="1:14">
      <c r="A188" s="63">
        <v>186</v>
      </c>
      <c r="B188" s="63" t="s">
        <v>271</v>
      </c>
      <c r="C188" s="63" t="s">
        <v>6979</v>
      </c>
      <c r="D188" s="63" t="s">
        <v>6974</v>
      </c>
      <c r="E188" s="63">
        <v>229</v>
      </c>
      <c r="F188" s="96">
        <v>-1.441452484E-3</v>
      </c>
      <c r="G188" s="96">
        <v>6.4376938719999999E-2</v>
      </c>
      <c r="H188" s="96">
        <v>-0.12762025237519997</v>
      </c>
      <c r="I188" s="96">
        <v>0.12473734740719998</v>
      </c>
      <c r="J188" s="105">
        <v>0.98215578589999997</v>
      </c>
      <c r="K188" s="63"/>
      <c r="M188" s="42"/>
      <c r="N188" s="42"/>
    </row>
    <row r="189" spans="1:14">
      <c r="A189" s="63">
        <v>187</v>
      </c>
      <c r="B189" s="63" t="s">
        <v>271</v>
      </c>
      <c r="C189" s="63" t="s">
        <v>6979</v>
      </c>
      <c r="D189" s="63" t="s">
        <v>6973</v>
      </c>
      <c r="E189" s="63">
        <v>227</v>
      </c>
      <c r="F189" s="96">
        <v>8.7280643729999996E-2</v>
      </c>
      <c r="G189" s="96">
        <v>1.7818272650000001E-2</v>
      </c>
      <c r="H189" s="96">
        <v>5.2356829335999992E-2</v>
      </c>
      <c r="I189" s="96">
        <v>0.12220445812399999</v>
      </c>
      <c r="J189" s="106">
        <v>9.6630758380000001E-7</v>
      </c>
      <c r="K189" s="63" t="s">
        <v>6975</v>
      </c>
      <c r="M189" s="42"/>
      <c r="N189" s="42"/>
    </row>
    <row r="190" spans="1:14">
      <c r="A190" s="63">
        <v>188</v>
      </c>
      <c r="B190" s="63" t="s">
        <v>271</v>
      </c>
      <c r="C190" s="63" t="s">
        <v>6979</v>
      </c>
      <c r="D190" s="63" t="s">
        <v>6974</v>
      </c>
      <c r="E190" s="63">
        <v>227</v>
      </c>
      <c r="F190" s="96">
        <v>-6.6913362049999996E-3</v>
      </c>
      <c r="G190" s="96">
        <v>6.1133351500000002E-2</v>
      </c>
      <c r="H190" s="96">
        <v>-0.12651270514500002</v>
      </c>
      <c r="I190" s="96">
        <v>0.11313003273500001</v>
      </c>
      <c r="J190" s="105">
        <v>0.91293892939999999</v>
      </c>
      <c r="K190" s="63" t="s">
        <v>6975</v>
      </c>
      <c r="M190" s="42"/>
      <c r="N190" s="42"/>
    </row>
    <row r="191" spans="1:14">
      <c r="A191" s="63">
        <v>189</v>
      </c>
      <c r="B191" s="63" t="s">
        <v>3255</v>
      </c>
      <c r="C191" s="63" t="s">
        <v>6979</v>
      </c>
      <c r="D191" s="63" t="s">
        <v>6973</v>
      </c>
      <c r="E191" s="63">
        <v>119</v>
      </c>
      <c r="F191" s="96">
        <v>5.811491681E-2</v>
      </c>
      <c r="G191" s="96">
        <v>2.4900470840000001E-2</v>
      </c>
      <c r="H191" s="96">
        <v>9.3099939636000009E-3</v>
      </c>
      <c r="I191" s="96">
        <v>0.10691983965640001</v>
      </c>
      <c r="J191" s="106">
        <v>1.9601573099999998E-2</v>
      </c>
      <c r="K191" s="63"/>
      <c r="M191" s="42"/>
      <c r="N191" s="42"/>
    </row>
    <row r="192" spans="1:14">
      <c r="A192" s="63">
        <v>190</v>
      </c>
      <c r="B192" s="63" t="s">
        <v>3255</v>
      </c>
      <c r="C192" s="63" t="s">
        <v>6979</v>
      </c>
      <c r="D192" s="63" t="s">
        <v>6974</v>
      </c>
      <c r="E192" s="63">
        <v>119</v>
      </c>
      <c r="F192" s="96">
        <v>6.2372558449999997E-2</v>
      </c>
      <c r="G192" s="96">
        <v>4.4698536380000001E-2</v>
      </c>
      <c r="H192" s="96">
        <v>-2.52365728548E-2</v>
      </c>
      <c r="I192" s="96">
        <v>0.1499816897548</v>
      </c>
      <c r="J192" s="105">
        <v>0.1655142802</v>
      </c>
      <c r="K192" s="63"/>
      <c r="M192" s="42"/>
      <c r="N192" s="42"/>
    </row>
    <row r="193" spans="1:14">
      <c r="A193" s="63">
        <v>191</v>
      </c>
      <c r="B193" s="63" t="s">
        <v>3255</v>
      </c>
      <c r="C193" s="63" t="s">
        <v>6979</v>
      </c>
      <c r="D193" s="63" t="s">
        <v>6973</v>
      </c>
      <c r="E193" s="63">
        <v>119</v>
      </c>
      <c r="F193" s="96">
        <v>5.811491681E-2</v>
      </c>
      <c r="G193" s="96">
        <v>2.4900470840000001E-2</v>
      </c>
      <c r="H193" s="96">
        <v>9.3099939636000009E-3</v>
      </c>
      <c r="I193" s="96">
        <v>0.10691983965640001</v>
      </c>
      <c r="J193" s="106">
        <v>1.9601573099999998E-2</v>
      </c>
      <c r="K193" s="63" t="s">
        <v>6975</v>
      </c>
      <c r="M193" s="42"/>
      <c r="N193" s="42"/>
    </row>
    <row r="194" spans="1:14">
      <c r="A194" s="63">
        <v>192</v>
      </c>
      <c r="B194" s="63" t="s">
        <v>3255</v>
      </c>
      <c r="C194" s="63" t="s">
        <v>6979</v>
      </c>
      <c r="D194" s="63" t="s">
        <v>6974</v>
      </c>
      <c r="E194" s="63">
        <v>119</v>
      </c>
      <c r="F194" s="96">
        <v>6.2372558449999997E-2</v>
      </c>
      <c r="G194" s="96">
        <v>4.4698536380000001E-2</v>
      </c>
      <c r="H194" s="96">
        <v>-2.52365728548E-2</v>
      </c>
      <c r="I194" s="96">
        <v>0.1499816897548</v>
      </c>
      <c r="J194" s="105">
        <v>0.1655142802</v>
      </c>
      <c r="K194" s="63" t="s">
        <v>6975</v>
      </c>
      <c r="M194" s="42"/>
      <c r="N194" s="42"/>
    </row>
    <row r="195" spans="1:14">
      <c r="A195" s="63">
        <v>193</v>
      </c>
      <c r="B195" s="63" t="s">
        <v>272</v>
      </c>
      <c r="C195" s="63" t="s">
        <v>6979</v>
      </c>
      <c r="D195" s="63" t="s">
        <v>6973</v>
      </c>
      <c r="E195" s="63">
        <v>34</v>
      </c>
      <c r="F195" s="96">
        <v>-3.1168358109999999E-2</v>
      </c>
      <c r="G195" s="96">
        <v>4.598252077E-2</v>
      </c>
      <c r="H195" s="96">
        <v>-0.1212940988192</v>
      </c>
      <c r="I195" s="96">
        <v>5.8957382599199998E-2</v>
      </c>
      <c r="J195" s="105">
        <v>0.497879128</v>
      </c>
      <c r="K195" s="63"/>
      <c r="M195" s="42"/>
      <c r="N195" s="42"/>
    </row>
    <row r="196" spans="1:14">
      <c r="A196" s="63">
        <v>194</v>
      </c>
      <c r="B196" s="63" t="s">
        <v>272</v>
      </c>
      <c r="C196" s="63" t="s">
        <v>6979</v>
      </c>
      <c r="D196" s="63" t="s">
        <v>6974</v>
      </c>
      <c r="E196" s="63">
        <v>34</v>
      </c>
      <c r="F196" s="96">
        <v>-5.4943712839999999E-2</v>
      </c>
      <c r="G196" s="96">
        <v>6.0322298599999997E-2</v>
      </c>
      <c r="H196" s="96">
        <v>-0.17317541809599998</v>
      </c>
      <c r="I196" s="96">
        <v>6.3287992416E-2</v>
      </c>
      <c r="J196" s="105">
        <v>0.36898743940000001</v>
      </c>
      <c r="K196" s="63"/>
      <c r="M196" s="42"/>
      <c r="N196" s="42"/>
    </row>
    <row r="197" spans="1:14">
      <c r="A197" s="63">
        <v>195</v>
      </c>
      <c r="B197" s="63" t="s">
        <v>272</v>
      </c>
      <c r="C197" s="63" t="s">
        <v>6979</v>
      </c>
      <c r="D197" s="63" t="s">
        <v>6973</v>
      </c>
      <c r="E197" s="63">
        <v>34</v>
      </c>
      <c r="F197" s="96">
        <v>-3.1168358109999999E-2</v>
      </c>
      <c r="G197" s="96">
        <v>4.598252077E-2</v>
      </c>
      <c r="H197" s="96">
        <v>-0.1212940988192</v>
      </c>
      <c r="I197" s="96">
        <v>5.8957382599199998E-2</v>
      </c>
      <c r="J197" s="105">
        <v>0.497879128</v>
      </c>
      <c r="K197" s="63" t="s">
        <v>6975</v>
      </c>
      <c r="M197" s="42"/>
      <c r="N197" s="42"/>
    </row>
    <row r="198" spans="1:14">
      <c r="A198" s="63">
        <v>196</v>
      </c>
      <c r="B198" s="63" t="s">
        <v>272</v>
      </c>
      <c r="C198" s="63" t="s">
        <v>6979</v>
      </c>
      <c r="D198" s="63" t="s">
        <v>6974</v>
      </c>
      <c r="E198" s="63">
        <v>34</v>
      </c>
      <c r="F198" s="96">
        <v>-5.4943712839999999E-2</v>
      </c>
      <c r="G198" s="96">
        <v>6.0322298599999997E-2</v>
      </c>
      <c r="H198" s="96">
        <v>-0.17317541809599998</v>
      </c>
      <c r="I198" s="96">
        <v>6.3287992416E-2</v>
      </c>
      <c r="J198" s="105">
        <v>0.36898743940000001</v>
      </c>
      <c r="K198" s="63" t="s">
        <v>6975</v>
      </c>
      <c r="M198" s="42"/>
      <c r="N198" s="42"/>
    </row>
    <row r="199" spans="1:14">
      <c r="A199" s="63">
        <v>197</v>
      </c>
      <c r="B199" s="63" t="s">
        <v>273</v>
      </c>
      <c r="C199" s="63" t="s">
        <v>6979</v>
      </c>
      <c r="D199" s="63" t="s">
        <v>6973</v>
      </c>
      <c r="E199" s="63">
        <v>101</v>
      </c>
      <c r="F199" s="96">
        <v>-0.18341333009999999</v>
      </c>
      <c r="G199" s="96">
        <v>2.8418320309999998E-2</v>
      </c>
      <c r="H199" s="96">
        <v>-0.23911323790759997</v>
      </c>
      <c r="I199" s="96">
        <v>-0.12771342229240001</v>
      </c>
      <c r="J199" s="106">
        <v>1.088980852E-10</v>
      </c>
      <c r="K199" s="63"/>
      <c r="M199" s="42"/>
      <c r="N199" s="42"/>
    </row>
    <row r="200" spans="1:14">
      <c r="A200" s="63">
        <v>198</v>
      </c>
      <c r="B200" s="63" t="s">
        <v>273</v>
      </c>
      <c r="C200" s="63" t="s">
        <v>6979</v>
      </c>
      <c r="D200" s="63" t="s">
        <v>6974</v>
      </c>
      <c r="E200" s="63">
        <v>101</v>
      </c>
      <c r="F200" s="96">
        <v>-0.17736872170000001</v>
      </c>
      <c r="G200" s="96">
        <v>5.3321103359999997E-2</v>
      </c>
      <c r="H200" s="96">
        <v>-0.28187808428560002</v>
      </c>
      <c r="I200" s="96">
        <v>-7.2859359114400016E-2</v>
      </c>
      <c r="J200" s="106">
        <v>1.231310546E-3</v>
      </c>
      <c r="K200" s="63"/>
      <c r="M200" s="42"/>
      <c r="N200" s="42"/>
    </row>
    <row r="201" spans="1:14">
      <c r="A201" s="63">
        <v>199</v>
      </c>
      <c r="B201" s="63" t="s">
        <v>273</v>
      </c>
      <c r="C201" s="63" t="s">
        <v>6979</v>
      </c>
      <c r="D201" s="63" t="s">
        <v>6973</v>
      </c>
      <c r="E201" s="63">
        <v>101</v>
      </c>
      <c r="F201" s="96">
        <v>-0.18341333009999999</v>
      </c>
      <c r="G201" s="96">
        <v>2.8418320309999998E-2</v>
      </c>
      <c r="H201" s="96">
        <v>-0.23911323790759997</v>
      </c>
      <c r="I201" s="96">
        <v>-0.12771342229240001</v>
      </c>
      <c r="J201" s="106">
        <v>1.088980852E-10</v>
      </c>
      <c r="K201" s="63" t="s">
        <v>6975</v>
      </c>
      <c r="M201" s="42"/>
      <c r="N201" s="42"/>
    </row>
    <row r="202" spans="1:14">
      <c r="A202" s="63">
        <v>200</v>
      </c>
      <c r="B202" s="63" t="s">
        <v>273</v>
      </c>
      <c r="C202" s="63" t="s">
        <v>6979</v>
      </c>
      <c r="D202" s="63" t="s">
        <v>6974</v>
      </c>
      <c r="E202" s="63">
        <v>101</v>
      </c>
      <c r="F202" s="96">
        <v>-0.17736872170000001</v>
      </c>
      <c r="G202" s="96">
        <v>5.3321103359999997E-2</v>
      </c>
      <c r="H202" s="96">
        <v>-0.28187808428560002</v>
      </c>
      <c r="I202" s="96">
        <v>-7.2859359114400016E-2</v>
      </c>
      <c r="J202" s="106">
        <v>1.231310546E-3</v>
      </c>
      <c r="K202" s="63" t="s">
        <v>6975</v>
      </c>
      <c r="M202" s="42"/>
      <c r="N202" s="42"/>
    </row>
    <row r="203" spans="1:14">
      <c r="A203" s="63">
        <v>201</v>
      </c>
      <c r="B203" s="63" t="s">
        <v>6979</v>
      </c>
      <c r="C203" s="63" t="s">
        <v>274</v>
      </c>
      <c r="D203" s="63" t="s">
        <v>6973</v>
      </c>
      <c r="E203" s="63">
        <v>462</v>
      </c>
      <c r="F203" s="96">
        <v>3.7956245219999997E-2</v>
      </c>
      <c r="G203" s="96">
        <v>1.4224249099999999E-2</v>
      </c>
      <c r="H203" s="96">
        <v>1.0076716983999999E-2</v>
      </c>
      <c r="I203" s="96">
        <v>6.5835773456000002E-2</v>
      </c>
      <c r="J203" s="106">
        <v>7.6209332770000001E-3</v>
      </c>
      <c r="K203" s="63"/>
      <c r="M203" s="42"/>
      <c r="N203" s="42"/>
    </row>
    <row r="204" spans="1:14">
      <c r="A204" s="63">
        <v>202</v>
      </c>
      <c r="B204" s="63" t="s">
        <v>6979</v>
      </c>
      <c r="C204" s="63" t="s">
        <v>274</v>
      </c>
      <c r="D204" s="63" t="s">
        <v>6974</v>
      </c>
      <c r="E204" s="63">
        <v>462</v>
      </c>
      <c r="F204" s="96">
        <v>1.6675357830000001E-2</v>
      </c>
      <c r="G204" s="96">
        <v>5.0118820590000002E-2</v>
      </c>
      <c r="H204" s="96">
        <v>-8.1557530526399996E-2</v>
      </c>
      <c r="I204" s="96">
        <v>0.1149082461864</v>
      </c>
      <c r="J204" s="105">
        <v>0.73949955030000003</v>
      </c>
      <c r="K204" s="63"/>
      <c r="M204" s="42"/>
      <c r="N204" s="42"/>
    </row>
    <row r="205" spans="1:14">
      <c r="A205" s="63">
        <v>203</v>
      </c>
      <c r="B205" s="63" t="s">
        <v>6979</v>
      </c>
      <c r="C205" s="63" t="s">
        <v>274</v>
      </c>
      <c r="D205" s="63" t="s">
        <v>6973</v>
      </c>
      <c r="E205" s="63">
        <v>445</v>
      </c>
      <c r="F205" s="96">
        <v>3.5292862879999998E-2</v>
      </c>
      <c r="G205" s="96">
        <v>1.386212973E-2</v>
      </c>
      <c r="H205" s="96">
        <v>8.1230886091999965E-3</v>
      </c>
      <c r="I205" s="96">
        <v>6.2462637150799999E-2</v>
      </c>
      <c r="J205" s="106">
        <v>1.089678774E-2</v>
      </c>
      <c r="K205" s="63" t="s">
        <v>6975</v>
      </c>
      <c r="M205" s="42"/>
      <c r="N205" s="42"/>
    </row>
    <row r="206" spans="1:14">
      <c r="A206" s="63">
        <v>204</v>
      </c>
      <c r="B206" s="63" t="s">
        <v>6979</v>
      </c>
      <c r="C206" s="63" t="s">
        <v>274</v>
      </c>
      <c r="D206" s="63" t="s">
        <v>6974</v>
      </c>
      <c r="E206" s="63">
        <v>445</v>
      </c>
      <c r="F206" s="96">
        <v>2.0724348279999999E-2</v>
      </c>
      <c r="G206" s="96">
        <v>4.9894464829999999E-2</v>
      </c>
      <c r="H206" s="96">
        <v>-7.7068802786799992E-2</v>
      </c>
      <c r="I206" s="96">
        <v>0.11851749934679999</v>
      </c>
      <c r="J206" s="105">
        <v>0.6780763461</v>
      </c>
      <c r="K206" s="63" t="s">
        <v>6975</v>
      </c>
      <c r="M206" s="42"/>
      <c r="N206" s="42"/>
    </row>
    <row r="207" spans="1:14">
      <c r="A207" s="63">
        <v>205</v>
      </c>
      <c r="B207" s="63" t="s">
        <v>6979</v>
      </c>
      <c r="C207" s="63" t="s">
        <v>271</v>
      </c>
      <c r="D207" s="63" t="s">
        <v>6973</v>
      </c>
      <c r="E207" s="63">
        <v>462</v>
      </c>
      <c r="F207" s="96">
        <v>0.11106715859999999</v>
      </c>
      <c r="G207" s="96">
        <v>1.7776847849999999E-2</v>
      </c>
      <c r="H207" s="96">
        <v>7.6224536813999988E-2</v>
      </c>
      <c r="I207" s="96">
        <v>0.145909780386</v>
      </c>
      <c r="J207" s="106">
        <v>4.1612907419999998E-10</v>
      </c>
      <c r="K207" s="63"/>
      <c r="M207" s="42"/>
      <c r="N207" s="42"/>
    </row>
    <row r="208" spans="1:14">
      <c r="A208" s="63">
        <v>206</v>
      </c>
      <c r="B208" s="63" t="s">
        <v>6979</v>
      </c>
      <c r="C208" s="63" t="s">
        <v>271</v>
      </c>
      <c r="D208" s="63" t="s">
        <v>6974</v>
      </c>
      <c r="E208" s="63">
        <v>462</v>
      </c>
      <c r="F208" s="96">
        <v>0.13112347460000001</v>
      </c>
      <c r="G208" s="96">
        <v>7.4726969330000004E-2</v>
      </c>
      <c r="H208" s="96">
        <v>-1.5341385286799986E-2</v>
      </c>
      <c r="I208" s="96">
        <v>0.27758833448679998</v>
      </c>
      <c r="J208" s="105">
        <v>7.9974800900000004E-2</v>
      </c>
      <c r="K208" s="63"/>
      <c r="M208" s="42"/>
      <c r="N208" s="42"/>
    </row>
    <row r="209" spans="1:14">
      <c r="A209" s="63">
        <v>207</v>
      </c>
      <c r="B209" s="63" t="s">
        <v>6979</v>
      </c>
      <c r="C209" s="63" t="s">
        <v>271</v>
      </c>
      <c r="D209" s="63" t="s">
        <v>6973</v>
      </c>
      <c r="E209" s="63">
        <v>436</v>
      </c>
      <c r="F209" s="96">
        <v>0.10514112069999999</v>
      </c>
      <c r="G209" s="96">
        <v>1.7818872390000001E-2</v>
      </c>
      <c r="H209" s="96">
        <v>7.0216130815599992E-2</v>
      </c>
      <c r="I209" s="96">
        <v>0.14006611058439999</v>
      </c>
      <c r="J209" s="106">
        <v>3.6229510940000001E-9</v>
      </c>
      <c r="K209" s="63" t="s">
        <v>6975</v>
      </c>
      <c r="M209" s="42"/>
      <c r="N209" s="42"/>
    </row>
    <row r="210" spans="1:14">
      <c r="A210" s="63">
        <v>208</v>
      </c>
      <c r="B210" s="63" t="s">
        <v>6979</v>
      </c>
      <c r="C210" s="63" t="s">
        <v>271</v>
      </c>
      <c r="D210" s="63" t="s">
        <v>6974</v>
      </c>
      <c r="E210" s="63">
        <v>436</v>
      </c>
      <c r="F210" s="96">
        <v>0.13310318300000001</v>
      </c>
      <c r="G210" s="96">
        <v>7.3974080760000005E-2</v>
      </c>
      <c r="H210" s="96">
        <v>-1.1886015289599983E-2</v>
      </c>
      <c r="I210" s="96">
        <v>0.27809238128960001</v>
      </c>
      <c r="J210" s="105">
        <v>7.2660687520000003E-2</v>
      </c>
      <c r="K210" s="63" t="s">
        <v>6975</v>
      </c>
      <c r="M210" s="42"/>
      <c r="N210" s="42"/>
    </row>
    <row r="211" spans="1:14">
      <c r="A211" s="63">
        <v>209</v>
      </c>
      <c r="B211" s="63" t="s">
        <v>6979</v>
      </c>
      <c r="C211" s="63" t="s">
        <v>3255</v>
      </c>
      <c r="D211" s="63" t="s">
        <v>6973</v>
      </c>
      <c r="E211" s="63">
        <v>462</v>
      </c>
      <c r="F211" s="96">
        <v>3.8943698059999997E-2</v>
      </c>
      <c r="G211" s="96">
        <v>1.773493911E-2</v>
      </c>
      <c r="H211" s="96">
        <v>4.1832174043999956E-3</v>
      </c>
      <c r="I211" s="96">
        <v>7.3704178715600005E-2</v>
      </c>
      <c r="J211" s="106">
        <v>2.8100937409999999E-2</v>
      </c>
      <c r="K211" s="63"/>
      <c r="M211" s="42"/>
      <c r="N211" s="42"/>
    </row>
    <row r="212" spans="1:14">
      <c r="A212" s="63">
        <v>210</v>
      </c>
      <c r="B212" s="63" t="s">
        <v>6979</v>
      </c>
      <c r="C212" s="63" t="s">
        <v>3255</v>
      </c>
      <c r="D212" s="63" t="s">
        <v>6974</v>
      </c>
      <c r="E212" s="63">
        <v>462</v>
      </c>
      <c r="F212" s="96">
        <v>8.8111131210000006E-3</v>
      </c>
      <c r="G212" s="96">
        <v>7.1469699730000003E-2</v>
      </c>
      <c r="H212" s="96">
        <v>-0.13126949834980001</v>
      </c>
      <c r="I212" s="96">
        <v>0.1488917245918</v>
      </c>
      <c r="J212" s="105">
        <v>0.90193546800000002</v>
      </c>
      <c r="K212" s="63"/>
      <c r="M212" s="42"/>
      <c r="N212" s="42"/>
    </row>
    <row r="213" spans="1:14">
      <c r="A213" s="63">
        <v>211</v>
      </c>
      <c r="B213" s="63" t="s">
        <v>6979</v>
      </c>
      <c r="C213" s="63" t="s">
        <v>3255</v>
      </c>
      <c r="D213" s="63" t="s">
        <v>6973</v>
      </c>
      <c r="E213" s="63">
        <v>441</v>
      </c>
      <c r="F213" s="96">
        <v>3.8995317709999998E-2</v>
      </c>
      <c r="G213" s="96">
        <v>1.8449048379999999E-2</v>
      </c>
      <c r="H213" s="96">
        <v>2.8351828852000022E-3</v>
      </c>
      <c r="I213" s="96">
        <v>7.5155452534799994E-2</v>
      </c>
      <c r="J213" s="106">
        <v>3.4542917620000002E-2</v>
      </c>
      <c r="K213" s="63" t="s">
        <v>6975</v>
      </c>
      <c r="M213" s="42"/>
      <c r="N213" s="42"/>
    </row>
    <row r="214" spans="1:14">
      <c r="A214" s="63">
        <v>212</v>
      </c>
      <c r="B214" s="63" t="s">
        <v>6979</v>
      </c>
      <c r="C214" s="63" t="s">
        <v>3255</v>
      </c>
      <c r="D214" s="63" t="s">
        <v>6974</v>
      </c>
      <c r="E214" s="63">
        <v>441</v>
      </c>
      <c r="F214" s="96">
        <v>-3.0432864859999999E-2</v>
      </c>
      <c r="G214" s="96">
        <v>7.5360865250000006E-2</v>
      </c>
      <c r="H214" s="96">
        <v>-0.17814016075</v>
      </c>
      <c r="I214" s="96">
        <v>0.11727443103000001</v>
      </c>
      <c r="J214" s="105">
        <v>0.68653503169999996</v>
      </c>
      <c r="K214" s="63" t="s">
        <v>6975</v>
      </c>
      <c r="M214" s="42"/>
      <c r="N214" s="42"/>
    </row>
    <row r="215" spans="1:14">
      <c r="A215" s="63">
        <v>213</v>
      </c>
      <c r="B215" s="63" t="s">
        <v>6979</v>
      </c>
      <c r="C215" s="63" t="s">
        <v>272</v>
      </c>
      <c r="D215" s="63" t="s">
        <v>6973</v>
      </c>
      <c r="E215" s="63">
        <v>462</v>
      </c>
      <c r="F215" s="96">
        <v>-6.2905395680000004E-2</v>
      </c>
      <c r="G215" s="96">
        <v>1.6103079909999998E-2</v>
      </c>
      <c r="H215" s="96">
        <v>-9.4467432303599996E-2</v>
      </c>
      <c r="I215" s="96">
        <v>-3.1343359056400011E-2</v>
      </c>
      <c r="J215" s="106">
        <v>9.3673582699999996E-5</v>
      </c>
      <c r="K215" s="63"/>
      <c r="M215" s="42"/>
      <c r="N215" s="42"/>
    </row>
    <row r="216" spans="1:14">
      <c r="A216" s="63">
        <v>214</v>
      </c>
      <c r="B216" s="63" t="s">
        <v>6979</v>
      </c>
      <c r="C216" s="63" t="s">
        <v>272</v>
      </c>
      <c r="D216" s="63" t="s">
        <v>6974</v>
      </c>
      <c r="E216" s="63">
        <v>462</v>
      </c>
      <c r="F216" s="96">
        <v>-8.8500049890000002E-2</v>
      </c>
      <c r="G216" s="96">
        <v>6.5452134110000004E-2</v>
      </c>
      <c r="H216" s="96">
        <v>-0.21678623274559999</v>
      </c>
      <c r="I216" s="96">
        <v>3.9786132965600005E-2</v>
      </c>
      <c r="J216" s="105">
        <v>0.17699542630000001</v>
      </c>
      <c r="K216" s="63"/>
      <c r="M216" s="42"/>
      <c r="N216" s="42"/>
    </row>
    <row r="217" spans="1:14">
      <c r="A217" s="63">
        <v>215</v>
      </c>
      <c r="B217" s="63" t="s">
        <v>6979</v>
      </c>
      <c r="C217" s="63" t="s">
        <v>272</v>
      </c>
      <c r="D217" s="63" t="s">
        <v>6973</v>
      </c>
      <c r="E217" s="63">
        <v>451</v>
      </c>
      <c r="F217" s="96">
        <v>-6.2601506200000004E-2</v>
      </c>
      <c r="G217" s="96">
        <v>1.673708279E-2</v>
      </c>
      <c r="H217" s="96">
        <v>-9.5406188468400002E-2</v>
      </c>
      <c r="I217" s="96">
        <v>-2.9796823931600006E-2</v>
      </c>
      <c r="J217" s="106">
        <v>1.8380968510000001E-4</v>
      </c>
      <c r="K217" s="63" t="s">
        <v>6975</v>
      </c>
      <c r="M217" s="42"/>
      <c r="N217" s="42"/>
    </row>
    <row r="218" spans="1:14">
      <c r="A218" s="63">
        <v>216</v>
      </c>
      <c r="B218" s="63" t="s">
        <v>6979</v>
      </c>
      <c r="C218" s="63" t="s">
        <v>272</v>
      </c>
      <c r="D218" s="63" t="s">
        <v>6974</v>
      </c>
      <c r="E218" s="63">
        <v>451</v>
      </c>
      <c r="F218" s="96">
        <v>-8.8260640390000006E-2</v>
      </c>
      <c r="G218" s="96">
        <v>6.3753719959999997E-2</v>
      </c>
      <c r="H218" s="96">
        <v>-0.21321793151160001</v>
      </c>
      <c r="I218" s="96">
        <v>3.6696650731599986E-2</v>
      </c>
      <c r="J218" s="105">
        <v>0.1669221541</v>
      </c>
      <c r="K218" s="63" t="s">
        <v>6975</v>
      </c>
      <c r="M218" s="42"/>
      <c r="N218" s="42"/>
    </row>
    <row r="219" spans="1:14">
      <c r="A219" s="63">
        <v>217</v>
      </c>
      <c r="B219" s="63" t="s">
        <v>6979</v>
      </c>
      <c r="C219" s="63" t="s">
        <v>273</v>
      </c>
      <c r="D219" s="63" t="s">
        <v>6973</v>
      </c>
      <c r="E219" s="63">
        <v>462</v>
      </c>
      <c r="F219" s="96">
        <v>-0.1008473939</v>
      </c>
      <c r="G219" s="96">
        <v>1.7604607920000001E-2</v>
      </c>
      <c r="H219" s="96">
        <v>-0.1353524254232</v>
      </c>
      <c r="I219" s="96">
        <v>-6.6342362376799996E-2</v>
      </c>
      <c r="J219" s="106">
        <v>1.013429947E-8</v>
      </c>
      <c r="K219" s="63"/>
      <c r="M219" s="42"/>
      <c r="N219" s="42"/>
    </row>
    <row r="220" spans="1:14">
      <c r="A220" s="63">
        <v>218</v>
      </c>
      <c r="B220" s="63" t="s">
        <v>6979</v>
      </c>
      <c r="C220" s="63" t="s">
        <v>273</v>
      </c>
      <c r="D220" s="63" t="s">
        <v>6974</v>
      </c>
      <c r="E220" s="63">
        <v>462</v>
      </c>
      <c r="F220" s="96">
        <v>-0.11709911069999999</v>
      </c>
      <c r="G220" s="96">
        <v>6.2331286110000002E-2</v>
      </c>
      <c r="H220" s="96">
        <v>-0.23926843147560001</v>
      </c>
      <c r="I220" s="96">
        <v>5.070210075600004E-3</v>
      </c>
      <c r="J220" s="105">
        <v>6.092211719E-2</v>
      </c>
      <c r="K220" s="63"/>
      <c r="M220" s="42"/>
      <c r="N220" s="42"/>
    </row>
    <row r="221" spans="1:14">
      <c r="A221" s="63">
        <v>219</v>
      </c>
      <c r="B221" s="63" t="s">
        <v>6979</v>
      </c>
      <c r="C221" s="63" t="s">
        <v>273</v>
      </c>
      <c r="D221" s="63" t="s">
        <v>6973</v>
      </c>
      <c r="E221" s="63">
        <v>442</v>
      </c>
      <c r="F221" s="96">
        <v>-0.1008034191</v>
      </c>
      <c r="G221" s="96">
        <v>1.751962952E-2</v>
      </c>
      <c r="H221" s="96">
        <v>-0.13514189295919998</v>
      </c>
      <c r="I221" s="96">
        <v>-6.6464945240800002E-2</v>
      </c>
      <c r="J221" s="106">
        <v>8.7289610440000007E-9</v>
      </c>
      <c r="K221" s="63" t="s">
        <v>6975</v>
      </c>
      <c r="M221" s="42"/>
      <c r="N221" s="42"/>
    </row>
    <row r="222" spans="1:14">
      <c r="A222" s="63">
        <v>220</v>
      </c>
      <c r="B222" s="63" t="s">
        <v>6979</v>
      </c>
      <c r="C222" s="63" t="s">
        <v>273</v>
      </c>
      <c r="D222" s="63" t="s">
        <v>6974</v>
      </c>
      <c r="E222" s="63">
        <v>442</v>
      </c>
      <c r="F222" s="96">
        <v>-0.13558615730000001</v>
      </c>
      <c r="G222" s="96">
        <v>6.7560163140000004E-2</v>
      </c>
      <c r="H222" s="96">
        <v>-0.26800407705439999</v>
      </c>
      <c r="I222" s="96">
        <v>-3.1682375456E-3</v>
      </c>
      <c r="J222" s="106">
        <v>4.5370685539999997E-2</v>
      </c>
      <c r="K222" s="63" t="s">
        <v>6975</v>
      </c>
      <c r="M222" s="42"/>
      <c r="N222" s="42"/>
    </row>
    <row r="223" spans="1:14">
      <c r="A223" s="63">
        <v>221</v>
      </c>
      <c r="B223" s="63" t="s">
        <v>274</v>
      </c>
      <c r="C223" s="63" t="s">
        <v>3458</v>
      </c>
      <c r="D223" s="63" t="s">
        <v>6973</v>
      </c>
      <c r="E223" s="63">
        <v>513</v>
      </c>
      <c r="F223" s="96">
        <v>3.9136039290000001E-2</v>
      </c>
      <c r="G223" s="96">
        <v>1.7579740579999999E-2</v>
      </c>
      <c r="H223" s="96">
        <v>4.6797477532000004E-3</v>
      </c>
      <c r="I223" s="96">
        <v>7.3592330826800001E-2</v>
      </c>
      <c r="J223" s="106">
        <v>2.6000708760000001E-2</v>
      </c>
      <c r="K223" s="63"/>
      <c r="M223" s="42"/>
      <c r="N223" s="42"/>
    </row>
    <row r="224" spans="1:14">
      <c r="A224" s="63">
        <v>222</v>
      </c>
      <c r="B224" s="63" t="s">
        <v>274</v>
      </c>
      <c r="C224" s="63" t="s">
        <v>3458</v>
      </c>
      <c r="D224" s="63" t="s">
        <v>6974</v>
      </c>
      <c r="E224" s="63">
        <v>513</v>
      </c>
      <c r="F224" s="96">
        <v>0.17268144390000001</v>
      </c>
      <c r="G224" s="96">
        <v>5.9623085159999999E-2</v>
      </c>
      <c r="H224" s="96">
        <v>5.582019698640002E-2</v>
      </c>
      <c r="I224" s="96">
        <v>0.28954269081360001</v>
      </c>
      <c r="J224" s="106">
        <v>3.9384036630000004E-3</v>
      </c>
      <c r="K224" s="63"/>
      <c r="M224" s="42"/>
      <c r="N224" s="42"/>
    </row>
    <row r="225" spans="1:14">
      <c r="A225" s="63">
        <v>223</v>
      </c>
      <c r="B225" s="63" t="s">
        <v>274</v>
      </c>
      <c r="C225" s="63" t="s">
        <v>3458</v>
      </c>
      <c r="D225" s="63" t="s">
        <v>6973</v>
      </c>
      <c r="E225" s="63">
        <v>465</v>
      </c>
      <c r="F225" s="96">
        <v>3.9536067799999998E-2</v>
      </c>
      <c r="G225" s="96">
        <v>1.744069338E-2</v>
      </c>
      <c r="H225" s="96">
        <v>5.3523087751999945E-3</v>
      </c>
      <c r="I225" s="96">
        <v>7.3719826824799994E-2</v>
      </c>
      <c r="J225" s="106">
        <v>2.3397176190000001E-2</v>
      </c>
      <c r="K225" s="63" t="s">
        <v>6975</v>
      </c>
      <c r="M225" s="42"/>
      <c r="N225" s="42"/>
    </row>
    <row r="226" spans="1:14">
      <c r="A226" s="63">
        <v>224</v>
      </c>
      <c r="B226" s="63" t="s">
        <v>274</v>
      </c>
      <c r="C226" s="63" t="s">
        <v>3458</v>
      </c>
      <c r="D226" s="63" t="s">
        <v>6974</v>
      </c>
      <c r="E226" s="63">
        <v>465</v>
      </c>
      <c r="F226" s="96">
        <v>0.189961344</v>
      </c>
      <c r="G226" s="96">
        <v>6.6931627169999994E-2</v>
      </c>
      <c r="H226" s="96">
        <v>5.8775354746800013E-2</v>
      </c>
      <c r="I226" s="96">
        <v>0.3211473332532</v>
      </c>
      <c r="J226" s="106">
        <v>4.7366685610000002E-3</v>
      </c>
      <c r="K226" s="63" t="s">
        <v>6975</v>
      </c>
      <c r="M226" s="42"/>
      <c r="N226" s="42"/>
    </row>
    <row r="227" spans="1:14">
      <c r="A227" s="63">
        <v>225</v>
      </c>
      <c r="B227" s="63" t="s">
        <v>271</v>
      </c>
      <c r="C227" s="63" t="s">
        <v>3458</v>
      </c>
      <c r="D227" s="63" t="s">
        <v>6973</v>
      </c>
      <c r="E227" s="63">
        <v>115</v>
      </c>
      <c r="F227" s="96">
        <v>0.12707574569999999</v>
      </c>
      <c r="G227" s="96">
        <v>3.095521146E-2</v>
      </c>
      <c r="H227" s="96">
        <v>6.6403531238399996E-2</v>
      </c>
      <c r="I227" s="96">
        <v>0.1877479601616</v>
      </c>
      <c r="J227" s="106">
        <v>4.040549079E-5</v>
      </c>
      <c r="K227" s="63"/>
      <c r="M227" s="42"/>
      <c r="N227" s="42"/>
    </row>
    <row r="228" spans="1:14">
      <c r="A228" s="63">
        <v>226</v>
      </c>
      <c r="B228" s="63" t="s">
        <v>271</v>
      </c>
      <c r="C228" s="63" t="s">
        <v>3458</v>
      </c>
      <c r="D228" s="63" t="s">
        <v>6974</v>
      </c>
      <c r="E228" s="63">
        <v>115</v>
      </c>
      <c r="F228" s="96">
        <v>-3.6895335860000003E-2</v>
      </c>
      <c r="G228" s="96">
        <v>8.5762476480000002E-2</v>
      </c>
      <c r="H228" s="96">
        <v>-0.20498978976080001</v>
      </c>
      <c r="I228" s="96">
        <v>0.13119911804079998</v>
      </c>
      <c r="J228" s="105">
        <v>0.66785963020000005</v>
      </c>
      <c r="K228" s="63"/>
      <c r="M228" s="42"/>
      <c r="N228" s="42"/>
    </row>
    <row r="229" spans="1:14">
      <c r="A229" s="63">
        <v>227</v>
      </c>
      <c r="B229" s="63" t="s">
        <v>271</v>
      </c>
      <c r="C229" s="63" t="s">
        <v>3458</v>
      </c>
      <c r="D229" s="63" t="s">
        <v>6973</v>
      </c>
      <c r="E229" s="63">
        <v>109</v>
      </c>
      <c r="F229" s="96">
        <v>9.0159577310000003E-2</v>
      </c>
      <c r="G229" s="96">
        <v>3.150629923E-2</v>
      </c>
      <c r="H229" s="96">
        <v>2.8407230819200005E-2</v>
      </c>
      <c r="I229" s="96">
        <v>0.15191192380079999</v>
      </c>
      <c r="J229" s="106">
        <v>4.2145991279999998E-3</v>
      </c>
      <c r="K229" s="63" t="s">
        <v>6975</v>
      </c>
      <c r="M229" s="42"/>
      <c r="N229" s="42"/>
    </row>
    <row r="230" spans="1:14">
      <c r="A230" s="63">
        <v>228</v>
      </c>
      <c r="B230" s="63" t="s">
        <v>271</v>
      </c>
      <c r="C230" s="63" t="s">
        <v>3458</v>
      </c>
      <c r="D230" s="63" t="s">
        <v>6974</v>
      </c>
      <c r="E230" s="63">
        <v>109</v>
      </c>
      <c r="F230" s="96">
        <v>-5.1075729039999997E-2</v>
      </c>
      <c r="G230" s="96">
        <v>9.7019677560000003E-2</v>
      </c>
      <c r="H230" s="96">
        <v>-0.24123429705759999</v>
      </c>
      <c r="I230" s="96">
        <v>0.13908283897760002</v>
      </c>
      <c r="J230" s="105">
        <v>0.59965710189999999</v>
      </c>
      <c r="K230" s="63" t="s">
        <v>6975</v>
      </c>
      <c r="M230" s="42"/>
      <c r="N230" s="42"/>
    </row>
    <row r="231" spans="1:14">
      <c r="A231" s="63">
        <v>229</v>
      </c>
      <c r="B231" s="63" t="s">
        <v>3255</v>
      </c>
      <c r="C231" s="63" t="s">
        <v>3458</v>
      </c>
      <c r="D231" s="63" t="s">
        <v>6973</v>
      </c>
      <c r="E231" s="63">
        <v>68</v>
      </c>
      <c r="F231" s="96">
        <v>-6.2308439899999998E-2</v>
      </c>
      <c r="G231" s="96">
        <v>3.3831923379999997E-2</v>
      </c>
      <c r="H231" s="96">
        <v>-0.1286190097248</v>
      </c>
      <c r="I231" s="96">
        <v>4.0021299247999936E-3</v>
      </c>
      <c r="J231" s="105">
        <v>6.5518236950000003E-2</v>
      </c>
      <c r="K231" s="63"/>
      <c r="M231" s="42"/>
      <c r="N231" s="42"/>
    </row>
    <row r="232" spans="1:14">
      <c r="A232" s="63">
        <v>230</v>
      </c>
      <c r="B232" s="63" t="s">
        <v>3255</v>
      </c>
      <c r="C232" s="63" t="s">
        <v>3458</v>
      </c>
      <c r="D232" s="63" t="s">
        <v>6974</v>
      </c>
      <c r="E232" s="63">
        <v>68</v>
      </c>
      <c r="F232" s="96">
        <v>-0.13862752859999999</v>
      </c>
      <c r="G232" s="96">
        <v>5.1398956260000003E-2</v>
      </c>
      <c r="H232" s="96">
        <v>-0.2393694828696</v>
      </c>
      <c r="I232" s="96">
        <v>-3.788557433039999E-2</v>
      </c>
      <c r="J232" s="106">
        <v>8.8396689420000008E-3</v>
      </c>
      <c r="K232" s="63"/>
      <c r="M232" s="42"/>
      <c r="N232" s="42"/>
    </row>
    <row r="233" spans="1:14">
      <c r="A233" s="63">
        <v>231</v>
      </c>
      <c r="B233" s="63" t="s">
        <v>3255</v>
      </c>
      <c r="C233" s="63" t="s">
        <v>3458</v>
      </c>
      <c r="D233" s="63" t="s">
        <v>6973</v>
      </c>
      <c r="E233" s="63">
        <v>63</v>
      </c>
      <c r="F233" s="96">
        <v>-6.3328286619999993E-2</v>
      </c>
      <c r="G233" s="96">
        <v>3.3184551200000002E-2</v>
      </c>
      <c r="H233" s="96">
        <v>-0.12837000697200002</v>
      </c>
      <c r="I233" s="96">
        <v>1.7134337320000165E-3</v>
      </c>
      <c r="J233" s="105">
        <v>5.6343860369999998E-2</v>
      </c>
      <c r="K233" s="63" t="s">
        <v>6975</v>
      </c>
      <c r="M233" s="42"/>
      <c r="N233" s="42"/>
    </row>
    <row r="234" spans="1:14">
      <c r="A234" s="63">
        <v>232</v>
      </c>
      <c r="B234" s="63" t="s">
        <v>3255</v>
      </c>
      <c r="C234" s="63" t="s">
        <v>3458</v>
      </c>
      <c r="D234" s="63" t="s">
        <v>6974</v>
      </c>
      <c r="E234" s="63">
        <v>63</v>
      </c>
      <c r="F234" s="96">
        <v>-0.1454012673</v>
      </c>
      <c r="G234" s="96">
        <v>6.2631293919999997E-2</v>
      </c>
      <c r="H234" s="96">
        <v>-0.26815860338319997</v>
      </c>
      <c r="I234" s="96">
        <v>-2.2643931216800001E-2</v>
      </c>
      <c r="J234" s="106">
        <v>2.3558589689999999E-2</v>
      </c>
      <c r="K234" s="63" t="s">
        <v>6975</v>
      </c>
      <c r="M234" s="42"/>
      <c r="N234" s="42"/>
    </row>
    <row r="235" spans="1:14">
      <c r="A235" s="63">
        <v>233</v>
      </c>
      <c r="B235" s="63" t="s">
        <v>272</v>
      </c>
      <c r="C235" s="63" t="s">
        <v>3458</v>
      </c>
      <c r="D235" s="63" t="s">
        <v>6973</v>
      </c>
      <c r="E235" s="63">
        <v>18</v>
      </c>
      <c r="F235" s="96">
        <v>-8.5243053439999994E-2</v>
      </c>
      <c r="G235" s="96">
        <v>5.775682184E-2</v>
      </c>
      <c r="H235" s="96">
        <v>-0.19844642424639999</v>
      </c>
      <c r="I235" s="96">
        <v>2.7960317366400006E-2</v>
      </c>
      <c r="J235" s="105">
        <v>0.13997185479999999</v>
      </c>
      <c r="K235" s="63"/>
      <c r="M235" s="42"/>
      <c r="N235" s="42"/>
    </row>
    <row r="236" spans="1:14">
      <c r="A236" s="63">
        <v>234</v>
      </c>
      <c r="B236" s="63" t="s">
        <v>272</v>
      </c>
      <c r="C236" s="63" t="s">
        <v>3458</v>
      </c>
      <c r="D236" s="63" t="s">
        <v>6974</v>
      </c>
      <c r="E236" s="63">
        <v>18</v>
      </c>
      <c r="F236" s="96">
        <v>-0.1452514499</v>
      </c>
      <c r="G236" s="96">
        <v>6.0060621529999997E-2</v>
      </c>
      <c r="H236" s="96">
        <v>-0.26297026809879998</v>
      </c>
      <c r="I236" s="96">
        <v>-2.7532631701200003E-2</v>
      </c>
      <c r="J236" s="106">
        <v>2.70970042E-2</v>
      </c>
      <c r="K236" s="63"/>
      <c r="M236" s="42"/>
      <c r="N236" s="42"/>
    </row>
    <row r="237" spans="1:14">
      <c r="A237" s="63">
        <v>235</v>
      </c>
      <c r="B237" s="63" t="s">
        <v>272</v>
      </c>
      <c r="C237" s="63" t="s">
        <v>3458</v>
      </c>
      <c r="D237" s="63" t="s">
        <v>6973</v>
      </c>
      <c r="E237" s="63">
        <v>17</v>
      </c>
      <c r="F237" s="96">
        <v>-8.8744335940000002E-2</v>
      </c>
      <c r="G237" s="96">
        <v>5.6234524590000001E-2</v>
      </c>
      <c r="H237" s="96">
        <v>-0.1989640041364</v>
      </c>
      <c r="I237" s="96">
        <v>2.1475332256399998E-2</v>
      </c>
      <c r="J237" s="105">
        <v>0.11454005389999999</v>
      </c>
      <c r="K237" s="63" t="s">
        <v>6975</v>
      </c>
      <c r="M237" s="42"/>
      <c r="N237" s="42"/>
    </row>
    <row r="238" spans="1:14">
      <c r="A238" s="63">
        <v>236</v>
      </c>
      <c r="B238" s="63" t="s">
        <v>272</v>
      </c>
      <c r="C238" s="63" t="s">
        <v>3458</v>
      </c>
      <c r="D238" s="63" t="s">
        <v>6974</v>
      </c>
      <c r="E238" s="63">
        <v>17</v>
      </c>
      <c r="F238" s="96">
        <v>-0.13724223660000001</v>
      </c>
      <c r="G238" s="96">
        <v>6.9372503890000006E-2</v>
      </c>
      <c r="H238" s="96">
        <v>-0.27321234422439999</v>
      </c>
      <c r="I238" s="96">
        <v>-1.2721289756000009E-3</v>
      </c>
      <c r="J238" s="105">
        <v>6.5372917320000001E-2</v>
      </c>
      <c r="K238" s="63" t="s">
        <v>6975</v>
      </c>
      <c r="M238" s="42"/>
      <c r="N238" s="42"/>
    </row>
    <row r="239" spans="1:14">
      <c r="A239" s="63">
        <v>237</v>
      </c>
      <c r="B239" s="63" t="s">
        <v>273</v>
      </c>
      <c r="C239" s="63" t="s">
        <v>3458</v>
      </c>
      <c r="D239" s="63" t="s">
        <v>6973</v>
      </c>
      <c r="E239" s="63">
        <v>65</v>
      </c>
      <c r="F239" s="96">
        <v>-0.1540270081</v>
      </c>
      <c r="G239" s="96">
        <v>4.157565857E-2</v>
      </c>
      <c r="H239" s="96">
        <v>-0.23551529889720002</v>
      </c>
      <c r="I239" s="96">
        <v>-7.2538717302799996E-2</v>
      </c>
      <c r="J239" s="106">
        <v>2.11607615E-4</v>
      </c>
      <c r="K239" s="63"/>
      <c r="M239" s="42"/>
      <c r="N239" s="42"/>
    </row>
    <row r="240" spans="1:14">
      <c r="A240" s="63">
        <v>238</v>
      </c>
      <c r="B240" s="63" t="s">
        <v>273</v>
      </c>
      <c r="C240" s="63" t="s">
        <v>3458</v>
      </c>
      <c r="D240" s="63" t="s">
        <v>6974</v>
      </c>
      <c r="E240" s="63">
        <v>65</v>
      </c>
      <c r="F240" s="96">
        <v>-0.14509011029999999</v>
      </c>
      <c r="G240" s="96">
        <v>6.4757280659999999E-2</v>
      </c>
      <c r="H240" s="96">
        <v>-0.27201438039359999</v>
      </c>
      <c r="I240" s="96">
        <v>-1.8165840206399997E-2</v>
      </c>
      <c r="J240" s="106">
        <v>2.8535495939999999E-2</v>
      </c>
      <c r="K240" s="63"/>
      <c r="M240" s="42"/>
      <c r="N240" s="42"/>
    </row>
    <row r="241" spans="1:14">
      <c r="A241" s="63">
        <v>239</v>
      </c>
      <c r="B241" s="63" t="s">
        <v>273</v>
      </c>
      <c r="C241" s="63" t="s">
        <v>3458</v>
      </c>
      <c r="D241" s="63" t="s">
        <v>6973</v>
      </c>
      <c r="E241" s="63">
        <v>56</v>
      </c>
      <c r="F241" s="96">
        <v>-0.137984152</v>
      </c>
      <c r="G241" s="96">
        <v>4.1418161330000001E-2</v>
      </c>
      <c r="H241" s="96">
        <v>-0.21916374820680001</v>
      </c>
      <c r="I241" s="96">
        <v>-5.6804555793199998E-2</v>
      </c>
      <c r="J241" s="106">
        <v>8.63826906E-4</v>
      </c>
      <c r="K241" s="63" t="s">
        <v>6975</v>
      </c>
      <c r="M241" s="42"/>
      <c r="N241" s="42"/>
    </row>
    <row r="242" spans="1:14">
      <c r="A242" s="63">
        <v>240</v>
      </c>
      <c r="B242" s="63" t="s">
        <v>273</v>
      </c>
      <c r="C242" s="63" t="s">
        <v>3458</v>
      </c>
      <c r="D242" s="63" t="s">
        <v>6974</v>
      </c>
      <c r="E242" s="63">
        <v>56</v>
      </c>
      <c r="F242" s="96">
        <v>-0.10043652779999999</v>
      </c>
      <c r="G242" s="96">
        <v>8.0292212629999998E-2</v>
      </c>
      <c r="H242" s="96">
        <v>-0.25780926455479997</v>
      </c>
      <c r="I242" s="96">
        <v>5.6936208954799991E-2</v>
      </c>
      <c r="J242" s="105">
        <v>0.21627066610000001</v>
      </c>
      <c r="K242" s="63" t="s">
        <v>6975</v>
      </c>
      <c r="M242" s="42"/>
      <c r="N242" s="42"/>
    </row>
    <row r="243" spans="1:14">
      <c r="A243" s="63">
        <v>241</v>
      </c>
      <c r="B243" s="63" t="s">
        <v>3458</v>
      </c>
      <c r="C243" s="63" t="s">
        <v>274</v>
      </c>
      <c r="D243" s="63" t="s">
        <v>6973</v>
      </c>
      <c r="E243" s="63">
        <v>1493</v>
      </c>
      <c r="F243" s="96">
        <v>-3.4126515799999999E-3</v>
      </c>
      <c r="G243" s="96">
        <v>6.6110247639999996E-3</v>
      </c>
      <c r="H243" s="96">
        <v>-1.637026011744E-2</v>
      </c>
      <c r="I243" s="96">
        <v>9.5449569574399991E-3</v>
      </c>
      <c r="J243" s="105">
        <v>0.6057104418</v>
      </c>
      <c r="K243" s="63"/>
      <c r="M243" s="42"/>
      <c r="N243" s="42"/>
    </row>
    <row r="244" spans="1:14">
      <c r="A244" s="63">
        <v>242</v>
      </c>
      <c r="B244" s="63" t="s">
        <v>3458</v>
      </c>
      <c r="C244" s="63" t="s">
        <v>274</v>
      </c>
      <c r="D244" s="63" t="s">
        <v>6974</v>
      </c>
      <c r="E244" s="63">
        <v>1493</v>
      </c>
      <c r="F244" s="96">
        <v>4.281591975E-2</v>
      </c>
      <c r="G244" s="96">
        <v>3.8967732409999997E-2</v>
      </c>
      <c r="H244" s="96">
        <v>-3.3560835773599987E-2</v>
      </c>
      <c r="I244" s="96">
        <v>0.11919267527359999</v>
      </c>
      <c r="J244" s="105">
        <v>0.27205301100000001</v>
      </c>
      <c r="K244" s="63"/>
      <c r="M244" s="42"/>
      <c r="N244" s="42"/>
    </row>
    <row r="245" spans="1:14">
      <c r="A245" s="63">
        <v>243</v>
      </c>
      <c r="B245" s="63" t="s">
        <v>3458</v>
      </c>
      <c r="C245" s="63" t="s">
        <v>274</v>
      </c>
      <c r="D245" s="63" t="s">
        <v>6973</v>
      </c>
      <c r="E245" s="63">
        <v>1483</v>
      </c>
      <c r="F245" s="96">
        <v>-2.7484554589999998E-3</v>
      </c>
      <c r="G245" s="96">
        <v>6.3857475509999997E-3</v>
      </c>
      <c r="H245" s="96">
        <v>-1.526452065896E-2</v>
      </c>
      <c r="I245" s="96">
        <v>9.76760974096E-3</v>
      </c>
      <c r="J245" s="105">
        <v>0.66690131119999996</v>
      </c>
      <c r="K245" s="63" t="s">
        <v>6975</v>
      </c>
      <c r="M245" s="42"/>
      <c r="N245" s="42"/>
    </row>
    <row r="246" spans="1:14">
      <c r="A246" s="63">
        <v>244</v>
      </c>
      <c r="B246" s="63" t="s">
        <v>3458</v>
      </c>
      <c r="C246" s="63" t="s">
        <v>274</v>
      </c>
      <c r="D246" s="63" t="s">
        <v>6974</v>
      </c>
      <c r="E246" s="63">
        <v>1483</v>
      </c>
      <c r="F246" s="96">
        <v>4.1214795929999999E-2</v>
      </c>
      <c r="G246" s="96">
        <v>4.1419411429999997E-2</v>
      </c>
      <c r="H246" s="96">
        <v>-3.9967250472799996E-2</v>
      </c>
      <c r="I246" s="96">
        <v>0.12239684233279999</v>
      </c>
      <c r="J246" s="105">
        <v>0.31986956309999998</v>
      </c>
      <c r="K246" s="63" t="s">
        <v>6975</v>
      </c>
      <c r="M246" s="42"/>
      <c r="N246" s="42"/>
    </row>
    <row r="247" spans="1:14">
      <c r="A247" s="63">
        <v>245</v>
      </c>
      <c r="B247" s="63" t="s">
        <v>3458</v>
      </c>
      <c r="C247" s="63" t="s">
        <v>271</v>
      </c>
      <c r="D247" s="63" t="s">
        <v>6973</v>
      </c>
      <c r="E247" s="63">
        <v>1490</v>
      </c>
      <c r="F247" s="96">
        <v>2.1348127420000002E-2</v>
      </c>
      <c r="G247" s="96">
        <v>8.5475606130000006E-3</v>
      </c>
      <c r="H247" s="96">
        <v>4.5949086185200008E-3</v>
      </c>
      <c r="I247" s="96">
        <v>3.8101346221480002E-2</v>
      </c>
      <c r="J247" s="106">
        <v>1.250479201E-2</v>
      </c>
      <c r="K247" s="63"/>
      <c r="M247" s="42"/>
      <c r="N247" s="42"/>
    </row>
    <row r="248" spans="1:14">
      <c r="A248" s="63">
        <v>246</v>
      </c>
      <c r="B248" s="63" t="s">
        <v>3458</v>
      </c>
      <c r="C248" s="63" t="s">
        <v>271</v>
      </c>
      <c r="D248" s="63" t="s">
        <v>6974</v>
      </c>
      <c r="E248" s="63">
        <v>1490</v>
      </c>
      <c r="F248" s="96">
        <v>-6.9905703919999999E-3</v>
      </c>
      <c r="G248" s="96">
        <v>2.4315616790000001E-2</v>
      </c>
      <c r="H248" s="96">
        <v>-5.4649179300400003E-2</v>
      </c>
      <c r="I248" s="96">
        <v>4.0668038516399996E-2</v>
      </c>
      <c r="J248" s="105">
        <v>0.77377484169999999</v>
      </c>
      <c r="K248" s="63"/>
      <c r="M248" s="42"/>
      <c r="N248" s="42"/>
    </row>
    <row r="249" spans="1:14">
      <c r="A249" s="63">
        <v>247</v>
      </c>
      <c r="B249" s="63" t="s">
        <v>3458</v>
      </c>
      <c r="C249" s="63" t="s">
        <v>271</v>
      </c>
      <c r="D249" s="63" t="s">
        <v>6973</v>
      </c>
      <c r="E249" s="63">
        <v>1477</v>
      </c>
      <c r="F249" s="96">
        <v>1.8093644789999998E-2</v>
      </c>
      <c r="G249" s="96">
        <v>8.6606949060000007E-3</v>
      </c>
      <c r="H249" s="96">
        <v>1.1186827742399978E-3</v>
      </c>
      <c r="I249" s="96">
        <v>3.5068606805760003E-2</v>
      </c>
      <c r="J249" s="106">
        <v>3.6692622219999999E-2</v>
      </c>
      <c r="K249" s="63" t="s">
        <v>6975</v>
      </c>
      <c r="M249" s="42"/>
      <c r="N249" s="42"/>
    </row>
    <row r="250" spans="1:14">
      <c r="A250" s="63">
        <v>248</v>
      </c>
      <c r="B250" s="63" t="s">
        <v>3458</v>
      </c>
      <c r="C250" s="63" t="s">
        <v>271</v>
      </c>
      <c r="D250" s="63" t="s">
        <v>6974</v>
      </c>
      <c r="E250" s="63">
        <v>1477</v>
      </c>
      <c r="F250" s="96">
        <v>-1.083905963E-2</v>
      </c>
      <c r="G250" s="96">
        <v>2.5497466430000001E-2</v>
      </c>
      <c r="H250" s="96">
        <v>-6.0814093832800002E-2</v>
      </c>
      <c r="I250" s="96">
        <v>3.9135974572799999E-2</v>
      </c>
      <c r="J250" s="105">
        <v>0.67082326589999997</v>
      </c>
      <c r="K250" s="63" t="s">
        <v>6975</v>
      </c>
      <c r="M250" s="42"/>
      <c r="N250" s="42"/>
    </row>
    <row r="251" spans="1:14">
      <c r="A251" s="63">
        <v>249</v>
      </c>
      <c r="B251" s="63" t="s">
        <v>3458</v>
      </c>
      <c r="C251" s="63" t="s">
        <v>3255</v>
      </c>
      <c r="D251" s="63" t="s">
        <v>6973</v>
      </c>
      <c r="E251" s="63">
        <v>1491</v>
      </c>
      <c r="F251" s="96">
        <v>-4.1858111840000004E-3</v>
      </c>
      <c r="G251" s="96">
        <v>8.506721347E-3</v>
      </c>
      <c r="H251" s="96">
        <v>-2.0858985024120001E-2</v>
      </c>
      <c r="I251" s="96">
        <v>1.248736265612E-2</v>
      </c>
      <c r="J251" s="105">
        <v>0.62267743710000001</v>
      </c>
      <c r="K251" s="63"/>
      <c r="M251" s="42"/>
      <c r="N251" s="42"/>
    </row>
    <row r="252" spans="1:14">
      <c r="A252" s="63">
        <v>250</v>
      </c>
      <c r="B252" s="63" t="s">
        <v>3458</v>
      </c>
      <c r="C252" s="63" t="s">
        <v>3255</v>
      </c>
      <c r="D252" s="63" t="s">
        <v>6974</v>
      </c>
      <c r="E252" s="63">
        <v>1491</v>
      </c>
      <c r="F252" s="96">
        <v>-2.679872171E-3</v>
      </c>
      <c r="G252" s="96">
        <v>2.5862907859999999E-2</v>
      </c>
      <c r="H252" s="96">
        <v>-5.3371171576599999E-2</v>
      </c>
      <c r="I252" s="96">
        <v>4.8011427234600002E-2</v>
      </c>
      <c r="J252" s="105">
        <v>0.91748615909999998</v>
      </c>
      <c r="K252" s="63"/>
      <c r="M252" s="42"/>
      <c r="N252" s="42"/>
    </row>
    <row r="253" spans="1:14">
      <c r="A253" s="63">
        <v>251</v>
      </c>
      <c r="B253" s="63" t="s">
        <v>3458</v>
      </c>
      <c r="C253" s="63" t="s">
        <v>3255</v>
      </c>
      <c r="D253" s="63" t="s">
        <v>6973</v>
      </c>
      <c r="E253" s="63">
        <v>1473</v>
      </c>
      <c r="F253" s="96">
        <v>-4.1887180430000004E-3</v>
      </c>
      <c r="G253" s="96">
        <v>8.9791700119999998E-3</v>
      </c>
      <c r="H253" s="96">
        <v>-2.1787891266520001E-2</v>
      </c>
      <c r="I253" s="96">
        <v>1.341045518052E-2</v>
      </c>
      <c r="J253" s="105">
        <v>0.64086280939999996</v>
      </c>
      <c r="K253" s="63" t="s">
        <v>6975</v>
      </c>
      <c r="M253" s="42"/>
      <c r="N253" s="42"/>
    </row>
    <row r="254" spans="1:14">
      <c r="A254" s="63">
        <v>252</v>
      </c>
      <c r="B254" s="63" t="s">
        <v>3458</v>
      </c>
      <c r="C254" s="63" t="s">
        <v>3255</v>
      </c>
      <c r="D254" s="63" t="s">
        <v>6974</v>
      </c>
      <c r="E254" s="63">
        <v>1473</v>
      </c>
      <c r="F254" s="96">
        <v>-3.9851128160000001E-3</v>
      </c>
      <c r="G254" s="96">
        <v>2.5329435729999999E-2</v>
      </c>
      <c r="H254" s="96">
        <v>-5.3630806846800001E-2</v>
      </c>
      <c r="I254" s="96">
        <v>4.5660581214799996E-2</v>
      </c>
      <c r="J254" s="105">
        <v>0.87500533810000003</v>
      </c>
      <c r="K254" s="63" t="s">
        <v>6975</v>
      </c>
      <c r="M254" s="42"/>
      <c r="N254" s="42"/>
    </row>
    <row r="255" spans="1:14">
      <c r="A255" s="63">
        <v>253</v>
      </c>
      <c r="B255" s="63" t="s">
        <v>3458</v>
      </c>
      <c r="C255" s="63" t="s">
        <v>272</v>
      </c>
      <c r="D255" s="63" t="s">
        <v>6973</v>
      </c>
      <c r="E255" s="63">
        <v>1491</v>
      </c>
      <c r="F255" s="96">
        <v>-3.775337703E-2</v>
      </c>
      <c r="G255" s="96">
        <v>8.1691587260000007E-3</v>
      </c>
      <c r="H255" s="96">
        <v>-5.3764928132960001E-2</v>
      </c>
      <c r="I255" s="96">
        <v>-2.174182592704E-2</v>
      </c>
      <c r="J255" s="106">
        <v>3.8106303569999999E-6</v>
      </c>
      <c r="K255" s="63"/>
      <c r="M255" s="42"/>
      <c r="N255" s="42"/>
    </row>
    <row r="256" spans="1:14">
      <c r="A256" s="63">
        <v>254</v>
      </c>
      <c r="B256" s="63" t="s">
        <v>3458</v>
      </c>
      <c r="C256" s="63" t="s">
        <v>272</v>
      </c>
      <c r="D256" s="63" t="s">
        <v>6974</v>
      </c>
      <c r="E256" s="63">
        <v>1491</v>
      </c>
      <c r="F256" s="96">
        <v>-6.2356406429999997E-2</v>
      </c>
      <c r="G256" s="96">
        <v>3.3865802319999999E-2</v>
      </c>
      <c r="H256" s="96">
        <v>-0.1287333789772</v>
      </c>
      <c r="I256" s="96">
        <v>4.0205661172000029E-3</v>
      </c>
      <c r="J256" s="105">
        <v>6.5779296850000002E-2</v>
      </c>
      <c r="K256" s="63"/>
      <c r="M256" s="42"/>
      <c r="N256" s="42"/>
    </row>
    <row r="257" spans="1:14">
      <c r="A257" s="63">
        <v>255</v>
      </c>
      <c r="B257" s="63" t="s">
        <v>3458</v>
      </c>
      <c r="C257" s="63" t="s">
        <v>272</v>
      </c>
      <c r="D257" s="63" t="s">
        <v>6973</v>
      </c>
      <c r="E257" s="63">
        <v>1485</v>
      </c>
      <c r="F257" s="96">
        <v>-3.7681066020000001E-2</v>
      </c>
      <c r="G257" s="96">
        <v>8.3229649509999996E-3</v>
      </c>
      <c r="H257" s="96">
        <v>-5.3994077323959999E-2</v>
      </c>
      <c r="I257" s="96">
        <v>-2.1368054716040003E-2</v>
      </c>
      <c r="J257" s="106">
        <v>5.9724891809999996E-6</v>
      </c>
      <c r="K257" s="63" t="s">
        <v>6975</v>
      </c>
      <c r="M257" s="42"/>
      <c r="N257" s="42"/>
    </row>
    <row r="258" spans="1:14">
      <c r="A258" s="63">
        <v>256</v>
      </c>
      <c r="B258" s="63" t="s">
        <v>3458</v>
      </c>
      <c r="C258" s="63" t="s">
        <v>272</v>
      </c>
      <c r="D258" s="63" t="s">
        <v>6974</v>
      </c>
      <c r="E258" s="63">
        <v>1485</v>
      </c>
      <c r="F258" s="96">
        <v>-6.3277481679999997E-2</v>
      </c>
      <c r="G258" s="96">
        <v>3.073281399E-2</v>
      </c>
      <c r="H258" s="96">
        <v>-0.1235137971004</v>
      </c>
      <c r="I258" s="96">
        <v>-3.0411662595999991E-3</v>
      </c>
      <c r="J258" s="106">
        <v>3.9672726970000002E-2</v>
      </c>
      <c r="K258" s="63" t="s">
        <v>6975</v>
      </c>
      <c r="M258" s="42"/>
      <c r="N258" s="42"/>
    </row>
    <row r="259" spans="1:14">
      <c r="A259" s="63">
        <v>257</v>
      </c>
      <c r="B259" s="63" t="s">
        <v>3458</v>
      </c>
      <c r="C259" s="63" t="s">
        <v>273</v>
      </c>
      <c r="D259" s="63" t="s">
        <v>6973</v>
      </c>
      <c r="E259" s="63">
        <v>1490</v>
      </c>
      <c r="F259" s="96">
        <v>-5.6255534949999998E-2</v>
      </c>
      <c r="G259" s="96">
        <v>8.4025776089999994E-3</v>
      </c>
      <c r="H259" s="96">
        <v>-7.2724587063639989E-2</v>
      </c>
      <c r="I259" s="96">
        <v>-3.978648283636E-2</v>
      </c>
      <c r="J259" s="106" t="s">
        <v>6995</v>
      </c>
      <c r="K259" s="63"/>
      <c r="M259" s="42"/>
      <c r="N259" s="42"/>
    </row>
    <row r="260" spans="1:14">
      <c r="A260" s="63">
        <v>258</v>
      </c>
      <c r="B260" s="63" t="s">
        <v>3458</v>
      </c>
      <c r="C260" s="63" t="s">
        <v>273</v>
      </c>
      <c r="D260" s="63" t="s">
        <v>6974</v>
      </c>
      <c r="E260" s="63">
        <v>1490</v>
      </c>
      <c r="F260" s="96">
        <v>-5.2565801830000002E-2</v>
      </c>
      <c r="G260" s="96">
        <v>2.791306986E-2</v>
      </c>
      <c r="H260" s="96">
        <v>-0.10727541875560001</v>
      </c>
      <c r="I260" s="96">
        <v>2.1438150956000004E-3</v>
      </c>
      <c r="J260" s="105">
        <v>5.9868481690000003E-2</v>
      </c>
      <c r="K260" s="63"/>
      <c r="M260" s="42"/>
      <c r="N260" s="42"/>
    </row>
    <row r="261" spans="1:14">
      <c r="A261" s="63">
        <v>259</v>
      </c>
      <c r="B261" s="63" t="s">
        <v>3458</v>
      </c>
      <c r="C261" s="63" t="s">
        <v>273</v>
      </c>
      <c r="D261" s="63" t="s">
        <v>6973</v>
      </c>
      <c r="E261" s="63">
        <v>1476</v>
      </c>
      <c r="F261" s="96">
        <v>-5.5501233109999999E-2</v>
      </c>
      <c r="G261" s="96">
        <v>8.6315564779999993E-3</v>
      </c>
      <c r="H261" s="96">
        <v>-7.2419083806880002E-2</v>
      </c>
      <c r="I261" s="96">
        <v>-3.8583382413119996E-2</v>
      </c>
      <c r="J261" s="106">
        <v>1.275723446E-10</v>
      </c>
      <c r="K261" s="63" t="s">
        <v>6975</v>
      </c>
      <c r="M261" s="42"/>
      <c r="N261" s="42"/>
    </row>
    <row r="262" spans="1:14">
      <c r="A262" s="63">
        <v>260</v>
      </c>
      <c r="B262" s="63" t="s">
        <v>3458</v>
      </c>
      <c r="C262" s="63" t="s">
        <v>273</v>
      </c>
      <c r="D262" s="63" t="s">
        <v>6974</v>
      </c>
      <c r="E262" s="63">
        <v>1476</v>
      </c>
      <c r="F262" s="96">
        <v>-5.462951814E-2</v>
      </c>
      <c r="G262" s="96">
        <v>2.75211923E-2</v>
      </c>
      <c r="H262" s="96">
        <v>-0.10857105504799999</v>
      </c>
      <c r="I262" s="96">
        <v>-6.8798123199999978E-4</v>
      </c>
      <c r="J262" s="106">
        <v>4.7329644060000002E-2</v>
      </c>
      <c r="K262" s="63" t="s">
        <v>6975</v>
      </c>
      <c r="M262" s="42"/>
      <c r="N262" s="42"/>
    </row>
    <row r="263" spans="1:14">
      <c r="A263" s="63">
        <v>261</v>
      </c>
      <c r="B263" s="63" t="s">
        <v>274</v>
      </c>
      <c r="C263" s="63" t="s">
        <v>6980</v>
      </c>
      <c r="D263" s="63" t="s">
        <v>6973</v>
      </c>
      <c r="E263" s="63">
        <v>502</v>
      </c>
      <c r="F263" s="96">
        <v>9.0056139640000005E-2</v>
      </c>
      <c r="G263" s="96">
        <v>1.5976703419999998E-2</v>
      </c>
      <c r="H263" s="96">
        <v>5.8741800936800009E-2</v>
      </c>
      <c r="I263" s="96">
        <v>0.1213704783432</v>
      </c>
      <c r="J263" s="106">
        <v>1.7332360779999999E-8</v>
      </c>
      <c r="K263" s="63"/>
      <c r="M263" s="42"/>
      <c r="N263" s="42"/>
    </row>
    <row r="264" spans="1:14">
      <c r="A264" s="63">
        <v>262</v>
      </c>
      <c r="B264" s="63" t="s">
        <v>274</v>
      </c>
      <c r="C264" s="63" t="s">
        <v>6980</v>
      </c>
      <c r="D264" s="63" t="s">
        <v>6974</v>
      </c>
      <c r="E264" s="63">
        <v>502</v>
      </c>
      <c r="F264" s="96">
        <v>0.1017564767</v>
      </c>
      <c r="G264" s="96">
        <v>5.0199925120000002E-2</v>
      </c>
      <c r="H264" s="96">
        <v>3.3646234648000012E-3</v>
      </c>
      <c r="I264" s="96">
        <v>0.20014832993519999</v>
      </c>
      <c r="J264" s="106">
        <v>4.3188924679999997E-2</v>
      </c>
      <c r="K264" s="63"/>
      <c r="M264" s="42"/>
      <c r="N264" s="42"/>
    </row>
    <row r="265" spans="1:14">
      <c r="A265" s="63">
        <v>263</v>
      </c>
      <c r="B265" s="63" t="s">
        <v>274</v>
      </c>
      <c r="C265" s="63" t="s">
        <v>6980</v>
      </c>
      <c r="D265" s="63" t="s">
        <v>6973</v>
      </c>
      <c r="E265" s="63">
        <v>492</v>
      </c>
      <c r="F265" s="96">
        <v>8.6361973450000004E-2</v>
      </c>
      <c r="G265" s="96">
        <v>1.6626312930000001E-2</v>
      </c>
      <c r="H265" s="96">
        <v>5.3774400107199999E-2</v>
      </c>
      <c r="I265" s="96">
        <v>0.11894954679280001</v>
      </c>
      <c r="J265" s="106">
        <v>2.0549711359999999E-7</v>
      </c>
      <c r="K265" s="63" t="s">
        <v>6975</v>
      </c>
      <c r="M265" s="42"/>
      <c r="N265" s="42"/>
    </row>
    <row r="266" spans="1:14">
      <c r="A266" s="63">
        <v>264</v>
      </c>
      <c r="B266" s="63" t="s">
        <v>274</v>
      </c>
      <c r="C266" s="63" t="s">
        <v>6980</v>
      </c>
      <c r="D266" s="63" t="s">
        <v>6974</v>
      </c>
      <c r="E266" s="63">
        <v>492</v>
      </c>
      <c r="F266" s="96">
        <v>9.8638592230000002E-2</v>
      </c>
      <c r="G266" s="96">
        <v>4.751900161E-2</v>
      </c>
      <c r="H266" s="96">
        <v>5.5013490744000026E-3</v>
      </c>
      <c r="I266" s="96">
        <v>0.1917758353856</v>
      </c>
      <c r="J266" s="106">
        <v>3.8434978969999999E-2</v>
      </c>
      <c r="K266" s="63" t="s">
        <v>6975</v>
      </c>
      <c r="M266" s="42"/>
      <c r="N266" s="42"/>
    </row>
    <row r="267" spans="1:14">
      <c r="A267" s="63">
        <v>265</v>
      </c>
      <c r="B267" s="63" t="s">
        <v>271</v>
      </c>
      <c r="C267" s="63" t="s">
        <v>6980</v>
      </c>
      <c r="D267" s="63" t="s">
        <v>6973</v>
      </c>
      <c r="E267" s="63">
        <v>163</v>
      </c>
      <c r="F267" s="96">
        <v>-9.3464865320000007E-2</v>
      </c>
      <c r="G267" s="96">
        <v>2.1732737780000001E-2</v>
      </c>
      <c r="H267" s="96">
        <v>-0.13606103136880002</v>
      </c>
      <c r="I267" s="96">
        <v>-5.0868699271200003E-2</v>
      </c>
      <c r="J267" s="106">
        <v>1.7029903300000001E-5</v>
      </c>
      <c r="K267" s="63"/>
      <c r="M267" s="42"/>
      <c r="N267" s="42"/>
    </row>
    <row r="268" spans="1:14">
      <c r="A268" s="63">
        <v>266</v>
      </c>
      <c r="B268" s="63" t="s">
        <v>271</v>
      </c>
      <c r="C268" s="63" t="s">
        <v>6980</v>
      </c>
      <c r="D268" s="63" t="s">
        <v>6974</v>
      </c>
      <c r="E268" s="63">
        <v>163</v>
      </c>
      <c r="F268" s="96">
        <v>-0.1146211994</v>
      </c>
      <c r="G268" s="96">
        <v>9.6593110280000005E-2</v>
      </c>
      <c r="H268" s="96">
        <v>-0.30394369554880002</v>
      </c>
      <c r="I268" s="96">
        <v>7.4701296748800008E-2</v>
      </c>
      <c r="J268" s="105">
        <v>0.23710713489999999</v>
      </c>
      <c r="K268" s="63"/>
      <c r="M268" s="42"/>
      <c r="N268" s="42"/>
    </row>
    <row r="269" spans="1:14">
      <c r="A269" s="63">
        <v>267</v>
      </c>
      <c r="B269" s="63" t="s">
        <v>271</v>
      </c>
      <c r="C269" s="63" t="s">
        <v>6980</v>
      </c>
      <c r="D269" s="63" t="s">
        <v>6973</v>
      </c>
      <c r="E269" s="63">
        <v>163</v>
      </c>
      <c r="F269" s="96">
        <v>-9.3464865320000007E-2</v>
      </c>
      <c r="G269" s="96">
        <v>2.1732737780000001E-2</v>
      </c>
      <c r="H269" s="96">
        <v>-0.13606103136880002</v>
      </c>
      <c r="I269" s="96">
        <v>-5.0868699271200003E-2</v>
      </c>
      <c r="J269" s="106">
        <v>1.7029903300000001E-5</v>
      </c>
      <c r="K269" s="63" t="s">
        <v>6975</v>
      </c>
      <c r="M269" s="42"/>
      <c r="N269" s="42"/>
    </row>
    <row r="270" spans="1:14">
      <c r="A270" s="63">
        <v>268</v>
      </c>
      <c r="B270" s="63" t="s">
        <v>271</v>
      </c>
      <c r="C270" s="63" t="s">
        <v>6980</v>
      </c>
      <c r="D270" s="63" t="s">
        <v>6974</v>
      </c>
      <c r="E270" s="63">
        <v>163</v>
      </c>
      <c r="F270" s="96">
        <v>-0.1146211994</v>
      </c>
      <c r="G270" s="96">
        <v>9.6593110280000005E-2</v>
      </c>
      <c r="H270" s="96">
        <v>-0.30394369554880002</v>
      </c>
      <c r="I270" s="96">
        <v>7.4701296748800008E-2</v>
      </c>
      <c r="J270" s="105">
        <v>0.23710713489999999</v>
      </c>
      <c r="K270" s="63" t="s">
        <v>6975</v>
      </c>
      <c r="M270" s="42"/>
      <c r="N270" s="42"/>
    </row>
    <row r="271" spans="1:14">
      <c r="A271" s="63">
        <v>269</v>
      </c>
      <c r="B271" s="63" t="s">
        <v>3255</v>
      </c>
      <c r="C271" s="63" t="s">
        <v>6980</v>
      </c>
      <c r="D271" s="63" t="s">
        <v>6973</v>
      </c>
      <c r="E271" s="63">
        <v>91</v>
      </c>
      <c r="F271" s="96">
        <v>-2.6240983690000001E-2</v>
      </c>
      <c r="G271" s="96">
        <v>2.5318341790000001E-2</v>
      </c>
      <c r="H271" s="96">
        <v>-7.5864933598400006E-2</v>
      </c>
      <c r="I271" s="96">
        <v>2.3382966218400001E-2</v>
      </c>
      <c r="J271" s="105">
        <v>0.29999615270000002</v>
      </c>
      <c r="K271" s="63"/>
      <c r="M271" s="42"/>
      <c r="N271" s="42"/>
    </row>
    <row r="272" spans="1:14">
      <c r="A272" s="63">
        <v>270</v>
      </c>
      <c r="B272" s="63" t="s">
        <v>3255</v>
      </c>
      <c r="C272" s="63" t="s">
        <v>6980</v>
      </c>
      <c r="D272" s="63" t="s">
        <v>6974</v>
      </c>
      <c r="E272" s="63">
        <v>91</v>
      </c>
      <c r="F272" s="96">
        <v>-4.7821819860000003E-2</v>
      </c>
      <c r="G272" s="96">
        <v>4.9895667900000003E-2</v>
      </c>
      <c r="H272" s="96">
        <v>-0.14561732894400001</v>
      </c>
      <c r="I272" s="96">
        <v>4.9973689224000001E-2</v>
      </c>
      <c r="J272" s="105">
        <v>0.34041045889999999</v>
      </c>
      <c r="K272" s="63"/>
      <c r="M272" s="42"/>
      <c r="N272" s="42"/>
    </row>
    <row r="273" spans="1:14">
      <c r="A273" s="63">
        <v>271</v>
      </c>
      <c r="B273" s="63" t="s">
        <v>3255</v>
      </c>
      <c r="C273" s="63" t="s">
        <v>6980</v>
      </c>
      <c r="D273" s="63" t="s">
        <v>6973</v>
      </c>
      <c r="E273" s="63">
        <v>90</v>
      </c>
      <c r="F273" s="96">
        <v>-2.6175057500000001E-2</v>
      </c>
      <c r="G273" s="96">
        <v>2.5314210619999999E-2</v>
      </c>
      <c r="H273" s="96">
        <v>-7.5790910315199994E-2</v>
      </c>
      <c r="I273" s="96">
        <v>2.3440795315199998E-2</v>
      </c>
      <c r="J273" s="105">
        <v>0.30113313959999999</v>
      </c>
      <c r="K273" s="63" t="s">
        <v>6975</v>
      </c>
      <c r="M273" s="42"/>
      <c r="N273" s="42"/>
    </row>
    <row r="274" spans="1:14">
      <c r="A274" s="63">
        <v>272</v>
      </c>
      <c r="B274" s="63" t="s">
        <v>3255</v>
      </c>
      <c r="C274" s="63" t="s">
        <v>6980</v>
      </c>
      <c r="D274" s="63" t="s">
        <v>6974</v>
      </c>
      <c r="E274" s="63">
        <v>90</v>
      </c>
      <c r="F274" s="96">
        <v>-4.7784729079999998E-2</v>
      </c>
      <c r="G274" s="96">
        <v>4.888955197E-2</v>
      </c>
      <c r="H274" s="96">
        <v>-0.1436082509412</v>
      </c>
      <c r="I274" s="96">
        <v>4.8038792781199997E-2</v>
      </c>
      <c r="J274" s="105">
        <v>0.33101964070000001</v>
      </c>
      <c r="K274" s="63" t="s">
        <v>6975</v>
      </c>
      <c r="M274" s="42"/>
      <c r="N274" s="42"/>
    </row>
    <row r="275" spans="1:14">
      <c r="A275" s="63">
        <v>273</v>
      </c>
      <c r="B275" s="63" t="s">
        <v>272</v>
      </c>
      <c r="C275" s="63" t="s">
        <v>6980</v>
      </c>
      <c r="D275" s="63" t="s">
        <v>6973</v>
      </c>
      <c r="E275" s="63">
        <v>22</v>
      </c>
      <c r="F275" s="96">
        <v>-6.5761485379999998E-2</v>
      </c>
      <c r="G275" s="96">
        <v>4.8396162219999997E-2</v>
      </c>
      <c r="H275" s="96">
        <v>-0.16061796333119999</v>
      </c>
      <c r="I275" s="96">
        <v>2.909499257119999E-2</v>
      </c>
      <c r="J275" s="105">
        <v>0.1742048638</v>
      </c>
      <c r="K275" s="63"/>
      <c r="M275" s="42"/>
      <c r="N275" s="42"/>
    </row>
    <row r="276" spans="1:14">
      <c r="A276" s="63">
        <v>274</v>
      </c>
      <c r="B276" s="63" t="s">
        <v>272</v>
      </c>
      <c r="C276" s="63" t="s">
        <v>6980</v>
      </c>
      <c r="D276" s="63" t="s">
        <v>6974</v>
      </c>
      <c r="E276" s="63">
        <v>22</v>
      </c>
      <c r="F276" s="96">
        <v>-5.5523047819999997E-2</v>
      </c>
      <c r="G276" s="96">
        <v>7.6732627210000001E-2</v>
      </c>
      <c r="H276" s="96">
        <v>-0.2059189971516</v>
      </c>
      <c r="I276" s="96">
        <v>9.4872901511599994E-2</v>
      </c>
      <c r="J276" s="105">
        <v>0.47730035189999998</v>
      </c>
      <c r="K276" s="63"/>
      <c r="M276" s="42"/>
      <c r="N276" s="42"/>
    </row>
    <row r="277" spans="1:14">
      <c r="A277" s="63">
        <v>275</v>
      </c>
      <c r="B277" s="63" t="s">
        <v>272</v>
      </c>
      <c r="C277" s="63" t="s">
        <v>6980</v>
      </c>
      <c r="D277" s="63" t="s">
        <v>6973</v>
      </c>
      <c r="E277" s="63">
        <v>22</v>
      </c>
      <c r="F277" s="96">
        <v>-6.5761485379999998E-2</v>
      </c>
      <c r="G277" s="96">
        <v>4.8396162219999997E-2</v>
      </c>
      <c r="H277" s="96">
        <v>-0.16061796333119999</v>
      </c>
      <c r="I277" s="96">
        <v>2.909499257119999E-2</v>
      </c>
      <c r="J277" s="105">
        <v>0.1742048638</v>
      </c>
      <c r="K277" s="63" t="s">
        <v>6975</v>
      </c>
      <c r="M277" s="42"/>
      <c r="N277" s="42"/>
    </row>
    <row r="278" spans="1:14">
      <c r="A278" s="63">
        <v>276</v>
      </c>
      <c r="B278" s="63" t="s">
        <v>272</v>
      </c>
      <c r="C278" s="63" t="s">
        <v>6980</v>
      </c>
      <c r="D278" s="63" t="s">
        <v>6974</v>
      </c>
      <c r="E278" s="63">
        <v>22</v>
      </c>
      <c r="F278" s="96">
        <v>-5.5523047819999997E-2</v>
      </c>
      <c r="G278" s="96">
        <v>7.6732627210000001E-2</v>
      </c>
      <c r="H278" s="96">
        <v>-0.2059189971516</v>
      </c>
      <c r="I278" s="96">
        <v>9.4872901511599994E-2</v>
      </c>
      <c r="J278" s="105">
        <v>0.47730035189999998</v>
      </c>
      <c r="K278" s="63" t="s">
        <v>6975</v>
      </c>
      <c r="M278" s="42"/>
      <c r="N278" s="42"/>
    </row>
    <row r="279" spans="1:14">
      <c r="A279" s="63">
        <v>277</v>
      </c>
      <c r="B279" s="63" t="s">
        <v>273</v>
      </c>
      <c r="C279" s="63" t="s">
        <v>6980</v>
      </c>
      <c r="D279" s="63" t="s">
        <v>6973</v>
      </c>
      <c r="E279" s="63">
        <v>72</v>
      </c>
      <c r="F279" s="96">
        <v>-0.12227531129999999</v>
      </c>
      <c r="G279" s="96">
        <v>3.2934035430000001E-2</v>
      </c>
      <c r="H279" s="96">
        <v>-0.1868260207428</v>
      </c>
      <c r="I279" s="96">
        <v>-5.7724601857199992E-2</v>
      </c>
      <c r="J279" s="106">
        <v>2.0503239070000001E-4</v>
      </c>
      <c r="K279" s="63"/>
      <c r="M279" s="42"/>
      <c r="N279" s="42"/>
    </row>
    <row r="280" spans="1:14">
      <c r="A280" s="63">
        <v>278</v>
      </c>
      <c r="B280" s="63" t="s">
        <v>273</v>
      </c>
      <c r="C280" s="63" t="s">
        <v>6980</v>
      </c>
      <c r="D280" s="63" t="s">
        <v>6974</v>
      </c>
      <c r="E280" s="63">
        <v>72</v>
      </c>
      <c r="F280" s="96">
        <v>-0.19014563840000001</v>
      </c>
      <c r="G280" s="96">
        <v>9.5277249110000004E-2</v>
      </c>
      <c r="H280" s="96">
        <v>-0.37688904665560002</v>
      </c>
      <c r="I280" s="96">
        <v>-3.402230144399998E-3</v>
      </c>
      <c r="J280" s="106">
        <v>4.9802916260000003E-2</v>
      </c>
      <c r="K280" s="63"/>
      <c r="M280" s="42"/>
      <c r="N280" s="42"/>
    </row>
    <row r="281" spans="1:14">
      <c r="A281" s="63">
        <v>279</v>
      </c>
      <c r="B281" s="63" t="s">
        <v>273</v>
      </c>
      <c r="C281" s="63" t="s">
        <v>6980</v>
      </c>
      <c r="D281" s="63" t="s">
        <v>6973</v>
      </c>
      <c r="E281" s="63">
        <v>72</v>
      </c>
      <c r="F281" s="96">
        <v>-0.12227531129999999</v>
      </c>
      <c r="G281" s="96">
        <v>3.2934035430000001E-2</v>
      </c>
      <c r="H281" s="96">
        <v>-0.1868260207428</v>
      </c>
      <c r="I281" s="96">
        <v>-5.7724601857199992E-2</v>
      </c>
      <c r="J281" s="106">
        <v>2.0503239070000001E-4</v>
      </c>
      <c r="K281" s="63" t="s">
        <v>6975</v>
      </c>
      <c r="M281" s="42"/>
      <c r="N281" s="42"/>
    </row>
    <row r="282" spans="1:14">
      <c r="A282" s="63">
        <v>280</v>
      </c>
      <c r="B282" s="63" t="s">
        <v>273</v>
      </c>
      <c r="C282" s="63" t="s">
        <v>6980</v>
      </c>
      <c r="D282" s="63" t="s">
        <v>6974</v>
      </c>
      <c r="E282" s="63">
        <v>72</v>
      </c>
      <c r="F282" s="96">
        <v>-0.19014563840000001</v>
      </c>
      <c r="G282" s="96">
        <v>9.5277249110000004E-2</v>
      </c>
      <c r="H282" s="96">
        <v>-0.37688904665560002</v>
      </c>
      <c r="I282" s="96">
        <v>-3.402230144399998E-3</v>
      </c>
      <c r="J282" s="106">
        <v>4.9802916260000003E-2</v>
      </c>
      <c r="K282" s="63" t="s">
        <v>6975</v>
      </c>
      <c r="M282" s="42"/>
      <c r="N282" s="42"/>
    </row>
    <row r="283" spans="1:14">
      <c r="A283" s="63">
        <v>281</v>
      </c>
      <c r="B283" s="63" t="s">
        <v>6980</v>
      </c>
      <c r="C283" s="63" t="s">
        <v>6981</v>
      </c>
      <c r="D283" s="63" t="s">
        <v>6973</v>
      </c>
      <c r="E283" s="63">
        <v>87</v>
      </c>
      <c r="F283" s="96">
        <v>-1.097612701E-2</v>
      </c>
      <c r="G283" s="96">
        <v>1.71510434E-2</v>
      </c>
      <c r="H283" s="96">
        <v>-4.4592172074E-2</v>
      </c>
      <c r="I283" s="96">
        <v>2.2639918053999997E-2</v>
      </c>
      <c r="J283" s="105">
        <v>0.52219309780000001</v>
      </c>
      <c r="K283" s="63"/>
      <c r="M283" s="42"/>
      <c r="N283" s="42"/>
    </row>
    <row r="284" spans="1:14">
      <c r="A284" s="63">
        <v>282</v>
      </c>
      <c r="B284" s="63" t="s">
        <v>6980</v>
      </c>
      <c r="C284" s="63" t="s">
        <v>6981</v>
      </c>
      <c r="D284" s="63" t="s">
        <v>6974</v>
      </c>
      <c r="E284" s="63">
        <v>87</v>
      </c>
      <c r="F284" s="96">
        <v>7.0037102550000001E-3</v>
      </c>
      <c r="G284" s="96">
        <v>1.760110644E-2</v>
      </c>
      <c r="H284" s="96">
        <v>-2.7494458367400002E-2</v>
      </c>
      <c r="I284" s="96">
        <v>4.1501878877400006E-2</v>
      </c>
      <c r="J284" s="105">
        <v>0.69168030800000002</v>
      </c>
      <c r="K284" s="63"/>
      <c r="M284" s="42"/>
      <c r="N284" s="42"/>
    </row>
    <row r="285" spans="1:14">
      <c r="A285" s="63">
        <v>283</v>
      </c>
      <c r="B285" s="63" t="s">
        <v>6980</v>
      </c>
      <c r="C285" s="63" t="s">
        <v>6981</v>
      </c>
      <c r="D285" s="63" t="s">
        <v>6973</v>
      </c>
      <c r="E285" s="63">
        <v>86</v>
      </c>
      <c r="F285" s="96">
        <v>-1.3270372880000001E-2</v>
      </c>
      <c r="G285" s="96">
        <v>1.740029647E-2</v>
      </c>
      <c r="H285" s="96">
        <v>-4.7374953961199999E-2</v>
      </c>
      <c r="I285" s="96">
        <v>2.0834208201200001E-2</v>
      </c>
      <c r="J285" s="105">
        <v>0.4456708962</v>
      </c>
      <c r="K285" s="63" t="s">
        <v>6975</v>
      </c>
      <c r="M285" s="42"/>
      <c r="N285" s="42"/>
    </row>
    <row r="286" spans="1:14">
      <c r="A286" s="63">
        <v>284</v>
      </c>
      <c r="B286" s="63" t="s">
        <v>6980</v>
      </c>
      <c r="C286" s="63" t="s">
        <v>6981</v>
      </c>
      <c r="D286" s="63" t="s">
        <v>6974</v>
      </c>
      <c r="E286" s="63">
        <v>86</v>
      </c>
      <c r="F286" s="96">
        <v>7.5989228340000003E-3</v>
      </c>
      <c r="G286" s="96">
        <v>1.8620868079999998E-2</v>
      </c>
      <c r="H286" s="96">
        <v>-2.8897978602799995E-2</v>
      </c>
      <c r="I286" s="96">
        <v>4.4095824270799999E-2</v>
      </c>
      <c r="J286" s="105">
        <v>0.68423639290000005</v>
      </c>
      <c r="K286" s="63" t="s">
        <v>6975</v>
      </c>
      <c r="M286" s="42"/>
      <c r="N286" s="42"/>
    </row>
    <row r="287" spans="1:14">
      <c r="A287" s="63">
        <v>285</v>
      </c>
      <c r="B287" s="63" t="s">
        <v>6980</v>
      </c>
      <c r="C287" s="63" t="s">
        <v>271</v>
      </c>
      <c r="D287" s="63" t="s">
        <v>6973</v>
      </c>
      <c r="E287" s="63">
        <v>87</v>
      </c>
      <c r="F287" s="96">
        <v>5.1503765740000002E-3</v>
      </c>
      <c r="G287" s="96">
        <v>2.062211555E-2</v>
      </c>
      <c r="H287" s="96">
        <v>-3.5268969904000004E-2</v>
      </c>
      <c r="I287" s="96">
        <v>4.5569723052000001E-2</v>
      </c>
      <c r="J287" s="105">
        <v>0.80278056809999998</v>
      </c>
      <c r="K287" s="63"/>
      <c r="M287" s="42"/>
      <c r="N287" s="42"/>
    </row>
    <row r="288" spans="1:14">
      <c r="A288" s="63">
        <v>286</v>
      </c>
      <c r="B288" s="63" t="s">
        <v>6980</v>
      </c>
      <c r="C288" s="63" t="s">
        <v>271</v>
      </c>
      <c r="D288" s="63" t="s">
        <v>6974</v>
      </c>
      <c r="E288" s="63">
        <v>87</v>
      </c>
      <c r="F288" s="96">
        <v>-1.5652694839999998E-2</v>
      </c>
      <c r="G288" s="96">
        <v>2.0067663239999999E-2</v>
      </c>
      <c r="H288" s="96">
        <v>-5.4985314790399989E-2</v>
      </c>
      <c r="I288" s="96">
        <v>2.3679925110399996E-2</v>
      </c>
      <c r="J288" s="105">
        <v>0.4375347456</v>
      </c>
      <c r="K288" s="63"/>
      <c r="M288" s="42"/>
      <c r="N288" s="42"/>
    </row>
    <row r="289" spans="1:14">
      <c r="A289" s="63">
        <v>287</v>
      </c>
      <c r="B289" s="63" t="s">
        <v>6980</v>
      </c>
      <c r="C289" s="63" t="s">
        <v>271</v>
      </c>
      <c r="D289" s="63" t="s">
        <v>6973</v>
      </c>
      <c r="E289" s="63">
        <v>86</v>
      </c>
      <c r="F289" s="96">
        <v>5.1316968830000002E-3</v>
      </c>
      <c r="G289" s="96">
        <v>2.0810969950000001E-2</v>
      </c>
      <c r="H289" s="96">
        <v>-3.5657804219E-2</v>
      </c>
      <c r="I289" s="96">
        <v>4.5921197984999995E-2</v>
      </c>
      <c r="J289" s="105">
        <v>0.80522852710000004</v>
      </c>
      <c r="K289" s="63" t="s">
        <v>6975</v>
      </c>
      <c r="M289" s="42"/>
      <c r="N289" s="42"/>
    </row>
    <row r="290" spans="1:14">
      <c r="A290" s="63">
        <v>288</v>
      </c>
      <c r="B290" s="63" t="s">
        <v>6980</v>
      </c>
      <c r="C290" s="63" t="s">
        <v>271</v>
      </c>
      <c r="D290" s="63" t="s">
        <v>6974</v>
      </c>
      <c r="E290" s="63">
        <v>86</v>
      </c>
      <c r="F290" s="96">
        <v>-1.5889899749999999E-2</v>
      </c>
      <c r="G290" s="96">
        <v>1.9680738900000001E-2</v>
      </c>
      <c r="H290" s="96">
        <v>-5.4464147993999998E-2</v>
      </c>
      <c r="I290" s="96">
        <v>2.2684348494000001E-2</v>
      </c>
      <c r="J290" s="105">
        <v>0.42169928540000001</v>
      </c>
      <c r="K290" s="63" t="s">
        <v>6975</v>
      </c>
      <c r="M290" s="42"/>
      <c r="N290" s="42"/>
    </row>
    <row r="291" spans="1:14">
      <c r="A291" s="63">
        <v>289</v>
      </c>
      <c r="B291" s="63" t="s">
        <v>6980</v>
      </c>
      <c r="C291" s="63" t="s">
        <v>3255</v>
      </c>
      <c r="D291" s="63" t="s">
        <v>6973</v>
      </c>
      <c r="E291" s="63">
        <v>85</v>
      </c>
      <c r="F291" s="96">
        <v>-3.3541307120000002E-2</v>
      </c>
      <c r="G291" s="96">
        <v>2.318083051E-2</v>
      </c>
      <c r="H291" s="96">
        <v>-7.8975734919599999E-2</v>
      </c>
      <c r="I291" s="96">
        <v>1.1893120679599994E-2</v>
      </c>
      <c r="J291" s="105">
        <v>0.14791329110000001</v>
      </c>
      <c r="K291" s="63"/>
      <c r="M291" s="42"/>
      <c r="N291" s="42"/>
    </row>
    <row r="292" spans="1:14">
      <c r="A292" s="63">
        <v>290</v>
      </c>
      <c r="B292" s="63" t="s">
        <v>6980</v>
      </c>
      <c r="C292" s="63" t="s">
        <v>3255</v>
      </c>
      <c r="D292" s="63" t="s">
        <v>6974</v>
      </c>
      <c r="E292" s="63">
        <v>85</v>
      </c>
      <c r="F292" s="96">
        <v>-3.9576887599999999E-2</v>
      </c>
      <c r="G292" s="96">
        <v>1.9894387810000001E-2</v>
      </c>
      <c r="H292" s="96">
        <v>-7.8569887707599997E-2</v>
      </c>
      <c r="I292" s="96">
        <v>-5.8388749240000093E-4</v>
      </c>
      <c r="J292" s="106">
        <v>4.991677068E-2</v>
      </c>
      <c r="K292" s="63"/>
      <c r="M292" s="42"/>
      <c r="N292" s="42"/>
    </row>
    <row r="293" spans="1:14">
      <c r="A293" s="63">
        <v>291</v>
      </c>
      <c r="B293" s="63" t="s">
        <v>6980</v>
      </c>
      <c r="C293" s="63" t="s">
        <v>3255</v>
      </c>
      <c r="D293" s="63" t="s">
        <v>6973</v>
      </c>
      <c r="E293" s="63">
        <v>85</v>
      </c>
      <c r="F293" s="96">
        <v>-3.3541307120000002E-2</v>
      </c>
      <c r="G293" s="96">
        <v>2.318083051E-2</v>
      </c>
      <c r="H293" s="96">
        <v>-7.8975734919599999E-2</v>
      </c>
      <c r="I293" s="96">
        <v>1.1893120679599994E-2</v>
      </c>
      <c r="J293" s="105">
        <v>0.14791329110000001</v>
      </c>
      <c r="K293" s="63" t="s">
        <v>6975</v>
      </c>
      <c r="M293" s="42"/>
      <c r="N293" s="42"/>
    </row>
    <row r="294" spans="1:14">
      <c r="A294" s="63">
        <v>292</v>
      </c>
      <c r="B294" s="63" t="s">
        <v>6980</v>
      </c>
      <c r="C294" s="63" t="s">
        <v>3255</v>
      </c>
      <c r="D294" s="63" t="s">
        <v>6974</v>
      </c>
      <c r="E294" s="63">
        <v>85</v>
      </c>
      <c r="F294" s="96">
        <v>-3.9576887599999999E-2</v>
      </c>
      <c r="G294" s="96">
        <v>1.9894387810000001E-2</v>
      </c>
      <c r="H294" s="96">
        <v>-7.8569887707599997E-2</v>
      </c>
      <c r="I294" s="96">
        <v>-5.8388749240000093E-4</v>
      </c>
      <c r="J294" s="106">
        <v>4.991677068E-2</v>
      </c>
      <c r="K294" s="63" t="s">
        <v>6975</v>
      </c>
      <c r="M294" s="42"/>
      <c r="N294" s="42"/>
    </row>
    <row r="295" spans="1:14">
      <c r="A295" s="63">
        <v>293</v>
      </c>
      <c r="B295" s="63" t="s">
        <v>6980</v>
      </c>
      <c r="C295" s="63" t="s">
        <v>272</v>
      </c>
      <c r="D295" s="63" t="s">
        <v>6973</v>
      </c>
      <c r="E295" s="63">
        <v>85</v>
      </c>
      <c r="F295" s="96">
        <v>-6.8414956420000004E-3</v>
      </c>
      <c r="G295" s="96">
        <v>2.152014847E-2</v>
      </c>
      <c r="H295" s="96">
        <v>-4.9020986643199996E-2</v>
      </c>
      <c r="I295" s="96">
        <v>3.53379953592E-2</v>
      </c>
      <c r="J295" s="105">
        <v>0.75055231720000004</v>
      </c>
      <c r="K295" s="63"/>
      <c r="M295" s="42"/>
      <c r="N295" s="42"/>
    </row>
    <row r="296" spans="1:14">
      <c r="A296" s="63">
        <v>294</v>
      </c>
      <c r="B296" s="63" t="s">
        <v>6980</v>
      </c>
      <c r="C296" s="63" t="s">
        <v>272</v>
      </c>
      <c r="D296" s="63" t="s">
        <v>6974</v>
      </c>
      <c r="E296" s="63">
        <v>85</v>
      </c>
      <c r="F296" s="96">
        <v>-1.041484816E-2</v>
      </c>
      <c r="G296" s="96">
        <v>2.0025582970000001E-2</v>
      </c>
      <c r="H296" s="96">
        <v>-4.96649907812E-2</v>
      </c>
      <c r="I296" s="96">
        <v>2.8835294461200003E-2</v>
      </c>
      <c r="J296" s="105">
        <v>0.60437778090000005</v>
      </c>
      <c r="K296" s="63"/>
      <c r="M296" s="42"/>
      <c r="N296" s="42"/>
    </row>
    <row r="297" spans="1:14">
      <c r="A297" s="63">
        <v>295</v>
      </c>
      <c r="B297" s="63" t="s">
        <v>6980</v>
      </c>
      <c r="C297" s="63" t="s">
        <v>272</v>
      </c>
      <c r="D297" s="63" t="s">
        <v>6973</v>
      </c>
      <c r="E297" s="63">
        <v>85</v>
      </c>
      <c r="F297" s="96">
        <v>-6.8414956420000004E-3</v>
      </c>
      <c r="G297" s="96">
        <v>2.152014847E-2</v>
      </c>
      <c r="H297" s="96">
        <v>-4.9020986643199996E-2</v>
      </c>
      <c r="I297" s="96">
        <v>3.53379953592E-2</v>
      </c>
      <c r="J297" s="105">
        <v>0.75055231720000004</v>
      </c>
      <c r="K297" s="63" t="s">
        <v>6975</v>
      </c>
      <c r="M297" s="42"/>
      <c r="N297" s="42"/>
    </row>
    <row r="298" spans="1:14">
      <c r="A298" s="63">
        <v>296</v>
      </c>
      <c r="B298" s="63" t="s">
        <v>6980</v>
      </c>
      <c r="C298" s="63" t="s">
        <v>272</v>
      </c>
      <c r="D298" s="63" t="s">
        <v>6974</v>
      </c>
      <c r="E298" s="63">
        <v>85</v>
      </c>
      <c r="F298" s="96">
        <v>-1.041484816E-2</v>
      </c>
      <c r="G298" s="96">
        <v>2.0025582970000001E-2</v>
      </c>
      <c r="H298" s="96">
        <v>-4.96649907812E-2</v>
      </c>
      <c r="I298" s="96">
        <v>2.8835294461200003E-2</v>
      </c>
      <c r="J298" s="105">
        <v>0.60437778090000005</v>
      </c>
      <c r="K298" s="63" t="s">
        <v>6975</v>
      </c>
      <c r="M298" s="42"/>
      <c r="N298" s="42"/>
    </row>
    <row r="299" spans="1:14">
      <c r="A299" s="63">
        <v>297</v>
      </c>
      <c r="B299" s="63" t="s">
        <v>6980</v>
      </c>
      <c r="C299" s="63" t="s">
        <v>273</v>
      </c>
      <c r="D299" s="63" t="s">
        <v>6973</v>
      </c>
      <c r="E299" s="63">
        <v>86</v>
      </c>
      <c r="F299" s="96">
        <v>-2.8078272139999999E-2</v>
      </c>
      <c r="G299" s="96">
        <v>2.275221392E-2</v>
      </c>
      <c r="H299" s="96">
        <v>-7.2672611423200001E-2</v>
      </c>
      <c r="I299" s="96">
        <v>1.6516067143200003E-2</v>
      </c>
      <c r="J299" s="105">
        <v>0.2171694928</v>
      </c>
      <c r="K299" s="63"/>
      <c r="M299" s="42"/>
      <c r="N299" s="42"/>
    </row>
    <row r="300" spans="1:14">
      <c r="A300" s="63">
        <v>298</v>
      </c>
      <c r="B300" s="63" t="s">
        <v>6980</v>
      </c>
      <c r="C300" s="63" t="s">
        <v>273</v>
      </c>
      <c r="D300" s="63" t="s">
        <v>6974</v>
      </c>
      <c r="E300" s="63">
        <v>86</v>
      </c>
      <c r="F300" s="96">
        <v>-5.4985826860000003E-2</v>
      </c>
      <c r="G300" s="96">
        <v>2.0372590209999999E-2</v>
      </c>
      <c r="H300" s="96">
        <v>-9.49161036716E-2</v>
      </c>
      <c r="I300" s="96">
        <v>-1.5055550048400007E-2</v>
      </c>
      <c r="J300" s="106">
        <v>8.3887050380000005E-3</v>
      </c>
      <c r="K300" s="63"/>
      <c r="M300" s="42"/>
      <c r="N300" s="42"/>
    </row>
    <row r="301" spans="1:14">
      <c r="A301" s="63">
        <v>299</v>
      </c>
      <c r="B301" s="63" t="s">
        <v>6980</v>
      </c>
      <c r="C301" s="63" t="s">
        <v>273</v>
      </c>
      <c r="D301" s="63" t="s">
        <v>6973</v>
      </c>
      <c r="E301" s="63">
        <v>85</v>
      </c>
      <c r="F301" s="96">
        <v>-2.801981156E-2</v>
      </c>
      <c r="G301" s="96">
        <v>2.177692069E-2</v>
      </c>
      <c r="H301" s="96">
        <v>-7.0702576112399995E-2</v>
      </c>
      <c r="I301" s="96">
        <v>1.4662952992399999E-2</v>
      </c>
      <c r="J301" s="105">
        <v>0.1982077163</v>
      </c>
      <c r="K301" s="63" t="s">
        <v>6975</v>
      </c>
      <c r="M301" s="42"/>
      <c r="N301" s="42"/>
    </row>
    <row r="302" spans="1:14">
      <c r="A302" s="63">
        <v>300</v>
      </c>
      <c r="B302" s="63" t="s">
        <v>6980</v>
      </c>
      <c r="C302" s="63" t="s">
        <v>273</v>
      </c>
      <c r="D302" s="63" t="s">
        <v>6974</v>
      </c>
      <c r="E302" s="63">
        <v>85</v>
      </c>
      <c r="F302" s="96">
        <v>-5.5000715489999998E-2</v>
      </c>
      <c r="G302" s="96">
        <v>1.993627085E-2</v>
      </c>
      <c r="H302" s="96">
        <v>-9.4075806355999991E-2</v>
      </c>
      <c r="I302" s="96">
        <v>-1.5925624623999997E-2</v>
      </c>
      <c r="J302" s="106">
        <v>7.1182237529999999E-3</v>
      </c>
      <c r="K302" s="63" t="s">
        <v>6975</v>
      </c>
      <c r="M302" s="42"/>
      <c r="N302" s="42"/>
    </row>
    <row r="303" spans="1:14">
      <c r="A303" s="63">
        <v>301</v>
      </c>
      <c r="B303" s="63" t="s">
        <v>274</v>
      </c>
      <c r="C303" s="63" t="s">
        <v>6982</v>
      </c>
      <c r="D303" s="63" t="s">
        <v>6973</v>
      </c>
      <c r="E303" s="63">
        <v>502</v>
      </c>
      <c r="F303" s="96">
        <v>-7.2697574949999996E-2</v>
      </c>
      <c r="G303" s="96">
        <v>2.2710334289999998E-2</v>
      </c>
      <c r="H303" s="96">
        <v>-0.1172098301584</v>
      </c>
      <c r="I303" s="96">
        <v>-2.8185319741599997E-2</v>
      </c>
      <c r="J303" s="106">
        <v>1.369139729E-3</v>
      </c>
      <c r="K303" s="63"/>
      <c r="M303" s="42"/>
      <c r="N303" s="42"/>
    </row>
    <row r="304" spans="1:14">
      <c r="A304" s="63">
        <v>302</v>
      </c>
      <c r="B304" s="63" t="s">
        <v>274</v>
      </c>
      <c r="C304" s="63" t="s">
        <v>6982</v>
      </c>
      <c r="D304" s="63" t="s">
        <v>6974</v>
      </c>
      <c r="E304" s="63">
        <v>502</v>
      </c>
      <c r="F304" s="96">
        <v>-0.13076180809999999</v>
      </c>
      <c r="G304" s="96">
        <v>6.9900113089999993E-2</v>
      </c>
      <c r="H304" s="96">
        <v>-0.26776602975639996</v>
      </c>
      <c r="I304" s="96">
        <v>6.2424135563999839E-3</v>
      </c>
      <c r="J304" s="105">
        <v>6.1970083719999999E-2</v>
      </c>
      <c r="K304" s="63"/>
      <c r="M304" s="42"/>
      <c r="N304" s="42"/>
    </row>
    <row r="305" spans="1:14">
      <c r="A305" s="63">
        <v>303</v>
      </c>
      <c r="B305" s="63" t="s">
        <v>274</v>
      </c>
      <c r="C305" s="63" t="s">
        <v>6982</v>
      </c>
      <c r="D305" s="63" t="s">
        <v>6973</v>
      </c>
      <c r="E305" s="63">
        <v>456</v>
      </c>
      <c r="F305" s="96">
        <v>-6.1485449159999997E-2</v>
      </c>
      <c r="G305" s="96">
        <v>2.2305271450000001E-2</v>
      </c>
      <c r="H305" s="96">
        <v>-0.105203781202</v>
      </c>
      <c r="I305" s="96">
        <v>-1.7767117117999998E-2</v>
      </c>
      <c r="J305" s="106">
        <v>5.841585721E-3</v>
      </c>
      <c r="K305" s="63" t="s">
        <v>6975</v>
      </c>
      <c r="M305" s="42"/>
      <c r="N305" s="42"/>
    </row>
    <row r="306" spans="1:14">
      <c r="A306" s="63">
        <v>304</v>
      </c>
      <c r="B306" s="63" t="s">
        <v>274</v>
      </c>
      <c r="C306" s="63" t="s">
        <v>6982</v>
      </c>
      <c r="D306" s="63" t="s">
        <v>6974</v>
      </c>
      <c r="E306" s="63">
        <v>456</v>
      </c>
      <c r="F306" s="96">
        <v>-0.10911760669999999</v>
      </c>
      <c r="G306" s="96">
        <v>8.0260552129999996E-2</v>
      </c>
      <c r="H306" s="96">
        <v>-0.26642828887479997</v>
      </c>
      <c r="I306" s="96">
        <v>4.8193075474799993E-2</v>
      </c>
      <c r="J306" s="105">
        <v>0.174648207</v>
      </c>
      <c r="K306" s="63" t="s">
        <v>6975</v>
      </c>
      <c r="M306" s="42"/>
      <c r="N306" s="42"/>
    </row>
    <row r="307" spans="1:14">
      <c r="A307" s="63">
        <v>305</v>
      </c>
      <c r="B307" s="63" t="s">
        <v>271</v>
      </c>
      <c r="C307" s="63" t="s">
        <v>6982</v>
      </c>
      <c r="D307" s="63" t="s">
        <v>6973</v>
      </c>
      <c r="E307" s="63">
        <v>163</v>
      </c>
      <c r="F307" s="96">
        <v>-0.1530702357</v>
      </c>
      <c r="G307" s="96">
        <v>2.7883528330000001E-2</v>
      </c>
      <c r="H307" s="96">
        <v>-0.20772195122680001</v>
      </c>
      <c r="I307" s="96">
        <v>-9.8418520173199991E-2</v>
      </c>
      <c r="J307" s="106">
        <v>4.0277804319999997E-8</v>
      </c>
      <c r="K307" s="63"/>
      <c r="M307" s="42"/>
      <c r="N307" s="42"/>
    </row>
    <row r="308" spans="1:14">
      <c r="A308" s="63">
        <v>306</v>
      </c>
      <c r="B308" s="63" t="s">
        <v>271</v>
      </c>
      <c r="C308" s="63" t="s">
        <v>6982</v>
      </c>
      <c r="D308" s="63" t="s">
        <v>6974</v>
      </c>
      <c r="E308" s="63">
        <v>163</v>
      </c>
      <c r="F308" s="96">
        <v>-0.13796979070000001</v>
      </c>
      <c r="G308" s="96">
        <v>5.1563847459999999E-2</v>
      </c>
      <c r="H308" s="96">
        <v>-0.23903493172160001</v>
      </c>
      <c r="I308" s="96">
        <v>-3.6904649678400014E-2</v>
      </c>
      <c r="J308" s="106">
        <v>8.2231859009999995E-3</v>
      </c>
      <c r="K308" s="63"/>
      <c r="M308" s="42"/>
      <c r="N308" s="42"/>
    </row>
    <row r="309" spans="1:14">
      <c r="A309" s="63">
        <v>307</v>
      </c>
      <c r="B309" s="63" t="s">
        <v>271</v>
      </c>
      <c r="C309" s="63" t="s">
        <v>6982</v>
      </c>
      <c r="D309" s="63" t="s">
        <v>6973</v>
      </c>
      <c r="E309" s="63">
        <v>150</v>
      </c>
      <c r="F309" s="96">
        <v>-0.1459215459</v>
      </c>
      <c r="G309" s="96">
        <v>2.6494382909999999E-2</v>
      </c>
      <c r="H309" s="96">
        <v>-0.19785053640360001</v>
      </c>
      <c r="I309" s="96">
        <v>-9.3992555396400002E-2</v>
      </c>
      <c r="J309" s="106">
        <v>3.6367438319999999E-8</v>
      </c>
      <c r="K309" s="63" t="s">
        <v>6975</v>
      </c>
      <c r="M309" s="42"/>
      <c r="N309" s="42"/>
    </row>
    <row r="310" spans="1:14">
      <c r="A310" s="63">
        <v>308</v>
      </c>
      <c r="B310" s="63" t="s">
        <v>271</v>
      </c>
      <c r="C310" s="63" t="s">
        <v>6982</v>
      </c>
      <c r="D310" s="63" t="s">
        <v>6974</v>
      </c>
      <c r="E310" s="63">
        <v>150</v>
      </c>
      <c r="F310" s="96">
        <v>-0.1525807364</v>
      </c>
      <c r="G310" s="96">
        <v>5.7479036910000003E-2</v>
      </c>
      <c r="H310" s="96">
        <v>-0.26523964874360001</v>
      </c>
      <c r="I310" s="96">
        <v>-3.992182405639999E-2</v>
      </c>
      <c r="J310" s="106">
        <v>8.8043790960000007E-3</v>
      </c>
      <c r="K310" s="63" t="s">
        <v>6975</v>
      </c>
      <c r="M310" s="42"/>
      <c r="N310" s="42"/>
    </row>
    <row r="311" spans="1:14">
      <c r="A311" s="63">
        <v>309</v>
      </c>
      <c r="B311" s="63" t="s">
        <v>3255</v>
      </c>
      <c r="C311" s="63" t="s">
        <v>6982</v>
      </c>
      <c r="D311" s="63" t="s">
        <v>6973</v>
      </c>
      <c r="E311" s="63">
        <v>91</v>
      </c>
      <c r="F311" s="96">
        <v>5.1019364339999998E-2</v>
      </c>
      <c r="G311" s="96">
        <v>3.6545435340000001E-2</v>
      </c>
      <c r="H311" s="96">
        <v>-2.0609688926399999E-2</v>
      </c>
      <c r="I311" s="96">
        <v>0.1226484176064</v>
      </c>
      <c r="J311" s="105">
        <v>0.16269853810000001</v>
      </c>
      <c r="K311" s="63"/>
      <c r="M311" s="42"/>
      <c r="N311" s="42"/>
    </row>
    <row r="312" spans="1:14">
      <c r="A312" s="63">
        <v>310</v>
      </c>
      <c r="B312" s="63" t="s">
        <v>3255</v>
      </c>
      <c r="C312" s="63" t="s">
        <v>6982</v>
      </c>
      <c r="D312" s="63" t="s">
        <v>6974</v>
      </c>
      <c r="E312" s="63">
        <v>91</v>
      </c>
      <c r="F312" s="96">
        <v>-7.0007048099999997E-2</v>
      </c>
      <c r="G312" s="96">
        <v>9.9335792800000003E-2</v>
      </c>
      <c r="H312" s="96">
        <v>-0.26470520198799996</v>
      </c>
      <c r="I312" s="96">
        <v>0.124691105788</v>
      </c>
      <c r="J312" s="105">
        <v>0.48278470289999997</v>
      </c>
      <c r="K312" s="63"/>
      <c r="M312" s="42"/>
      <c r="N312" s="42"/>
    </row>
    <row r="313" spans="1:14">
      <c r="A313" s="63">
        <v>311</v>
      </c>
      <c r="B313" s="63" t="s">
        <v>3255</v>
      </c>
      <c r="C313" s="63" t="s">
        <v>6982</v>
      </c>
      <c r="D313" s="63" t="s">
        <v>6973</v>
      </c>
      <c r="E313" s="63">
        <v>87</v>
      </c>
      <c r="F313" s="96">
        <v>4.8017295930000002E-2</v>
      </c>
      <c r="G313" s="96">
        <v>3.5535483620000002E-2</v>
      </c>
      <c r="H313" s="96">
        <v>-2.1632251965200001E-2</v>
      </c>
      <c r="I313" s="96">
        <v>0.11766684382520001</v>
      </c>
      <c r="J313" s="105">
        <v>0.17661559979999999</v>
      </c>
      <c r="K313" s="63" t="s">
        <v>6975</v>
      </c>
      <c r="M313" s="42"/>
      <c r="N313" s="42"/>
    </row>
    <row r="314" spans="1:14">
      <c r="A314" s="63">
        <v>312</v>
      </c>
      <c r="B314" s="63" t="s">
        <v>3255</v>
      </c>
      <c r="C314" s="63" t="s">
        <v>6982</v>
      </c>
      <c r="D314" s="63" t="s">
        <v>6974</v>
      </c>
      <c r="E314" s="63">
        <v>87</v>
      </c>
      <c r="F314" s="96">
        <v>-8.1377748570000005E-2</v>
      </c>
      <c r="G314" s="96">
        <v>0.10388602299999999</v>
      </c>
      <c r="H314" s="96">
        <v>-0.28499435364999998</v>
      </c>
      <c r="I314" s="96">
        <v>0.12223885650999998</v>
      </c>
      <c r="J314" s="105">
        <v>0.43558129979999999</v>
      </c>
      <c r="K314" s="63" t="s">
        <v>6975</v>
      </c>
      <c r="M314" s="42"/>
      <c r="N314" s="42"/>
    </row>
    <row r="315" spans="1:14">
      <c r="A315" s="63">
        <v>313</v>
      </c>
      <c r="B315" s="63" t="s">
        <v>272</v>
      </c>
      <c r="C315" s="63" t="s">
        <v>6982</v>
      </c>
      <c r="D315" s="63" t="s">
        <v>6973</v>
      </c>
      <c r="E315" s="63">
        <v>22</v>
      </c>
      <c r="F315" s="96">
        <v>0.18581226209999999</v>
      </c>
      <c r="G315" s="96">
        <v>8.805979454E-2</v>
      </c>
      <c r="H315" s="96">
        <v>1.3215064801599979E-2</v>
      </c>
      <c r="I315" s="96">
        <v>0.35840945939839997</v>
      </c>
      <c r="J315" s="106">
        <v>3.4852393990000001E-2</v>
      </c>
      <c r="K315" s="63"/>
      <c r="M315" s="42"/>
      <c r="N315" s="42"/>
    </row>
    <row r="316" spans="1:14">
      <c r="A316" s="63">
        <v>314</v>
      </c>
      <c r="B316" s="63" t="s">
        <v>272</v>
      </c>
      <c r="C316" s="63" t="s">
        <v>6982</v>
      </c>
      <c r="D316" s="63" t="s">
        <v>6974</v>
      </c>
      <c r="E316" s="63">
        <v>22</v>
      </c>
      <c r="F316" s="96">
        <v>0.31255758150000001</v>
      </c>
      <c r="G316" s="96">
        <v>0.14752699969999999</v>
      </c>
      <c r="H316" s="96">
        <v>2.3404662088000017E-2</v>
      </c>
      <c r="I316" s="96">
        <v>0.60171050091200007</v>
      </c>
      <c r="J316" s="106">
        <v>4.6212744989999999E-2</v>
      </c>
      <c r="K316" s="63"/>
      <c r="M316" s="42"/>
      <c r="N316" s="42"/>
    </row>
    <row r="317" spans="1:14">
      <c r="A317" s="63">
        <v>315</v>
      </c>
      <c r="B317" s="63" t="s">
        <v>272</v>
      </c>
      <c r="C317" s="63" t="s">
        <v>6982</v>
      </c>
      <c r="D317" s="63" t="s">
        <v>6973</v>
      </c>
      <c r="E317" s="63">
        <v>21</v>
      </c>
      <c r="F317" s="96">
        <v>0.21237143359999999</v>
      </c>
      <c r="G317" s="96">
        <v>9.210153536E-2</v>
      </c>
      <c r="H317" s="96">
        <v>3.1852424294399995E-2</v>
      </c>
      <c r="I317" s="96">
        <v>0.39289044290559999</v>
      </c>
      <c r="J317" s="106">
        <v>2.1119556439999999E-2</v>
      </c>
      <c r="K317" s="63" t="s">
        <v>6975</v>
      </c>
      <c r="M317" s="42"/>
      <c r="N317" s="42"/>
    </row>
    <row r="318" spans="1:14">
      <c r="A318" s="63">
        <v>316</v>
      </c>
      <c r="B318" s="63" t="s">
        <v>272</v>
      </c>
      <c r="C318" s="63" t="s">
        <v>6982</v>
      </c>
      <c r="D318" s="63" t="s">
        <v>6974</v>
      </c>
      <c r="E318" s="63">
        <v>21</v>
      </c>
      <c r="F318" s="96">
        <v>0.31060306300000001</v>
      </c>
      <c r="G318" s="96">
        <v>0.15929951780000001</v>
      </c>
      <c r="H318" s="96">
        <v>-1.6239918879999982E-3</v>
      </c>
      <c r="I318" s="96">
        <v>0.62283011788800002</v>
      </c>
      <c r="J318" s="105">
        <v>6.5359105690000002E-2</v>
      </c>
      <c r="K318" s="63" t="s">
        <v>6975</v>
      </c>
      <c r="M318" s="42"/>
      <c r="N318" s="42"/>
    </row>
    <row r="319" spans="1:14">
      <c r="A319" s="63">
        <v>317</v>
      </c>
      <c r="B319" s="63" t="s">
        <v>273</v>
      </c>
      <c r="C319" s="63" t="s">
        <v>6982</v>
      </c>
      <c r="D319" s="63" t="s">
        <v>6973</v>
      </c>
      <c r="E319" s="63">
        <v>72</v>
      </c>
      <c r="F319" s="96">
        <v>4.7920672089999998E-2</v>
      </c>
      <c r="G319" s="96">
        <v>4.3694607390000001E-2</v>
      </c>
      <c r="H319" s="96">
        <v>-3.7720758394399999E-2</v>
      </c>
      <c r="I319" s="96">
        <v>0.13356210257439999</v>
      </c>
      <c r="J319" s="105">
        <v>0.27276458869999998</v>
      </c>
      <c r="K319" s="63"/>
      <c r="M319" s="42"/>
      <c r="N319" s="42"/>
    </row>
    <row r="320" spans="1:14">
      <c r="A320" s="63">
        <v>318</v>
      </c>
      <c r="B320" s="63" t="s">
        <v>273</v>
      </c>
      <c r="C320" s="63" t="s">
        <v>6982</v>
      </c>
      <c r="D320" s="63" t="s">
        <v>6974</v>
      </c>
      <c r="E320" s="63">
        <v>72</v>
      </c>
      <c r="F320" s="96">
        <v>-9.3287777779999994E-3</v>
      </c>
      <c r="G320" s="96">
        <v>9.9652732339999994E-2</v>
      </c>
      <c r="H320" s="96">
        <v>-0.2046481331644</v>
      </c>
      <c r="I320" s="96">
        <v>0.18599057760839999</v>
      </c>
      <c r="J320" s="105">
        <v>0.92568035950000005</v>
      </c>
      <c r="K320" s="63"/>
      <c r="M320" s="42"/>
      <c r="N320" s="42"/>
    </row>
    <row r="321" spans="1:14">
      <c r="A321" s="63">
        <v>319</v>
      </c>
      <c r="B321" s="63" t="s">
        <v>273</v>
      </c>
      <c r="C321" s="63" t="s">
        <v>6982</v>
      </c>
      <c r="D321" s="63" t="s">
        <v>6973</v>
      </c>
      <c r="E321" s="63">
        <v>69</v>
      </c>
      <c r="F321" s="96">
        <v>4.8152112349999998E-2</v>
      </c>
      <c r="G321" s="96">
        <v>4.3663955329999997E-2</v>
      </c>
      <c r="H321" s="96">
        <v>-3.7429240096800001E-2</v>
      </c>
      <c r="I321" s="96">
        <v>0.13373346479679998</v>
      </c>
      <c r="J321" s="105">
        <v>0.27011897810000002</v>
      </c>
      <c r="K321" s="63" t="s">
        <v>6975</v>
      </c>
      <c r="M321" s="42"/>
      <c r="N321" s="42"/>
    </row>
    <row r="322" spans="1:14">
      <c r="A322" s="63">
        <v>320</v>
      </c>
      <c r="B322" s="63" t="s">
        <v>273</v>
      </c>
      <c r="C322" s="63" t="s">
        <v>6982</v>
      </c>
      <c r="D322" s="63" t="s">
        <v>6974</v>
      </c>
      <c r="E322" s="63">
        <v>69</v>
      </c>
      <c r="F322" s="96">
        <v>-1.1939184990000001E-2</v>
      </c>
      <c r="G322" s="96">
        <v>0.1042320226</v>
      </c>
      <c r="H322" s="96">
        <v>-0.21623394928599998</v>
      </c>
      <c r="I322" s="96">
        <v>0.192355579306</v>
      </c>
      <c r="J322" s="105">
        <v>0.90914387240000005</v>
      </c>
      <c r="K322" s="63" t="s">
        <v>6975</v>
      </c>
      <c r="M322" s="42"/>
      <c r="N322" s="42"/>
    </row>
    <row r="323" spans="1:14">
      <c r="A323" s="63">
        <v>321</v>
      </c>
      <c r="B323" s="63" t="s">
        <v>6982</v>
      </c>
      <c r="C323" s="63" t="s">
        <v>274</v>
      </c>
      <c r="D323" s="63" t="s">
        <v>6973</v>
      </c>
      <c r="E323" s="63">
        <v>156</v>
      </c>
      <c r="F323" s="96">
        <v>-5.6087194530000002E-2</v>
      </c>
      <c r="G323" s="96">
        <v>1.7156825430000001E-2</v>
      </c>
      <c r="H323" s="96">
        <v>-8.9714572372800006E-2</v>
      </c>
      <c r="I323" s="96">
        <v>-2.2459816687199999E-2</v>
      </c>
      <c r="J323" s="106">
        <v>1.0789424179999999E-3</v>
      </c>
      <c r="K323" s="63"/>
      <c r="M323" s="42"/>
      <c r="N323" s="42"/>
    </row>
    <row r="324" spans="1:14">
      <c r="A324" s="63">
        <v>322</v>
      </c>
      <c r="B324" s="63" t="s">
        <v>6982</v>
      </c>
      <c r="C324" s="63" t="s">
        <v>274</v>
      </c>
      <c r="D324" s="63" t="s">
        <v>6974</v>
      </c>
      <c r="E324" s="63">
        <v>156</v>
      </c>
      <c r="F324" s="96">
        <v>-8.1218374819999994E-2</v>
      </c>
      <c r="G324" s="96">
        <v>3.896382617E-2</v>
      </c>
      <c r="H324" s="96">
        <v>-0.15758747411320001</v>
      </c>
      <c r="I324" s="96">
        <v>-4.8492755267999926E-3</v>
      </c>
      <c r="J324" s="106">
        <v>3.875891528E-2</v>
      </c>
      <c r="K324" s="63"/>
      <c r="M324" s="42"/>
      <c r="N324" s="42"/>
    </row>
    <row r="325" spans="1:14">
      <c r="A325" s="63">
        <v>323</v>
      </c>
      <c r="B325" s="63" t="s">
        <v>6982</v>
      </c>
      <c r="C325" s="63" t="s">
        <v>274</v>
      </c>
      <c r="D325" s="63" t="s">
        <v>6973</v>
      </c>
      <c r="E325" s="63">
        <v>154</v>
      </c>
      <c r="F325" s="96">
        <v>-5.6671798400000001E-2</v>
      </c>
      <c r="G325" s="96">
        <v>1.7382909200000001E-2</v>
      </c>
      <c r="H325" s="96">
        <v>-9.0742300432000003E-2</v>
      </c>
      <c r="I325" s="96">
        <v>-2.2601296367999998E-2</v>
      </c>
      <c r="J325" s="106">
        <v>1.113328223E-3</v>
      </c>
      <c r="K325" s="63" t="s">
        <v>6975</v>
      </c>
      <c r="M325" s="42"/>
      <c r="N325" s="42"/>
    </row>
    <row r="326" spans="1:14">
      <c r="A326" s="63">
        <v>324</v>
      </c>
      <c r="B326" s="63" t="s">
        <v>6982</v>
      </c>
      <c r="C326" s="63" t="s">
        <v>274</v>
      </c>
      <c r="D326" s="63" t="s">
        <v>6974</v>
      </c>
      <c r="E326" s="63">
        <v>154</v>
      </c>
      <c r="F326" s="96">
        <v>-7.7550624269999993E-2</v>
      </c>
      <c r="G326" s="96">
        <v>4.1591336690000001E-2</v>
      </c>
      <c r="H326" s="96">
        <v>-0.15906964418239999</v>
      </c>
      <c r="I326" s="96">
        <v>3.9683956424000078E-3</v>
      </c>
      <c r="J326" s="105">
        <v>6.4155088930000007E-2</v>
      </c>
      <c r="K326" s="63" t="s">
        <v>6975</v>
      </c>
      <c r="M326" s="42"/>
      <c r="N326" s="42"/>
    </row>
    <row r="327" spans="1:14">
      <c r="A327" s="63">
        <v>325</v>
      </c>
      <c r="B327" s="63" t="s">
        <v>6982</v>
      </c>
      <c r="C327" s="63" t="s">
        <v>271</v>
      </c>
      <c r="D327" s="63" t="s">
        <v>6973</v>
      </c>
      <c r="E327" s="63">
        <v>156</v>
      </c>
      <c r="F327" s="96">
        <v>-3.0972829699999999E-2</v>
      </c>
      <c r="G327" s="96">
        <v>2.0551257029999999E-2</v>
      </c>
      <c r="H327" s="96">
        <v>-7.1253293478799995E-2</v>
      </c>
      <c r="I327" s="96">
        <v>9.3076340787999999E-3</v>
      </c>
      <c r="J327" s="105">
        <v>0.13178464979999999</v>
      </c>
      <c r="K327" s="63"/>
      <c r="M327" s="42"/>
      <c r="N327" s="42"/>
    </row>
    <row r="328" spans="1:14">
      <c r="A328" s="63">
        <v>326</v>
      </c>
      <c r="B328" s="63" t="s">
        <v>6982</v>
      </c>
      <c r="C328" s="63" t="s">
        <v>271</v>
      </c>
      <c r="D328" s="63" t="s">
        <v>6974</v>
      </c>
      <c r="E328" s="63">
        <v>156</v>
      </c>
      <c r="F328" s="96">
        <v>2.0878869639999999E-2</v>
      </c>
      <c r="G328" s="96">
        <v>7.6124154560000004E-2</v>
      </c>
      <c r="H328" s="96">
        <v>-0.12832447329760002</v>
      </c>
      <c r="I328" s="96">
        <v>0.17008221257760001</v>
      </c>
      <c r="J328" s="105">
        <v>0.78423932590000001</v>
      </c>
      <c r="K328" s="63"/>
      <c r="M328" s="42"/>
      <c r="N328" s="42"/>
    </row>
    <row r="329" spans="1:14">
      <c r="A329" s="63">
        <v>327</v>
      </c>
      <c r="B329" s="63" t="s">
        <v>6982</v>
      </c>
      <c r="C329" s="63" t="s">
        <v>271</v>
      </c>
      <c r="D329" s="63" t="s">
        <v>6973</v>
      </c>
      <c r="E329" s="63">
        <v>155</v>
      </c>
      <c r="F329" s="96">
        <v>-3.0955243489999999E-2</v>
      </c>
      <c r="G329" s="96">
        <v>2.0579301760000002E-2</v>
      </c>
      <c r="H329" s="96">
        <v>-7.1290674939600007E-2</v>
      </c>
      <c r="I329" s="96">
        <v>9.3801879596000018E-3</v>
      </c>
      <c r="J329" s="105">
        <v>0.1325316567</v>
      </c>
      <c r="K329" s="63" t="s">
        <v>6975</v>
      </c>
      <c r="M329" s="42"/>
      <c r="N329" s="42"/>
    </row>
    <row r="330" spans="1:14">
      <c r="A330" s="63">
        <v>328</v>
      </c>
      <c r="B330" s="63" t="s">
        <v>6982</v>
      </c>
      <c r="C330" s="63" t="s">
        <v>271</v>
      </c>
      <c r="D330" s="63" t="s">
        <v>6974</v>
      </c>
      <c r="E330" s="63">
        <v>155</v>
      </c>
      <c r="F330" s="96">
        <v>2.915157476E-2</v>
      </c>
      <c r="G330" s="96">
        <v>7.8223289769999996E-2</v>
      </c>
      <c r="H330" s="96">
        <v>-0.1241660731892</v>
      </c>
      <c r="I330" s="96">
        <v>0.18246922270919999</v>
      </c>
      <c r="J330" s="105">
        <v>0.70990550289999999</v>
      </c>
      <c r="K330" s="63" t="s">
        <v>6975</v>
      </c>
      <c r="M330" s="42"/>
      <c r="N330" s="42"/>
    </row>
    <row r="331" spans="1:14">
      <c r="A331" s="63">
        <v>329</v>
      </c>
      <c r="B331" s="63" t="s">
        <v>6982</v>
      </c>
      <c r="C331" s="63" t="s">
        <v>3255</v>
      </c>
      <c r="D331" s="63" t="s">
        <v>6973</v>
      </c>
      <c r="E331" s="63">
        <v>156</v>
      </c>
      <c r="F331" s="96">
        <v>1.1419138699999999E-2</v>
      </c>
      <c r="G331" s="96">
        <v>2.0529360909999999E-2</v>
      </c>
      <c r="H331" s="96">
        <v>-2.88184086836E-2</v>
      </c>
      <c r="I331" s="96">
        <v>5.1656686083599995E-2</v>
      </c>
      <c r="J331" s="105">
        <v>0.57805056079999995</v>
      </c>
      <c r="K331" s="63"/>
      <c r="M331" s="42"/>
      <c r="N331" s="42"/>
    </row>
    <row r="332" spans="1:14">
      <c r="A332" s="63">
        <v>330</v>
      </c>
      <c r="B332" s="63" t="s">
        <v>6982</v>
      </c>
      <c r="C332" s="63" t="s">
        <v>3255</v>
      </c>
      <c r="D332" s="63" t="s">
        <v>6974</v>
      </c>
      <c r="E332" s="63">
        <v>156</v>
      </c>
      <c r="F332" s="96">
        <v>3.131762783E-2</v>
      </c>
      <c r="G332" s="96">
        <v>6.042847329E-2</v>
      </c>
      <c r="H332" s="96">
        <v>-8.7122179818399995E-2</v>
      </c>
      <c r="I332" s="96">
        <v>0.14975743547839998</v>
      </c>
      <c r="J332" s="105">
        <v>0.60501626529999997</v>
      </c>
      <c r="K332" s="63"/>
      <c r="M332" s="42"/>
      <c r="N332" s="42"/>
    </row>
    <row r="333" spans="1:14">
      <c r="A333" s="63">
        <v>331</v>
      </c>
      <c r="B333" s="63" t="s">
        <v>6982</v>
      </c>
      <c r="C333" s="63" t="s">
        <v>3255</v>
      </c>
      <c r="D333" s="63" t="s">
        <v>6973</v>
      </c>
      <c r="E333" s="63">
        <v>154</v>
      </c>
      <c r="F333" s="96">
        <v>1.100568241E-2</v>
      </c>
      <c r="G333" s="96">
        <v>2.0682925479999999E-2</v>
      </c>
      <c r="H333" s="96">
        <v>-2.9532851530799993E-2</v>
      </c>
      <c r="I333" s="96">
        <v>5.1544216350799997E-2</v>
      </c>
      <c r="J333" s="105">
        <v>0.59464676689999996</v>
      </c>
      <c r="K333" s="63" t="s">
        <v>6975</v>
      </c>
      <c r="M333" s="42"/>
      <c r="N333" s="42"/>
    </row>
    <row r="334" spans="1:14">
      <c r="A334" s="63">
        <v>332</v>
      </c>
      <c r="B334" s="63" t="s">
        <v>6982</v>
      </c>
      <c r="C334" s="63" t="s">
        <v>3255</v>
      </c>
      <c r="D334" s="63" t="s">
        <v>6974</v>
      </c>
      <c r="E334" s="63">
        <v>154</v>
      </c>
      <c r="F334" s="96">
        <v>2.887217496E-2</v>
      </c>
      <c r="G334" s="96">
        <v>5.9809189130000003E-2</v>
      </c>
      <c r="H334" s="96">
        <v>-8.8353835734800004E-2</v>
      </c>
      <c r="I334" s="96">
        <v>0.14609818565480001</v>
      </c>
      <c r="J334" s="105">
        <v>0.62997168189999997</v>
      </c>
      <c r="K334" s="63" t="s">
        <v>6975</v>
      </c>
      <c r="M334" s="42"/>
      <c r="N334" s="42"/>
    </row>
    <row r="335" spans="1:14">
      <c r="A335" s="63">
        <v>333</v>
      </c>
      <c r="B335" s="63" t="s">
        <v>6982</v>
      </c>
      <c r="C335" s="63" t="s">
        <v>272</v>
      </c>
      <c r="D335" s="63" t="s">
        <v>6973</v>
      </c>
      <c r="E335" s="63">
        <v>156</v>
      </c>
      <c r="F335" s="96">
        <v>4.3970962400000001E-2</v>
      </c>
      <c r="G335" s="96">
        <v>1.9098513679999998E-2</v>
      </c>
      <c r="H335" s="96">
        <v>6.5378755872000024E-3</v>
      </c>
      <c r="I335" s="96">
        <v>8.1404049212800006E-2</v>
      </c>
      <c r="J335" s="106">
        <v>2.1316919180000001E-2</v>
      </c>
      <c r="K335" s="63"/>
      <c r="M335" s="42"/>
      <c r="N335" s="42"/>
    </row>
    <row r="336" spans="1:14">
      <c r="A336" s="63">
        <v>334</v>
      </c>
      <c r="B336" s="63" t="s">
        <v>6982</v>
      </c>
      <c r="C336" s="63" t="s">
        <v>272</v>
      </c>
      <c r="D336" s="63" t="s">
        <v>6974</v>
      </c>
      <c r="E336" s="63">
        <v>156</v>
      </c>
      <c r="F336" s="96">
        <v>6.9941367039999994E-2</v>
      </c>
      <c r="G336" s="96">
        <v>4.6713607910000003E-2</v>
      </c>
      <c r="H336" s="96">
        <v>-2.1617304463600009E-2</v>
      </c>
      <c r="I336" s="96">
        <v>0.16150003854360001</v>
      </c>
      <c r="J336" s="105">
        <v>0.13636506600000001</v>
      </c>
      <c r="K336" s="63"/>
      <c r="M336" s="42"/>
      <c r="N336" s="42"/>
    </row>
    <row r="337" spans="1:14">
      <c r="A337" s="63">
        <v>335</v>
      </c>
      <c r="B337" s="63" t="s">
        <v>6982</v>
      </c>
      <c r="C337" s="63" t="s">
        <v>272</v>
      </c>
      <c r="D337" s="63" t="s">
        <v>6973</v>
      </c>
      <c r="E337" s="63">
        <v>156</v>
      </c>
      <c r="F337" s="96">
        <v>4.3970962400000001E-2</v>
      </c>
      <c r="G337" s="96">
        <v>1.9098513679999998E-2</v>
      </c>
      <c r="H337" s="96">
        <v>6.5378755872000024E-3</v>
      </c>
      <c r="I337" s="96">
        <v>8.1404049212800006E-2</v>
      </c>
      <c r="J337" s="106">
        <v>2.1316919180000001E-2</v>
      </c>
      <c r="K337" s="63" t="s">
        <v>6975</v>
      </c>
      <c r="M337" s="42"/>
      <c r="N337" s="42"/>
    </row>
    <row r="338" spans="1:14">
      <c r="A338" s="63">
        <v>336</v>
      </c>
      <c r="B338" s="63" t="s">
        <v>6982</v>
      </c>
      <c r="C338" s="63" t="s">
        <v>272</v>
      </c>
      <c r="D338" s="63" t="s">
        <v>6974</v>
      </c>
      <c r="E338" s="63">
        <v>156</v>
      </c>
      <c r="F338" s="96">
        <v>6.9941367039999994E-2</v>
      </c>
      <c r="G338" s="96">
        <v>4.6713607910000003E-2</v>
      </c>
      <c r="H338" s="96">
        <v>-2.1617304463600009E-2</v>
      </c>
      <c r="I338" s="96">
        <v>0.16150003854360001</v>
      </c>
      <c r="J338" s="105">
        <v>0.13636506600000001</v>
      </c>
      <c r="K338" s="63" t="s">
        <v>6975</v>
      </c>
      <c r="M338" s="42"/>
      <c r="N338" s="42"/>
    </row>
    <row r="339" spans="1:14">
      <c r="A339" s="63">
        <v>337</v>
      </c>
      <c r="B339" s="63" t="s">
        <v>6982</v>
      </c>
      <c r="C339" s="63" t="s">
        <v>273</v>
      </c>
      <c r="D339" s="63" t="s">
        <v>6973</v>
      </c>
      <c r="E339" s="63">
        <v>156</v>
      </c>
      <c r="F339" s="96">
        <v>-7.2812483850000003E-3</v>
      </c>
      <c r="G339" s="96">
        <v>1.876282009E-2</v>
      </c>
      <c r="H339" s="96">
        <v>-4.40563757614E-2</v>
      </c>
      <c r="I339" s="96">
        <v>2.9493878991399998E-2</v>
      </c>
      <c r="J339" s="105">
        <v>0.69796577859999998</v>
      </c>
      <c r="K339" s="63"/>
      <c r="M339" s="42"/>
      <c r="N339" s="42"/>
    </row>
    <row r="340" spans="1:14">
      <c r="A340" s="63">
        <v>338</v>
      </c>
      <c r="B340" s="63" t="s">
        <v>6982</v>
      </c>
      <c r="C340" s="63" t="s">
        <v>273</v>
      </c>
      <c r="D340" s="63" t="s">
        <v>6974</v>
      </c>
      <c r="E340" s="63">
        <v>156</v>
      </c>
      <c r="F340" s="96">
        <v>-1.418700965E-2</v>
      </c>
      <c r="G340" s="96">
        <v>4.3261428179999999E-2</v>
      </c>
      <c r="H340" s="96">
        <v>-9.8979408882799991E-2</v>
      </c>
      <c r="I340" s="96">
        <v>7.0605389582799993E-2</v>
      </c>
      <c r="J340" s="105">
        <v>0.74340208029999999</v>
      </c>
      <c r="K340" s="63"/>
      <c r="M340" s="42"/>
      <c r="N340" s="42"/>
    </row>
    <row r="341" spans="1:14">
      <c r="A341" s="63">
        <v>339</v>
      </c>
      <c r="B341" s="63" t="s">
        <v>6982</v>
      </c>
      <c r="C341" s="63" t="s">
        <v>273</v>
      </c>
      <c r="D341" s="63" t="s">
        <v>6973</v>
      </c>
      <c r="E341" s="63">
        <v>155</v>
      </c>
      <c r="F341" s="96">
        <v>-7.325655734E-3</v>
      </c>
      <c r="G341" s="96">
        <v>1.8844324959999999E-2</v>
      </c>
      <c r="H341" s="96">
        <v>-4.4260532655599996E-2</v>
      </c>
      <c r="I341" s="96">
        <v>2.9609221187599996E-2</v>
      </c>
      <c r="J341" s="105">
        <v>0.69746405899999997</v>
      </c>
      <c r="K341" s="63" t="s">
        <v>6975</v>
      </c>
      <c r="M341" s="42"/>
      <c r="N341" s="42"/>
    </row>
    <row r="342" spans="1:14">
      <c r="A342" s="63">
        <v>340</v>
      </c>
      <c r="B342" s="63" t="s">
        <v>6982</v>
      </c>
      <c r="C342" s="63" t="s">
        <v>273</v>
      </c>
      <c r="D342" s="63" t="s">
        <v>6974</v>
      </c>
      <c r="E342" s="63">
        <v>155</v>
      </c>
      <c r="F342" s="96">
        <v>-1.404864672E-2</v>
      </c>
      <c r="G342" s="96">
        <v>4.609122744E-2</v>
      </c>
      <c r="H342" s="96">
        <v>-0.1043874525024</v>
      </c>
      <c r="I342" s="96">
        <v>7.6290159062399998E-2</v>
      </c>
      <c r="J342" s="105">
        <v>0.76092934130000001</v>
      </c>
      <c r="K342" s="63" t="s">
        <v>6975</v>
      </c>
      <c r="M342" s="42"/>
      <c r="N342" s="42"/>
    </row>
    <row r="343" spans="1:14">
      <c r="A343" s="63">
        <v>341</v>
      </c>
      <c r="B343" s="63" t="s">
        <v>274</v>
      </c>
      <c r="C343" s="63" t="s">
        <v>6983</v>
      </c>
      <c r="D343" s="63" t="s">
        <v>6973</v>
      </c>
      <c r="E343" s="63">
        <v>686</v>
      </c>
      <c r="F343" s="96">
        <v>-0.126770357</v>
      </c>
      <c r="G343" s="96">
        <v>1.478722342E-2</v>
      </c>
      <c r="H343" s="96">
        <v>-0.15575331490319999</v>
      </c>
      <c r="I343" s="96">
        <v>-9.7787399096799996E-2</v>
      </c>
      <c r="J343" s="106" t="s">
        <v>6995</v>
      </c>
      <c r="K343" s="63"/>
      <c r="M343" s="42"/>
      <c r="N343" s="42"/>
    </row>
    <row r="344" spans="1:14">
      <c r="A344" s="63">
        <v>342</v>
      </c>
      <c r="B344" s="63" t="s">
        <v>274</v>
      </c>
      <c r="C344" s="63" t="s">
        <v>6983</v>
      </c>
      <c r="D344" s="63" t="s">
        <v>6974</v>
      </c>
      <c r="E344" s="63">
        <v>686</v>
      </c>
      <c r="F344" s="96">
        <v>1.504370646E-2</v>
      </c>
      <c r="G344" s="96">
        <v>5.1746652529999999E-2</v>
      </c>
      <c r="H344" s="96">
        <v>-8.6379732498800002E-2</v>
      </c>
      <c r="I344" s="96">
        <v>0.1164671454188</v>
      </c>
      <c r="J344" s="105">
        <v>0.7713546577</v>
      </c>
      <c r="K344" s="63"/>
      <c r="M344" s="42"/>
      <c r="N344" s="42"/>
    </row>
    <row r="345" spans="1:14">
      <c r="A345" s="63">
        <v>343</v>
      </c>
      <c r="B345" s="63" t="s">
        <v>274</v>
      </c>
      <c r="C345" s="63" t="s">
        <v>6983</v>
      </c>
      <c r="D345" s="63" t="s">
        <v>6973</v>
      </c>
      <c r="E345" s="63">
        <v>638</v>
      </c>
      <c r="F345" s="96">
        <v>-0.1190443664</v>
      </c>
      <c r="G345" s="96">
        <v>1.4208832459999999E-2</v>
      </c>
      <c r="H345" s="96">
        <v>-0.1468936780216</v>
      </c>
      <c r="I345" s="96">
        <v>-9.1195054778400009E-2</v>
      </c>
      <c r="J345" s="106" t="s">
        <v>6995</v>
      </c>
      <c r="K345" s="63" t="s">
        <v>6975</v>
      </c>
      <c r="M345" s="42"/>
      <c r="N345" s="42"/>
    </row>
    <row r="346" spans="1:14">
      <c r="A346" s="63">
        <v>344</v>
      </c>
      <c r="B346" s="63" t="s">
        <v>274</v>
      </c>
      <c r="C346" s="63" t="s">
        <v>6983</v>
      </c>
      <c r="D346" s="63" t="s">
        <v>6974</v>
      </c>
      <c r="E346" s="63">
        <v>638</v>
      </c>
      <c r="F346" s="96">
        <v>1.657704888E-2</v>
      </c>
      <c r="G346" s="96">
        <v>4.8753803679999999E-2</v>
      </c>
      <c r="H346" s="96">
        <v>-7.8980406332799999E-2</v>
      </c>
      <c r="I346" s="96">
        <v>0.1121345040928</v>
      </c>
      <c r="J346" s="105">
        <v>0.73395694290000002</v>
      </c>
      <c r="K346" s="63" t="s">
        <v>6975</v>
      </c>
      <c r="M346" s="42"/>
      <c r="N346" s="42"/>
    </row>
    <row r="347" spans="1:14">
      <c r="A347" s="63">
        <v>345</v>
      </c>
      <c r="B347" s="63" t="s">
        <v>271</v>
      </c>
      <c r="C347" s="63" t="s">
        <v>6983</v>
      </c>
      <c r="D347" s="63" t="s">
        <v>6973</v>
      </c>
      <c r="E347" s="63">
        <v>225</v>
      </c>
      <c r="F347" s="96">
        <v>-5.4339678150000003E-3</v>
      </c>
      <c r="G347" s="96">
        <v>1.9855558190000001E-2</v>
      </c>
      <c r="H347" s="96">
        <v>-4.4350861867400004E-2</v>
      </c>
      <c r="I347" s="96">
        <v>3.3482926237399999E-2</v>
      </c>
      <c r="J347" s="105">
        <v>0.78433447180000004</v>
      </c>
      <c r="K347" s="63"/>
      <c r="M347" s="42"/>
      <c r="N347" s="42"/>
    </row>
    <row r="348" spans="1:14">
      <c r="A348" s="63">
        <v>346</v>
      </c>
      <c r="B348" s="63" t="s">
        <v>271</v>
      </c>
      <c r="C348" s="63" t="s">
        <v>6983</v>
      </c>
      <c r="D348" s="63" t="s">
        <v>6974</v>
      </c>
      <c r="E348" s="63">
        <v>225</v>
      </c>
      <c r="F348" s="96">
        <v>2.068484562E-2</v>
      </c>
      <c r="G348" s="96">
        <v>5.3901477199999999E-2</v>
      </c>
      <c r="H348" s="96">
        <v>-8.4962049691999997E-2</v>
      </c>
      <c r="I348" s="96">
        <v>0.126331740932</v>
      </c>
      <c r="J348" s="105">
        <v>0.70152563040000004</v>
      </c>
      <c r="K348" s="63"/>
      <c r="M348" s="42"/>
      <c r="N348" s="42"/>
    </row>
    <row r="349" spans="1:14">
      <c r="A349" s="63">
        <v>347</v>
      </c>
      <c r="B349" s="63" t="s">
        <v>271</v>
      </c>
      <c r="C349" s="63" t="s">
        <v>6983</v>
      </c>
      <c r="D349" s="63" t="s">
        <v>6973</v>
      </c>
      <c r="E349" s="63">
        <v>218</v>
      </c>
      <c r="F349" s="96">
        <v>-2.4959053759999999E-3</v>
      </c>
      <c r="G349" s="96">
        <v>1.9528590580000001E-2</v>
      </c>
      <c r="H349" s="96">
        <v>-4.0771942912800001E-2</v>
      </c>
      <c r="I349" s="96">
        <v>3.5780132160799998E-2</v>
      </c>
      <c r="J349" s="105">
        <v>0.89830111050000006</v>
      </c>
      <c r="K349" s="63" t="s">
        <v>6975</v>
      </c>
      <c r="M349" s="42"/>
      <c r="N349" s="42"/>
    </row>
    <row r="350" spans="1:14">
      <c r="A350" s="63">
        <v>348</v>
      </c>
      <c r="B350" s="63" t="s">
        <v>271</v>
      </c>
      <c r="C350" s="63" t="s">
        <v>6983</v>
      </c>
      <c r="D350" s="63" t="s">
        <v>6974</v>
      </c>
      <c r="E350" s="63">
        <v>218</v>
      </c>
      <c r="F350" s="96">
        <v>2.770105392E-2</v>
      </c>
      <c r="G350" s="96">
        <v>5.6473859199999997E-2</v>
      </c>
      <c r="H350" s="96">
        <v>-8.2987710111999999E-2</v>
      </c>
      <c r="I350" s="96">
        <v>0.138389817952</v>
      </c>
      <c r="J350" s="105">
        <v>0.62426790629999995</v>
      </c>
      <c r="K350" s="63" t="s">
        <v>6975</v>
      </c>
      <c r="M350" s="42"/>
      <c r="N350" s="42"/>
    </row>
    <row r="351" spans="1:14">
      <c r="A351" s="63">
        <v>349</v>
      </c>
      <c r="B351" s="63" t="s">
        <v>3255</v>
      </c>
      <c r="C351" s="63" t="s">
        <v>6983</v>
      </c>
      <c r="D351" s="63" t="s">
        <v>6973</v>
      </c>
      <c r="E351" s="63">
        <v>118</v>
      </c>
      <c r="F351" s="96">
        <v>0.28324594959999999</v>
      </c>
      <c r="G351" s="96">
        <v>3.1793090740000002E-2</v>
      </c>
      <c r="H351" s="96">
        <v>0.22093149174959997</v>
      </c>
      <c r="I351" s="96">
        <v>0.34556040745040001</v>
      </c>
      <c r="J351" s="106" t="s">
        <v>6995</v>
      </c>
      <c r="K351" s="63"/>
      <c r="M351" s="42"/>
      <c r="N351" s="42"/>
    </row>
    <row r="352" spans="1:14">
      <c r="A352" s="63">
        <v>350</v>
      </c>
      <c r="B352" s="63" t="s">
        <v>3255</v>
      </c>
      <c r="C352" s="63" t="s">
        <v>6983</v>
      </c>
      <c r="D352" s="63" t="s">
        <v>6974</v>
      </c>
      <c r="E352" s="63">
        <v>118</v>
      </c>
      <c r="F352" s="96">
        <v>0.1658679955</v>
      </c>
      <c r="G352" s="96">
        <v>7.7057972739999994E-2</v>
      </c>
      <c r="H352" s="96">
        <v>1.4834368929600023E-2</v>
      </c>
      <c r="I352" s="96">
        <v>0.31690162207039996</v>
      </c>
      <c r="J352" s="106">
        <v>3.3411019719999997E-2</v>
      </c>
      <c r="K352" s="63"/>
      <c r="M352" s="42"/>
      <c r="N352" s="42"/>
    </row>
    <row r="353" spans="1:14">
      <c r="A353" s="63">
        <v>351</v>
      </c>
      <c r="B353" s="63" t="s">
        <v>3255</v>
      </c>
      <c r="C353" s="63" t="s">
        <v>6983</v>
      </c>
      <c r="D353" s="63" t="s">
        <v>6973</v>
      </c>
      <c r="E353" s="63">
        <v>104</v>
      </c>
      <c r="F353" s="96">
        <v>0.26297085469999998</v>
      </c>
      <c r="G353" s="96">
        <v>3.2295665379999998E-2</v>
      </c>
      <c r="H353" s="96">
        <v>0.19967135055519997</v>
      </c>
      <c r="I353" s="96">
        <v>0.32627035884479999</v>
      </c>
      <c r="J353" s="106" t="s">
        <v>6995</v>
      </c>
      <c r="K353" s="63" t="s">
        <v>6975</v>
      </c>
      <c r="M353" s="42"/>
      <c r="N353" s="42"/>
    </row>
    <row r="354" spans="1:14">
      <c r="A354" s="63">
        <v>352</v>
      </c>
      <c r="B354" s="63" t="s">
        <v>3255</v>
      </c>
      <c r="C354" s="63" t="s">
        <v>6983</v>
      </c>
      <c r="D354" s="63" t="s">
        <v>6974</v>
      </c>
      <c r="E354" s="63">
        <v>104</v>
      </c>
      <c r="F354" s="96">
        <v>0.15450764559999999</v>
      </c>
      <c r="G354" s="96">
        <v>8.8974652069999993E-2</v>
      </c>
      <c r="H354" s="96">
        <v>-1.988267245719999E-2</v>
      </c>
      <c r="I354" s="96">
        <v>0.32889796365719998</v>
      </c>
      <c r="J354" s="105">
        <v>8.5459041789999995E-2</v>
      </c>
      <c r="K354" s="63" t="s">
        <v>6975</v>
      </c>
      <c r="M354" s="42"/>
      <c r="N354" s="42"/>
    </row>
    <row r="355" spans="1:14">
      <c r="A355" s="63">
        <v>353</v>
      </c>
      <c r="B355" s="63" t="s">
        <v>272</v>
      </c>
      <c r="C355" s="63" t="s">
        <v>6983</v>
      </c>
      <c r="D355" s="63" t="s">
        <v>6973</v>
      </c>
      <c r="E355" s="63">
        <v>32</v>
      </c>
      <c r="F355" s="96">
        <v>0.20570278650000001</v>
      </c>
      <c r="G355" s="96">
        <v>5.1472118720000001E-2</v>
      </c>
      <c r="H355" s="96">
        <v>0.10481743380880001</v>
      </c>
      <c r="I355" s="96">
        <v>0.30658813919119998</v>
      </c>
      <c r="J355" s="106">
        <v>6.4315081100000003E-5</v>
      </c>
      <c r="K355" s="63"/>
      <c r="M355" s="42"/>
      <c r="N355" s="42"/>
    </row>
    <row r="356" spans="1:14">
      <c r="A356" s="63">
        <v>354</v>
      </c>
      <c r="B356" s="63" t="s">
        <v>272</v>
      </c>
      <c r="C356" s="63" t="s">
        <v>6983</v>
      </c>
      <c r="D356" s="63" t="s">
        <v>6974</v>
      </c>
      <c r="E356" s="63">
        <v>32</v>
      </c>
      <c r="F356" s="96">
        <v>0.31531225260000001</v>
      </c>
      <c r="G356" s="96">
        <v>8.1105279840000002E-2</v>
      </c>
      <c r="H356" s="96">
        <v>0.1563459041136</v>
      </c>
      <c r="I356" s="96">
        <v>0.47427860108640002</v>
      </c>
      <c r="J356" s="106">
        <v>4.9864639319999995E-4</v>
      </c>
      <c r="K356" s="63"/>
      <c r="M356" s="42"/>
      <c r="N356" s="42"/>
    </row>
    <row r="357" spans="1:14">
      <c r="A357" s="63">
        <v>355</v>
      </c>
      <c r="B357" s="63" t="s">
        <v>272</v>
      </c>
      <c r="C357" s="63" t="s">
        <v>6983</v>
      </c>
      <c r="D357" s="63" t="s">
        <v>6973</v>
      </c>
      <c r="E357" s="63">
        <v>31</v>
      </c>
      <c r="F357" s="96">
        <v>0.1991285488</v>
      </c>
      <c r="G357" s="96">
        <v>5.2666080679999998E-2</v>
      </c>
      <c r="H357" s="96">
        <v>9.5903030667200004E-2</v>
      </c>
      <c r="I357" s="96">
        <v>0.30235406693279998</v>
      </c>
      <c r="J357" s="106">
        <v>1.5622233989999999E-4</v>
      </c>
      <c r="K357" s="63" t="s">
        <v>6975</v>
      </c>
      <c r="M357" s="42"/>
      <c r="N357" s="42"/>
    </row>
    <row r="358" spans="1:14">
      <c r="A358" s="63">
        <v>356</v>
      </c>
      <c r="B358" s="63" t="s">
        <v>272</v>
      </c>
      <c r="C358" s="63" t="s">
        <v>6983</v>
      </c>
      <c r="D358" s="63" t="s">
        <v>6974</v>
      </c>
      <c r="E358" s="63">
        <v>31</v>
      </c>
      <c r="F358" s="96">
        <v>0.3182125885</v>
      </c>
      <c r="G358" s="96">
        <v>8.8038863420000002E-2</v>
      </c>
      <c r="H358" s="96">
        <v>0.1456564161968</v>
      </c>
      <c r="I358" s="96">
        <v>0.49076876080319998</v>
      </c>
      <c r="J358" s="106">
        <v>1.088213329E-3</v>
      </c>
      <c r="K358" s="63" t="s">
        <v>6975</v>
      </c>
      <c r="M358" s="42"/>
      <c r="N358" s="42"/>
    </row>
    <row r="359" spans="1:14">
      <c r="A359" s="63">
        <v>357</v>
      </c>
      <c r="B359" s="63" t="s">
        <v>273</v>
      </c>
      <c r="C359" s="63" t="s">
        <v>6983</v>
      </c>
      <c r="D359" s="63" t="s">
        <v>6973</v>
      </c>
      <c r="E359" s="63">
        <v>102</v>
      </c>
      <c r="F359" s="96">
        <v>-6.8607065620000005E-2</v>
      </c>
      <c r="G359" s="96">
        <v>3.1918871219999999E-2</v>
      </c>
      <c r="H359" s="96">
        <v>-0.13116805321120001</v>
      </c>
      <c r="I359" s="96">
        <v>-6.0460780288000143E-3</v>
      </c>
      <c r="J359" s="106">
        <v>3.1601107920000003E-2</v>
      </c>
      <c r="K359" s="63"/>
      <c r="M359" s="42"/>
      <c r="N359" s="42"/>
    </row>
    <row r="360" spans="1:14">
      <c r="A360" s="63">
        <v>358</v>
      </c>
      <c r="B360" s="63" t="s">
        <v>273</v>
      </c>
      <c r="C360" s="63" t="s">
        <v>6983</v>
      </c>
      <c r="D360" s="63" t="s">
        <v>6974</v>
      </c>
      <c r="E360" s="63">
        <v>102</v>
      </c>
      <c r="F360" s="96">
        <v>-0.11538036159999999</v>
      </c>
      <c r="G360" s="96">
        <v>6.0325504549999999E-2</v>
      </c>
      <c r="H360" s="96">
        <v>-0.23361835051800001</v>
      </c>
      <c r="I360" s="96">
        <v>2.8576273180000028E-3</v>
      </c>
      <c r="J360" s="105">
        <v>5.8628260840000002E-2</v>
      </c>
      <c r="K360" s="63"/>
      <c r="M360" s="42"/>
      <c r="N360" s="42"/>
    </row>
    <row r="361" spans="1:14">
      <c r="A361" s="63">
        <v>359</v>
      </c>
      <c r="B361" s="63" t="s">
        <v>273</v>
      </c>
      <c r="C361" s="63" t="s">
        <v>6983</v>
      </c>
      <c r="D361" s="63" t="s">
        <v>6973</v>
      </c>
      <c r="E361" s="63">
        <v>99</v>
      </c>
      <c r="F361" s="96">
        <v>-6.8704447449999997E-2</v>
      </c>
      <c r="G361" s="96">
        <v>3.2014754499999999E-2</v>
      </c>
      <c r="H361" s="96">
        <v>-0.13145336626999998</v>
      </c>
      <c r="I361" s="96">
        <v>-5.9555286299999982E-3</v>
      </c>
      <c r="J361" s="106">
        <v>3.1871024239999997E-2</v>
      </c>
      <c r="K361" s="63" t="s">
        <v>6975</v>
      </c>
      <c r="M361" s="42"/>
      <c r="N361" s="42"/>
    </row>
    <row r="362" spans="1:14">
      <c r="A362" s="63">
        <v>360</v>
      </c>
      <c r="B362" s="63" t="s">
        <v>273</v>
      </c>
      <c r="C362" s="63" t="s">
        <v>6983</v>
      </c>
      <c r="D362" s="63" t="s">
        <v>6974</v>
      </c>
      <c r="E362" s="63">
        <v>99</v>
      </c>
      <c r="F362" s="96">
        <v>-0.1155146155</v>
      </c>
      <c r="G362" s="96">
        <v>5.7988837889999999E-2</v>
      </c>
      <c r="H362" s="96">
        <v>-0.2291727377644</v>
      </c>
      <c r="I362" s="96">
        <v>-1.8564932355999986E-3</v>
      </c>
      <c r="J362" s="106">
        <v>4.9151815680000002E-2</v>
      </c>
      <c r="K362" s="63" t="s">
        <v>6975</v>
      </c>
      <c r="M362" s="42"/>
      <c r="N362" s="42"/>
    </row>
    <row r="363" spans="1:14">
      <c r="A363" s="63">
        <v>361</v>
      </c>
      <c r="B363" s="63" t="s">
        <v>6983</v>
      </c>
      <c r="C363" s="63" t="s">
        <v>274</v>
      </c>
      <c r="D363" s="63" t="s">
        <v>6973</v>
      </c>
      <c r="E363" s="63">
        <v>946</v>
      </c>
      <c r="F363" s="96">
        <v>-0.13295718340000001</v>
      </c>
      <c r="G363" s="96">
        <v>8.2379663999999995E-3</v>
      </c>
      <c r="H363" s="96">
        <v>-0.14910359754400002</v>
      </c>
      <c r="I363" s="96">
        <v>-0.11681076925600001</v>
      </c>
      <c r="J363" s="106" t="s">
        <v>6995</v>
      </c>
      <c r="K363" s="63"/>
      <c r="M363" s="42"/>
      <c r="N363" s="42"/>
    </row>
    <row r="364" spans="1:14">
      <c r="A364" s="63">
        <v>362</v>
      </c>
      <c r="B364" s="63" t="s">
        <v>6983</v>
      </c>
      <c r="C364" s="63" t="s">
        <v>274</v>
      </c>
      <c r="D364" s="63" t="s">
        <v>6974</v>
      </c>
      <c r="E364" s="63">
        <v>946</v>
      </c>
      <c r="F364" s="96">
        <v>-0.2022434182</v>
      </c>
      <c r="G364" s="96">
        <v>3.7351459640000001E-2</v>
      </c>
      <c r="H364" s="96">
        <v>-0.27545227909440001</v>
      </c>
      <c r="I364" s="96">
        <v>-0.12903455730559998</v>
      </c>
      <c r="J364" s="106">
        <v>7.7918641259999998E-8</v>
      </c>
      <c r="K364" s="63"/>
      <c r="M364" s="42"/>
      <c r="N364" s="42"/>
    </row>
    <row r="365" spans="1:14">
      <c r="A365" s="63">
        <v>363</v>
      </c>
      <c r="B365" s="63" t="s">
        <v>6983</v>
      </c>
      <c r="C365" s="63" t="s">
        <v>274</v>
      </c>
      <c r="D365" s="63" t="s">
        <v>6973</v>
      </c>
      <c r="E365" s="63">
        <v>937</v>
      </c>
      <c r="F365" s="96">
        <v>-0.13276711529999999</v>
      </c>
      <c r="G365" s="96">
        <v>7.9770712100000005E-3</v>
      </c>
      <c r="H365" s="96">
        <v>-0.14840217487159998</v>
      </c>
      <c r="I365" s="96">
        <v>-0.11713205572839999</v>
      </c>
      <c r="J365" s="106" t="s">
        <v>6995</v>
      </c>
      <c r="K365" s="63" t="s">
        <v>6975</v>
      </c>
      <c r="M365" s="42"/>
      <c r="N365" s="42"/>
    </row>
    <row r="366" spans="1:14">
      <c r="A366" s="63">
        <v>364</v>
      </c>
      <c r="B366" s="63" t="s">
        <v>6983</v>
      </c>
      <c r="C366" s="63" t="s">
        <v>274</v>
      </c>
      <c r="D366" s="63" t="s">
        <v>6974</v>
      </c>
      <c r="E366" s="63">
        <v>937</v>
      </c>
      <c r="F366" s="96">
        <v>-0.20274576590000001</v>
      </c>
      <c r="G366" s="96">
        <v>4.1483678250000003E-2</v>
      </c>
      <c r="H366" s="96">
        <v>-0.28405377527000003</v>
      </c>
      <c r="I366" s="96">
        <v>-0.12143775653000001</v>
      </c>
      <c r="J366" s="106">
        <v>1.2019797400000001E-6</v>
      </c>
      <c r="K366" s="63" t="s">
        <v>6975</v>
      </c>
      <c r="M366" s="42"/>
      <c r="N366" s="42"/>
    </row>
    <row r="367" spans="1:14">
      <c r="A367" s="63">
        <v>365</v>
      </c>
      <c r="B367" s="63" t="s">
        <v>6983</v>
      </c>
      <c r="C367" s="63" t="s">
        <v>271</v>
      </c>
      <c r="D367" s="63" t="s">
        <v>6973</v>
      </c>
      <c r="E367" s="63">
        <v>947</v>
      </c>
      <c r="F367" s="96">
        <v>-9.1625177659999998E-3</v>
      </c>
      <c r="G367" s="96">
        <v>1.029253005E-2</v>
      </c>
      <c r="H367" s="96">
        <v>-2.9335876663999998E-2</v>
      </c>
      <c r="I367" s="96">
        <v>1.1010841132E-2</v>
      </c>
      <c r="J367" s="105">
        <v>0.3733528968</v>
      </c>
      <c r="K367" s="63"/>
      <c r="M367" s="42"/>
      <c r="N367" s="42"/>
    </row>
    <row r="368" spans="1:14">
      <c r="A368" s="63">
        <v>366</v>
      </c>
      <c r="B368" s="63" t="s">
        <v>6983</v>
      </c>
      <c r="C368" s="63" t="s">
        <v>271</v>
      </c>
      <c r="D368" s="63" t="s">
        <v>6974</v>
      </c>
      <c r="E368" s="63">
        <v>947</v>
      </c>
      <c r="F368" s="96">
        <v>-4.0158727169999998E-2</v>
      </c>
      <c r="G368" s="96">
        <v>5.910934893E-2</v>
      </c>
      <c r="H368" s="96">
        <v>-0.1560130510728</v>
      </c>
      <c r="I368" s="96">
        <v>7.5695596732799991E-2</v>
      </c>
      <c r="J368" s="105">
        <v>0.49705240820000002</v>
      </c>
      <c r="K368" s="63"/>
      <c r="M368" s="42"/>
      <c r="N368" s="42"/>
    </row>
    <row r="369" spans="1:14">
      <c r="A369" s="63">
        <v>367</v>
      </c>
      <c r="B369" s="63" t="s">
        <v>6983</v>
      </c>
      <c r="C369" s="63" t="s">
        <v>271</v>
      </c>
      <c r="D369" s="63" t="s">
        <v>6973</v>
      </c>
      <c r="E369" s="63">
        <v>934</v>
      </c>
      <c r="F369" s="96">
        <v>-9.1554492730000006E-3</v>
      </c>
      <c r="G369" s="96">
        <v>1.0434070970000001E-2</v>
      </c>
      <c r="H369" s="96">
        <v>-2.9606228374200003E-2</v>
      </c>
      <c r="I369" s="96">
        <v>1.1295329828200001E-2</v>
      </c>
      <c r="J369" s="105">
        <v>0.3802384305</v>
      </c>
      <c r="K369" s="63" t="s">
        <v>6975</v>
      </c>
      <c r="M369" s="42"/>
      <c r="N369" s="42"/>
    </row>
    <row r="370" spans="1:14">
      <c r="A370" s="63">
        <v>368</v>
      </c>
      <c r="B370" s="63" t="s">
        <v>6983</v>
      </c>
      <c r="C370" s="63" t="s">
        <v>271</v>
      </c>
      <c r="D370" s="63" t="s">
        <v>6974</v>
      </c>
      <c r="E370" s="63">
        <v>934</v>
      </c>
      <c r="F370" s="96">
        <v>-4.7858608269999998E-2</v>
      </c>
      <c r="G370" s="96">
        <v>5.7439310489999999E-2</v>
      </c>
      <c r="H370" s="96">
        <v>-0.16043965683039998</v>
      </c>
      <c r="I370" s="96">
        <v>6.4722440290400002E-2</v>
      </c>
      <c r="J370" s="105">
        <v>0.4049434676</v>
      </c>
      <c r="K370" s="63" t="s">
        <v>6975</v>
      </c>
      <c r="M370" s="42"/>
      <c r="N370" s="42"/>
    </row>
    <row r="371" spans="1:14">
      <c r="A371" s="63">
        <v>369</v>
      </c>
      <c r="B371" s="63" t="s">
        <v>6983</v>
      </c>
      <c r="C371" s="63" t="s">
        <v>3255</v>
      </c>
      <c r="D371" s="63" t="s">
        <v>6973</v>
      </c>
      <c r="E371" s="63">
        <v>945</v>
      </c>
      <c r="F371" s="96">
        <v>0.24063339219999999</v>
      </c>
      <c r="G371" s="96">
        <v>1.073257473E-2</v>
      </c>
      <c r="H371" s="96">
        <v>0.21959754572919998</v>
      </c>
      <c r="I371" s="96">
        <v>0.2616692386708</v>
      </c>
      <c r="J371" s="106" t="s">
        <v>6995</v>
      </c>
      <c r="K371" s="63"/>
      <c r="M371" s="42"/>
      <c r="N371" s="42"/>
    </row>
    <row r="372" spans="1:14">
      <c r="A372" s="63">
        <v>370</v>
      </c>
      <c r="B372" s="63" t="s">
        <v>6983</v>
      </c>
      <c r="C372" s="63" t="s">
        <v>3255</v>
      </c>
      <c r="D372" s="63" t="s">
        <v>6974</v>
      </c>
      <c r="E372" s="63">
        <v>945</v>
      </c>
      <c r="F372" s="96">
        <v>0.28689880779999999</v>
      </c>
      <c r="G372" s="96">
        <v>4.3361870689999998E-2</v>
      </c>
      <c r="H372" s="96">
        <v>0.20190954124759999</v>
      </c>
      <c r="I372" s="96">
        <v>0.37188807435240001</v>
      </c>
      <c r="J372" s="106" t="s">
        <v>6995</v>
      </c>
      <c r="K372" s="63"/>
      <c r="M372" s="42"/>
      <c r="N372" s="42"/>
    </row>
    <row r="373" spans="1:14">
      <c r="A373" s="63">
        <v>371</v>
      </c>
      <c r="B373" s="63" t="s">
        <v>6983</v>
      </c>
      <c r="C373" s="63" t="s">
        <v>3255</v>
      </c>
      <c r="D373" s="63" t="s">
        <v>6973</v>
      </c>
      <c r="E373" s="63">
        <v>915</v>
      </c>
      <c r="F373" s="96">
        <v>0.2344328775</v>
      </c>
      <c r="G373" s="96">
        <v>1.056803643E-2</v>
      </c>
      <c r="H373" s="96">
        <v>0.21371952609719999</v>
      </c>
      <c r="I373" s="96">
        <v>0.25514622890279998</v>
      </c>
      <c r="J373" s="106" t="s">
        <v>6995</v>
      </c>
      <c r="K373" s="63" t="s">
        <v>6975</v>
      </c>
      <c r="M373" s="42"/>
      <c r="N373" s="42"/>
    </row>
    <row r="374" spans="1:14">
      <c r="A374" s="63">
        <v>372</v>
      </c>
      <c r="B374" s="63" t="s">
        <v>6983</v>
      </c>
      <c r="C374" s="63" t="s">
        <v>3255</v>
      </c>
      <c r="D374" s="63" t="s">
        <v>6974</v>
      </c>
      <c r="E374" s="63">
        <v>915</v>
      </c>
      <c r="F374" s="96">
        <v>0.28842560280000001</v>
      </c>
      <c r="G374" s="96">
        <v>4.4493653139999999E-2</v>
      </c>
      <c r="H374" s="96">
        <v>0.2012180426456</v>
      </c>
      <c r="I374" s="96">
        <v>0.37563316295440002</v>
      </c>
      <c r="J374" s="106">
        <v>1.4749440080000001E-10</v>
      </c>
      <c r="K374" s="63" t="s">
        <v>6975</v>
      </c>
      <c r="M374" s="42"/>
      <c r="N374" s="42"/>
    </row>
    <row r="375" spans="1:14">
      <c r="A375" s="63">
        <v>373</v>
      </c>
      <c r="B375" s="63" t="s">
        <v>6983</v>
      </c>
      <c r="C375" s="63" t="s">
        <v>272</v>
      </c>
      <c r="D375" s="63" t="s">
        <v>6973</v>
      </c>
      <c r="E375" s="63">
        <v>945</v>
      </c>
      <c r="F375" s="96">
        <v>4.9171655779999997E-2</v>
      </c>
      <c r="G375" s="96">
        <v>9.747074037E-3</v>
      </c>
      <c r="H375" s="96">
        <v>3.0067390667479998E-2</v>
      </c>
      <c r="I375" s="96">
        <v>6.8275920892519992E-2</v>
      </c>
      <c r="J375" s="106">
        <v>4.5408937799999998E-7</v>
      </c>
      <c r="K375" s="63"/>
      <c r="M375" s="42"/>
      <c r="N375" s="42"/>
    </row>
    <row r="376" spans="1:14">
      <c r="A376" s="63">
        <v>374</v>
      </c>
      <c r="B376" s="63" t="s">
        <v>6983</v>
      </c>
      <c r="C376" s="63" t="s">
        <v>272</v>
      </c>
      <c r="D376" s="63" t="s">
        <v>6974</v>
      </c>
      <c r="E376" s="63">
        <v>945</v>
      </c>
      <c r="F376" s="96">
        <v>4.499449271E-2</v>
      </c>
      <c r="G376" s="96">
        <v>5.9116993719999997E-2</v>
      </c>
      <c r="H376" s="96">
        <v>-7.0874814981199991E-2</v>
      </c>
      <c r="I376" s="96">
        <v>0.16086380040119999</v>
      </c>
      <c r="J376" s="105">
        <v>0.44678187450000001</v>
      </c>
      <c r="K376" s="63"/>
      <c r="M376" s="42"/>
      <c r="N376" s="42"/>
    </row>
    <row r="377" spans="1:14">
      <c r="A377" s="63">
        <v>375</v>
      </c>
      <c r="B377" s="63" t="s">
        <v>6983</v>
      </c>
      <c r="C377" s="63" t="s">
        <v>272</v>
      </c>
      <c r="D377" s="63" t="s">
        <v>6973</v>
      </c>
      <c r="E377" s="63">
        <v>936</v>
      </c>
      <c r="F377" s="96">
        <v>4.9331992829999997E-2</v>
      </c>
      <c r="G377" s="96">
        <v>9.9624759610000002E-3</v>
      </c>
      <c r="H377" s="96">
        <v>2.9805539946439998E-2</v>
      </c>
      <c r="I377" s="96">
        <v>6.8858445713559993E-2</v>
      </c>
      <c r="J377" s="106">
        <v>7.3537576389999998E-7</v>
      </c>
      <c r="K377" s="63" t="s">
        <v>6975</v>
      </c>
      <c r="M377" s="42"/>
      <c r="N377" s="42"/>
    </row>
    <row r="378" spans="1:14">
      <c r="A378" s="63">
        <v>376</v>
      </c>
      <c r="B378" s="63" t="s">
        <v>6983</v>
      </c>
      <c r="C378" s="63" t="s">
        <v>272</v>
      </c>
      <c r="D378" s="63" t="s">
        <v>6974</v>
      </c>
      <c r="E378" s="63">
        <v>936</v>
      </c>
      <c r="F378" s="96">
        <v>4.6615466500000001E-2</v>
      </c>
      <c r="G378" s="96">
        <v>6.0242261290000002E-2</v>
      </c>
      <c r="H378" s="96">
        <v>-7.1459365628399996E-2</v>
      </c>
      <c r="I378" s="96">
        <v>0.16469029862840001</v>
      </c>
      <c r="J378" s="105">
        <v>0.43924462520000002</v>
      </c>
      <c r="K378" s="63" t="s">
        <v>6975</v>
      </c>
      <c r="M378" s="42"/>
      <c r="N378" s="42"/>
    </row>
    <row r="379" spans="1:14">
      <c r="A379" s="63">
        <v>377</v>
      </c>
      <c r="B379" s="63" t="s">
        <v>6983</v>
      </c>
      <c r="C379" s="63" t="s">
        <v>273</v>
      </c>
      <c r="D379" s="63" t="s">
        <v>6973</v>
      </c>
      <c r="E379" s="63">
        <v>946</v>
      </c>
      <c r="F379" s="96">
        <v>-3.2304880699999997E-2</v>
      </c>
      <c r="G379" s="96">
        <v>1.004047118E-2</v>
      </c>
      <c r="H379" s="96">
        <v>-5.1984204212799992E-2</v>
      </c>
      <c r="I379" s="96">
        <v>-1.2625557187199998E-2</v>
      </c>
      <c r="J379" s="106">
        <v>1.2932808279999999E-3</v>
      </c>
      <c r="K379" s="63"/>
      <c r="M379" s="42"/>
      <c r="N379" s="42"/>
    </row>
    <row r="380" spans="1:14">
      <c r="A380" s="63">
        <v>378</v>
      </c>
      <c r="B380" s="63" t="s">
        <v>6983</v>
      </c>
      <c r="C380" s="63" t="s">
        <v>273</v>
      </c>
      <c r="D380" s="63" t="s">
        <v>6974</v>
      </c>
      <c r="E380" s="63">
        <v>946</v>
      </c>
      <c r="F380" s="96">
        <v>-6.3814086889999996E-2</v>
      </c>
      <c r="G380" s="96">
        <v>4.275984444E-2</v>
      </c>
      <c r="H380" s="96">
        <v>-0.14762338199239999</v>
      </c>
      <c r="I380" s="96">
        <v>1.9995208212400001E-2</v>
      </c>
      <c r="J380" s="105">
        <v>0.13593239130000001</v>
      </c>
      <c r="K380" s="63"/>
      <c r="M380" s="42"/>
      <c r="N380" s="42"/>
    </row>
    <row r="381" spans="1:14">
      <c r="A381" s="63">
        <v>379</v>
      </c>
      <c r="B381" s="63" t="s">
        <v>6983</v>
      </c>
      <c r="C381" s="63" t="s">
        <v>273</v>
      </c>
      <c r="D381" s="63" t="s">
        <v>6973</v>
      </c>
      <c r="E381" s="63">
        <v>935</v>
      </c>
      <c r="F381" s="96">
        <v>-3.2260191379999997E-2</v>
      </c>
      <c r="G381" s="96">
        <v>9.8335427980000001E-3</v>
      </c>
      <c r="H381" s="96">
        <v>-5.1533935264079997E-2</v>
      </c>
      <c r="I381" s="96">
        <v>-1.2986447495919998E-2</v>
      </c>
      <c r="J381" s="106">
        <v>1.035764214E-3</v>
      </c>
      <c r="K381" s="63" t="s">
        <v>6975</v>
      </c>
      <c r="M381" s="42"/>
      <c r="N381" s="42"/>
    </row>
    <row r="382" spans="1:14">
      <c r="A382" s="63">
        <v>380</v>
      </c>
      <c r="B382" s="63" t="s">
        <v>6983</v>
      </c>
      <c r="C382" s="63" t="s">
        <v>273</v>
      </c>
      <c r="D382" s="63" t="s">
        <v>6974</v>
      </c>
      <c r="E382" s="63">
        <v>935</v>
      </c>
      <c r="F382" s="96">
        <v>-6.5813957739999998E-2</v>
      </c>
      <c r="G382" s="96">
        <v>4.4778347859999998E-2</v>
      </c>
      <c r="H382" s="96">
        <v>-0.15357951954560001</v>
      </c>
      <c r="I382" s="96">
        <v>2.1951604065599997E-2</v>
      </c>
      <c r="J382" s="105">
        <v>0.1419602952</v>
      </c>
      <c r="K382" s="63" t="s">
        <v>6975</v>
      </c>
      <c r="M382" s="42"/>
      <c r="N382" s="42"/>
    </row>
    <row r="383" spans="1:14">
      <c r="A383" s="63">
        <v>381</v>
      </c>
      <c r="B383" s="63" t="s">
        <v>274</v>
      </c>
      <c r="C383" s="63" t="s">
        <v>6984</v>
      </c>
      <c r="D383" s="63" t="s">
        <v>6973</v>
      </c>
      <c r="E383" s="63">
        <v>687</v>
      </c>
      <c r="F383" s="96">
        <v>-5.2845973290000001E-2</v>
      </c>
      <c r="G383" s="96">
        <v>5.8931246359999996E-3</v>
      </c>
      <c r="H383" s="96">
        <v>-6.4396497576560005E-2</v>
      </c>
      <c r="I383" s="96">
        <v>-4.1295449003440003E-2</v>
      </c>
      <c r="J383" s="106" t="s">
        <v>6995</v>
      </c>
      <c r="K383" s="63"/>
      <c r="M383" s="42"/>
      <c r="N383" s="42"/>
    </row>
    <row r="384" spans="1:14">
      <c r="A384" s="63">
        <v>382</v>
      </c>
      <c r="B384" s="63" t="s">
        <v>274</v>
      </c>
      <c r="C384" s="63" t="s">
        <v>6984</v>
      </c>
      <c r="D384" s="63" t="s">
        <v>6974</v>
      </c>
      <c r="E384" s="63">
        <v>687</v>
      </c>
      <c r="F384" s="96">
        <v>-5.7121392940000001E-2</v>
      </c>
      <c r="G384" s="96">
        <v>2.3589011980000001E-2</v>
      </c>
      <c r="H384" s="96">
        <v>-0.1033558564208</v>
      </c>
      <c r="I384" s="96">
        <v>-1.0886929459200001E-2</v>
      </c>
      <c r="J384" s="106">
        <v>1.571384755E-2</v>
      </c>
      <c r="K384" s="63"/>
      <c r="M384" s="42"/>
      <c r="N384" s="42"/>
    </row>
    <row r="385" spans="1:14">
      <c r="A385" s="63">
        <v>383</v>
      </c>
      <c r="B385" s="63" t="s">
        <v>274</v>
      </c>
      <c r="C385" s="63" t="s">
        <v>6984</v>
      </c>
      <c r="D385" s="63" t="s">
        <v>6973</v>
      </c>
      <c r="E385" s="63">
        <v>657</v>
      </c>
      <c r="F385" s="96">
        <v>-4.912890701E-2</v>
      </c>
      <c r="G385" s="96">
        <v>6.0382615180000002E-3</v>
      </c>
      <c r="H385" s="96">
        <v>-6.096389958528E-2</v>
      </c>
      <c r="I385" s="96">
        <v>-3.7293914434720001E-2</v>
      </c>
      <c r="J385" s="106" t="s">
        <v>6995</v>
      </c>
      <c r="K385" s="63" t="s">
        <v>6975</v>
      </c>
      <c r="M385" s="42"/>
      <c r="N385" s="42"/>
    </row>
    <row r="386" spans="1:14">
      <c r="A386" s="63">
        <v>384</v>
      </c>
      <c r="B386" s="63" t="s">
        <v>274</v>
      </c>
      <c r="C386" s="63" t="s">
        <v>6984</v>
      </c>
      <c r="D386" s="63" t="s">
        <v>6974</v>
      </c>
      <c r="E386" s="63">
        <v>657</v>
      </c>
      <c r="F386" s="96">
        <v>-5.9230904879999997E-2</v>
      </c>
      <c r="G386" s="96">
        <v>2.4815531710000002E-2</v>
      </c>
      <c r="H386" s="96">
        <v>-0.1078693470316</v>
      </c>
      <c r="I386" s="96">
        <v>-1.0592462728399997E-2</v>
      </c>
      <c r="J386" s="106">
        <v>1.7275868680000001E-2</v>
      </c>
      <c r="K386" s="63" t="s">
        <v>6975</v>
      </c>
      <c r="M386" s="42"/>
      <c r="N386" s="42"/>
    </row>
    <row r="387" spans="1:14">
      <c r="A387" s="63">
        <v>385</v>
      </c>
      <c r="B387" s="63" t="s">
        <v>271</v>
      </c>
      <c r="C387" s="63" t="s">
        <v>6984</v>
      </c>
      <c r="D387" s="63" t="s">
        <v>6973</v>
      </c>
      <c r="E387" s="63">
        <v>229</v>
      </c>
      <c r="F387" s="96">
        <v>-7.1532638289999997E-3</v>
      </c>
      <c r="G387" s="96">
        <v>8.5783076689999998E-3</v>
      </c>
      <c r="H387" s="96">
        <v>-2.3966746860240001E-2</v>
      </c>
      <c r="I387" s="96">
        <v>9.6602192022400002E-3</v>
      </c>
      <c r="J387" s="105">
        <v>0.40434961819999998</v>
      </c>
      <c r="K387" s="63"/>
      <c r="M387" s="42"/>
      <c r="N387" s="42"/>
    </row>
    <row r="388" spans="1:14">
      <c r="A388" s="63">
        <v>386</v>
      </c>
      <c r="B388" s="63" t="s">
        <v>271</v>
      </c>
      <c r="C388" s="63" t="s">
        <v>6984</v>
      </c>
      <c r="D388" s="63" t="s">
        <v>6974</v>
      </c>
      <c r="E388" s="63">
        <v>229</v>
      </c>
      <c r="F388" s="96">
        <v>-2.8616007369999998E-3</v>
      </c>
      <c r="G388" s="96">
        <v>2.788143366E-2</v>
      </c>
      <c r="H388" s="96">
        <v>-5.7509210710600001E-2</v>
      </c>
      <c r="I388" s="96">
        <v>5.1786009236599997E-2</v>
      </c>
      <c r="J388" s="105">
        <v>0.91834316549999995</v>
      </c>
      <c r="K388" s="63"/>
      <c r="M388" s="42"/>
      <c r="N388" s="42"/>
    </row>
    <row r="389" spans="1:14">
      <c r="A389" s="63">
        <v>387</v>
      </c>
      <c r="B389" s="63" t="s">
        <v>271</v>
      </c>
      <c r="C389" s="63" t="s">
        <v>6984</v>
      </c>
      <c r="D389" s="63" t="s">
        <v>6973</v>
      </c>
      <c r="E389" s="63">
        <v>226</v>
      </c>
      <c r="F389" s="96">
        <v>-6.916017113E-3</v>
      </c>
      <c r="G389" s="96">
        <v>8.3470787670000008E-3</v>
      </c>
      <c r="H389" s="96">
        <v>-2.3276291496320003E-2</v>
      </c>
      <c r="I389" s="96">
        <v>9.4442572703200018E-3</v>
      </c>
      <c r="J389" s="105">
        <v>0.40735603910000001</v>
      </c>
      <c r="K389" s="63" t="s">
        <v>6975</v>
      </c>
      <c r="M389" s="42"/>
      <c r="N389" s="42"/>
    </row>
    <row r="390" spans="1:14">
      <c r="A390" s="63">
        <v>388</v>
      </c>
      <c r="B390" s="63" t="s">
        <v>271</v>
      </c>
      <c r="C390" s="63" t="s">
        <v>6984</v>
      </c>
      <c r="D390" s="63" t="s">
        <v>6974</v>
      </c>
      <c r="E390" s="63">
        <v>226</v>
      </c>
      <c r="F390" s="96">
        <v>-1.212157959E-3</v>
      </c>
      <c r="G390" s="96">
        <v>2.8348846340000001E-2</v>
      </c>
      <c r="H390" s="96">
        <v>-5.6775896785400001E-2</v>
      </c>
      <c r="I390" s="96">
        <v>5.4351580867399996E-2</v>
      </c>
      <c r="J390" s="105">
        <v>0.96593185930000003</v>
      </c>
      <c r="K390" s="63" t="s">
        <v>6975</v>
      </c>
      <c r="M390" s="42"/>
      <c r="N390" s="42"/>
    </row>
    <row r="391" spans="1:14">
      <c r="A391" s="63">
        <v>389</v>
      </c>
      <c r="B391" s="63" t="s">
        <v>3255</v>
      </c>
      <c r="C391" s="63" t="s">
        <v>6984</v>
      </c>
      <c r="D391" s="63" t="s">
        <v>6973</v>
      </c>
      <c r="E391" s="63">
        <v>119</v>
      </c>
      <c r="F391" s="96">
        <v>3.922629113E-2</v>
      </c>
      <c r="G391" s="96">
        <v>1.072219217E-2</v>
      </c>
      <c r="H391" s="96">
        <v>1.8210794476800001E-2</v>
      </c>
      <c r="I391" s="96">
        <v>6.0241787783199996E-2</v>
      </c>
      <c r="J391" s="106">
        <v>2.53774113E-4</v>
      </c>
      <c r="K391" s="63"/>
      <c r="M391" s="42"/>
      <c r="N391" s="42"/>
    </row>
    <row r="392" spans="1:14">
      <c r="A392" s="63">
        <v>390</v>
      </c>
      <c r="B392" s="63" t="s">
        <v>3255</v>
      </c>
      <c r="C392" s="63" t="s">
        <v>6984</v>
      </c>
      <c r="D392" s="63" t="s">
        <v>6974</v>
      </c>
      <c r="E392" s="63">
        <v>119</v>
      </c>
      <c r="F392" s="96">
        <v>2.09507632E-2</v>
      </c>
      <c r="G392" s="96">
        <v>2.2214623190000001E-2</v>
      </c>
      <c r="H392" s="96">
        <v>-2.2589898252400001E-2</v>
      </c>
      <c r="I392" s="96">
        <v>6.4491424652400001E-2</v>
      </c>
      <c r="J392" s="105">
        <v>0.34755319229999998</v>
      </c>
      <c r="K392" s="63"/>
      <c r="M392" s="42"/>
      <c r="N392" s="42"/>
    </row>
    <row r="393" spans="1:14">
      <c r="A393" s="63">
        <v>391</v>
      </c>
      <c r="B393" s="63" t="s">
        <v>3255</v>
      </c>
      <c r="C393" s="63" t="s">
        <v>6984</v>
      </c>
      <c r="D393" s="63" t="s">
        <v>6973</v>
      </c>
      <c r="E393" s="63">
        <v>117</v>
      </c>
      <c r="F393" s="96">
        <v>3.9089393969999997E-2</v>
      </c>
      <c r="G393" s="96">
        <v>1.0880890670000001E-2</v>
      </c>
      <c r="H393" s="96">
        <v>1.7762848256799996E-2</v>
      </c>
      <c r="I393" s="96">
        <v>6.0415939683199998E-2</v>
      </c>
      <c r="J393" s="106">
        <v>3.2754443160000002E-4</v>
      </c>
      <c r="K393" s="63" t="s">
        <v>6975</v>
      </c>
      <c r="M393" s="42"/>
      <c r="N393" s="42"/>
    </row>
    <row r="394" spans="1:14">
      <c r="A394" s="63">
        <v>392</v>
      </c>
      <c r="B394" s="63" t="s">
        <v>3255</v>
      </c>
      <c r="C394" s="63" t="s">
        <v>6984</v>
      </c>
      <c r="D394" s="63" t="s">
        <v>6974</v>
      </c>
      <c r="E394" s="63">
        <v>117</v>
      </c>
      <c r="F394" s="96">
        <v>1.956278983E-2</v>
      </c>
      <c r="G394" s="96">
        <v>2.3415953069999999E-2</v>
      </c>
      <c r="H394" s="96">
        <v>-2.6332478187199995E-2</v>
      </c>
      <c r="I394" s="96">
        <v>6.5458057847199991E-2</v>
      </c>
      <c r="J394" s="105">
        <v>0.40518349910000001</v>
      </c>
      <c r="K394" s="63" t="s">
        <v>6975</v>
      </c>
      <c r="M394" s="42"/>
      <c r="N394" s="42"/>
    </row>
    <row r="395" spans="1:14">
      <c r="A395" s="63">
        <v>393</v>
      </c>
      <c r="B395" s="63" t="s">
        <v>272</v>
      </c>
      <c r="C395" s="63" t="s">
        <v>6984</v>
      </c>
      <c r="D395" s="63" t="s">
        <v>6973</v>
      </c>
      <c r="E395" s="63">
        <v>34</v>
      </c>
      <c r="F395" s="96">
        <v>3.2089430330000002E-2</v>
      </c>
      <c r="G395" s="96">
        <v>2.0647603609999999E-2</v>
      </c>
      <c r="H395" s="96">
        <v>-8.379872745599995E-3</v>
      </c>
      <c r="I395" s="96">
        <v>7.2558733405599998E-2</v>
      </c>
      <c r="J395" s="105">
        <v>0.1201491355</v>
      </c>
      <c r="K395" s="63"/>
      <c r="M395" s="42"/>
      <c r="N395" s="42"/>
    </row>
    <row r="396" spans="1:14">
      <c r="A396" s="63">
        <v>394</v>
      </c>
      <c r="B396" s="63" t="s">
        <v>272</v>
      </c>
      <c r="C396" s="63" t="s">
        <v>6984</v>
      </c>
      <c r="D396" s="63" t="s">
        <v>6974</v>
      </c>
      <c r="E396" s="63">
        <v>34</v>
      </c>
      <c r="F396" s="96">
        <v>-2.0883572919999999E-2</v>
      </c>
      <c r="G396" s="96">
        <v>3.9416747629999999E-2</v>
      </c>
      <c r="H396" s="96">
        <v>-9.8140398274799992E-2</v>
      </c>
      <c r="I396" s="96">
        <v>5.63732524348E-2</v>
      </c>
      <c r="J396" s="105">
        <v>0.59978721030000004</v>
      </c>
      <c r="K396" s="63"/>
      <c r="M396" s="42"/>
      <c r="N396" s="42"/>
    </row>
    <row r="397" spans="1:14">
      <c r="A397" s="63">
        <v>395</v>
      </c>
      <c r="B397" s="63" t="s">
        <v>272</v>
      </c>
      <c r="C397" s="63" t="s">
        <v>6984</v>
      </c>
      <c r="D397" s="63" t="s">
        <v>6973</v>
      </c>
      <c r="E397" s="63">
        <v>33</v>
      </c>
      <c r="F397" s="96">
        <v>3.119990152E-2</v>
      </c>
      <c r="G397" s="96">
        <v>2.071038608E-2</v>
      </c>
      <c r="H397" s="96">
        <v>-9.3924551967999974E-3</v>
      </c>
      <c r="I397" s="96">
        <v>7.1792258236799994E-2</v>
      </c>
      <c r="J397" s="105">
        <v>0.1319425223</v>
      </c>
      <c r="K397" s="63" t="s">
        <v>6975</v>
      </c>
      <c r="M397" s="42"/>
      <c r="N397" s="42"/>
    </row>
    <row r="398" spans="1:14">
      <c r="A398" s="63">
        <v>396</v>
      </c>
      <c r="B398" s="63" t="s">
        <v>272</v>
      </c>
      <c r="C398" s="63" t="s">
        <v>6984</v>
      </c>
      <c r="D398" s="63" t="s">
        <v>6974</v>
      </c>
      <c r="E398" s="63">
        <v>33</v>
      </c>
      <c r="F398" s="96">
        <v>-3.028368046E-2</v>
      </c>
      <c r="G398" s="96">
        <v>4.3687610369999998E-2</v>
      </c>
      <c r="H398" s="96">
        <v>-0.1159113967852</v>
      </c>
      <c r="I398" s="96">
        <v>5.5344035865199995E-2</v>
      </c>
      <c r="J398" s="105">
        <v>0.49319313980000001</v>
      </c>
      <c r="K398" s="63" t="s">
        <v>6975</v>
      </c>
      <c r="M398" s="42"/>
      <c r="N398" s="42"/>
    </row>
    <row r="399" spans="1:14">
      <c r="A399" s="63">
        <v>397</v>
      </c>
      <c r="B399" s="63" t="s">
        <v>273</v>
      </c>
      <c r="C399" s="63" t="s">
        <v>6984</v>
      </c>
      <c r="D399" s="63" t="s">
        <v>6973</v>
      </c>
      <c r="E399" s="63">
        <v>102</v>
      </c>
      <c r="F399" s="96">
        <v>-2.849953119E-2</v>
      </c>
      <c r="G399" s="96">
        <v>1.358241017E-2</v>
      </c>
      <c r="H399" s="96">
        <v>-5.5121055123199994E-2</v>
      </c>
      <c r="I399" s="96">
        <v>-1.8780072568000024E-3</v>
      </c>
      <c r="J399" s="106">
        <v>3.588151295E-2</v>
      </c>
      <c r="K399" s="63"/>
      <c r="M399" s="42"/>
      <c r="N399" s="42"/>
    </row>
    <row r="400" spans="1:14">
      <c r="A400" s="63">
        <v>398</v>
      </c>
      <c r="B400" s="63" t="s">
        <v>273</v>
      </c>
      <c r="C400" s="63" t="s">
        <v>6984</v>
      </c>
      <c r="D400" s="63" t="s">
        <v>6974</v>
      </c>
      <c r="E400" s="63">
        <v>102</v>
      </c>
      <c r="F400" s="96">
        <v>-3.0532698569999999E-2</v>
      </c>
      <c r="G400" s="96">
        <v>4.2357101940000003E-2</v>
      </c>
      <c r="H400" s="96">
        <v>-0.11355261837240001</v>
      </c>
      <c r="I400" s="96">
        <v>5.2487221232400003E-2</v>
      </c>
      <c r="J400" s="105">
        <v>0.47267306129999997</v>
      </c>
      <c r="K400" s="63"/>
      <c r="M400" s="42"/>
      <c r="N400" s="42"/>
    </row>
    <row r="401" spans="1:14">
      <c r="A401" s="63">
        <v>399</v>
      </c>
      <c r="B401" s="63" t="s">
        <v>273</v>
      </c>
      <c r="C401" s="63" t="s">
        <v>6984</v>
      </c>
      <c r="D401" s="63" t="s">
        <v>6973</v>
      </c>
      <c r="E401" s="63">
        <v>98</v>
      </c>
      <c r="F401" s="96">
        <v>-2.860757873E-2</v>
      </c>
      <c r="G401" s="96">
        <v>1.429880949E-2</v>
      </c>
      <c r="H401" s="96">
        <v>-5.6633245330399998E-2</v>
      </c>
      <c r="I401" s="96">
        <v>-5.8191212960000127E-4</v>
      </c>
      <c r="J401" s="106">
        <v>4.5425102109999997E-2</v>
      </c>
      <c r="K401" s="63" t="s">
        <v>6975</v>
      </c>
      <c r="M401" s="42"/>
      <c r="N401" s="42"/>
    </row>
    <row r="402" spans="1:14">
      <c r="A402" s="63">
        <v>400</v>
      </c>
      <c r="B402" s="63" t="s">
        <v>273</v>
      </c>
      <c r="C402" s="63" t="s">
        <v>6984</v>
      </c>
      <c r="D402" s="63" t="s">
        <v>6974</v>
      </c>
      <c r="E402" s="63">
        <v>98</v>
      </c>
      <c r="F402" s="96">
        <v>-3.5982827859999997E-2</v>
      </c>
      <c r="G402" s="96">
        <v>4.1945162449999997E-2</v>
      </c>
      <c r="H402" s="96">
        <v>-0.11819534626199998</v>
      </c>
      <c r="I402" s="96">
        <v>4.622969054199999E-2</v>
      </c>
      <c r="J402" s="105">
        <v>0.39308774730000001</v>
      </c>
      <c r="K402" s="63" t="s">
        <v>6975</v>
      </c>
      <c r="M402" s="42"/>
      <c r="N402" s="42"/>
    </row>
    <row r="403" spans="1:14">
      <c r="A403" s="63">
        <v>401</v>
      </c>
      <c r="B403" s="63" t="s">
        <v>274</v>
      </c>
      <c r="C403" s="63" t="s">
        <v>6985</v>
      </c>
      <c r="D403" s="63" t="s">
        <v>6973</v>
      </c>
      <c r="E403" s="63">
        <v>687</v>
      </c>
      <c r="F403" s="96">
        <v>-4.8463464230000003E-2</v>
      </c>
      <c r="G403" s="96">
        <v>6.4952251980000004E-3</v>
      </c>
      <c r="H403" s="96">
        <v>-6.1194105618080002E-2</v>
      </c>
      <c r="I403" s="96">
        <v>-3.5732822841920003E-2</v>
      </c>
      <c r="J403" s="106" t="s">
        <v>6995</v>
      </c>
      <c r="K403" s="63"/>
      <c r="M403" s="42"/>
      <c r="N403" s="42"/>
    </row>
    <row r="404" spans="1:14">
      <c r="A404" s="63">
        <v>402</v>
      </c>
      <c r="B404" s="63" t="s">
        <v>274</v>
      </c>
      <c r="C404" s="63" t="s">
        <v>6985</v>
      </c>
      <c r="D404" s="63" t="s">
        <v>6974</v>
      </c>
      <c r="E404" s="63">
        <v>687</v>
      </c>
      <c r="F404" s="96">
        <v>-3.0324284350000001E-2</v>
      </c>
      <c r="G404" s="96">
        <v>3.043579653E-2</v>
      </c>
      <c r="H404" s="96">
        <v>-8.9978445548799996E-2</v>
      </c>
      <c r="I404" s="96">
        <v>2.93298768488E-2</v>
      </c>
      <c r="J404" s="105">
        <v>0.31943814920000002</v>
      </c>
      <c r="K404" s="63"/>
      <c r="M404" s="42"/>
      <c r="N404" s="42"/>
    </row>
    <row r="405" spans="1:14">
      <c r="A405" s="63">
        <v>403</v>
      </c>
      <c r="B405" s="63" t="s">
        <v>274</v>
      </c>
      <c r="C405" s="63" t="s">
        <v>6985</v>
      </c>
      <c r="D405" s="63" t="s">
        <v>6973</v>
      </c>
      <c r="E405" s="63">
        <v>651</v>
      </c>
      <c r="F405" s="96">
        <v>-4.490697372E-2</v>
      </c>
      <c r="G405" s="96">
        <v>6.7382185469999998E-3</v>
      </c>
      <c r="H405" s="96">
        <v>-5.8113882072119996E-2</v>
      </c>
      <c r="I405" s="96">
        <v>-3.1700065367880004E-2</v>
      </c>
      <c r="J405" s="106" t="s">
        <v>6995</v>
      </c>
      <c r="K405" s="63" t="s">
        <v>6975</v>
      </c>
      <c r="M405" s="42"/>
      <c r="N405" s="42"/>
    </row>
    <row r="406" spans="1:14">
      <c r="A406" s="63">
        <v>404</v>
      </c>
      <c r="B406" s="63" t="s">
        <v>274</v>
      </c>
      <c r="C406" s="63" t="s">
        <v>6985</v>
      </c>
      <c r="D406" s="63" t="s">
        <v>6974</v>
      </c>
      <c r="E406" s="63">
        <v>651</v>
      </c>
      <c r="F406" s="96">
        <v>-2.8718819440000001E-2</v>
      </c>
      <c r="G406" s="96">
        <v>3.2926054599999997E-2</v>
      </c>
      <c r="H406" s="96">
        <v>-9.3253886455999996E-2</v>
      </c>
      <c r="I406" s="96">
        <v>3.5816247575999993E-2</v>
      </c>
      <c r="J406" s="105">
        <v>0.38340950870000001</v>
      </c>
      <c r="K406" s="63" t="s">
        <v>6975</v>
      </c>
      <c r="M406" s="42"/>
      <c r="N406" s="42"/>
    </row>
    <row r="407" spans="1:14">
      <c r="A407" s="63">
        <v>405</v>
      </c>
      <c r="B407" s="63" t="s">
        <v>271</v>
      </c>
      <c r="C407" s="63" t="s">
        <v>6985</v>
      </c>
      <c r="D407" s="63" t="s">
        <v>6973</v>
      </c>
      <c r="E407" s="63">
        <v>229</v>
      </c>
      <c r="F407" s="96">
        <v>-2.3309182469999998E-2</v>
      </c>
      <c r="G407" s="96">
        <v>9.3963926220000001E-3</v>
      </c>
      <c r="H407" s="96">
        <v>-4.1726112009119999E-2</v>
      </c>
      <c r="I407" s="96">
        <v>-4.8922529308799978E-3</v>
      </c>
      <c r="J407" s="106">
        <v>1.3114224589999999E-2</v>
      </c>
      <c r="K407" s="63"/>
      <c r="M407" s="42"/>
      <c r="N407" s="42"/>
    </row>
    <row r="408" spans="1:14">
      <c r="A408" s="63">
        <v>406</v>
      </c>
      <c r="B408" s="63" t="s">
        <v>271</v>
      </c>
      <c r="C408" s="63" t="s">
        <v>6985</v>
      </c>
      <c r="D408" s="63" t="s">
        <v>6974</v>
      </c>
      <c r="E408" s="63">
        <v>229</v>
      </c>
      <c r="F408" s="96">
        <v>-1.753393143E-2</v>
      </c>
      <c r="G408" s="96">
        <v>3.113448387E-2</v>
      </c>
      <c r="H408" s="96">
        <v>-7.8557519815199997E-2</v>
      </c>
      <c r="I408" s="96">
        <v>4.3489656955200004E-2</v>
      </c>
      <c r="J408" s="105">
        <v>0.57387418469999996</v>
      </c>
      <c r="K408" s="63"/>
      <c r="M408" s="42"/>
      <c r="N408" s="42"/>
    </row>
    <row r="409" spans="1:14">
      <c r="A409" s="63">
        <v>407</v>
      </c>
      <c r="B409" s="63" t="s">
        <v>271</v>
      </c>
      <c r="C409" s="63" t="s">
        <v>6985</v>
      </c>
      <c r="D409" s="63" t="s">
        <v>6973</v>
      </c>
      <c r="E409" s="63">
        <v>225</v>
      </c>
      <c r="F409" s="96">
        <v>-2.2981959100000001E-2</v>
      </c>
      <c r="G409" s="96">
        <v>9.2857943360000004E-3</v>
      </c>
      <c r="H409" s="96">
        <v>-4.1182115998560004E-2</v>
      </c>
      <c r="I409" s="96">
        <v>-4.7818022014400018E-3</v>
      </c>
      <c r="J409" s="106">
        <v>1.332515188E-2</v>
      </c>
      <c r="K409" s="63" t="s">
        <v>6975</v>
      </c>
      <c r="M409" s="42"/>
      <c r="N409" s="42"/>
    </row>
    <row r="410" spans="1:14">
      <c r="A410" s="63">
        <v>408</v>
      </c>
      <c r="B410" s="63" t="s">
        <v>271</v>
      </c>
      <c r="C410" s="63" t="s">
        <v>6985</v>
      </c>
      <c r="D410" s="63" t="s">
        <v>6974</v>
      </c>
      <c r="E410" s="63">
        <v>225</v>
      </c>
      <c r="F410" s="96">
        <v>-1.677152124E-2</v>
      </c>
      <c r="G410" s="96">
        <v>3.2373128090000002E-2</v>
      </c>
      <c r="H410" s="96">
        <v>-8.0222852296399999E-2</v>
      </c>
      <c r="I410" s="96">
        <v>4.6679809816399992E-2</v>
      </c>
      <c r="J410" s="105">
        <v>0.60492128749999996</v>
      </c>
      <c r="K410" s="63" t="s">
        <v>6975</v>
      </c>
      <c r="M410" s="42"/>
      <c r="N410" s="42"/>
    </row>
    <row r="411" spans="1:14">
      <c r="A411" s="63">
        <v>409</v>
      </c>
      <c r="B411" s="63" t="s">
        <v>3255</v>
      </c>
      <c r="C411" s="63" t="s">
        <v>6985</v>
      </c>
      <c r="D411" s="63" t="s">
        <v>6973</v>
      </c>
      <c r="E411" s="63">
        <v>119</v>
      </c>
      <c r="F411" s="96">
        <v>4.6541192670000002E-2</v>
      </c>
      <c r="G411" s="96">
        <v>1.1197949570000001E-2</v>
      </c>
      <c r="H411" s="96">
        <v>2.4593211512800001E-2</v>
      </c>
      <c r="I411" s="96">
        <v>6.8489173827200003E-2</v>
      </c>
      <c r="J411" s="106">
        <v>3.2354986709999997E-5</v>
      </c>
      <c r="K411" s="63"/>
      <c r="M411" s="42"/>
      <c r="N411" s="42"/>
    </row>
    <row r="412" spans="1:14">
      <c r="A412" s="63">
        <v>410</v>
      </c>
      <c r="B412" s="63" t="s">
        <v>3255</v>
      </c>
      <c r="C412" s="63" t="s">
        <v>6985</v>
      </c>
      <c r="D412" s="63" t="s">
        <v>6974</v>
      </c>
      <c r="E412" s="63">
        <v>119</v>
      </c>
      <c r="F412" s="96">
        <v>2.6320716609999999E-2</v>
      </c>
      <c r="G412" s="96">
        <v>3.6152018979999999E-2</v>
      </c>
      <c r="H412" s="96">
        <v>-4.4537240590799998E-2</v>
      </c>
      <c r="I412" s="96">
        <v>9.7178673810800004E-2</v>
      </c>
      <c r="J412" s="105">
        <v>0.46802120720000001</v>
      </c>
      <c r="K412" s="63"/>
      <c r="M412" s="42"/>
      <c r="N412" s="42"/>
    </row>
    <row r="413" spans="1:14">
      <c r="A413" s="63">
        <v>411</v>
      </c>
      <c r="B413" s="63" t="s">
        <v>3255</v>
      </c>
      <c r="C413" s="63" t="s">
        <v>6985</v>
      </c>
      <c r="D413" s="63" t="s">
        <v>6973</v>
      </c>
      <c r="E413" s="63">
        <v>116</v>
      </c>
      <c r="F413" s="96">
        <v>3.9806234320000002E-2</v>
      </c>
      <c r="G413" s="96">
        <v>1.207499922E-2</v>
      </c>
      <c r="H413" s="96">
        <v>1.6139235848800001E-2</v>
      </c>
      <c r="I413" s="96">
        <v>6.3473232791199999E-2</v>
      </c>
      <c r="J413" s="106">
        <v>9.786877379E-4</v>
      </c>
      <c r="K413" s="63" t="s">
        <v>6975</v>
      </c>
      <c r="M413" s="42"/>
      <c r="N413" s="42"/>
    </row>
    <row r="414" spans="1:14">
      <c r="A414" s="63">
        <v>412</v>
      </c>
      <c r="B414" s="63" t="s">
        <v>3255</v>
      </c>
      <c r="C414" s="63" t="s">
        <v>6985</v>
      </c>
      <c r="D414" s="63" t="s">
        <v>6974</v>
      </c>
      <c r="E414" s="63">
        <v>116</v>
      </c>
      <c r="F414" s="96">
        <v>2.484633482E-2</v>
      </c>
      <c r="G414" s="96">
        <v>3.8262708040000003E-2</v>
      </c>
      <c r="H414" s="96">
        <v>-5.0148572938400013E-2</v>
      </c>
      <c r="I414" s="96">
        <v>9.9841242578400005E-2</v>
      </c>
      <c r="J414" s="105">
        <v>0.51739950739999996</v>
      </c>
      <c r="K414" s="63" t="s">
        <v>6975</v>
      </c>
      <c r="M414" s="42"/>
      <c r="N414" s="42"/>
    </row>
    <row r="415" spans="1:14">
      <c r="A415" s="63">
        <v>413</v>
      </c>
      <c r="B415" s="63" t="s">
        <v>272</v>
      </c>
      <c r="C415" s="63" t="s">
        <v>6985</v>
      </c>
      <c r="D415" s="63" t="s">
        <v>6973</v>
      </c>
      <c r="E415" s="63">
        <v>34</v>
      </c>
      <c r="F415" s="96">
        <v>1.5415223549999999E-2</v>
      </c>
      <c r="G415" s="96">
        <v>2.3017583290000001E-2</v>
      </c>
      <c r="H415" s="96">
        <v>-2.9699239698400003E-2</v>
      </c>
      <c r="I415" s="96">
        <v>6.0529686798399998E-2</v>
      </c>
      <c r="J415" s="105">
        <v>0.50303941119999995</v>
      </c>
      <c r="K415" s="63"/>
      <c r="M415" s="42"/>
      <c r="N415" s="42"/>
    </row>
    <row r="416" spans="1:14">
      <c r="A416" s="63">
        <v>414</v>
      </c>
      <c r="B416" s="63" t="s">
        <v>272</v>
      </c>
      <c r="C416" s="63" t="s">
        <v>6985</v>
      </c>
      <c r="D416" s="63" t="s">
        <v>6974</v>
      </c>
      <c r="E416" s="63">
        <v>34</v>
      </c>
      <c r="F416" s="96">
        <v>1.6192735060000001E-2</v>
      </c>
      <c r="G416" s="96">
        <v>4.5387103679999999E-2</v>
      </c>
      <c r="H416" s="96">
        <v>-7.2765988152799985E-2</v>
      </c>
      <c r="I416" s="96">
        <v>0.10515145827279999</v>
      </c>
      <c r="J416" s="105">
        <v>0.72353561980000003</v>
      </c>
      <c r="K416" s="63"/>
      <c r="M416" s="42"/>
      <c r="N416" s="42"/>
    </row>
    <row r="417" spans="1:14">
      <c r="A417" s="63">
        <v>415</v>
      </c>
      <c r="B417" s="63" t="s">
        <v>272</v>
      </c>
      <c r="C417" s="63" t="s">
        <v>6985</v>
      </c>
      <c r="D417" s="63" t="s">
        <v>6973</v>
      </c>
      <c r="E417" s="63">
        <v>34</v>
      </c>
      <c r="F417" s="96">
        <v>1.5415223549999999E-2</v>
      </c>
      <c r="G417" s="96">
        <v>2.3017583290000001E-2</v>
      </c>
      <c r="H417" s="96">
        <v>-2.9699239698400003E-2</v>
      </c>
      <c r="I417" s="96">
        <v>6.0529686798399998E-2</v>
      </c>
      <c r="J417" s="105">
        <v>0.50303941119999995</v>
      </c>
      <c r="K417" s="63" t="s">
        <v>6975</v>
      </c>
      <c r="M417" s="42"/>
      <c r="N417" s="42"/>
    </row>
    <row r="418" spans="1:14">
      <c r="A418" s="63">
        <v>416</v>
      </c>
      <c r="B418" s="63" t="s">
        <v>272</v>
      </c>
      <c r="C418" s="63" t="s">
        <v>6985</v>
      </c>
      <c r="D418" s="63" t="s">
        <v>6974</v>
      </c>
      <c r="E418" s="63">
        <v>34</v>
      </c>
      <c r="F418" s="96">
        <v>1.6192735060000001E-2</v>
      </c>
      <c r="G418" s="96">
        <v>4.5387103679999999E-2</v>
      </c>
      <c r="H418" s="96">
        <v>-7.2765988152799985E-2</v>
      </c>
      <c r="I418" s="96">
        <v>0.10515145827279999</v>
      </c>
      <c r="J418" s="105">
        <v>0.72353561980000003</v>
      </c>
      <c r="K418" s="63" t="s">
        <v>6975</v>
      </c>
      <c r="M418" s="42"/>
      <c r="N418" s="42"/>
    </row>
    <row r="419" spans="1:14">
      <c r="A419" s="63">
        <v>417</v>
      </c>
      <c r="B419" s="63" t="s">
        <v>273</v>
      </c>
      <c r="C419" s="63" t="s">
        <v>6985</v>
      </c>
      <c r="D419" s="63" t="s">
        <v>6973</v>
      </c>
      <c r="E419" s="63">
        <v>102</v>
      </c>
      <c r="F419" s="96">
        <v>-1.205852476E-2</v>
      </c>
      <c r="G419" s="96">
        <v>1.4692982530000001E-2</v>
      </c>
      <c r="H419" s="96">
        <v>-4.0856770518800004E-2</v>
      </c>
      <c r="I419" s="96">
        <v>1.6739720998800001E-2</v>
      </c>
      <c r="J419" s="105">
        <v>0.41181740360000002</v>
      </c>
      <c r="K419" s="63"/>
      <c r="M419" s="42"/>
      <c r="N419" s="42"/>
    </row>
    <row r="420" spans="1:14">
      <c r="A420" s="63">
        <v>418</v>
      </c>
      <c r="B420" s="63" t="s">
        <v>273</v>
      </c>
      <c r="C420" s="63" t="s">
        <v>6985</v>
      </c>
      <c r="D420" s="63" t="s">
        <v>6974</v>
      </c>
      <c r="E420" s="63">
        <v>102</v>
      </c>
      <c r="F420" s="96">
        <v>-2.7409120550000001E-3</v>
      </c>
      <c r="G420" s="96">
        <v>4.641530772E-2</v>
      </c>
      <c r="H420" s="96">
        <v>-9.3714915186199996E-2</v>
      </c>
      <c r="I420" s="96">
        <v>8.823309107619999E-2</v>
      </c>
      <c r="J420" s="105">
        <v>0.95302745229999997</v>
      </c>
      <c r="K420" s="63"/>
      <c r="M420" s="42"/>
      <c r="N420" s="42"/>
    </row>
    <row r="421" spans="1:14">
      <c r="A421" s="63">
        <v>419</v>
      </c>
      <c r="B421" s="63" t="s">
        <v>273</v>
      </c>
      <c r="C421" s="63" t="s">
        <v>6985</v>
      </c>
      <c r="D421" s="63" t="s">
        <v>6973</v>
      </c>
      <c r="E421" s="63">
        <v>101</v>
      </c>
      <c r="F421" s="96">
        <v>-1.028908251E-2</v>
      </c>
      <c r="G421" s="96">
        <v>1.4308554899999999E-2</v>
      </c>
      <c r="H421" s="96">
        <v>-3.8333850114E-2</v>
      </c>
      <c r="I421" s="96">
        <v>1.7755685093999996E-2</v>
      </c>
      <c r="J421" s="105">
        <v>0.47208788969999999</v>
      </c>
      <c r="K421" s="63" t="s">
        <v>6975</v>
      </c>
      <c r="M421" s="42"/>
      <c r="N421" s="42"/>
    </row>
    <row r="422" spans="1:14">
      <c r="A422" s="63">
        <v>420</v>
      </c>
      <c r="B422" s="63" t="s">
        <v>273</v>
      </c>
      <c r="C422" s="63" t="s">
        <v>6985</v>
      </c>
      <c r="D422" s="63" t="s">
        <v>6974</v>
      </c>
      <c r="E422" s="63">
        <v>101</v>
      </c>
      <c r="F422" s="96">
        <v>9.2117709899999995E-4</v>
      </c>
      <c r="G422" s="96">
        <v>4.370142086E-2</v>
      </c>
      <c r="H422" s="96">
        <v>-8.4733607786599996E-2</v>
      </c>
      <c r="I422" s="96">
        <v>8.6575961984599992E-2</v>
      </c>
      <c r="J422" s="105">
        <v>0.98322473320000003</v>
      </c>
      <c r="K422" s="63" t="s">
        <v>6975</v>
      </c>
      <c r="M422" s="42"/>
      <c r="N422" s="42"/>
    </row>
    <row r="423" spans="1:14">
      <c r="A423" s="63">
        <v>421</v>
      </c>
      <c r="B423" s="63" t="s">
        <v>274</v>
      </c>
      <c r="C423" s="63" t="s">
        <v>6986</v>
      </c>
      <c r="D423" s="63" t="s">
        <v>6973</v>
      </c>
      <c r="E423" s="63">
        <v>687</v>
      </c>
      <c r="F423" s="96">
        <v>-8.5202608570000005E-2</v>
      </c>
      <c r="G423" s="96">
        <v>1.9425977050000001E-2</v>
      </c>
      <c r="H423" s="96">
        <v>-0.12327752358800001</v>
      </c>
      <c r="I423" s="96">
        <v>-4.7127693552E-2</v>
      </c>
      <c r="J423" s="106">
        <v>1.154466593E-5</v>
      </c>
      <c r="K423" s="63"/>
      <c r="M423" s="42"/>
      <c r="N423" s="42"/>
    </row>
    <row r="424" spans="1:14">
      <c r="A424" s="63">
        <v>422</v>
      </c>
      <c r="B424" s="63" t="s">
        <v>274</v>
      </c>
      <c r="C424" s="63" t="s">
        <v>6986</v>
      </c>
      <c r="D424" s="63" t="s">
        <v>6974</v>
      </c>
      <c r="E424" s="63">
        <v>687</v>
      </c>
      <c r="F424" s="96">
        <v>-7.7713900949999998E-2</v>
      </c>
      <c r="G424" s="96">
        <v>7.4042413969999998E-2</v>
      </c>
      <c r="H424" s="96">
        <v>-0.2228370323312</v>
      </c>
      <c r="I424" s="96">
        <v>6.7409230431200007E-2</v>
      </c>
      <c r="J424" s="105">
        <v>0.29427798970000002</v>
      </c>
      <c r="K424" s="63"/>
      <c r="M424" s="42"/>
      <c r="N424" s="42"/>
    </row>
    <row r="425" spans="1:14">
      <c r="A425" s="63">
        <v>423</v>
      </c>
      <c r="B425" s="63" t="s">
        <v>274</v>
      </c>
      <c r="C425" s="63" t="s">
        <v>6986</v>
      </c>
      <c r="D425" s="63" t="s">
        <v>6973</v>
      </c>
      <c r="E425" s="63">
        <v>672</v>
      </c>
      <c r="F425" s="96">
        <v>-8.4625998610000003E-2</v>
      </c>
      <c r="G425" s="96">
        <v>1.8429510230000001E-2</v>
      </c>
      <c r="H425" s="96">
        <v>-0.12074783866080001</v>
      </c>
      <c r="I425" s="96">
        <v>-4.8504158559199997E-2</v>
      </c>
      <c r="J425" s="106">
        <v>4.3928245199999997E-6</v>
      </c>
      <c r="K425" s="63" t="s">
        <v>6975</v>
      </c>
      <c r="M425" s="42"/>
      <c r="N425" s="42"/>
    </row>
    <row r="426" spans="1:14">
      <c r="A426" s="63">
        <v>424</v>
      </c>
      <c r="B426" s="63" t="s">
        <v>274</v>
      </c>
      <c r="C426" s="63" t="s">
        <v>6986</v>
      </c>
      <c r="D426" s="63" t="s">
        <v>6974</v>
      </c>
      <c r="E426" s="63">
        <v>672</v>
      </c>
      <c r="F426" s="96">
        <v>-7.5629102209999993E-2</v>
      </c>
      <c r="G426" s="96">
        <v>7.0254283089999994E-2</v>
      </c>
      <c r="H426" s="96">
        <v>-0.21332749706639997</v>
      </c>
      <c r="I426" s="96">
        <v>6.2069292646399987E-2</v>
      </c>
      <c r="J426" s="105">
        <v>0.28208825780000002</v>
      </c>
      <c r="K426" s="63" t="s">
        <v>6975</v>
      </c>
      <c r="M426" s="42"/>
      <c r="N426" s="42"/>
    </row>
    <row r="427" spans="1:14">
      <c r="A427" s="63">
        <v>425</v>
      </c>
      <c r="B427" s="63" t="s">
        <v>271</v>
      </c>
      <c r="C427" s="63" t="s">
        <v>6986</v>
      </c>
      <c r="D427" s="63" t="s">
        <v>6973</v>
      </c>
      <c r="E427" s="63">
        <v>229</v>
      </c>
      <c r="F427" s="96">
        <v>-8.0947005609999997E-2</v>
      </c>
      <c r="G427" s="96">
        <v>2.5109390030000001E-2</v>
      </c>
      <c r="H427" s="96">
        <v>-0.1301614100688</v>
      </c>
      <c r="I427" s="96">
        <v>-3.1732601151199996E-2</v>
      </c>
      <c r="J427" s="106">
        <v>1.265130809E-3</v>
      </c>
      <c r="K427" s="63"/>
      <c r="M427" s="42"/>
      <c r="N427" s="42"/>
    </row>
    <row r="428" spans="1:14">
      <c r="A428" s="63">
        <v>426</v>
      </c>
      <c r="B428" s="63" t="s">
        <v>271</v>
      </c>
      <c r="C428" s="63" t="s">
        <v>6986</v>
      </c>
      <c r="D428" s="63" t="s">
        <v>6974</v>
      </c>
      <c r="E428" s="63">
        <v>229</v>
      </c>
      <c r="F428" s="96">
        <v>-4.6496966389999998E-2</v>
      </c>
      <c r="G428" s="96">
        <v>8.3467727680000006E-2</v>
      </c>
      <c r="H428" s="96">
        <v>-0.21009371264280002</v>
      </c>
      <c r="I428" s="96">
        <v>0.11709977986280001</v>
      </c>
      <c r="J428" s="105">
        <v>0.57802930939999997</v>
      </c>
      <c r="K428" s="63"/>
      <c r="M428" s="42"/>
      <c r="N428" s="42"/>
    </row>
    <row r="429" spans="1:14">
      <c r="A429" s="63">
        <v>427</v>
      </c>
      <c r="B429" s="63" t="s">
        <v>271</v>
      </c>
      <c r="C429" s="63" t="s">
        <v>6986</v>
      </c>
      <c r="D429" s="63" t="s">
        <v>6973</v>
      </c>
      <c r="E429" s="63">
        <v>228</v>
      </c>
      <c r="F429" s="96">
        <v>-7.8739255780000003E-2</v>
      </c>
      <c r="G429" s="96">
        <v>2.633760416E-2</v>
      </c>
      <c r="H429" s="96">
        <v>-0.1303609599336</v>
      </c>
      <c r="I429" s="96">
        <v>-2.7117551626400005E-2</v>
      </c>
      <c r="J429" s="106">
        <v>2.7933068900000001E-3</v>
      </c>
      <c r="K429" s="63" t="s">
        <v>6975</v>
      </c>
      <c r="M429" s="42"/>
      <c r="N429" s="42"/>
    </row>
    <row r="430" spans="1:14">
      <c r="A430" s="63">
        <v>428</v>
      </c>
      <c r="B430" s="63" t="s">
        <v>271</v>
      </c>
      <c r="C430" s="63" t="s">
        <v>6986</v>
      </c>
      <c r="D430" s="63" t="s">
        <v>6974</v>
      </c>
      <c r="E430" s="63">
        <v>228</v>
      </c>
      <c r="F430" s="96">
        <v>-4.6778246709999999E-2</v>
      </c>
      <c r="G430" s="96">
        <v>7.6841508520000004E-2</v>
      </c>
      <c r="H430" s="96">
        <v>-0.1973876034092</v>
      </c>
      <c r="I430" s="96">
        <v>0.1038311099892</v>
      </c>
      <c r="J430" s="105">
        <v>0.54329042419999996</v>
      </c>
      <c r="K430" s="63" t="s">
        <v>6975</v>
      </c>
      <c r="M430" s="42"/>
      <c r="N430" s="42"/>
    </row>
    <row r="431" spans="1:14">
      <c r="A431" s="63">
        <v>429</v>
      </c>
      <c r="B431" s="63" t="s">
        <v>3255</v>
      </c>
      <c r="C431" s="63" t="s">
        <v>6986</v>
      </c>
      <c r="D431" s="63" t="s">
        <v>6973</v>
      </c>
      <c r="E431" s="63">
        <v>119</v>
      </c>
      <c r="F431" s="96">
        <v>1.5721945930000002E-2</v>
      </c>
      <c r="G431" s="96">
        <v>3.4141122740000002E-2</v>
      </c>
      <c r="H431" s="96">
        <v>-5.1194654640399996E-2</v>
      </c>
      <c r="I431" s="96">
        <v>8.2638546500400006E-2</v>
      </c>
      <c r="J431" s="105">
        <v>0.64515823510000003</v>
      </c>
      <c r="K431" s="63"/>
      <c r="M431" s="42"/>
      <c r="N431" s="42"/>
    </row>
    <row r="432" spans="1:14">
      <c r="A432" s="63">
        <v>430</v>
      </c>
      <c r="B432" s="63" t="s">
        <v>3255</v>
      </c>
      <c r="C432" s="63" t="s">
        <v>6986</v>
      </c>
      <c r="D432" s="63" t="s">
        <v>6974</v>
      </c>
      <c r="E432" s="63">
        <v>119</v>
      </c>
      <c r="F432" s="96">
        <v>5.1518325949999999E-2</v>
      </c>
      <c r="G432" s="96">
        <v>9.0868071650000007E-2</v>
      </c>
      <c r="H432" s="96">
        <v>-0.12658309448400001</v>
      </c>
      <c r="I432" s="96">
        <v>0.22961974638400001</v>
      </c>
      <c r="J432" s="105">
        <v>0.57182004649999996</v>
      </c>
      <c r="K432" s="63"/>
      <c r="M432" s="42"/>
      <c r="N432" s="42"/>
    </row>
    <row r="433" spans="1:14">
      <c r="A433" s="63">
        <v>431</v>
      </c>
      <c r="B433" s="63" t="s">
        <v>3255</v>
      </c>
      <c r="C433" s="63" t="s">
        <v>6986</v>
      </c>
      <c r="D433" s="63" t="s">
        <v>6973</v>
      </c>
      <c r="E433" s="63">
        <v>119</v>
      </c>
      <c r="F433" s="96">
        <v>1.5721945930000002E-2</v>
      </c>
      <c r="G433" s="96">
        <v>3.4141122740000002E-2</v>
      </c>
      <c r="H433" s="96">
        <v>-5.1194654640399996E-2</v>
      </c>
      <c r="I433" s="96">
        <v>8.2638546500400006E-2</v>
      </c>
      <c r="J433" s="105">
        <v>0.64515823510000003</v>
      </c>
      <c r="K433" s="63" t="s">
        <v>6975</v>
      </c>
      <c r="M433" s="42"/>
      <c r="N433" s="42"/>
    </row>
    <row r="434" spans="1:14">
      <c r="A434" s="63">
        <v>432</v>
      </c>
      <c r="B434" s="63" t="s">
        <v>3255</v>
      </c>
      <c r="C434" s="63" t="s">
        <v>6986</v>
      </c>
      <c r="D434" s="63" t="s">
        <v>6974</v>
      </c>
      <c r="E434" s="63">
        <v>119</v>
      </c>
      <c r="F434" s="96">
        <v>5.1518325949999999E-2</v>
      </c>
      <c r="G434" s="96">
        <v>9.0868071650000007E-2</v>
      </c>
      <c r="H434" s="96">
        <v>-0.12658309448400001</v>
      </c>
      <c r="I434" s="96">
        <v>0.22961974638400001</v>
      </c>
      <c r="J434" s="105">
        <v>0.57182004649999996</v>
      </c>
      <c r="K434" s="63" t="s">
        <v>6975</v>
      </c>
      <c r="M434" s="42"/>
      <c r="N434" s="42"/>
    </row>
    <row r="435" spans="1:14">
      <c r="A435" s="63">
        <v>433</v>
      </c>
      <c r="B435" s="63" t="s">
        <v>272</v>
      </c>
      <c r="C435" s="63" t="s">
        <v>6986</v>
      </c>
      <c r="D435" s="63" t="s">
        <v>6973</v>
      </c>
      <c r="E435" s="63">
        <v>34</v>
      </c>
      <c r="F435" s="96">
        <v>-6.6215604720000001E-2</v>
      </c>
      <c r="G435" s="96">
        <v>5.9338768930000001E-2</v>
      </c>
      <c r="H435" s="96">
        <v>-0.1825195918228</v>
      </c>
      <c r="I435" s="96">
        <v>5.0088382382800001E-2</v>
      </c>
      <c r="J435" s="105">
        <v>0.26446874770000001</v>
      </c>
      <c r="K435" s="63"/>
      <c r="M435" s="42"/>
      <c r="N435" s="42"/>
    </row>
    <row r="436" spans="1:14">
      <c r="A436" s="63">
        <v>434</v>
      </c>
      <c r="B436" s="63" t="s">
        <v>272</v>
      </c>
      <c r="C436" s="63" t="s">
        <v>6986</v>
      </c>
      <c r="D436" s="63" t="s">
        <v>6974</v>
      </c>
      <c r="E436" s="63">
        <v>34</v>
      </c>
      <c r="F436" s="96">
        <v>-0.1507940733</v>
      </c>
      <c r="G436" s="96">
        <v>9.8850343889999998E-2</v>
      </c>
      <c r="H436" s="96">
        <v>-0.34454074732439999</v>
      </c>
      <c r="I436" s="96">
        <v>4.2952600724399992E-2</v>
      </c>
      <c r="J436" s="105">
        <v>0.1366677473</v>
      </c>
      <c r="K436" s="63"/>
      <c r="M436" s="42"/>
      <c r="N436" s="42"/>
    </row>
    <row r="437" spans="1:14">
      <c r="A437" s="63">
        <v>435</v>
      </c>
      <c r="B437" s="63" t="s">
        <v>272</v>
      </c>
      <c r="C437" s="63" t="s">
        <v>6986</v>
      </c>
      <c r="D437" s="63" t="s">
        <v>6973</v>
      </c>
      <c r="E437" s="63">
        <v>33</v>
      </c>
      <c r="F437" s="96">
        <v>-8.0406857900000003E-2</v>
      </c>
      <c r="G437" s="96">
        <v>6.0072181840000002E-2</v>
      </c>
      <c r="H437" s="96">
        <v>-0.1981483343064</v>
      </c>
      <c r="I437" s="96">
        <v>3.7334618506400005E-2</v>
      </c>
      <c r="J437" s="105">
        <v>0.18073218529999999</v>
      </c>
      <c r="K437" s="63" t="s">
        <v>6975</v>
      </c>
      <c r="M437" s="42"/>
      <c r="N437" s="42"/>
    </row>
    <row r="438" spans="1:14">
      <c r="A438" s="63">
        <v>436</v>
      </c>
      <c r="B438" s="63" t="s">
        <v>272</v>
      </c>
      <c r="C438" s="63" t="s">
        <v>6986</v>
      </c>
      <c r="D438" s="63" t="s">
        <v>6974</v>
      </c>
      <c r="E438" s="63">
        <v>33</v>
      </c>
      <c r="F438" s="96">
        <v>-0.1494576869</v>
      </c>
      <c r="G438" s="96">
        <v>0.1079146567</v>
      </c>
      <c r="H438" s="96">
        <v>-0.36097041403200003</v>
      </c>
      <c r="I438" s="96">
        <v>6.2055040232000008E-2</v>
      </c>
      <c r="J438" s="105">
        <v>0.1756444932</v>
      </c>
      <c r="K438" s="63" t="s">
        <v>6975</v>
      </c>
      <c r="M438" s="42"/>
      <c r="N438" s="42"/>
    </row>
    <row r="439" spans="1:14">
      <c r="A439" s="63">
        <v>437</v>
      </c>
      <c r="B439" s="63" t="s">
        <v>273</v>
      </c>
      <c r="C439" s="63" t="s">
        <v>6986</v>
      </c>
      <c r="D439" s="63" t="s">
        <v>6973</v>
      </c>
      <c r="E439" s="63">
        <v>102</v>
      </c>
      <c r="F439" s="96">
        <v>-4.4507050860000001E-2</v>
      </c>
      <c r="G439" s="96">
        <v>4.025846466E-2</v>
      </c>
      <c r="H439" s="96">
        <v>-0.12341364159359999</v>
      </c>
      <c r="I439" s="96">
        <v>3.4399539873599998E-2</v>
      </c>
      <c r="J439" s="105">
        <v>0.26892881470000002</v>
      </c>
      <c r="K439" s="63"/>
      <c r="M439" s="42"/>
      <c r="N439" s="42"/>
    </row>
    <row r="440" spans="1:14">
      <c r="A440" s="63">
        <v>438</v>
      </c>
      <c r="B440" s="63" t="s">
        <v>273</v>
      </c>
      <c r="C440" s="63" t="s">
        <v>6986</v>
      </c>
      <c r="D440" s="63" t="s">
        <v>6974</v>
      </c>
      <c r="E440" s="63">
        <v>102</v>
      </c>
      <c r="F440" s="96">
        <v>-5.6305740219999997E-2</v>
      </c>
      <c r="G440" s="96">
        <v>9.6094496040000005E-2</v>
      </c>
      <c r="H440" s="96">
        <v>-0.24465095245840002</v>
      </c>
      <c r="I440" s="96">
        <v>0.13203947201839999</v>
      </c>
      <c r="J440" s="105">
        <v>0.55922203280000005</v>
      </c>
      <c r="K440" s="63"/>
      <c r="M440" s="42"/>
      <c r="N440" s="42"/>
    </row>
    <row r="441" spans="1:14">
      <c r="A441" s="63">
        <v>439</v>
      </c>
      <c r="B441" s="63" t="s">
        <v>273</v>
      </c>
      <c r="C441" s="63" t="s">
        <v>6986</v>
      </c>
      <c r="D441" s="63" t="s">
        <v>6973</v>
      </c>
      <c r="E441" s="63">
        <v>102</v>
      </c>
      <c r="F441" s="96">
        <v>-4.4507050860000001E-2</v>
      </c>
      <c r="G441" s="96">
        <v>4.025846466E-2</v>
      </c>
      <c r="H441" s="96">
        <v>-0.12341364159359999</v>
      </c>
      <c r="I441" s="96">
        <v>3.4399539873599998E-2</v>
      </c>
      <c r="J441" s="105">
        <v>0.26892881470000002</v>
      </c>
      <c r="K441" s="63" t="s">
        <v>6975</v>
      </c>
      <c r="M441" s="42"/>
      <c r="N441" s="42"/>
    </row>
    <row r="442" spans="1:14">
      <c r="A442" s="63">
        <v>440</v>
      </c>
      <c r="B442" s="63" t="s">
        <v>273</v>
      </c>
      <c r="C442" s="63" t="s">
        <v>6986</v>
      </c>
      <c r="D442" s="63" t="s">
        <v>6974</v>
      </c>
      <c r="E442" s="63">
        <v>102</v>
      </c>
      <c r="F442" s="96">
        <v>-5.6305740219999997E-2</v>
      </c>
      <c r="G442" s="96">
        <v>9.6094496040000005E-2</v>
      </c>
      <c r="H442" s="96">
        <v>-0.24465095245840002</v>
      </c>
      <c r="I442" s="96">
        <v>0.13203947201839999</v>
      </c>
      <c r="J442" s="105">
        <v>0.55922203280000005</v>
      </c>
      <c r="K442" s="63" t="s">
        <v>6975</v>
      </c>
      <c r="M442" s="42"/>
      <c r="N442" s="42"/>
    </row>
    <row r="443" spans="1:14">
      <c r="A443" s="63">
        <v>441</v>
      </c>
      <c r="B443" s="63" t="s">
        <v>6984</v>
      </c>
      <c r="C443" s="63" t="s">
        <v>274</v>
      </c>
      <c r="D443" s="63" t="s">
        <v>6973</v>
      </c>
      <c r="E443" s="63">
        <v>29</v>
      </c>
      <c r="F443" s="96">
        <v>-0.2717718563</v>
      </c>
      <c r="G443" s="96">
        <v>9.6523157550000002E-2</v>
      </c>
      <c r="H443" s="96">
        <v>-0.46095724509800001</v>
      </c>
      <c r="I443" s="96">
        <v>-8.2586467501999994E-2</v>
      </c>
      <c r="J443" s="106">
        <v>4.8684274039999999E-3</v>
      </c>
      <c r="K443" s="63"/>
      <c r="M443" s="42"/>
      <c r="N443" s="42"/>
    </row>
    <row r="444" spans="1:14">
      <c r="A444" s="63">
        <v>442</v>
      </c>
      <c r="B444" s="63" t="s">
        <v>6984</v>
      </c>
      <c r="C444" s="63" t="s">
        <v>274</v>
      </c>
      <c r="D444" s="63" t="s">
        <v>6974</v>
      </c>
      <c r="E444" s="63">
        <v>29</v>
      </c>
      <c r="F444" s="96">
        <v>-0.31203723630000002</v>
      </c>
      <c r="G444" s="96">
        <v>0.15968136080000001</v>
      </c>
      <c r="H444" s="96">
        <v>-0.62501270346799997</v>
      </c>
      <c r="I444" s="96">
        <v>9.3823086799998956E-4</v>
      </c>
      <c r="J444" s="105">
        <v>6.0740765959999998E-2</v>
      </c>
      <c r="K444" s="63"/>
      <c r="M444" s="42"/>
      <c r="N444" s="42"/>
    </row>
    <row r="445" spans="1:14">
      <c r="A445" s="63">
        <v>443</v>
      </c>
      <c r="B445" s="63" t="s">
        <v>6984</v>
      </c>
      <c r="C445" s="63" t="s">
        <v>274</v>
      </c>
      <c r="D445" s="63" t="s">
        <v>6973</v>
      </c>
      <c r="E445" s="63">
        <v>27</v>
      </c>
      <c r="F445" s="96">
        <v>-0.2714058312</v>
      </c>
      <c r="G445" s="96">
        <v>0.1019273084</v>
      </c>
      <c r="H445" s="96">
        <v>-0.47118335566399999</v>
      </c>
      <c r="I445" s="96">
        <v>-7.1628306736000014E-2</v>
      </c>
      <c r="J445" s="106">
        <v>7.7507479200000003E-3</v>
      </c>
      <c r="K445" s="63" t="s">
        <v>6975</v>
      </c>
      <c r="M445" s="42"/>
      <c r="N445" s="42"/>
    </row>
    <row r="446" spans="1:14">
      <c r="A446" s="63">
        <v>444</v>
      </c>
      <c r="B446" s="63" t="s">
        <v>6984</v>
      </c>
      <c r="C446" s="63" t="s">
        <v>274</v>
      </c>
      <c r="D446" s="63" t="s">
        <v>6974</v>
      </c>
      <c r="E446" s="63">
        <v>27</v>
      </c>
      <c r="F446" s="96">
        <v>-0.37190241769999999</v>
      </c>
      <c r="G446" s="96">
        <v>0.16707276630000001</v>
      </c>
      <c r="H446" s="96">
        <v>-0.69936503964800001</v>
      </c>
      <c r="I446" s="96">
        <v>-4.4439795751999966E-2</v>
      </c>
      <c r="J446" s="106">
        <v>3.4894750539999998E-2</v>
      </c>
      <c r="K446" s="63" t="s">
        <v>6975</v>
      </c>
      <c r="M446" s="42"/>
      <c r="N446" s="42"/>
    </row>
    <row r="447" spans="1:14">
      <c r="A447" s="63">
        <v>445</v>
      </c>
      <c r="B447" s="63" t="s">
        <v>6984</v>
      </c>
      <c r="C447" s="63" t="s">
        <v>271</v>
      </c>
      <c r="D447" s="63" t="s">
        <v>6973</v>
      </c>
      <c r="E447" s="63">
        <v>29</v>
      </c>
      <c r="F447" s="96">
        <v>-9.0581266260000001E-2</v>
      </c>
      <c r="G447" s="96">
        <v>0.1227640505</v>
      </c>
      <c r="H447" s="96">
        <v>-0.33119880524</v>
      </c>
      <c r="I447" s="96">
        <v>0.15003627271999997</v>
      </c>
      <c r="J447" s="105">
        <v>0.46060653810000002</v>
      </c>
      <c r="K447" s="63"/>
      <c r="M447" s="42"/>
      <c r="N447" s="42"/>
    </row>
    <row r="448" spans="1:14">
      <c r="A448" s="63">
        <v>446</v>
      </c>
      <c r="B448" s="63" t="s">
        <v>6984</v>
      </c>
      <c r="C448" s="63" t="s">
        <v>271</v>
      </c>
      <c r="D448" s="63" t="s">
        <v>6974</v>
      </c>
      <c r="E448" s="63">
        <v>29</v>
      </c>
      <c r="F448" s="96">
        <v>-0.25922680199999998</v>
      </c>
      <c r="G448" s="96">
        <v>0.1782337879</v>
      </c>
      <c r="H448" s="96">
        <v>-0.60856502628399989</v>
      </c>
      <c r="I448" s="96">
        <v>9.0111422283999987E-2</v>
      </c>
      <c r="J448" s="105">
        <v>0.15694896759999999</v>
      </c>
      <c r="K448" s="63"/>
      <c r="M448" s="42"/>
      <c r="N448" s="42"/>
    </row>
    <row r="449" spans="1:14">
      <c r="A449" s="63">
        <v>447</v>
      </c>
      <c r="B449" s="63" t="s">
        <v>6984</v>
      </c>
      <c r="C449" s="63" t="s">
        <v>271</v>
      </c>
      <c r="D449" s="63" t="s">
        <v>6973</v>
      </c>
      <c r="E449" s="63">
        <v>29</v>
      </c>
      <c r="F449" s="96">
        <v>-9.0581266260000001E-2</v>
      </c>
      <c r="G449" s="96">
        <v>0.1227640505</v>
      </c>
      <c r="H449" s="96">
        <v>-0.33119880524</v>
      </c>
      <c r="I449" s="96">
        <v>0.15003627271999997</v>
      </c>
      <c r="J449" s="105">
        <v>0.46060653810000002</v>
      </c>
      <c r="K449" s="63" t="s">
        <v>6975</v>
      </c>
      <c r="M449" s="42"/>
      <c r="N449" s="42"/>
    </row>
    <row r="450" spans="1:14">
      <c r="A450" s="63">
        <v>448</v>
      </c>
      <c r="B450" s="63" t="s">
        <v>6984</v>
      </c>
      <c r="C450" s="63" t="s">
        <v>271</v>
      </c>
      <c r="D450" s="63" t="s">
        <v>6974</v>
      </c>
      <c r="E450" s="63">
        <v>29</v>
      </c>
      <c r="F450" s="96">
        <v>-0.25922680199999998</v>
      </c>
      <c r="G450" s="96">
        <v>0.1782337879</v>
      </c>
      <c r="H450" s="96">
        <v>-0.60856502628399989</v>
      </c>
      <c r="I450" s="96">
        <v>9.0111422283999987E-2</v>
      </c>
      <c r="J450" s="105">
        <v>0.15694896759999999</v>
      </c>
      <c r="K450" s="63" t="s">
        <v>6975</v>
      </c>
      <c r="M450" s="42"/>
      <c r="N450" s="42"/>
    </row>
    <row r="451" spans="1:14">
      <c r="A451" s="63">
        <v>449</v>
      </c>
      <c r="B451" s="63" t="s">
        <v>6984</v>
      </c>
      <c r="C451" s="63" t="s">
        <v>3255</v>
      </c>
      <c r="D451" s="63" t="s">
        <v>6973</v>
      </c>
      <c r="E451" s="63">
        <v>29</v>
      </c>
      <c r="F451" s="96">
        <v>0.47625999460000001</v>
      </c>
      <c r="G451" s="96">
        <v>0.1328035568</v>
      </c>
      <c r="H451" s="96">
        <v>0.21596502327200001</v>
      </c>
      <c r="I451" s="96">
        <v>0.73655496592799996</v>
      </c>
      <c r="J451" s="106">
        <v>3.355328304E-4</v>
      </c>
      <c r="K451" s="63"/>
      <c r="M451" s="42"/>
      <c r="N451" s="42"/>
    </row>
    <row r="452" spans="1:14">
      <c r="A452" s="63">
        <v>450</v>
      </c>
      <c r="B452" s="63" t="s">
        <v>6984</v>
      </c>
      <c r="C452" s="63" t="s">
        <v>3255</v>
      </c>
      <c r="D452" s="63" t="s">
        <v>6974</v>
      </c>
      <c r="E452" s="63">
        <v>29</v>
      </c>
      <c r="F452" s="96">
        <v>0.3072580479</v>
      </c>
      <c r="G452" s="96">
        <v>0.18076592359999999</v>
      </c>
      <c r="H452" s="96">
        <v>-4.7043162355999979E-2</v>
      </c>
      <c r="I452" s="96">
        <v>0.66155925815599992</v>
      </c>
      <c r="J452" s="105">
        <v>0.1002614096</v>
      </c>
      <c r="K452" s="63"/>
      <c r="M452" s="42"/>
      <c r="N452" s="42"/>
    </row>
    <row r="453" spans="1:14">
      <c r="A453" s="63">
        <v>451</v>
      </c>
      <c r="B453" s="63" t="s">
        <v>6984</v>
      </c>
      <c r="C453" s="63" t="s">
        <v>3255</v>
      </c>
      <c r="D453" s="63" t="s">
        <v>6973</v>
      </c>
      <c r="E453" s="63">
        <v>26</v>
      </c>
      <c r="F453" s="96">
        <v>0.46908330050000002</v>
      </c>
      <c r="G453" s="96">
        <v>0.13300589839999999</v>
      </c>
      <c r="H453" s="96">
        <v>0.20839173963600005</v>
      </c>
      <c r="I453" s="96">
        <v>0.72977486136400005</v>
      </c>
      <c r="J453" s="106">
        <v>4.2063707129999999E-4</v>
      </c>
      <c r="K453" s="63" t="s">
        <v>6975</v>
      </c>
      <c r="M453" s="42"/>
      <c r="N453" s="42"/>
    </row>
    <row r="454" spans="1:14">
      <c r="A454" s="63">
        <v>452</v>
      </c>
      <c r="B454" s="63" t="s">
        <v>6984</v>
      </c>
      <c r="C454" s="63" t="s">
        <v>3255</v>
      </c>
      <c r="D454" s="63" t="s">
        <v>6974</v>
      </c>
      <c r="E454" s="63">
        <v>26</v>
      </c>
      <c r="F454" s="96">
        <v>0.31234151739999999</v>
      </c>
      <c r="G454" s="96">
        <v>0.19489237130000001</v>
      </c>
      <c r="H454" s="96">
        <v>-6.9647530348000031E-2</v>
      </c>
      <c r="I454" s="96">
        <v>0.69433056514800007</v>
      </c>
      <c r="J454" s="105">
        <v>0.1215762863</v>
      </c>
      <c r="K454" s="63" t="s">
        <v>6975</v>
      </c>
      <c r="M454" s="42"/>
      <c r="N454" s="42"/>
    </row>
    <row r="455" spans="1:14">
      <c r="A455" s="63">
        <v>453</v>
      </c>
      <c r="B455" s="63" t="s">
        <v>6984</v>
      </c>
      <c r="C455" s="63" t="s">
        <v>272</v>
      </c>
      <c r="D455" s="63" t="s">
        <v>6973</v>
      </c>
      <c r="E455" s="63">
        <v>29</v>
      </c>
      <c r="F455" s="96">
        <v>4.7568523750000001E-2</v>
      </c>
      <c r="G455" s="96">
        <v>0.12914522440000001</v>
      </c>
      <c r="H455" s="96">
        <v>-0.20555611607400001</v>
      </c>
      <c r="I455" s="96">
        <v>0.300693163574</v>
      </c>
      <c r="J455" s="105">
        <v>0.71262451130000004</v>
      </c>
      <c r="K455" s="63"/>
      <c r="M455" s="42"/>
      <c r="N455" s="42"/>
    </row>
    <row r="456" spans="1:14">
      <c r="A456" s="63">
        <v>454</v>
      </c>
      <c r="B456" s="63" t="s">
        <v>6984</v>
      </c>
      <c r="C456" s="63" t="s">
        <v>272</v>
      </c>
      <c r="D456" s="63" t="s">
        <v>6974</v>
      </c>
      <c r="E456" s="63">
        <v>29</v>
      </c>
      <c r="F456" s="96">
        <v>7.2532907480000006E-2</v>
      </c>
      <c r="G456" s="96">
        <v>0.2263306913</v>
      </c>
      <c r="H456" s="96">
        <v>-0.37107524746799997</v>
      </c>
      <c r="I456" s="96">
        <v>0.51614106242799995</v>
      </c>
      <c r="J456" s="105">
        <v>0.75098918830000005</v>
      </c>
      <c r="K456" s="63"/>
      <c r="M456" s="42"/>
      <c r="N456" s="42"/>
    </row>
    <row r="457" spans="1:14">
      <c r="A457" s="63">
        <v>455</v>
      </c>
      <c r="B457" s="63" t="s">
        <v>6984</v>
      </c>
      <c r="C457" s="63" t="s">
        <v>272</v>
      </c>
      <c r="D457" s="63" t="s">
        <v>6973</v>
      </c>
      <c r="E457" s="63">
        <v>29</v>
      </c>
      <c r="F457" s="96">
        <v>4.7568523750000001E-2</v>
      </c>
      <c r="G457" s="96">
        <v>0.12914522440000001</v>
      </c>
      <c r="H457" s="96">
        <v>-0.20555611607400001</v>
      </c>
      <c r="I457" s="96">
        <v>0.300693163574</v>
      </c>
      <c r="J457" s="105">
        <v>0.71262451130000004</v>
      </c>
      <c r="K457" s="63" t="s">
        <v>6975</v>
      </c>
      <c r="M457" s="42"/>
      <c r="N457" s="42"/>
    </row>
    <row r="458" spans="1:14">
      <c r="A458" s="63">
        <v>456</v>
      </c>
      <c r="B458" s="63" t="s">
        <v>6984</v>
      </c>
      <c r="C458" s="63" t="s">
        <v>272</v>
      </c>
      <c r="D458" s="63" t="s">
        <v>6974</v>
      </c>
      <c r="E458" s="63">
        <v>29</v>
      </c>
      <c r="F458" s="96">
        <v>7.2532907480000006E-2</v>
      </c>
      <c r="G458" s="96">
        <v>0.2263306913</v>
      </c>
      <c r="H458" s="96">
        <v>-0.37107524746799997</v>
      </c>
      <c r="I458" s="96">
        <v>0.51614106242799995</v>
      </c>
      <c r="J458" s="105">
        <v>0.75098918830000005</v>
      </c>
      <c r="K458" s="63" t="s">
        <v>6975</v>
      </c>
      <c r="M458" s="42"/>
      <c r="N458" s="42"/>
    </row>
    <row r="459" spans="1:14">
      <c r="A459" s="63">
        <v>457</v>
      </c>
      <c r="B459" s="63" t="s">
        <v>6984</v>
      </c>
      <c r="C459" s="63" t="s">
        <v>273</v>
      </c>
      <c r="D459" s="63" t="s">
        <v>6973</v>
      </c>
      <c r="E459" s="63">
        <v>29</v>
      </c>
      <c r="F459" s="96">
        <v>-0.17948990470000001</v>
      </c>
      <c r="G459" s="96">
        <v>0.119659775</v>
      </c>
      <c r="H459" s="96">
        <v>-0.41402306369999997</v>
      </c>
      <c r="I459" s="96">
        <v>5.5043254299999983E-2</v>
      </c>
      <c r="J459" s="105">
        <v>0.13361387829999999</v>
      </c>
      <c r="K459" s="63"/>
      <c r="M459" s="42"/>
      <c r="N459" s="42"/>
    </row>
    <row r="460" spans="1:14">
      <c r="A460" s="63">
        <v>458</v>
      </c>
      <c r="B460" s="63" t="s">
        <v>6984</v>
      </c>
      <c r="C460" s="63" t="s">
        <v>273</v>
      </c>
      <c r="D460" s="63" t="s">
        <v>6974</v>
      </c>
      <c r="E460" s="63">
        <v>29</v>
      </c>
      <c r="F460" s="96">
        <v>-0.20911189099999999</v>
      </c>
      <c r="G460" s="96">
        <v>0.20772591870000001</v>
      </c>
      <c r="H460" s="96">
        <v>-0.61625469165199998</v>
      </c>
      <c r="I460" s="96">
        <v>0.19803090965200004</v>
      </c>
      <c r="J460" s="105">
        <v>0.3227131822</v>
      </c>
      <c r="K460" s="63"/>
      <c r="M460" s="42"/>
      <c r="N460" s="42"/>
    </row>
    <row r="461" spans="1:14">
      <c r="A461" s="63">
        <v>459</v>
      </c>
      <c r="B461" s="63" t="s">
        <v>6984</v>
      </c>
      <c r="C461" s="63" t="s">
        <v>273</v>
      </c>
      <c r="D461" s="63" t="s">
        <v>6973</v>
      </c>
      <c r="E461" s="63">
        <v>29</v>
      </c>
      <c r="F461" s="96">
        <v>-0.17948990470000001</v>
      </c>
      <c r="G461" s="96">
        <v>0.119659775</v>
      </c>
      <c r="H461" s="96">
        <v>-0.41402306369999997</v>
      </c>
      <c r="I461" s="96">
        <v>5.5043254299999983E-2</v>
      </c>
      <c r="J461" s="105">
        <v>0.13361387829999999</v>
      </c>
      <c r="K461" s="63" t="s">
        <v>6975</v>
      </c>
      <c r="M461" s="42"/>
      <c r="N461" s="42"/>
    </row>
    <row r="462" spans="1:14">
      <c r="A462" s="63">
        <v>460</v>
      </c>
      <c r="B462" s="63" t="s">
        <v>6984</v>
      </c>
      <c r="C462" s="63" t="s">
        <v>273</v>
      </c>
      <c r="D462" s="63" t="s">
        <v>6974</v>
      </c>
      <c r="E462" s="63">
        <v>29</v>
      </c>
      <c r="F462" s="96">
        <v>-0.20911189099999999</v>
      </c>
      <c r="G462" s="96">
        <v>0.20772591870000001</v>
      </c>
      <c r="H462" s="96">
        <v>-0.61625469165199998</v>
      </c>
      <c r="I462" s="96">
        <v>0.19803090965200004</v>
      </c>
      <c r="J462" s="105">
        <v>0.3227131822</v>
      </c>
      <c r="K462" s="63" t="s">
        <v>6975</v>
      </c>
      <c r="M462" s="42"/>
      <c r="N462" s="42"/>
    </row>
    <row r="463" spans="1:14">
      <c r="A463" s="63">
        <v>461</v>
      </c>
      <c r="B463" s="63" t="s">
        <v>6985</v>
      </c>
      <c r="C463" s="63" t="s">
        <v>274</v>
      </c>
      <c r="D463" s="63" t="s">
        <v>6973</v>
      </c>
      <c r="E463" s="63">
        <v>41</v>
      </c>
      <c r="F463" s="96">
        <v>-0.23810602829999999</v>
      </c>
      <c r="G463" s="96">
        <v>8.4216458349999995E-2</v>
      </c>
      <c r="H463" s="96">
        <v>-0.40317028666599997</v>
      </c>
      <c r="I463" s="96">
        <v>-7.3041769933999995E-2</v>
      </c>
      <c r="J463" s="106">
        <v>4.694087336E-3</v>
      </c>
      <c r="K463" s="63"/>
      <c r="M463" s="42"/>
      <c r="N463" s="42"/>
    </row>
    <row r="464" spans="1:14">
      <c r="A464" s="63">
        <v>462</v>
      </c>
      <c r="B464" s="63" t="s">
        <v>6985</v>
      </c>
      <c r="C464" s="63" t="s">
        <v>274</v>
      </c>
      <c r="D464" s="63" t="s">
        <v>6974</v>
      </c>
      <c r="E464" s="63">
        <v>41</v>
      </c>
      <c r="F464" s="96">
        <v>1.429090392E-4</v>
      </c>
      <c r="G464" s="96">
        <v>0.18779789080000001</v>
      </c>
      <c r="H464" s="96">
        <v>-0.36794095692880002</v>
      </c>
      <c r="I464" s="96">
        <v>0.36822677500720002</v>
      </c>
      <c r="J464" s="105">
        <v>0.99939661440000005</v>
      </c>
      <c r="K464" s="63"/>
      <c r="M464" s="42"/>
      <c r="N464" s="42"/>
    </row>
    <row r="465" spans="1:14">
      <c r="A465" s="63">
        <v>463</v>
      </c>
      <c r="B465" s="63" t="s">
        <v>6985</v>
      </c>
      <c r="C465" s="63" t="s">
        <v>274</v>
      </c>
      <c r="D465" s="63" t="s">
        <v>6973</v>
      </c>
      <c r="E465" s="63">
        <v>40</v>
      </c>
      <c r="F465" s="96">
        <v>-0.23826210859999999</v>
      </c>
      <c r="G465" s="96">
        <v>8.0238786810000004E-2</v>
      </c>
      <c r="H465" s="96">
        <v>-0.39553013074760002</v>
      </c>
      <c r="I465" s="96">
        <v>-8.0994086452399999E-2</v>
      </c>
      <c r="J465" s="106">
        <v>2.9836914180000002E-3</v>
      </c>
      <c r="K465" s="63" t="s">
        <v>6975</v>
      </c>
      <c r="M465" s="42"/>
      <c r="N465" s="42"/>
    </row>
    <row r="466" spans="1:14">
      <c r="A466" s="63">
        <v>464</v>
      </c>
      <c r="B466" s="63" t="s">
        <v>6985</v>
      </c>
      <c r="C466" s="63" t="s">
        <v>274</v>
      </c>
      <c r="D466" s="63" t="s">
        <v>6974</v>
      </c>
      <c r="E466" s="63">
        <v>40</v>
      </c>
      <c r="F466" s="96">
        <v>-1.55545001E-2</v>
      </c>
      <c r="G466" s="96">
        <v>0.1935636302</v>
      </c>
      <c r="H466" s="96">
        <v>-0.39493921529199999</v>
      </c>
      <c r="I466" s="96">
        <v>0.36383021509200003</v>
      </c>
      <c r="J466" s="105">
        <v>0.93636301909999997</v>
      </c>
      <c r="K466" s="63" t="s">
        <v>6975</v>
      </c>
      <c r="M466" s="42"/>
      <c r="N466" s="42"/>
    </row>
    <row r="467" spans="1:14">
      <c r="A467" s="63">
        <v>465</v>
      </c>
      <c r="B467" s="63" t="s">
        <v>6985</v>
      </c>
      <c r="C467" s="63" t="s">
        <v>271</v>
      </c>
      <c r="D467" s="63" t="s">
        <v>6973</v>
      </c>
      <c r="E467" s="63">
        <v>41</v>
      </c>
      <c r="F467" s="96">
        <v>-0.10094455720000001</v>
      </c>
      <c r="G467" s="96">
        <v>0.1123269816</v>
      </c>
      <c r="H467" s="96">
        <v>-0.32110544113600004</v>
      </c>
      <c r="I467" s="96">
        <v>0.11921632673599999</v>
      </c>
      <c r="J467" s="105">
        <v>0.36883003289999999</v>
      </c>
      <c r="K467" s="63"/>
      <c r="M467" s="42"/>
      <c r="N467" s="42"/>
    </row>
    <row r="468" spans="1:14">
      <c r="A468" s="63">
        <v>466</v>
      </c>
      <c r="B468" s="63" t="s">
        <v>6985</v>
      </c>
      <c r="C468" s="63" t="s">
        <v>271</v>
      </c>
      <c r="D468" s="63" t="s">
        <v>6974</v>
      </c>
      <c r="E468" s="63">
        <v>41</v>
      </c>
      <c r="F468" s="96">
        <v>-0.28367704240000002</v>
      </c>
      <c r="G468" s="96">
        <v>0.22578412210000001</v>
      </c>
      <c r="H468" s="96">
        <v>-0.72621392171599997</v>
      </c>
      <c r="I468" s="96">
        <v>0.15885983691599997</v>
      </c>
      <c r="J468" s="105">
        <v>0.21625631549999999</v>
      </c>
      <c r="K468" s="63"/>
      <c r="M468" s="42"/>
      <c r="N468" s="42"/>
    </row>
    <row r="469" spans="1:14">
      <c r="A469" s="63">
        <v>467</v>
      </c>
      <c r="B469" s="63" t="s">
        <v>6985</v>
      </c>
      <c r="C469" s="63" t="s">
        <v>271</v>
      </c>
      <c r="D469" s="63" t="s">
        <v>6973</v>
      </c>
      <c r="E469" s="63">
        <v>40</v>
      </c>
      <c r="F469" s="96">
        <v>-8.8880472739999994E-2</v>
      </c>
      <c r="G469" s="96">
        <v>0.1104347862</v>
      </c>
      <c r="H469" s="96">
        <v>-0.30533265369200002</v>
      </c>
      <c r="I469" s="96">
        <v>0.12757170821200001</v>
      </c>
      <c r="J469" s="105">
        <v>0.42092173939999999</v>
      </c>
      <c r="K469" s="63" t="s">
        <v>6975</v>
      </c>
      <c r="M469" s="42"/>
      <c r="N469" s="42"/>
    </row>
    <row r="470" spans="1:14">
      <c r="A470" s="63">
        <v>468</v>
      </c>
      <c r="B470" s="63" t="s">
        <v>6985</v>
      </c>
      <c r="C470" s="63" t="s">
        <v>271</v>
      </c>
      <c r="D470" s="63" t="s">
        <v>6974</v>
      </c>
      <c r="E470" s="63">
        <v>40</v>
      </c>
      <c r="F470" s="96">
        <v>-0.29491460689999999</v>
      </c>
      <c r="G470" s="96">
        <v>0.23745656079999999</v>
      </c>
      <c r="H470" s="96">
        <v>-0.760329466068</v>
      </c>
      <c r="I470" s="96">
        <v>0.17050025226799997</v>
      </c>
      <c r="J470" s="105">
        <v>0.22166368489999999</v>
      </c>
      <c r="K470" s="63" t="s">
        <v>6975</v>
      </c>
      <c r="M470" s="42"/>
      <c r="N470" s="42"/>
    </row>
    <row r="471" spans="1:14">
      <c r="A471" s="63">
        <v>469</v>
      </c>
      <c r="B471" s="63" t="s">
        <v>6985</v>
      </c>
      <c r="C471" s="63" t="s">
        <v>3255</v>
      </c>
      <c r="D471" s="63" t="s">
        <v>6973</v>
      </c>
      <c r="E471" s="63">
        <v>41</v>
      </c>
      <c r="F471" s="96">
        <v>0.25685825880000002</v>
      </c>
      <c r="G471" s="96">
        <v>0.1140844117</v>
      </c>
      <c r="H471" s="96">
        <v>3.3252811868000026E-2</v>
      </c>
      <c r="I471" s="96">
        <v>0.48046370573200003</v>
      </c>
      <c r="J471" s="106">
        <v>2.435543641E-2</v>
      </c>
      <c r="K471" s="63"/>
      <c r="M471" s="42"/>
      <c r="N471" s="42"/>
    </row>
    <row r="472" spans="1:14">
      <c r="A472" s="63">
        <v>470</v>
      </c>
      <c r="B472" s="63" t="s">
        <v>6985</v>
      </c>
      <c r="C472" s="63" t="s">
        <v>3255</v>
      </c>
      <c r="D472" s="63" t="s">
        <v>6974</v>
      </c>
      <c r="E472" s="63">
        <v>41</v>
      </c>
      <c r="F472" s="96">
        <v>4.8957567559999998E-2</v>
      </c>
      <c r="G472" s="96">
        <v>0.17487873230000001</v>
      </c>
      <c r="H472" s="96">
        <v>-0.29380474774800003</v>
      </c>
      <c r="I472" s="96">
        <v>0.39171988286799997</v>
      </c>
      <c r="J472" s="105">
        <v>0.78095738010000004</v>
      </c>
      <c r="K472" s="63"/>
      <c r="M472" s="42"/>
      <c r="N472" s="42"/>
    </row>
    <row r="473" spans="1:14">
      <c r="A473" s="63">
        <v>471</v>
      </c>
      <c r="B473" s="63" t="s">
        <v>6985</v>
      </c>
      <c r="C473" s="63" t="s">
        <v>3255</v>
      </c>
      <c r="D473" s="63" t="s">
        <v>6973</v>
      </c>
      <c r="E473" s="63">
        <v>39</v>
      </c>
      <c r="F473" s="96">
        <v>0.2538636648</v>
      </c>
      <c r="G473" s="96">
        <v>0.11260381580000001</v>
      </c>
      <c r="H473" s="96">
        <v>3.3160185831999978E-2</v>
      </c>
      <c r="I473" s="96">
        <v>0.47456714376800002</v>
      </c>
      <c r="J473" s="106">
        <v>2.41656448E-2</v>
      </c>
      <c r="K473" s="63" t="s">
        <v>6975</v>
      </c>
      <c r="M473" s="42"/>
      <c r="N473" s="42"/>
    </row>
    <row r="474" spans="1:14">
      <c r="A474" s="63">
        <v>472</v>
      </c>
      <c r="B474" s="63" t="s">
        <v>6985</v>
      </c>
      <c r="C474" s="63" t="s">
        <v>3255</v>
      </c>
      <c r="D474" s="63" t="s">
        <v>6974</v>
      </c>
      <c r="E474" s="63">
        <v>39</v>
      </c>
      <c r="F474" s="96">
        <v>3.6608577570000002E-2</v>
      </c>
      <c r="G474" s="96">
        <v>0.21135386380000001</v>
      </c>
      <c r="H474" s="96">
        <v>-0.37764499547800001</v>
      </c>
      <c r="I474" s="96">
        <v>0.45086215061800006</v>
      </c>
      <c r="J474" s="105">
        <v>0.86340581579999998</v>
      </c>
      <c r="K474" s="63" t="s">
        <v>6975</v>
      </c>
      <c r="M474" s="42"/>
      <c r="N474" s="42"/>
    </row>
    <row r="475" spans="1:14">
      <c r="A475" s="63">
        <v>473</v>
      </c>
      <c r="B475" s="63" t="s">
        <v>6985</v>
      </c>
      <c r="C475" s="63" t="s">
        <v>272</v>
      </c>
      <c r="D475" s="63" t="s">
        <v>6973</v>
      </c>
      <c r="E475" s="63">
        <v>41</v>
      </c>
      <c r="F475" s="96">
        <v>0.1229904329</v>
      </c>
      <c r="G475" s="96">
        <v>9.983662536E-2</v>
      </c>
      <c r="H475" s="96">
        <v>-7.2689352805599988E-2</v>
      </c>
      <c r="I475" s="96">
        <v>0.31867021860559996</v>
      </c>
      <c r="J475" s="105">
        <v>0.21798010179999999</v>
      </c>
      <c r="K475" s="63"/>
      <c r="M475" s="42"/>
      <c r="N475" s="42"/>
    </row>
    <row r="476" spans="1:14">
      <c r="A476" s="63">
        <v>474</v>
      </c>
      <c r="B476" s="63" t="s">
        <v>6985</v>
      </c>
      <c r="C476" s="63" t="s">
        <v>272</v>
      </c>
      <c r="D476" s="63" t="s">
        <v>6974</v>
      </c>
      <c r="E476" s="63">
        <v>41</v>
      </c>
      <c r="F476" s="96">
        <v>0.16818210619999999</v>
      </c>
      <c r="G476" s="96">
        <v>0.2021596245</v>
      </c>
      <c r="H476" s="96">
        <v>-0.22805075781999998</v>
      </c>
      <c r="I476" s="96">
        <v>0.56441497021999998</v>
      </c>
      <c r="J476" s="105">
        <v>0.4103892314</v>
      </c>
      <c r="K476" s="63"/>
      <c r="M476" s="42"/>
      <c r="N476" s="42"/>
    </row>
    <row r="477" spans="1:14">
      <c r="A477" s="63">
        <v>475</v>
      </c>
      <c r="B477" s="63" t="s">
        <v>6985</v>
      </c>
      <c r="C477" s="63" t="s">
        <v>272</v>
      </c>
      <c r="D477" s="63" t="s">
        <v>6973</v>
      </c>
      <c r="E477" s="63">
        <v>41</v>
      </c>
      <c r="F477" s="96">
        <v>0.1229904329</v>
      </c>
      <c r="G477" s="96">
        <v>9.983662536E-2</v>
      </c>
      <c r="H477" s="96">
        <v>-7.2689352805599988E-2</v>
      </c>
      <c r="I477" s="96">
        <v>0.31867021860559996</v>
      </c>
      <c r="J477" s="105">
        <v>0.21798010179999999</v>
      </c>
      <c r="K477" s="63" t="s">
        <v>6975</v>
      </c>
      <c r="M477" s="42"/>
      <c r="N477" s="42"/>
    </row>
    <row r="478" spans="1:14">
      <c r="A478" s="63">
        <v>476</v>
      </c>
      <c r="B478" s="63" t="s">
        <v>6985</v>
      </c>
      <c r="C478" s="63" t="s">
        <v>272</v>
      </c>
      <c r="D478" s="63" t="s">
        <v>6974</v>
      </c>
      <c r="E478" s="63">
        <v>41</v>
      </c>
      <c r="F478" s="96">
        <v>0.16818210619999999</v>
      </c>
      <c r="G478" s="96">
        <v>0.2021596245</v>
      </c>
      <c r="H478" s="96">
        <v>-0.22805075781999998</v>
      </c>
      <c r="I478" s="96">
        <v>0.56441497021999998</v>
      </c>
      <c r="J478" s="105">
        <v>0.4103892314</v>
      </c>
      <c r="K478" s="63" t="s">
        <v>6975</v>
      </c>
      <c r="M478" s="42"/>
      <c r="N478" s="42"/>
    </row>
    <row r="479" spans="1:14">
      <c r="A479" s="63">
        <v>477</v>
      </c>
      <c r="B479" s="63" t="s">
        <v>6985</v>
      </c>
      <c r="C479" s="63" t="s">
        <v>273</v>
      </c>
      <c r="D479" s="63" t="s">
        <v>6973</v>
      </c>
      <c r="E479" s="63">
        <v>41</v>
      </c>
      <c r="F479" s="96">
        <v>-0.14411808009999999</v>
      </c>
      <c r="G479" s="96">
        <v>9.3483105319999996E-2</v>
      </c>
      <c r="H479" s="96">
        <v>-0.32734496652719997</v>
      </c>
      <c r="I479" s="96">
        <v>3.9108806327199985E-2</v>
      </c>
      <c r="J479" s="105">
        <v>0.12315905620000001</v>
      </c>
      <c r="K479" s="63"/>
      <c r="M479" s="42"/>
      <c r="N479" s="42"/>
    </row>
    <row r="480" spans="1:14">
      <c r="A480" s="63">
        <v>478</v>
      </c>
      <c r="B480" s="63" t="s">
        <v>6985</v>
      </c>
      <c r="C480" s="63" t="s">
        <v>273</v>
      </c>
      <c r="D480" s="63" t="s">
        <v>6974</v>
      </c>
      <c r="E480" s="63">
        <v>41</v>
      </c>
      <c r="F480" s="96">
        <v>-0.11984062299999999</v>
      </c>
      <c r="G480" s="96">
        <v>0.14221109949999999</v>
      </c>
      <c r="H480" s="96">
        <v>-0.39857437801999995</v>
      </c>
      <c r="I480" s="96">
        <v>0.15889313201999999</v>
      </c>
      <c r="J480" s="105">
        <v>0.4044097056</v>
      </c>
      <c r="K480" s="63"/>
      <c r="M480" s="42"/>
      <c r="N480" s="42"/>
    </row>
    <row r="481" spans="1:14">
      <c r="A481" s="63">
        <v>479</v>
      </c>
      <c r="B481" s="63" t="s">
        <v>6985</v>
      </c>
      <c r="C481" s="63" t="s">
        <v>273</v>
      </c>
      <c r="D481" s="63" t="s">
        <v>6973</v>
      </c>
      <c r="E481" s="63">
        <v>40</v>
      </c>
      <c r="F481" s="96">
        <v>-0.14403913430000001</v>
      </c>
      <c r="G481" s="96">
        <v>9.0574980649999998E-2</v>
      </c>
      <c r="H481" s="96">
        <v>-0.32156609637400002</v>
      </c>
      <c r="I481" s="96">
        <v>3.3487827773999973E-2</v>
      </c>
      <c r="J481" s="105">
        <v>0.1117728139</v>
      </c>
      <c r="K481" s="63" t="s">
        <v>6975</v>
      </c>
      <c r="M481" s="42"/>
      <c r="N481" s="42"/>
    </row>
    <row r="482" spans="1:14">
      <c r="A482" s="63">
        <v>480</v>
      </c>
      <c r="B482" s="63" t="s">
        <v>6985</v>
      </c>
      <c r="C482" s="63" t="s">
        <v>273</v>
      </c>
      <c r="D482" s="63" t="s">
        <v>6974</v>
      </c>
      <c r="E482" s="63">
        <v>40</v>
      </c>
      <c r="F482" s="96">
        <v>-0.1222256832</v>
      </c>
      <c r="G482" s="96">
        <v>0.15538806690000001</v>
      </c>
      <c r="H482" s="96">
        <v>-0.426786294324</v>
      </c>
      <c r="I482" s="96">
        <v>0.18233492792400002</v>
      </c>
      <c r="J482" s="105">
        <v>0.43627951059999998</v>
      </c>
      <c r="K482" s="63" t="s">
        <v>6975</v>
      </c>
      <c r="M482" s="42"/>
      <c r="N482" s="42"/>
    </row>
    <row r="483" spans="1:14">
      <c r="A483" s="63">
        <v>481</v>
      </c>
      <c r="B483" s="63" t="s">
        <v>6986</v>
      </c>
      <c r="C483" s="63" t="s">
        <v>274</v>
      </c>
      <c r="D483" s="63" t="s">
        <v>6973</v>
      </c>
      <c r="E483" s="63">
        <v>3</v>
      </c>
      <c r="F483" s="96">
        <v>-0.17346255869999999</v>
      </c>
      <c r="G483" s="96">
        <v>6.5872798359999998E-2</v>
      </c>
      <c r="H483" s="96">
        <v>-0.3025732434856</v>
      </c>
      <c r="I483" s="96">
        <v>-4.4351873914399986E-2</v>
      </c>
      <c r="J483" s="106">
        <v>8.4560683470000005E-3</v>
      </c>
      <c r="K483" s="63"/>
      <c r="M483" s="42"/>
      <c r="N483" s="42"/>
    </row>
    <row r="484" spans="1:14">
      <c r="A484" s="63">
        <v>482</v>
      </c>
      <c r="B484" s="63" t="s">
        <v>6986</v>
      </c>
      <c r="C484" s="63" t="s">
        <v>274</v>
      </c>
      <c r="D484" s="63" t="s">
        <v>6974</v>
      </c>
      <c r="E484" s="63">
        <v>3</v>
      </c>
      <c r="F484" s="96">
        <v>-0.2168946772</v>
      </c>
      <c r="G484" s="96">
        <v>0.1138093882</v>
      </c>
      <c r="H484" s="96">
        <v>-0.43996107807200002</v>
      </c>
      <c r="I484" s="96">
        <v>6.1717236720000013E-3</v>
      </c>
      <c r="J484" s="105">
        <v>0.1969532182</v>
      </c>
      <c r="K484" s="63"/>
      <c r="M484" s="42"/>
      <c r="N484" s="42"/>
    </row>
    <row r="485" spans="1:14">
      <c r="A485" s="63">
        <v>483</v>
      </c>
      <c r="B485" s="63" t="s">
        <v>6986</v>
      </c>
      <c r="C485" s="63" t="s">
        <v>274</v>
      </c>
      <c r="D485" s="63" t="s">
        <v>6973</v>
      </c>
      <c r="E485" s="63">
        <v>3</v>
      </c>
      <c r="F485" s="96">
        <v>-0.17346255869999999</v>
      </c>
      <c r="G485" s="96">
        <v>6.5872798359999998E-2</v>
      </c>
      <c r="H485" s="96">
        <v>-0.3025732434856</v>
      </c>
      <c r="I485" s="96">
        <v>-4.4351873914399986E-2</v>
      </c>
      <c r="J485" s="106">
        <v>8.4560683470000005E-3</v>
      </c>
      <c r="K485" s="63" t="s">
        <v>6975</v>
      </c>
      <c r="M485" s="42"/>
      <c r="N485" s="42"/>
    </row>
    <row r="486" spans="1:14">
      <c r="A486" s="63">
        <v>484</v>
      </c>
      <c r="B486" s="63" t="s">
        <v>6986</v>
      </c>
      <c r="C486" s="63" t="s">
        <v>274</v>
      </c>
      <c r="D486" s="63" t="s">
        <v>6974</v>
      </c>
      <c r="E486" s="63">
        <v>3</v>
      </c>
      <c r="F486" s="96">
        <v>-0.2168946772</v>
      </c>
      <c r="G486" s="96">
        <v>0.1138093882</v>
      </c>
      <c r="H486" s="96">
        <v>-0.43996107807200002</v>
      </c>
      <c r="I486" s="96">
        <v>6.1717236720000013E-3</v>
      </c>
      <c r="J486" s="105">
        <v>0.1969532182</v>
      </c>
      <c r="K486" s="63" t="s">
        <v>6975</v>
      </c>
      <c r="M486" s="42"/>
      <c r="N486" s="42"/>
    </row>
    <row r="487" spans="1:14">
      <c r="A487" s="63">
        <v>485</v>
      </c>
      <c r="B487" s="63" t="s">
        <v>6986</v>
      </c>
      <c r="C487" s="63" t="s">
        <v>271</v>
      </c>
      <c r="D487" s="63" t="s">
        <v>6973</v>
      </c>
      <c r="E487" s="63">
        <v>3</v>
      </c>
      <c r="F487" s="96">
        <v>-0.18781950459999999</v>
      </c>
      <c r="G487" s="96">
        <v>9.7497262279999997E-2</v>
      </c>
      <c r="H487" s="96">
        <v>-0.37891413866879997</v>
      </c>
      <c r="I487" s="96">
        <v>3.2751294687999866E-3</v>
      </c>
      <c r="J487" s="105">
        <v>5.4053451119999998E-2</v>
      </c>
      <c r="K487" s="63"/>
      <c r="M487" s="42"/>
      <c r="N487" s="42"/>
    </row>
    <row r="488" spans="1:14">
      <c r="A488" s="63">
        <v>486</v>
      </c>
      <c r="B488" s="63" t="s">
        <v>6986</v>
      </c>
      <c r="C488" s="63" t="s">
        <v>271</v>
      </c>
      <c r="D488" s="63" t="s">
        <v>6974</v>
      </c>
      <c r="E488" s="63">
        <v>3</v>
      </c>
      <c r="F488" s="96">
        <v>-0.13898793279999999</v>
      </c>
      <c r="G488" s="96">
        <v>0.14890152970000001</v>
      </c>
      <c r="H488" s="96">
        <v>-0.43083493101199999</v>
      </c>
      <c r="I488" s="96">
        <v>0.15285906541200001</v>
      </c>
      <c r="J488" s="105">
        <v>0.44914100260000001</v>
      </c>
      <c r="K488" s="63"/>
      <c r="M488" s="42"/>
      <c r="N488" s="42"/>
    </row>
    <row r="489" spans="1:14">
      <c r="A489" s="63">
        <v>487</v>
      </c>
      <c r="B489" s="63" t="s">
        <v>6986</v>
      </c>
      <c r="C489" s="63" t="s">
        <v>271</v>
      </c>
      <c r="D489" s="63" t="s">
        <v>6973</v>
      </c>
      <c r="E489" s="63">
        <v>3</v>
      </c>
      <c r="F489" s="96">
        <v>-0.18781950459999999</v>
      </c>
      <c r="G489" s="96">
        <v>9.7497262279999997E-2</v>
      </c>
      <c r="H489" s="96">
        <v>-0.37891413866879997</v>
      </c>
      <c r="I489" s="96">
        <v>3.2751294687999866E-3</v>
      </c>
      <c r="J489" s="105">
        <v>5.4053451119999998E-2</v>
      </c>
      <c r="K489" s="63" t="s">
        <v>6975</v>
      </c>
      <c r="M489" s="42"/>
      <c r="N489" s="42"/>
    </row>
    <row r="490" spans="1:14">
      <c r="A490" s="63">
        <v>488</v>
      </c>
      <c r="B490" s="63" t="s">
        <v>6986</v>
      </c>
      <c r="C490" s="63" t="s">
        <v>271</v>
      </c>
      <c r="D490" s="63" t="s">
        <v>6974</v>
      </c>
      <c r="E490" s="63">
        <v>3</v>
      </c>
      <c r="F490" s="96">
        <v>-0.13898793279999999</v>
      </c>
      <c r="G490" s="96">
        <v>0.14890152970000001</v>
      </c>
      <c r="H490" s="96">
        <v>-0.43083493101199999</v>
      </c>
      <c r="I490" s="96">
        <v>0.15285906541200001</v>
      </c>
      <c r="J490" s="105">
        <v>0.44914100260000001</v>
      </c>
      <c r="K490" s="63" t="s">
        <v>6975</v>
      </c>
      <c r="M490" s="42"/>
      <c r="N490" s="42"/>
    </row>
    <row r="491" spans="1:14">
      <c r="A491" s="63">
        <v>489</v>
      </c>
      <c r="B491" s="63" t="s">
        <v>6986</v>
      </c>
      <c r="C491" s="63" t="s">
        <v>272</v>
      </c>
      <c r="D491" s="63" t="s">
        <v>6973</v>
      </c>
      <c r="E491" s="63">
        <v>3</v>
      </c>
      <c r="F491" s="96">
        <v>8.9437571590000001E-2</v>
      </c>
      <c r="G491" s="96">
        <v>7.9227266219999995E-2</v>
      </c>
      <c r="H491" s="96">
        <v>-6.584787020119999E-2</v>
      </c>
      <c r="I491" s="96">
        <v>0.24472301338120001</v>
      </c>
      <c r="J491" s="105">
        <v>0.2589511464</v>
      </c>
      <c r="K491" s="63"/>
      <c r="M491" s="42"/>
      <c r="N491" s="42"/>
    </row>
    <row r="492" spans="1:14">
      <c r="A492" s="63">
        <v>490</v>
      </c>
      <c r="B492" s="63" t="s">
        <v>6986</v>
      </c>
      <c r="C492" s="63" t="s">
        <v>272</v>
      </c>
      <c r="D492" s="63" t="s">
        <v>6974</v>
      </c>
      <c r="E492" s="63">
        <v>3</v>
      </c>
      <c r="F492" s="96">
        <v>7.7566169520000006E-2</v>
      </c>
      <c r="G492" s="96">
        <v>9.6298039759999995E-2</v>
      </c>
      <c r="H492" s="96">
        <v>-0.11117798840959997</v>
      </c>
      <c r="I492" s="96">
        <v>0.26631032744959998</v>
      </c>
      <c r="J492" s="105">
        <v>0.50508519870000002</v>
      </c>
      <c r="K492" s="63"/>
      <c r="M492" s="42"/>
      <c r="N492" s="42"/>
    </row>
    <row r="493" spans="1:14">
      <c r="A493" s="63">
        <v>491</v>
      </c>
      <c r="B493" s="63" t="s">
        <v>6986</v>
      </c>
      <c r="C493" s="63" t="s">
        <v>272</v>
      </c>
      <c r="D493" s="63" t="s">
        <v>6973</v>
      </c>
      <c r="E493" s="63">
        <v>3</v>
      </c>
      <c r="F493" s="96">
        <v>8.9437571590000001E-2</v>
      </c>
      <c r="G493" s="96">
        <v>7.9227266219999995E-2</v>
      </c>
      <c r="H493" s="96">
        <v>-6.584787020119999E-2</v>
      </c>
      <c r="I493" s="96">
        <v>0.24472301338120001</v>
      </c>
      <c r="J493" s="105">
        <v>0.2589511464</v>
      </c>
      <c r="K493" s="63" t="s">
        <v>6975</v>
      </c>
      <c r="M493" s="42"/>
      <c r="N493" s="42"/>
    </row>
    <row r="494" spans="1:14">
      <c r="A494" s="63">
        <v>492</v>
      </c>
      <c r="B494" s="63" t="s">
        <v>6986</v>
      </c>
      <c r="C494" s="63" t="s">
        <v>272</v>
      </c>
      <c r="D494" s="63" t="s">
        <v>6974</v>
      </c>
      <c r="E494" s="63">
        <v>3</v>
      </c>
      <c r="F494" s="96">
        <v>7.7566169520000006E-2</v>
      </c>
      <c r="G494" s="96">
        <v>9.6298039759999995E-2</v>
      </c>
      <c r="H494" s="96">
        <v>-0.11117798840959997</v>
      </c>
      <c r="I494" s="96">
        <v>0.26631032744959998</v>
      </c>
      <c r="J494" s="105">
        <v>0.50508519870000002</v>
      </c>
      <c r="K494" s="63" t="s">
        <v>6975</v>
      </c>
      <c r="M494" s="42"/>
      <c r="N494" s="42"/>
    </row>
    <row r="495" spans="1:14">
      <c r="A495" s="63">
        <v>493</v>
      </c>
      <c r="B495" s="63" t="s">
        <v>6986</v>
      </c>
      <c r="C495" s="63" t="s">
        <v>3255</v>
      </c>
      <c r="D495" s="63" t="s">
        <v>6973</v>
      </c>
      <c r="E495" s="63">
        <v>3</v>
      </c>
      <c r="F495" s="96">
        <v>0.29811740910000001</v>
      </c>
      <c r="G495" s="96">
        <v>8.7022264990000001E-2</v>
      </c>
      <c r="H495" s="96">
        <v>0.1275537697196</v>
      </c>
      <c r="I495" s="96">
        <v>0.46868104848040004</v>
      </c>
      <c r="J495" s="106">
        <v>6.1308146680000004E-4</v>
      </c>
      <c r="K495" s="63"/>
      <c r="M495" s="42"/>
      <c r="N495" s="42"/>
    </row>
    <row r="496" spans="1:14">
      <c r="A496" s="63">
        <v>494</v>
      </c>
      <c r="B496" s="63" t="s">
        <v>6986</v>
      </c>
      <c r="C496" s="63" t="s">
        <v>3255</v>
      </c>
      <c r="D496" s="63" t="s">
        <v>6974</v>
      </c>
      <c r="E496" s="63">
        <v>3</v>
      </c>
      <c r="F496" s="96">
        <v>0.2952499502</v>
      </c>
      <c r="G496" s="96">
        <v>9.8950703749999994E-2</v>
      </c>
      <c r="H496" s="96">
        <v>0.10130657085000003</v>
      </c>
      <c r="I496" s="96">
        <v>0.48919332954999994</v>
      </c>
      <c r="J496" s="105">
        <v>9.6359500939999995E-2</v>
      </c>
      <c r="K496" s="63"/>
      <c r="M496" s="42"/>
      <c r="N496" s="42"/>
    </row>
    <row r="497" spans="1:14">
      <c r="A497" s="63">
        <v>495</v>
      </c>
      <c r="B497" s="63" t="s">
        <v>6986</v>
      </c>
      <c r="C497" s="63" t="s">
        <v>3255</v>
      </c>
      <c r="D497" s="63" t="s">
        <v>6973</v>
      </c>
      <c r="E497" s="63">
        <v>3</v>
      </c>
      <c r="F497" s="96">
        <v>0.29811740910000001</v>
      </c>
      <c r="G497" s="96">
        <v>8.7022264990000001E-2</v>
      </c>
      <c r="H497" s="96">
        <v>0.1275537697196</v>
      </c>
      <c r="I497" s="96">
        <v>0.46868104848040004</v>
      </c>
      <c r="J497" s="106">
        <v>6.1308146680000004E-4</v>
      </c>
      <c r="K497" s="63" t="s">
        <v>6975</v>
      </c>
      <c r="M497" s="42"/>
      <c r="N497" s="42"/>
    </row>
    <row r="498" spans="1:14">
      <c r="A498" s="63">
        <v>496</v>
      </c>
      <c r="B498" s="63" t="s">
        <v>6986</v>
      </c>
      <c r="C498" s="63" t="s">
        <v>3255</v>
      </c>
      <c r="D498" s="63" t="s">
        <v>6974</v>
      </c>
      <c r="E498" s="63">
        <v>3</v>
      </c>
      <c r="F498" s="96">
        <v>0.2952499502</v>
      </c>
      <c r="G498" s="96">
        <v>9.8950703749999994E-2</v>
      </c>
      <c r="H498" s="96">
        <v>0.10130657085000003</v>
      </c>
      <c r="I498" s="96">
        <v>0.48919332954999994</v>
      </c>
      <c r="J498" s="105">
        <v>9.6359500939999995E-2</v>
      </c>
      <c r="K498" s="63" t="s">
        <v>6975</v>
      </c>
      <c r="M498" s="42"/>
      <c r="N498" s="42"/>
    </row>
    <row r="499" spans="1:14">
      <c r="A499" s="63">
        <v>497</v>
      </c>
      <c r="B499" s="63" t="s">
        <v>6986</v>
      </c>
      <c r="C499" s="63" t="s">
        <v>273</v>
      </c>
      <c r="D499" s="63" t="s">
        <v>6973</v>
      </c>
      <c r="E499" s="63">
        <v>3</v>
      </c>
      <c r="F499" s="96">
        <v>1.71425415E-2</v>
      </c>
      <c r="G499" s="96">
        <v>7.7521173730000004E-2</v>
      </c>
      <c r="H499" s="96">
        <v>-0.1347989590108</v>
      </c>
      <c r="I499" s="96">
        <v>0.16908404201079999</v>
      </c>
      <c r="J499" s="105">
        <v>0.82498835579999996</v>
      </c>
      <c r="K499" s="63"/>
      <c r="M499" s="42"/>
      <c r="N499" s="42"/>
    </row>
    <row r="500" spans="1:14">
      <c r="A500" s="63">
        <v>498</v>
      </c>
      <c r="B500" s="63" t="s">
        <v>6986</v>
      </c>
      <c r="C500" s="63" t="s">
        <v>273</v>
      </c>
      <c r="D500" s="63" t="s">
        <v>6974</v>
      </c>
      <c r="E500" s="63">
        <v>3</v>
      </c>
      <c r="F500" s="96">
        <v>-7.9961915410000002E-4</v>
      </c>
      <c r="G500" s="96">
        <v>9.582770451E-2</v>
      </c>
      <c r="H500" s="96">
        <v>-0.18862191999370001</v>
      </c>
      <c r="I500" s="96">
        <v>0.18702268168549999</v>
      </c>
      <c r="J500" s="105">
        <v>0.99409976180000004</v>
      </c>
      <c r="K500" s="63"/>
      <c r="M500" s="42"/>
      <c r="N500" s="42"/>
    </row>
    <row r="501" spans="1:14">
      <c r="A501" s="63">
        <v>499</v>
      </c>
      <c r="B501" s="63" t="s">
        <v>6986</v>
      </c>
      <c r="C501" s="63" t="s">
        <v>273</v>
      </c>
      <c r="D501" s="63" t="s">
        <v>6973</v>
      </c>
      <c r="E501" s="63">
        <v>3</v>
      </c>
      <c r="F501" s="96">
        <v>1.71425415E-2</v>
      </c>
      <c r="G501" s="96">
        <v>7.7521173730000004E-2</v>
      </c>
      <c r="H501" s="96">
        <v>-0.1347989590108</v>
      </c>
      <c r="I501" s="96">
        <v>0.16908404201079999</v>
      </c>
      <c r="J501" s="105">
        <v>0.82498835579999996</v>
      </c>
      <c r="K501" s="63" t="s">
        <v>6975</v>
      </c>
      <c r="M501" s="42"/>
      <c r="N501" s="42"/>
    </row>
    <row r="502" spans="1:14">
      <c r="A502" s="63">
        <v>500</v>
      </c>
      <c r="B502" s="63" t="s">
        <v>6986</v>
      </c>
      <c r="C502" s="63" t="s">
        <v>273</v>
      </c>
      <c r="D502" s="63" t="s">
        <v>6974</v>
      </c>
      <c r="E502" s="63">
        <v>3</v>
      </c>
      <c r="F502" s="96">
        <v>-7.9961915410000002E-4</v>
      </c>
      <c r="G502" s="96">
        <v>9.582770451E-2</v>
      </c>
      <c r="H502" s="96">
        <v>-0.18862191999370001</v>
      </c>
      <c r="I502" s="96">
        <v>0.18702268168549999</v>
      </c>
      <c r="J502" s="105">
        <v>0.99409976180000004</v>
      </c>
      <c r="K502" s="63" t="s">
        <v>6975</v>
      </c>
      <c r="M502" s="42"/>
      <c r="N502" s="42"/>
    </row>
    <row r="503" spans="1:14">
      <c r="A503" s="63">
        <v>501</v>
      </c>
      <c r="B503" s="63" t="s">
        <v>274</v>
      </c>
      <c r="C503" s="63" t="s">
        <v>6987</v>
      </c>
      <c r="D503" s="63" t="s">
        <v>6973</v>
      </c>
      <c r="E503" s="63">
        <v>686</v>
      </c>
      <c r="F503" s="96">
        <v>6.9235703440000004E-2</v>
      </c>
      <c r="G503" s="96">
        <v>1.036909557E-2</v>
      </c>
      <c r="H503" s="96">
        <v>4.8912276122800004E-2</v>
      </c>
      <c r="I503" s="96">
        <v>8.9559130757200012E-2</v>
      </c>
      <c r="J503" s="106" t="s">
        <v>6995</v>
      </c>
      <c r="K503" s="63"/>
      <c r="M503" s="42"/>
      <c r="N503" s="42"/>
    </row>
    <row r="504" spans="1:14">
      <c r="A504" s="63">
        <v>502</v>
      </c>
      <c r="B504" s="63" t="s">
        <v>274</v>
      </c>
      <c r="C504" s="63" t="s">
        <v>6987</v>
      </c>
      <c r="D504" s="63" t="s">
        <v>6974</v>
      </c>
      <c r="E504" s="63">
        <v>686</v>
      </c>
      <c r="F504" s="96">
        <v>1.8422907320000001E-2</v>
      </c>
      <c r="G504" s="96">
        <v>4.889616141E-2</v>
      </c>
      <c r="H504" s="96">
        <v>-7.74135690436E-2</v>
      </c>
      <c r="I504" s="96">
        <v>0.1142593836836</v>
      </c>
      <c r="J504" s="105">
        <v>0.70645665160000004</v>
      </c>
      <c r="K504" s="63"/>
      <c r="M504" s="42"/>
      <c r="N504" s="42"/>
    </row>
    <row r="505" spans="1:14">
      <c r="A505" s="63">
        <v>503</v>
      </c>
      <c r="B505" s="63" t="s">
        <v>274</v>
      </c>
      <c r="C505" s="63" t="s">
        <v>6987</v>
      </c>
      <c r="D505" s="63" t="s">
        <v>6973</v>
      </c>
      <c r="E505" s="63">
        <v>660</v>
      </c>
      <c r="F505" s="96">
        <v>6.0964400449999998E-2</v>
      </c>
      <c r="G505" s="96">
        <v>1.076068889E-2</v>
      </c>
      <c r="H505" s="96">
        <v>3.9873450225600002E-2</v>
      </c>
      <c r="I505" s="96">
        <v>8.2055350674399993E-2</v>
      </c>
      <c r="J505" s="106">
        <v>1.466188698E-8</v>
      </c>
      <c r="K505" s="63" t="s">
        <v>6975</v>
      </c>
      <c r="M505" s="42"/>
      <c r="N505" s="42"/>
    </row>
    <row r="506" spans="1:14">
      <c r="A506" s="63">
        <v>504</v>
      </c>
      <c r="B506" s="63" t="s">
        <v>274</v>
      </c>
      <c r="C506" s="63" t="s">
        <v>6987</v>
      </c>
      <c r="D506" s="63" t="s">
        <v>6974</v>
      </c>
      <c r="E506" s="63">
        <v>660</v>
      </c>
      <c r="F506" s="96">
        <v>1.7345117359999999E-2</v>
      </c>
      <c r="G506" s="96">
        <v>4.6722721029999997E-2</v>
      </c>
      <c r="H506" s="96">
        <v>-7.4231415858799998E-2</v>
      </c>
      <c r="I506" s="96">
        <v>0.10892165057879999</v>
      </c>
      <c r="J506" s="105">
        <v>0.71058169429999996</v>
      </c>
      <c r="K506" s="63" t="s">
        <v>6975</v>
      </c>
      <c r="M506" s="42"/>
      <c r="N506" s="42"/>
    </row>
    <row r="507" spans="1:14">
      <c r="A507" s="63">
        <v>505</v>
      </c>
      <c r="B507" s="63" t="s">
        <v>271</v>
      </c>
      <c r="C507" s="63" t="s">
        <v>6987</v>
      </c>
      <c r="D507" s="63" t="s">
        <v>6973</v>
      </c>
      <c r="E507" s="63">
        <v>229</v>
      </c>
      <c r="F507" s="96">
        <v>-3.710322613E-2</v>
      </c>
      <c r="G507" s="96">
        <v>1.470841571E-2</v>
      </c>
      <c r="H507" s="96">
        <v>-6.5931720921600004E-2</v>
      </c>
      <c r="I507" s="96">
        <v>-8.2747313383999994E-3</v>
      </c>
      <c r="J507" s="106">
        <v>1.1649585319999999E-2</v>
      </c>
      <c r="K507" s="63"/>
      <c r="M507" s="42"/>
      <c r="N507" s="42"/>
    </row>
    <row r="508" spans="1:14">
      <c r="A508" s="63">
        <v>506</v>
      </c>
      <c r="B508" s="63" t="s">
        <v>271</v>
      </c>
      <c r="C508" s="63" t="s">
        <v>6987</v>
      </c>
      <c r="D508" s="63" t="s">
        <v>6974</v>
      </c>
      <c r="E508" s="63">
        <v>229</v>
      </c>
      <c r="F508" s="96">
        <v>-4.7436491390000002E-2</v>
      </c>
      <c r="G508" s="96">
        <v>4.3012407019999997E-2</v>
      </c>
      <c r="H508" s="96">
        <v>-0.1317408091492</v>
      </c>
      <c r="I508" s="96">
        <v>3.6867826369199996E-2</v>
      </c>
      <c r="J508" s="105">
        <v>0.27125241729999999</v>
      </c>
      <c r="K508" s="63"/>
      <c r="M508" s="42"/>
      <c r="N508" s="42"/>
    </row>
    <row r="509" spans="1:14">
      <c r="A509" s="63">
        <v>507</v>
      </c>
      <c r="B509" s="63" t="s">
        <v>271</v>
      </c>
      <c r="C509" s="63" t="s">
        <v>6987</v>
      </c>
      <c r="D509" s="63" t="s">
        <v>6973</v>
      </c>
      <c r="E509" s="63">
        <v>228</v>
      </c>
      <c r="F509" s="96">
        <v>-3.6331013180000003E-2</v>
      </c>
      <c r="G509" s="96">
        <v>1.397869753E-2</v>
      </c>
      <c r="H509" s="96">
        <v>-6.3729260338799998E-2</v>
      </c>
      <c r="I509" s="96">
        <v>-8.9327660212000018E-3</v>
      </c>
      <c r="J509" s="106">
        <v>9.3488402490000001E-3</v>
      </c>
      <c r="K509" s="63" t="s">
        <v>6975</v>
      </c>
      <c r="M509" s="42"/>
      <c r="N509" s="42"/>
    </row>
    <row r="510" spans="1:14">
      <c r="A510" s="63">
        <v>508</v>
      </c>
      <c r="B510" s="63" t="s">
        <v>271</v>
      </c>
      <c r="C510" s="63" t="s">
        <v>6987</v>
      </c>
      <c r="D510" s="63" t="s">
        <v>6974</v>
      </c>
      <c r="E510" s="63">
        <v>228</v>
      </c>
      <c r="F510" s="96">
        <v>-4.5794749260000003E-2</v>
      </c>
      <c r="G510" s="96">
        <v>4.4799463749999997E-2</v>
      </c>
      <c r="H510" s="96">
        <v>-0.13360169821000001</v>
      </c>
      <c r="I510" s="96">
        <v>4.2012199689999988E-2</v>
      </c>
      <c r="J510" s="105">
        <v>0.3077666054</v>
      </c>
      <c r="K510" s="63" t="s">
        <v>6975</v>
      </c>
      <c r="M510" s="42"/>
      <c r="N510" s="42"/>
    </row>
    <row r="511" spans="1:14">
      <c r="A511" s="63">
        <v>509</v>
      </c>
      <c r="B511" s="63" t="s">
        <v>3255</v>
      </c>
      <c r="C511" s="63" t="s">
        <v>6987</v>
      </c>
      <c r="D511" s="63" t="s">
        <v>6973</v>
      </c>
      <c r="E511" s="63">
        <v>119</v>
      </c>
      <c r="F511" s="96">
        <v>-5.4982764310000001E-2</v>
      </c>
      <c r="G511" s="96">
        <v>1.8400049559999999E-2</v>
      </c>
      <c r="H511" s="96">
        <v>-9.1046861447599992E-2</v>
      </c>
      <c r="I511" s="96">
        <v>-1.8918667172400004E-2</v>
      </c>
      <c r="J511" s="106">
        <v>2.806390149E-3</v>
      </c>
      <c r="K511" s="63"/>
      <c r="M511" s="42"/>
      <c r="N511" s="42"/>
    </row>
    <row r="512" spans="1:14">
      <c r="A512" s="63">
        <v>510</v>
      </c>
      <c r="B512" s="63" t="s">
        <v>3255</v>
      </c>
      <c r="C512" s="63" t="s">
        <v>6987</v>
      </c>
      <c r="D512" s="63" t="s">
        <v>6974</v>
      </c>
      <c r="E512" s="63">
        <v>119</v>
      </c>
      <c r="F512" s="96">
        <v>-4.6043374970000002E-2</v>
      </c>
      <c r="G512" s="96">
        <v>4.8448535250000001E-2</v>
      </c>
      <c r="H512" s="96">
        <v>-0.14100250406000001</v>
      </c>
      <c r="I512" s="96">
        <v>4.8915754119999995E-2</v>
      </c>
      <c r="J512" s="105">
        <v>0.34387365240000001</v>
      </c>
      <c r="K512" s="63"/>
      <c r="M512" s="42"/>
      <c r="N512" s="42"/>
    </row>
    <row r="513" spans="1:14">
      <c r="A513" s="63">
        <v>511</v>
      </c>
      <c r="B513" s="63" t="s">
        <v>3255</v>
      </c>
      <c r="C513" s="63" t="s">
        <v>6987</v>
      </c>
      <c r="D513" s="63" t="s">
        <v>6973</v>
      </c>
      <c r="E513" s="63">
        <v>118</v>
      </c>
      <c r="F513" s="96">
        <v>-5.453197194E-2</v>
      </c>
      <c r="G513" s="96">
        <v>1.8506043749999999E-2</v>
      </c>
      <c r="H513" s="96">
        <v>-9.0803817689999997E-2</v>
      </c>
      <c r="I513" s="96">
        <v>-1.8260126190000003E-2</v>
      </c>
      <c r="J513" s="106">
        <v>3.2117269769999998E-3</v>
      </c>
      <c r="K513" s="63" t="s">
        <v>6975</v>
      </c>
      <c r="M513" s="42"/>
      <c r="N513" s="42"/>
    </row>
    <row r="514" spans="1:14">
      <c r="A514" s="63">
        <v>512</v>
      </c>
      <c r="B514" s="63" t="s">
        <v>3255</v>
      </c>
      <c r="C514" s="63" t="s">
        <v>6987</v>
      </c>
      <c r="D514" s="63" t="s">
        <v>6974</v>
      </c>
      <c r="E514" s="63">
        <v>118</v>
      </c>
      <c r="F514" s="96">
        <v>-4.5571774920000002E-2</v>
      </c>
      <c r="G514" s="96">
        <v>4.9091313009999998E-2</v>
      </c>
      <c r="H514" s="96">
        <v>-0.14179074841959999</v>
      </c>
      <c r="I514" s="96">
        <v>5.0647198579599997E-2</v>
      </c>
      <c r="J514" s="105">
        <v>0.35515987409999999</v>
      </c>
      <c r="K514" s="63" t="s">
        <v>6975</v>
      </c>
      <c r="M514" s="42"/>
      <c r="N514" s="42"/>
    </row>
    <row r="515" spans="1:14">
      <c r="A515" s="63">
        <v>513</v>
      </c>
      <c r="B515" s="63" t="s">
        <v>272</v>
      </c>
      <c r="C515" s="63" t="s">
        <v>6987</v>
      </c>
      <c r="D515" s="63" t="s">
        <v>6973</v>
      </c>
      <c r="E515" s="63">
        <v>33</v>
      </c>
      <c r="F515" s="96">
        <v>-6.5614654630000005E-2</v>
      </c>
      <c r="G515" s="96">
        <v>3.6210028399999997E-2</v>
      </c>
      <c r="H515" s="96">
        <v>-0.13658631029399998</v>
      </c>
      <c r="I515" s="96">
        <v>5.3570010339999835E-3</v>
      </c>
      <c r="J515" s="105">
        <v>6.9977307650000001E-2</v>
      </c>
      <c r="K515" s="63"/>
      <c r="M515" s="42"/>
      <c r="N515" s="42"/>
    </row>
    <row r="516" spans="1:14">
      <c r="A516" s="63">
        <v>514</v>
      </c>
      <c r="B516" s="63" t="s">
        <v>272</v>
      </c>
      <c r="C516" s="63" t="s">
        <v>6987</v>
      </c>
      <c r="D516" s="63" t="s">
        <v>6974</v>
      </c>
      <c r="E516" s="63">
        <v>33</v>
      </c>
      <c r="F516" s="96">
        <v>-1.8761069509999999E-2</v>
      </c>
      <c r="G516" s="96">
        <v>4.9995163269999997E-2</v>
      </c>
      <c r="H516" s="96">
        <v>-0.11675158951919998</v>
      </c>
      <c r="I516" s="96">
        <v>7.9229450499199994E-2</v>
      </c>
      <c r="J516" s="105">
        <v>0.70994473499999999</v>
      </c>
      <c r="K516" s="63"/>
      <c r="M516" s="42"/>
      <c r="N516" s="42"/>
    </row>
    <row r="517" spans="1:14">
      <c r="A517" s="63">
        <v>515</v>
      </c>
      <c r="B517" s="63" t="s">
        <v>272</v>
      </c>
      <c r="C517" s="63" t="s">
        <v>6987</v>
      </c>
      <c r="D517" s="63" t="s">
        <v>6973</v>
      </c>
      <c r="E517" s="63">
        <v>33</v>
      </c>
      <c r="F517" s="96">
        <v>-6.5614654630000005E-2</v>
      </c>
      <c r="G517" s="96">
        <v>3.6210028399999997E-2</v>
      </c>
      <c r="H517" s="96">
        <v>-0.13658631029399998</v>
      </c>
      <c r="I517" s="96">
        <v>5.3570010339999835E-3</v>
      </c>
      <c r="J517" s="105">
        <v>6.9977307650000001E-2</v>
      </c>
      <c r="K517" s="63" t="s">
        <v>6975</v>
      </c>
      <c r="M517" s="42"/>
      <c r="N517" s="42"/>
    </row>
    <row r="518" spans="1:14">
      <c r="A518" s="63">
        <v>516</v>
      </c>
      <c r="B518" s="63" t="s">
        <v>272</v>
      </c>
      <c r="C518" s="63" t="s">
        <v>6987</v>
      </c>
      <c r="D518" s="63" t="s">
        <v>6974</v>
      </c>
      <c r="E518" s="63">
        <v>33</v>
      </c>
      <c r="F518" s="96">
        <v>-1.8761069509999999E-2</v>
      </c>
      <c r="G518" s="96">
        <v>4.9995163269999997E-2</v>
      </c>
      <c r="H518" s="96">
        <v>-0.11675158951919998</v>
      </c>
      <c r="I518" s="96">
        <v>7.9229450499199994E-2</v>
      </c>
      <c r="J518" s="105">
        <v>0.70994473499999999</v>
      </c>
      <c r="K518" s="63" t="s">
        <v>6975</v>
      </c>
      <c r="M518" s="42"/>
      <c r="N518" s="42"/>
    </row>
    <row r="519" spans="1:14">
      <c r="A519" s="63">
        <v>517</v>
      </c>
      <c r="B519" s="63" t="s">
        <v>273</v>
      </c>
      <c r="C519" s="63" t="s">
        <v>6987</v>
      </c>
      <c r="D519" s="63" t="s">
        <v>6973</v>
      </c>
      <c r="E519" s="63">
        <v>102</v>
      </c>
      <c r="F519" s="96">
        <v>-2.2273001019999999E-2</v>
      </c>
      <c r="G519" s="96">
        <v>2.2106819149999998E-2</v>
      </c>
      <c r="H519" s="96">
        <v>-6.5602366553999994E-2</v>
      </c>
      <c r="I519" s="96">
        <v>2.1056364514E-2</v>
      </c>
      <c r="J519" s="105">
        <v>0.3136862856</v>
      </c>
      <c r="K519" s="63"/>
      <c r="M519" s="42"/>
      <c r="N519" s="42"/>
    </row>
    <row r="520" spans="1:14">
      <c r="A520" s="63">
        <v>518</v>
      </c>
      <c r="B520" s="63" t="s">
        <v>273</v>
      </c>
      <c r="C520" s="63" t="s">
        <v>6987</v>
      </c>
      <c r="D520" s="63" t="s">
        <v>6974</v>
      </c>
      <c r="E520" s="63">
        <v>102</v>
      </c>
      <c r="F520" s="96">
        <v>1.079519791E-2</v>
      </c>
      <c r="G520" s="96">
        <v>5.5955886369999999E-2</v>
      </c>
      <c r="H520" s="96">
        <v>-9.8878339375199992E-2</v>
      </c>
      <c r="I520" s="96">
        <v>0.12046873519519999</v>
      </c>
      <c r="J520" s="105">
        <v>0.84740639809999996</v>
      </c>
      <c r="K520" s="63"/>
      <c r="M520" s="42"/>
      <c r="N520" s="42"/>
    </row>
    <row r="521" spans="1:14">
      <c r="A521" s="63">
        <v>519</v>
      </c>
      <c r="B521" s="63" t="s">
        <v>273</v>
      </c>
      <c r="C521" s="63" t="s">
        <v>6987</v>
      </c>
      <c r="D521" s="63" t="s">
        <v>6973</v>
      </c>
      <c r="E521" s="63">
        <v>98</v>
      </c>
      <c r="F521" s="96">
        <v>-1.9123243700000001E-2</v>
      </c>
      <c r="G521" s="96">
        <v>2.2211795570000002E-2</v>
      </c>
      <c r="H521" s="96">
        <v>-6.26583630172E-2</v>
      </c>
      <c r="I521" s="96">
        <v>2.4411875617199999E-2</v>
      </c>
      <c r="J521" s="105">
        <v>0.38926562380000002</v>
      </c>
      <c r="K521" s="63" t="s">
        <v>6975</v>
      </c>
      <c r="M521" s="42"/>
      <c r="N521" s="42"/>
    </row>
    <row r="522" spans="1:14">
      <c r="A522" s="63">
        <v>520</v>
      </c>
      <c r="B522" s="63" t="s">
        <v>273</v>
      </c>
      <c r="C522" s="63" t="s">
        <v>6987</v>
      </c>
      <c r="D522" s="63" t="s">
        <v>6974</v>
      </c>
      <c r="E522" s="63">
        <v>98</v>
      </c>
      <c r="F522" s="96">
        <v>1.6682465800000001E-2</v>
      </c>
      <c r="G522" s="96">
        <v>5.6170239050000001E-2</v>
      </c>
      <c r="H522" s="96">
        <v>-9.3411202737999993E-2</v>
      </c>
      <c r="I522" s="96">
        <v>0.126776134338</v>
      </c>
      <c r="J522" s="105">
        <v>0.76710286220000001</v>
      </c>
      <c r="K522" s="63" t="s">
        <v>6975</v>
      </c>
      <c r="M522" s="42"/>
      <c r="N522" s="42"/>
    </row>
    <row r="523" spans="1:14">
      <c r="A523" s="63">
        <v>521</v>
      </c>
      <c r="B523" s="63" t="s">
        <v>274</v>
      </c>
      <c r="C523" s="63" t="s">
        <v>6988</v>
      </c>
      <c r="D523" s="63" t="s">
        <v>6973</v>
      </c>
      <c r="E523" s="63">
        <v>686</v>
      </c>
      <c r="F523" s="96">
        <v>4.2756865349999999E-2</v>
      </c>
      <c r="G523" s="96">
        <v>7.2781256539999999E-3</v>
      </c>
      <c r="H523" s="96">
        <v>2.8491739068160001E-2</v>
      </c>
      <c r="I523" s="96">
        <v>5.7021991631839998E-2</v>
      </c>
      <c r="J523" s="106">
        <v>4.2358849600000002E-9</v>
      </c>
      <c r="K523" s="63"/>
      <c r="M523" s="42"/>
      <c r="N523" s="42"/>
    </row>
    <row r="524" spans="1:14">
      <c r="A524" s="63">
        <v>522</v>
      </c>
      <c r="B524" s="63" t="s">
        <v>274</v>
      </c>
      <c r="C524" s="63" t="s">
        <v>6988</v>
      </c>
      <c r="D524" s="63" t="s">
        <v>6974</v>
      </c>
      <c r="E524" s="63">
        <v>686</v>
      </c>
      <c r="F524" s="96">
        <v>-2.3641479129999999E-3</v>
      </c>
      <c r="G524" s="96">
        <v>2.987418562E-2</v>
      </c>
      <c r="H524" s="96">
        <v>-6.0917551728200001E-2</v>
      </c>
      <c r="I524" s="96">
        <v>5.6189255902200003E-2</v>
      </c>
      <c r="J524" s="105">
        <v>0.93694691299999999</v>
      </c>
      <c r="K524" s="63"/>
      <c r="M524" s="42"/>
      <c r="N524" s="42"/>
    </row>
    <row r="525" spans="1:14">
      <c r="A525" s="63">
        <v>523</v>
      </c>
      <c r="B525" s="63" t="s">
        <v>274</v>
      </c>
      <c r="C525" s="63" t="s">
        <v>6988</v>
      </c>
      <c r="D525" s="63" t="s">
        <v>6973</v>
      </c>
      <c r="E525" s="63">
        <v>681</v>
      </c>
      <c r="F525" s="96">
        <v>4.2211092460000002E-2</v>
      </c>
      <c r="G525" s="96">
        <v>7.3229163029999997E-3</v>
      </c>
      <c r="H525" s="96">
        <v>2.7858176506120005E-2</v>
      </c>
      <c r="I525" s="96">
        <v>5.6564008413879999E-2</v>
      </c>
      <c r="J525" s="106">
        <v>8.2023607719999996E-9</v>
      </c>
      <c r="K525" s="63" t="s">
        <v>6975</v>
      </c>
      <c r="M525" s="42"/>
      <c r="N525" s="42"/>
    </row>
    <row r="526" spans="1:14">
      <c r="A526" s="63">
        <v>524</v>
      </c>
      <c r="B526" s="63" t="s">
        <v>274</v>
      </c>
      <c r="C526" s="63" t="s">
        <v>6988</v>
      </c>
      <c r="D526" s="63" t="s">
        <v>6974</v>
      </c>
      <c r="E526" s="63">
        <v>681</v>
      </c>
      <c r="F526" s="96">
        <v>-2.4180681929999999E-3</v>
      </c>
      <c r="G526" s="96">
        <v>2.9083701529999999E-2</v>
      </c>
      <c r="H526" s="96">
        <v>-5.94221231918E-2</v>
      </c>
      <c r="I526" s="96">
        <v>5.4585986805799999E-2</v>
      </c>
      <c r="J526" s="105">
        <v>0.93376334220000001</v>
      </c>
      <c r="K526" s="63" t="s">
        <v>6975</v>
      </c>
      <c r="M526" s="42"/>
      <c r="N526" s="42"/>
    </row>
    <row r="527" spans="1:14">
      <c r="A527" s="63">
        <v>525</v>
      </c>
      <c r="B527" s="63" t="s">
        <v>271</v>
      </c>
      <c r="C527" s="63" t="s">
        <v>6988</v>
      </c>
      <c r="D527" s="63" t="s">
        <v>6973</v>
      </c>
      <c r="E527" s="63">
        <v>229</v>
      </c>
      <c r="F527" s="96">
        <v>4.1002145049999997E-3</v>
      </c>
      <c r="G527" s="96">
        <v>9.7616328689999997E-3</v>
      </c>
      <c r="H527" s="96">
        <v>-1.5032585918240001E-2</v>
      </c>
      <c r="I527" s="96">
        <v>2.3233014928240002E-2</v>
      </c>
      <c r="J527" s="105">
        <v>0.67446085519999999</v>
      </c>
      <c r="K527" s="63"/>
      <c r="M527" s="42"/>
      <c r="N527" s="42"/>
    </row>
    <row r="528" spans="1:14">
      <c r="A528" s="63">
        <v>526</v>
      </c>
      <c r="B528" s="63" t="s">
        <v>271</v>
      </c>
      <c r="C528" s="63" t="s">
        <v>6988</v>
      </c>
      <c r="D528" s="63" t="s">
        <v>6974</v>
      </c>
      <c r="E528" s="63">
        <v>229</v>
      </c>
      <c r="F528" s="96">
        <v>1.1553883520000001E-2</v>
      </c>
      <c r="G528" s="96">
        <v>2.7229684430000001E-2</v>
      </c>
      <c r="H528" s="96">
        <v>-4.1816297962800002E-2</v>
      </c>
      <c r="I528" s="96">
        <v>6.4924065002799999E-2</v>
      </c>
      <c r="J528" s="105">
        <v>0.67173833140000005</v>
      </c>
      <c r="K528" s="63"/>
      <c r="M528" s="42"/>
      <c r="N528" s="42"/>
    </row>
    <row r="529" spans="1:14">
      <c r="A529" s="63">
        <v>527</v>
      </c>
      <c r="B529" s="63" t="s">
        <v>271</v>
      </c>
      <c r="C529" s="63" t="s">
        <v>6988</v>
      </c>
      <c r="D529" s="63" t="s">
        <v>6973</v>
      </c>
      <c r="E529" s="63">
        <v>229</v>
      </c>
      <c r="F529" s="96">
        <v>4.1002145049999997E-3</v>
      </c>
      <c r="G529" s="96">
        <v>9.7616328689999997E-3</v>
      </c>
      <c r="H529" s="96">
        <v>-1.5032585918240001E-2</v>
      </c>
      <c r="I529" s="96">
        <v>2.3233014928240002E-2</v>
      </c>
      <c r="J529" s="105">
        <v>0.67446085519999999</v>
      </c>
      <c r="K529" s="63" t="s">
        <v>6975</v>
      </c>
      <c r="M529" s="42"/>
      <c r="N529" s="42"/>
    </row>
    <row r="530" spans="1:14">
      <c r="A530" s="63">
        <v>528</v>
      </c>
      <c r="B530" s="63" t="s">
        <v>271</v>
      </c>
      <c r="C530" s="63" t="s">
        <v>6988</v>
      </c>
      <c r="D530" s="63" t="s">
        <v>6974</v>
      </c>
      <c r="E530" s="63">
        <v>229</v>
      </c>
      <c r="F530" s="96">
        <v>1.1553883520000001E-2</v>
      </c>
      <c r="G530" s="96">
        <v>2.7229684430000001E-2</v>
      </c>
      <c r="H530" s="96">
        <v>-4.1816297962800002E-2</v>
      </c>
      <c r="I530" s="96">
        <v>6.4924065002799999E-2</v>
      </c>
      <c r="J530" s="105">
        <v>0.67173833140000005</v>
      </c>
      <c r="K530" s="63" t="s">
        <v>6975</v>
      </c>
      <c r="M530" s="42"/>
      <c r="N530" s="42"/>
    </row>
    <row r="531" spans="1:14">
      <c r="A531" s="63">
        <v>529</v>
      </c>
      <c r="B531" s="63" t="s">
        <v>3255</v>
      </c>
      <c r="C531" s="63" t="s">
        <v>6988</v>
      </c>
      <c r="D531" s="63" t="s">
        <v>6973</v>
      </c>
      <c r="E531" s="63">
        <v>119</v>
      </c>
      <c r="F531" s="96">
        <v>-1.9496883669999999E-2</v>
      </c>
      <c r="G531" s="96">
        <v>1.204867267E-2</v>
      </c>
      <c r="H531" s="96">
        <v>-4.3112282103199999E-2</v>
      </c>
      <c r="I531" s="96">
        <v>4.1185147631999999E-3</v>
      </c>
      <c r="J531" s="105">
        <v>0.10562448169999999</v>
      </c>
      <c r="K531" s="63"/>
      <c r="M531" s="42"/>
      <c r="N531" s="42"/>
    </row>
    <row r="532" spans="1:14">
      <c r="A532" s="63">
        <v>530</v>
      </c>
      <c r="B532" s="63" t="s">
        <v>3255</v>
      </c>
      <c r="C532" s="63" t="s">
        <v>6988</v>
      </c>
      <c r="D532" s="63" t="s">
        <v>6974</v>
      </c>
      <c r="E532" s="63">
        <v>119</v>
      </c>
      <c r="F532" s="96">
        <v>-3.3724014769999998E-2</v>
      </c>
      <c r="G532" s="96">
        <v>3.020746862E-2</v>
      </c>
      <c r="H532" s="96">
        <v>-9.2930653265200003E-2</v>
      </c>
      <c r="I532" s="96">
        <v>2.54826237252E-2</v>
      </c>
      <c r="J532" s="105">
        <v>0.26651352779999998</v>
      </c>
      <c r="K532" s="63"/>
      <c r="M532" s="42"/>
      <c r="N532" s="42"/>
    </row>
    <row r="533" spans="1:14">
      <c r="A533" s="63">
        <v>531</v>
      </c>
      <c r="B533" s="63" t="s">
        <v>3255</v>
      </c>
      <c r="C533" s="63" t="s">
        <v>6988</v>
      </c>
      <c r="D533" s="63" t="s">
        <v>6973</v>
      </c>
      <c r="E533" s="63">
        <v>119</v>
      </c>
      <c r="F533" s="96">
        <v>-1.9496883669999999E-2</v>
      </c>
      <c r="G533" s="96">
        <v>1.204867267E-2</v>
      </c>
      <c r="H533" s="96">
        <v>-4.3112282103199999E-2</v>
      </c>
      <c r="I533" s="96">
        <v>4.1185147631999999E-3</v>
      </c>
      <c r="J533" s="105">
        <v>0.10562448169999999</v>
      </c>
      <c r="K533" s="63" t="s">
        <v>6975</v>
      </c>
      <c r="M533" s="42"/>
      <c r="N533" s="42"/>
    </row>
    <row r="534" spans="1:14">
      <c r="A534" s="63">
        <v>532</v>
      </c>
      <c r="B534" s="63" t="s">
        <v>3255</v>
      </c>
      <c r="C534" s="63" t="s">
        <v>6988</v>
      </c>
      <c r="D534" s="63" t="s">
        <v>6974</v>
      </c>
      <c r="E534" s="63">
        <v>119</v>
      </c>
      <c r="F534" s="96">
        <v>-3.3724014769999998E-2</v>
      </c>
      <c r="G534" s="96">
        <v>3.020746862E-2</v>
      </c>
      <c r="H534" s="96">
        <v>-9.2930653265200003E-2</v>
      </c>
      <c r="I534" s="96">
        <v>2.54826237252E-2</v>
      </c>
      <c r="J534" s="105">
        <v>0.26651352779999998</v>
      </c>
      <c r="K534" s="63" t="s">
        <v>6975</v>
      </c>
      <c r="M534" s="42"/>
      <c r="N534" s="42"/>
    </row>
    <row r="535" spans="1:14">
      <c r="A535" s="63">
        <v>533</v>
      </c>
      <c r="B535" s="63" t="s">
        <v>272</v>
      </c>
      <c r="C535" s="63" t="s">
        <v>6988</v>
      </c>
      <c r="D535" s="63" t="s">
        <v>6973</v>
      </c>
      <c r="E535" s="63">
        <v>33</v>
      </c>
      <c r="F535" s="96">
        <v>-4.9257526929999997E-2</v>
      </c>
      <c r="G535" s="96">
        <v>2.3803962540000001E-2</v>
      </c>
      <c r="H535" s="96">
        <v>-9.5913293508399999E-2</v>
      </c>
      <c r="I535" s="96">
        <v>-2.6017603515999937E-3</v>
      </c>
      <c r="J535" s="106">
        <v>3.8517993860000002E-2</v>
      </c>
      <c r="K535" s="63"/>
      <c r="M535" s="42"/>
      <c r="N535" s="42"/>
    </row>
    <row r="536" spans="1:14">
      <c r="A536" s="63">
        <v>534</v>
      </c>
      <c r="B536" s="63" t="s">
        <v>272</v>
      </c>
      <c r="C536" s="63" t="s">
        <v>6988</v>
      </c>
      <c r="D536" s="63" t="s">
        <v>6974</v>
      </c>
      <c r="E536" s="63">
        <v>33</v>
      </c>
      <c r="F536" s="96">
        <v>-3.8868770050000001E-2</v>
      </c>
      <c r="G536" s="96">
        <v>4.5880653639999998E-2</v>
      </c>
      <c r="H536" s="96">
        <v>-0.12879485118439998</v>
      </c>
      <c r="I536" s="96">
        <v>5.1057311084399995E-2</v>
      </c>
      <c r="J536" s="105">
        <v>0.40319142759999999</v>
      </c>
      <c r="K536" s="63"/>
      <c r="M536" s="42"/>
      <c r="N536" s="42"/>
    </row>
    <row r="537" spans="1:14">
      <c r="A537" s="63">
        <v>535</v>
      </c>
      <c r="B537" s="63" t="s">
        <v>272</v>
      </c>
      <c r="C537" s="63" t="s">
        <v>6988</v>
      </c>
      <c r="D537" s="63" t="s">
        <v>6973</v>
      </c>
      <c r="E537" s="63">
        <v>33</v>
      </c>
      <c r="F537" s="96">
        <v>-4.9257526929999997E-2</v>
      </c>
      <c r="G537" s="96">
        <v>2.3803962540000001E-2</v>
      </c>
      <c r="H537" s="96">
        <v>-9.5913293508399999E-2</v>
      </c>
      <c r="I537" s="96">
        <v>-2.6017603515999937E-3</v>
      </c>
      <c r="J537" s="106">
        <v>3.8517993860000002E-2</v>
      </c>
      <c r="K537" s="63" t="s">
        <v>6975</v>
      </c>
      <c r="M537" s="42"/>
      <c r="N537" s="42"/>
    </row>
    <row r="538" spans="1:14">
      <c r="A538" s="63">
        <v>536</v>
      </c>
      <c r="B538" s="63" t="s">
        <v>272</v>
      </c>
      <c r="C538" s="63" t="s">
        <v>6988</v>
      </c>
      <c r="D538" s="63" t="s">
        <v>6974</v>
      </c>
      <c r="E538" s="63">
        <v>33</v>
      </c>
      <c r="F538" s="96">
        <v>-3.8868770050000001E-2</v>
      </c>
      <c r="G538" s="96">
        <v>4.5880653639999998E-2</v>
      </c>
      <c r="H538" s="96">
        <v>-0.12879485118439998</v>
      </c>
      <c r="I538" s="96">
        <v>5.1057311084399995E-2</v>
      </c>
      <c r="J538" s="105">
        <v>0.40319142759999999</v>
      </c>
      <c r="K538" s="63" t="s">
        <v>6975</v>
      </c>
      <c r="M538" s="42"/>
      <c r="N538" s="42"/>
    </row>
    <row r="539" spans="1:14">
      <c r="A539" s="63">
        <v>537</v>
      </c>
      <c r="B539" s="63" t="s">
        <v>273</v>
      </c>
      <c r="C539" s="63" t="s">
        <v>6988</v>
      </c>
      <c r="D539" s="63" t="s">
        <v>6973</v>
      </c>
      <c r="E539" s="63">
        <v>102</v>
      </c>
      <c r="F539" s="96">
        <v>1.6010565710000001E-2</v>
      </c>
      <c r="G539" s="96">
        <v>1.492924571E-2</v>
      </c>
      <c r="H539" s="96">
        <v>-1.3250755881600001E-2</v>
      </c>
      <c r="I539" s="96">
        <v>4.5271887301600006E-2</v>
      </c>
      <c r="J539" s="105">
        <v>0.28352709790000002</v>
      </c>
      <c r="K539" s="63"/>
      <c r="M539" s="42"/>
      <c r="N539" s="42"/>
    </row>
    <row r="540" spans="1:14">
      <c r="A540" s="63">
        <v>538</v>
      </c>
      <c r="B540" s="63" t="s">
        <v>273</v>
      </c>
      <c r="C540" s="63" t="s">
        <v>6988</v>
      </c>
      <c r="D540" s="63" t="s">
        <v>6974</v>
      </c>
      <c r="E540" s="63">
        <v>102</v>
      </c>
      <c r="F540" s="96">
        <v>-1.48599733E-3</v>
      </c>
      <c r="G540" s="96">
        <v>3.8103952640000001E-2</v>
      </c>
      <c r="H540" s="96">
        <v>-7.6169744504400005E-2</v>
      </c>
      <c r="I540" s="96">
        <v>7.3197749844400001E-2</v>
      </c>
      <c r="J540" s="105">
        <v>0.96896855999999998</v>
      </c>
      <c r="K540" s="63"/>
      <c r="M540" s="42"/>
      <c r="N540" s="42"/>
    </row>
    <row r="541" spans="1:14">
      <c r="A541" s="63">
        <v>539</v>
      </c>
      <c r="B541" s="63" t="s">
        <v>273</v>
      </c>
      <c r="C541" s="63" t="s">
        <v>6988</v>
      </c>
      <c r="D541" s="63" t="s">
        <v>6973</v>
      </c>
      <c r="E541" s="63">
        <v>101</v>
      </c>
      <c r="F541" s="96">
        <v>1.485334724E-2</v>
      </c>
      <c r="G541" s="96">
        <v>1.464449173E-2</v>
      </c>
      <c r="H541" s="96">
        <v>-1.3849856550800002E-2</v>
      </c>
      <c r="I541" s="96">
        <v>4.35565510308E-2</v>
      </c>
      <c r="J541" s="105">
        <v>0.31045788930000001</v>
      </c>
      <c r="K541" s="63" t="s">
        <v>6975</v>
      </c>
      <c r="M541" s="42"/>
      <c r="N541" s="42"/>
    </row>
    <row r="542" spans="1:14">
      <c r="A542" s="63">
        <v>540</v>
      </c>
      <c r="B542" s="63" t="s">
        <v>273</v>
      </c>
      <c r="C542" s="63" t="s">
        <v>6988</v>
      </c>
      <c r="D542" s="63" t="s">
        <v>6974</v>
      </c>
      <c r="E542" s="63">
        <v>101</v>
      </c>
      <c r="F542" s="96">
        <v>-3.4723509849999999E-3</v>
      </c>
      <c r="G542" s="96">
        <v>3.9802314200000001E-2</v>
      </c>
      <c r="H542" s="96">
        <v>-8.1484886817000002E-2</v>
      </c>
      <c r="I542" s="96">
        <v>7.4540184847000007E-2</v>
      </c>
      <c r="J542" s="105">
        <v>0.93065525790000003</v>
      </c>
      <c r="K542" s="63" t="s">
        <v>6975</v>
      </c>
      <c r="M542" s="42"/>
      <c r="N542" s="42"/>
    </row>
    <row r="543" spans="1:14">
      <c r="A543" s="63">
        <v>541</v>
      </c>
      <c r="B543" s="63" t="s">
        <v>6987</v>
      </c>
      <c r="C543" s="63" t="s">
        <v>274</v>
      </c>
      <c r="D543" s="63" t="s">
        <v>6973</v>
      </c>
      <c r="E543" s="63">
        <v>34</v>
      </c>
      <c r="F543" s="96">
        <v>0.29329998460000001</v>
      </c>
      <c r="G543" s="96">
        <v>5.6717133830000002E-2</v>
      </c>
      <c r="H543" s="96">
        <v>0.18213440229319999</v>
      </c>
      <c r="I543" s="96">
        <v>0.40446556690680002</v>
      </c>
      <c r="J543" s="106">
        <v>2.325001679E-7</v>
      </c>
      <c r="K543" s="63"/>
      <c r="M543" s="42"/>
      <c r="N543" s="42"/>
    </row>
    <row r="544" spans="1:14">
      <c r="A544" s="63">
        <v>542</v>
      </c>
      <c r="B544" s="63" t="s">
        <v>6987</v>
      </c>
      <c r="C544" s="63" t="s">
        <v>274</v>
      </c>
      <c r="D544" s="63" t="s">
        <v>6974</v>
      </c>
      <c r="E544" s="63">
        <v>34</v>
      </c>
      <c r="F544" s="96">
        <v>0.1186127558</v>
      </c>
      <c r="G544" s="96">
        <v>0.1376616111</v>
      </c>
      <c r="H544" s="96">
        <v>-0.15120400195600001</v>
      </c>
      <c r="I544" s="96">
        <v>0.38842951355599997</v>
      </c>
      <c r="J544" s="105">
        <v>0.39511155219999999</v>
      </c>
      <c r="K544" s="63"/>
      <c r="M544" s="42"/>
      <c r="N544" s="42"/>
    </row>
    <row r="545" spans="1:14">
      <c r="A545" s="63">
        <v>543</v>
      </c>
      <c r="B545" s="63" t="s">
        <v>6987</v>
      </c>
      <c r="C545" s="63" t="s">
        <v>274</v>
      </c>
      <c r="D545" s="63" t="s">
        <v>6973</v>
      </c>
      <c r="E545" s="63">
        <v>34</v>
      </c>
      <c r="F545" s="96">
        <v>0.29329998460000001</v>
      </c>
      <c r="G545" s="96">
        <v>5.6717133830000002E-2</v>
      </c>
      <c r="H545" s="96">
        <v>0.18213440229319999</v>
      </c>
      <c r="I545" s="96">
        <v>0.40446556690680002</v>
      </c>
      <c r="J545" s="106">
        <v>2.325001679E-7</v>
      </c>
      <c r="K545" s="63" t="s">
        <v>6975</v>
      </c>
      <c r="M545" s="42"/>
      <c r="N545" s="42"/>
    </row>
    <row r="546" spans="1:14">
      <c r="A546" s="63">
        <v>544</v>
      </c>
      <c r="B546" s="63" t="s">
        <v>6987</v>
      </c>
      <c r="C546" s="63" t="s">
        <v>274</v>
      </c>
      <c r="D546" s="63" t="s">
        <v>6974</v>
      </c>
      <c r="E546" s="63">
        <v>34</v>
      </c>
      <c r="F546" s="96">
        <v>0.1186127558</v>
      </c>
      <c r="G546" s="96">
        <v>0.1376616111</v>
      </c>
      <c r="H546" s="96">
        <v>-0.15120400195600001</v>
      </c>
      <c r="I546" s="96">
        <v>0.38842951355599997</v>
      </c>
      <c r="J546" s="105">
        <v>0.39511155219999999</v>
      </c>
      <c r="K546" s="63" t="s">
        <v>6975</v>
      </c>
      <c r="M546" s="42"/>
      <c r="N546" s="42"/>
    </row>
    <row r="547" spans="1:14">
      <c r="A547" s="63">
        <v>545</v>
      </c>
      <c r="B547" s="63" t="s">
        <v>6987</v>
      </c>
      <c r="C547" s="63" t="s">
        <v>271</v>
      </c>
      <c r="D547" s="63" t="s">
        <v>6973</v>
      </c>
      <c r="E547" s="63">
        <v>34</v>
      </c>
      <c r="F547" s="96">
        <v>-8.0167775080000003E-2</v>
      </c>
      <c r="G547" s="96">
        <v>6.3361573990000003E-2</v>
      </c>
      <c r="H547" s="96">
        <v>-0.20435646010040001</v>
      </c>
      <c r="I547" s="96">
        <v>4.4020909940400005E-2</v>
      </c>
      <c r="J547" s="105">
        <v>0.2057843053</v>
      </c>
      <c r="K547" s="63"/>
      <c r="M547" s="42"/>
      <c r="N547" s="42"/>
    </row>
    <row r="548" spans="1:14">
      <c r="A548" s="63">
        <v>546</v>
      </c>
      <c r="B548" s="63" t="s">
        <v>6987</v>
      </c>
      <c r="C548" s="63" t="s">
        <v>271</v>
      </c>
      <c r="D548" s="63" t="s">
        <v>6974</v>
      </c>
      <c r="E548" s="63">
        <v>34</v>
      </c>
      <c r="F548" s="96">
        <v>1.351725457E-2</v>
      </c>
      <c r="G548" s="96">
        <v>0.1784279393</v>
      </c>
      <c r="H548" s="96">
        <v>-0.33620150645799995</v>
      </c>
      <c r="I548" s="96">
        <v>0.36323601559800001</v>
      </c>
      <c r="J548" s="105">
        <v>0.94006944859999997</v>
      </c>
      <c r="K548" s="63"/>
      <c r="M548" s="42"/>
      <c r="N548" s="42"/>
    </row>
    <row r="549" spans="1:14">
      <c r="A549" s="63">
        <v>547</v>
      </c>
      <c r="B549" s="63" t="s">
        <v>6987</v>
      </c>
      <c r="C549" s="63" t="s">
        <v>271</v>
      </c>
      <c r="D549" s="63" t="s">
        <v>6973</v>
      </c>
      <c r="E549" s="63">
        <v>34</v>
      </c>
      <c r="F549" s="96">
        <v>-8.0167775080000003E-2</v>
      </c>
      <c r="G549" s="96">
        <v>6.3361573990000003E-2</v>
      </c>
      <c r="H549" s="96">
        <v>-0.20435646010040001</v>
      </c>
      <c r="I549" s="96">
        <v>4.4020909940400005E-2</v>
      </c>
      <c r="J549" s="105">
        <v>0.2057843053</v>
      </c>
      <c r="K549" s="63" t="s">
        <v>6975</v>
      </c>
      <c r="M549" s="42"/>
      <c r="N549" s="42"/>
    </row>
    <row r="550" spans="1:14">
      <c r="A550" s="63">
        <v>548</v>
      </c>
      <c r="B550" s="63" t="s">
        <v>6987</v>
      </c>
      <c r="C550" s="63" t="s">
        <v>271</v>
      </c>
      <c r="D550" s="63" t="s">
        <v>6974</v>
      </c>
      <c r="E550" s="63">
        <v>34</v>
      </c>
      <c r="F550" s="96">
        <v>1.351725457E-2</v>
      </c>
      <c r="G550" s="96">
        <v>0.1784279393</v>
      </c>
      <c r="H550" s="96">
        <v>-0.33620150645799995</v>
      </c>
      <c r="I550" s="96">
        <v>0.36323601559800001</v>
      </c>
      <c r="J550" s="105">
        <v>0.94006944859999997</v>
      </c>
      <c r="K550" s="63" t="s">
        <v>6975</v>
      </c>
      <c r="M550" s="42"/>
      <c r="N550" s="42"/>
    </row>
    <row r="551" spans="1:14">
      <c r="A551" s="63">
        <v>549</v>
      </c>
      <c r="B551" s="63" t="s">
        <v>6987</v>
      </c>
      <c r="C551" s="63" t="s">
        <v>3255</v>
      </c>
      <c r="D551" s="63" t="s">
        <v>6973</v>
      </c>
      <c r="E551" s="63">
        <v>34</v>
      </c>
      <c r="F551" s="96">
        <v>-0.2441023014</v>
      </c>
      <c r="G551" s="96">
        <v>6.7622041110000003E-2</v>
      </c>
      <c r="H551" s="96">
        <v>-0.37664150197559998</v>
      </c>
      <c r="I551" s="96">
        <v>-0.11156310082439999</v>
      </c>
      <c r="J551" s="106">
        <v>3.0642868760000002E-4</v>
      </c>
      <c r="K551" s="63"/>
      <c r="M551" s="42"/>
      <c r="N551" s="42"/>
    </row>
    <row r="552" spans="1:14">
      <c r="A552" s="63">
        <v>550</v>
      </c>
      <c r="B552" s="63" t="s">
        <v>6987</v>
      </c>
      <c r="C552" s="63" t="s">
        <v>3255</v>
      </c>
      <c r="D552" s="63" t="s">
        <v>6974</v>
      </c>
      <c r="E552" s="63">
        <v>34</v>
      </c>
      <c r="F552" s="96">
        <v>-0.34515087729999999</v>
      </c>
      <c r="G552" s="96">
        <v>0.1383919015</v>
      </c>
      <c r="H552" s="96">
        <v>-0.61639900424000005</v>
      </c>
      <c r="I552" s="96">
        <v>-7.3902750359999991E-2</v>
      </c>
      <c r="J552" s="106">
        <v>1.781698764E-2</v>
      </c>
      <c r="K552" s="63"/>
      <c r="M552" s="42"/>
      <c r="N552" s="42"/>
    </row>
    <row r="553" spans="1:14">
      <c r="A553" s="63">
        <v>551</v>
      </c>
      <c r="B553" s="63" t="s">
        <v>6987</v>
      </c>
      <c r="C553" s="63" t="s">
        <v>3255</v>
      </c>
      <c r="D553" s="63" t="s">
        <v>6973</v>
      </c>
      <c r="E553" s="63">
        <v>34</v>
      </c>
      <c r="F553" s="96">
        <v>-0.2441023014</v>
      </c>
      <c r="G553" s="96">
        <v>6.7622041110000003E-2</v>
      </c>
      <c r="H553" s="96">
        <v>-0.37664150197559998</v>
      </c>
      <c r="I553" s="96">
        <v>-0.11156310082439999</v>
      </c>
      <c r="J553" s="106">
        <v>3.0642868760000002E-4</v>
      </c>
      <c r="K553" s="63" t="s">
        <v>6975</v>
      </c>
      <c r="M553" s="42"/>
      <c r="N553" s="42"/>
    </row>
    <row r="554" spans="1:14">
      <c r="A554" s="63">
        <v>552</v>
      </c>
      <c r="B554" s="63" t="s">
        <v>6987</v>
      </c>
      <c r="C554" s="63" t="s">
        <v>3255</v>
      </c>
      <c r="D554" s="63" t="s">
        <v>6974</v>
      </c>
      <c r="E554" s="63">
        <v>34</v>
      </c>
      <c r="F554" s="96">
        <v>-0.34515087729999999</v>
      </c>
      <c r="G554" s="96">
        <v>0.1383919015</v>
      </c>
      <c r="H554" s="96">
        <v>-0.61639900424000005</v>
      </c>
      <c r="I554" s="96">
        <v>-7.3902750359999991E-2</v>
      </c>
      <c r="J554" s="106">
        <v>1.781698764E-2</v>
      </c>
      <c r="K554" s="63" t="s">
        <v>6975</v>
      </c>
      <c r="M554" s="42"/>
      <c r="N554" s="42"/>
    </row>
    <row r="555" spans="1:14">
      <c r="A555" s="63">
        <v>553</v>
      </c>
      <c r="B555" s="63" t="s">
        <v>6987</v>
      </c>
      <c r="C555" s="63" t="s">
        <v>272</v>
      </c>
      <c r="D555" s="63" t="s">
        <v>6973</v>
      </c>
      <c r="E555" s="63">
        <v>34</v>
      </c>
      <c r="F555" s="96">
        <v>-0.1047813918</v>
      </c>
      <c r="G555" s="96">
        <v>6.1467341770000003E-2</v>
      </c>
      <c r="H555" s="96">
        <v>-0.22525738166920001</v>
      </c>
      <c r="I555" s="96">
        <v>1.5694598069200011E-2</v>
      </c>
      <c r="J555" s="105">
        <v>8.8256418289999999E-2</v>
      </c>
      <c r="K555" s="63"/>
      <c r="M555" s="42"/>
      <c r="N555" s="42"/>
    </row>
    <row r="556" spans="1:14">
      <c r="A556" s="63">
        <v>554</v>
      </c>
      <c r="B556" s="63" t="s">
        <v>6987</v>
      </c>
      <c r="C556" s="63" t="s">
        <v>272</v>
      </c>
      <c r="D556" s="63" t="s">
        <v>6974</v>
      </c>
      <c r="E556" s="63">
        <v>34</v>
      </c>
      <c r="F556" s="96">
        <v>-0.13288448729999999</v>
      </c>
      <c r="G556" s="96">
        <v>0.16979932549999999</v>
      </c>
      <c r="H556" s="96">
        <v>-0.46569116527999999</v>
      </c>
      <c r="I556" s="96">
        <v>0.19992219067999997</v>
      </c>
      <c r="J556" s="105">
        <v>0.43944369519999998</v>
      </c>
      <c r="K556" s="63"/>
      <c r="M556" s="42"/>
      <c r="N556" s="42"/>
    </row>
    <row r="557" spans="1:14">
      <c r="A557" s="63">
        <v>555</v>
      </c>
      <c r="B557" s="63" t="s">
        <v>6987</v>
      </c>
      <c r="C557" s="63" t="s">
        <v>272</v>
      </c>
      <c r="D557" s="63" t="s">
        <v>6973</v>
      </c>
      <c r="E557" s="63">
        <v>34</v>
      </c>
      <c r="F557" s="96">
        <v>-0.1047813918</v>
      </c>
      <c r="G557" s="96">
        <v>6.1467341770000003E-2</v>
      </c>
      <c r="H557" s="96">
        <v>-0.22525738166920001</v>
      </c>
      <c r="I557" s="96">
        <v>1.5694598069200011E-2</v>
      </c>
      <c r="J557" s="105">
        <v>8.8256418289999999E-2</v>
      </c>
      <c r="K557" s="63" t="s">
        <v>6975</v>
      </c>
      <c r="M557" s="42"/>
      <c r="N557" s="42"/>
    </row>
    <row r="558" spans="1:14">
      <c r="A558" s="63">
        <v>556</v>
      </c>
      <c r="B558" s="63" t="s">
        <v>6987</v>
      </c>
      <c r="C558" s="63" t="s">
        <v>272</v>
      </c>
      <c r="D558" s="63" t="s">
        <v>6974</v>
      </c>
      <c r="E558" s="63">
        <v>34</v>
      </c>
      <c r="F558" s="96">
        <v>-0.13288448729999999</v>
      </c>
      <c r="G558" s="96">
        <v>0.16979932549999999</v>
      </c>
      <c r="H558" s="96">
        <v>-0.46569116527999999</v>
      </c>
      <c r="I558" s="96">
        <v>0.19992219067999997</v>
      </c>
      <c r="J558" s="105">
        <v>0.43944369519999998</v>
      </c>
      <c r="K558" s="63" t="s">
        <v>6975</v>
      </c>
      <c r="M558" s="42"/>
      <c r="N558" s="42"/>
    </row>
    <row r="559" spans="1:14">
      <c r="A559" s="63">
        <v>557</v>
      </c>
      <c r="B559" s="63" t="s">
        <v>6987</v>
      </c>
      <c r="C559" s="63" t="s">
        <v>273</v>
      </c>
      <c r="D559" s="63" t="s">
        <v>6973</v>
      </c>
      <c r="E559" s="63">
        <v>34</v>
      </c>
      <c r="F559" s="96">
        <v>-1.2860604330000001E-2</v>
      </c>
      <c r="G559" s="96">
        <v>6.0500159210000001E-2</v>
      </c>
      <c r="H559" s="96">
        <v>-0.13144091638159999</v>
      </c>
      <c r="I559" s="96">
        <v>0.1057197077216</v>
      </c>
      <c r="J559" s="105">
        <v>0.83166127089999997</v>
      </c>
      <c r="K559" s="63"/>
      <c r="M559" s="42"/>
      <c r="N559" s="42"/>
    </row>
    <row r="560" spans="1:14">
      <c r="A560" s="63">
        <v>558</v>
      </c>
      <c r="B560" s="63" t="s">
        <v>6987</v>
      </c>
      <c r="C560" s="63" t="s">
        <v>273</v>
      </c>
      <c r="D560" s="63" t="s">
        <v>6974</v>
      </c>
      <c r="E560" s="63">
        <v>34</v>
      </c>
      <c r="F560" s="96">
        <v>5.3542001579999998E-2</v>
      </c>
      <c r="G560" s="96">
        <v>0.1182175122</v>
      </c>
      <c r="H560" s="96">
        <v>-0.178164322332</v>
      </c>
      <c r="I560" s="96">
        <v>0.28524832549199997</v>
      </c>
      <c r="J560" s="105">
        <v>0.65357675650000002</v>
      </c>
      <c r="K560" s="63"/>
      <c r="M560" s="42"/>
      <c r="N560" s="42"/>
    </row>
    <row r="561" spans="1:14">
      <c r="A561" s="63">
        <v>559</v>
      </c>
      <c r="B561" s="63" t="s">
        <v>6987</v>
      </c>
      <c r="C561" s="63" t="s">
        <v>273</v>
      </c>
      <c r="D561" s="63" t="s">
        <v>6973</v>
      </c>
      <c r="E561" s="63">
        <v>34</v>
      </c>
      <c r="F561" s="96">
        <v>-1.2860604330000001E-2</v>
      </c>
      <c r="G561" s="96">
        <v>6.0500159210000001E-2</v>
      </c>
      <c r="H561" s="96">
        <v>-0.13144091638159999</v>
      </c>
      <c r="I561" s="96">
        <v>0.1057197077216</v>
      </c>
      <c r="J561" s="105">
        <v>0.83166127089999997</v>
      </c>
      <c r="K561" s="63" t="s">
        <v>6975</v>
      </c>
      <c r="M561" s="42"/>
      <c r="N561" s="42"/>
    </row>
    <row r="562" spans="1:14">
      <c r="A562" s="63">
        <v>560</v>
      </c>
      <c r="B562" s="63" t="s">
        <v>6987</v>
      </c>
      <c r="C562" s="63" t="s">
        <v>273</v>
      </c>
      <c r="D562" s="63" t="s">
        <v>6974</v>
      </c>
      <c r="E562" s="63">
        <v>34</v>
      </c>
      <c r="F562" s="96">
        <v>5.3542001579999998E-2</v>
      </c>
      <c r="G562" s="96">
        <v>0.1182175122</v>
      </c>
      <c r="H562" s="96">
        <v>-0.178164322332</v>
      </c>
      <c r="I562" s="96">
        <v>0.28524832549199997</v>
      </c>
      <c r="J562" s="105">
        <v>0.65357675650000002</v>
      </c>
      <c r="K562" s="63" t="s">
        <v>6975</v>
      </c>
      <c r="M562" s="42"/>
      <c r="N562" s="42"/>
    </row>
    <row r="563" spans="1:14">
      <c r="A563" s="63">
        <v>561</v>
      </c>
      <c r="B563" s="63" t="s">
        <v>6988</v>
      </c>
      <c r="C563" s="63" t="s">
        <v>274</v>
      </c>
      <c r="D563" s="63" t="s">
        <v>6973</v>
      </c>
      <c r="E563" s="63">
        <v>4</v>
      </c>
      <c r="F563" s="96">
        <v>1.0410734939999999</v>
      </c>
      <c r="G563" s="96">
        <v>0.21278330770000001</v>
      </c>
      <c r="H563" s="96">
        <v>0.62401821090799992</v>
      </c>
      <c r="I563" s="96">
        <v>1.458128777092</v>
      </c>
      <c r="J563" s="106">
        <v>9.948903564999999E-7</v>
      </c>
      <c r="K563" s="63"/>
      <c r="M563" s="42"/>
      <c r="N563" s="42"/>
    </row>
    <row r="564" spans="1:14">
      <c r="A564" s="63">
        <v>562</v>
      </c>
      <c r="B564" s="63" t="s">
        <v>6988</v>
      </c>
      <c r="C564" s="63" t="s">
        <v>274</v>
      </c>
      <c r="D564" s="63" t="s">
        <v>6974</v>
      </c>
      <c r="E564" s="63">
        <v>4</v>
      </c>
      <c r="F564" s="96">
        <v>0.99279135240000005</v>
      </c>
      <c r="G564" s="96">
        <v>0.24758088480000001</v>
      </c>
      <c r="H564" s="96">
        <v>0.50753281819200002</v>
      </c>
      <c r="I564" s="96">
        <v>1.4780498866080001</v>
      </c>
      <c r="J564" s="106">
        <v>2.782654474E-2</v>
      </c>
      <c r="K564" s="63"/>
      <c r="M564" s="42"/>
      <c r="N564" s="42"/>
    </row>
    <row r="565" spans="1:14">
      <c r="A565" s="63">
        <v>563</v>
      </c>
      <c r="B565" s="63" t="s">
        <v>6988</v>
      </c>
      <c r="C565" s="63" t="s">
        <v>274</v>
      </c>
      <c r="D565" s="63" t="s">
        <v>6973</v>
      </c>
      <c r="E565" s="63">
        <v>4</v>
      </c>
      <c r="F565" s="96">
        <v>1.0410734939999999</v>
      </c>
      <c r="G565" s="96">
        <v>0.21278330770000001</v>
      </c>
      <c r="H565" s="96">
        <v>0.62401821090799992</v>
      </c>
      <c r="I565" s="96">
        <v>1.458128777092</v>
      </c>
      <c r="J565" s="106">
        <v>9.948903564999999E-7</v>
      </c>
      <c r="K565" s="63" t="s">
        <v>6975</v>
      </c>
      <c r="M565" s="42"/>
      <c r="N565" s="42"/>
    </row>
    <row r="566" spans="1:14">
      <c r="A566" s="63">
        <v>564</v>
      </c>
      <c r="B566" s="63" t="s">
        <v>6988</v>
      </c>
      <c r="C566" s="63" t="s">
        <v>274</v>
      </c>
      <c r="D566" s="63" t="s">
        <v>6974</v>
      </c>
      <c r="E566" s="63">
        <v>4</v>
      </c>
      <c r="F566" s="96">
        <v>0.99279135240000005</v>
      </c>
      <c r="G566" s="96">
        <v>0.24758088480000001</v>
      </c>
      <c r="H566" s="96">
        <v>0.50753281819200002</v>
      </c>
      <c r="I566" s="96">
        <v>1.4780498866080001</v>
      </c>
      <c r="J566" s="106">
        <v>2.782654474E-2</v>
      </c>
      <c r="K566" s="63" t="s">
        <v>6975</v>
      </c>
      <c r="M566" s="42"/>
      <c r="N566" s="42"/>
    </row>
    <row r="567" spans="1:14">
      <c r="A567" s="63">
        <v>565</v>
      </c>
      <c r="B567" s="63" t="s">
        <v>6989</v>
      </c>
      <c r="C567" s="63" t="s">
        <v>271</v>
      </c>
      <c r="D567" s="63" t="s">
        <v>6973</v>
      </c>
      <c r="E567" s="63">
        <v>4</v>
      </c>
      <c r="F567" s="96">
        <v>-0.12933742819999999</v>
      </c>
      <c r="G567" s="96">
        <v>0.20945246479999999</v>
      </c>
      <c r="H567" s="96">
        <v>-0.53986425920799996</v>
      </c>
      <c r="I567" s="96">
        <v>0.28118940280799998</v>
      </c>
      <c r="J567" s="105">
        <v>0.53690330900000005</v>
      </c>
      <c r="K567" s="63"/>
      <c r="M567" s="42"/>
      <c r="N567" s="42"/>
    </row>
    <row r="568" spans="1:14">
      <c r="A568" s="63">
        <v>566</v>
      </c>
      <c r="B568" s="63" t="s">
        <v>6989</v>
      </c>
      <c r="C568" s="63" t="s">
        <v>271</v>
      </c>
      <c r="D568" s="63" t="s">
        <v>6974</v>
      </c>
      <c r="E568" s="63">
        <v>4</v>
      </c>
      <c r="F568" s="96">
        <v>-0.1094763898</v>
      </c>
      <c r="G568" s="96">
        <v>0.2410511461</v>
      </c>
      <c r="H568" s="96">
        <v>-0.581936636156</v>
      </c>
      <c r="I568" s="96">
        <v>0.36298385655599996</v>
      </c>
      <c r="J568" s="105">
        <v>0.68055678649999995</v>
      </c>
      <c r="K568" s="63"/>
      <c r="M568" s="42"/>
      <c r="N568" s="42"/>
    </row>
    <row r="569" spans="1:14">
      <c r="A569" s="63">
        <v>567</v>
      </c>
      <c r="B569" s="63" t="s">
        <v>6989</v>
      </c>
      <c r="C569" s="63" t="s">
        <v>271</v>
      </c>
      <c r="D569" s="63" t="s">
        <v>6973</v>
      </c>
      <c r="E569" s="63">
        <v>4</v>
      </c>
      <c r="F569" s="96">
        <v>-0.12933742819999999</v>
      </c>
      <c r="G569" s="96">
        <v>0.20945246479999999</v>
      </c>
      <c r="H569" s="96">
        <v>-0.53986425920799996</v>
      </c>
      <c r="I569" s="96">
        <v>0.28118940280799998</v>
      </c>
      <c r="J569" s="105">
        <v>0.53690330900000005</v>
      </c>
      <c r="K569" s="63" t="s">
        <v>6975</v>
      </c>
      <c r="M569" s="42"/>
      <c r="N569" s="42"/>
    </row>
    <row r="570" spans="1:14">
      <c r="A570" s="63">
        <v>568</v>
      </c>
      <c r="B570" s="63" t="s">
        <v>6989</v>
      </c>
      <c r="C570" s="63" t="s">
        <v>271</v>
      </c>
      <c r="D570" s="63" t="s">
        <v>6974</v>
      </c>
      <c r="E570" s="63">
        <v>4</v>
      </c>
      <c r="F570" s="96">
        <v>-0.1094763898</v>
      </c>
      <c r="G570" s="96">
        <v>0.2410511461</v>
      </c>
      <c r="H570" s="96">
        <v>-0.581936636156</v>
      </c>
      <c r="I570" s="96">
        <v>0.36298385655599996</v>
      </c>
      <c r="J570" s="105">
        <v>0.68055678649999995</v>
      </c>
      <c r="K570" s="63" t="s">
        <v>6975</v>
      </c>
      <c r="M570" s="42"/>
      <c r="N570" s="42"/>
    </row>
    <row r="571" spans="1:14">
      <c r="A571" s="63">
        <v>569</v>
      </c>
      <c r="B571" s="63" t="s">
        <v>6988</v>
      </c>
      <c r="C571" s="63" t="s">
        <v>3255</v>
      </c>
      <c r="D571" s="63" t="s">
        <v>6973</v>
      </c>
      <c r="E571" s="63">
        <v>4</v>
      </c>
      <c r="F571" s="96">
        <v>0.58580472809999995</v>
      </c>
      <c r="G571" s="96">
        <v>0.23869507470000001</v>
      </c>
      <c r="H571" s="96">
        <v>0.11796238168799994</v>
      </c>
      <c r="I571" s="96">
        <v>1.0536470745119999</v>
      </c>
      <c r="J571" s="106">
        <v>1.4119961699999999E-2</v>
      </c>
      <c r="K571" s="63"/>
      <c r="M571" s="42"/>
      <c r="N571" s="42"/>
    </row>
    <row r="572" spans="1:14">
      <c r="A572" s="63">
        <v>570</v>
      </c>
      <c r="B572" s="63" t="s">
        <v>6988</v>
      </c>
      <c r="C572" s="63" t="s">
        <v>3255</v>
      </c>
      <c r="D572" s="63" t="s">
        <v>6974</v>
      </c>
      <c r="E572" s="63">
        <v>4</v>
      </c>
      <c r="F572" s="96">
        <v>0.60712704740000001</v>
      </c>
      <c r="G572" s="96">
        <v>0.2954722602</v>
      </c>
      <c r="H572" s="96">
        <v>2.8001417407999996E-2</v>
      </c>
      <c r="I572" s="96">
        <v>1.1862526773919999</v>
      </c>
      <c r="J572" s="105">
        <v>0.13215755940000001</v>
      </c>
      <c r="K572" s="63"/>
      <c r="M572" s="42"/>
      <c r="N572" s="42"/>
    </row>
    <row r="573" spans="1:14">
      <c r="A573" s="63">
        <v>571</v>
      </c>
      <c r="B573" s="63" t="s">
        <v>6988</v>
      </c>
      <c r="C573" s="63" t="s">
        <v>3255</v>
      </c>
      <c r="D573" s="63" t="s">
        <v>6973</v>
      </c>
      <c r="E573" s="63">
        <v>4</v>
      </c>
      <c r="F573" s="96">
        <v>0.58580472809999995</v>
      </c>
      <c r="G573" s="96">
        <v>0.23869507470000001</v>
      </c>
      <c r="H573" s="96">
        <v>0.11796238168799994</v>
      </c>
      <c r="I573" s="96">
        <v>1.0536470745119999</v>
      </c>
      <c r="J573" s="106">
        <v>1.4119961699999999E-2</v>
      </c>
      <c r="K573" s="63" t="s">
        <v>6975</v>
      </c>
      <c r="M573" s="42"/>
      <c r="N573" s="42"/>
    </row>
    <row r="574" spans="1:14">
      <c r="A574" s="63">
        <v>572</v>
      </c>
      <c r="B574" s="63" t="s">
        <v>6988</v>
      </c>
      <c r="C574" s="63" t="s">
        <v>3255</v>
      </c>
      <c r="D574" s="63" t="s">
        <v>6974</v>
      </c>
      <c r="E574" s="63">
        <v>4</v>
      </c>
      <c r="F574" s="96">
        <v>0.60712704740000001</v>
      </c>
      <c r="G574" s="96">
        <v>0.2954722602</v>
      </c>
      <c r="H574" s="96">
        <v>2.8001417407999996E-2</v>
      </c>
      <c r="I574" s="96">
        <v>1.1862526773919999</v>
      </c>
      <c r="J574" s="105">
        <v>0.13215755940000001</v>
      </c>
      <c r="K574" s="63" t="s">
        <v>6975</v>
      </c>
      <c r="M574" s="42"/>
      <c r="N574" s="42"/>
    </row>
    <row r="575" spans="1:14">
      <c r="A575" s="63">
        <v>573</v>
      </c>
      <c r="B575" s="63" t="s">
        <v>6988</v>
      </c>
      <c r="C575" s="63" t="s">
        <v>272</v>
      </c>
      <c r="D575" s="63" t="s">
        <v>6973</v>
      </c>
      <c r="E575" s="63">
        <v>4</v>
      </c>
      <c r="F575" s="96">
        <v>-5.4431095610000001E-2</v>
      </c>
      <c r="G575" s="96">
        <v>0.2478999331</v>
      </c>
      <c r="H575" s="96">
        <v>-0.54031496448600003</v>
      </c>
      <c r="I575" s="96">
        <v>0.43145277326600001</v>
      </c>
      <c r="J575" s="105">
        <v>0.82620697740000004</v>
      </c>
      <c r="K575" s="63"/>
      <c r="M575" s="42"/>
      <c r="N575" s="42"/>
    </row>
    <row r="576" spans="1:14">
      <c r="A576" s="63">
        <v>574</v>
      </c>
      <c r="B576" s="63" t="s">
        <v>6988</v>
      </c>
      <c r="C576" s="63" t="s">
        <v>272</v>
      </c>
      <c r="D576" s="63" t="s">
        <v>6974</v>
      </c>
      <c r="E576" s="63">
        <v>4</v>
      </c>
      <c r="F576" s="96">
        <v>-0.24020973000000001</v>
      </c>
      <c r="G576" s="96">
        <v>0.39766294940000002</v>
      </c>
      <c r="H576" s="96">
        <v>-1.0196291108239999</v>
      </c>
      <c r="I576" s="96">
        <v>0.53920965082399996</v>
      </c>
      <c r="J576" s="105">
        <v>0.58842916270000001</v>
      </c>
      <c r="K576" s="63"/>
      <c r="M576" s="42"/>
      <c r="N576" s="42"/>
    </row>
    <row r="577" spans="1:14">
      <c r="A577" s="63">
        <v>575</v>
      </c>
      <c r="B577" s="63" t="s">
        <v>6988</v>
      </c>
      <c r="C577" s="63" t="s">
        <v>272</v>
      </c>
      <c r="D577" s="63" t="s">
        <v>6973</v>
      </c>
      <c r="E577" s="63">
        <v>4</v>
      </c>
      <c r="F577" s="96">
        <v>-5.4431095610000001E-2</v>
      </c>
      <c r="G577" s="96">
        <v>0.2478999331</v>
      </c>
      <c r="H577" s="96">
        <v>-0.54031496448600003</v>
      </c>
      <c r="I577" s="96">
        <v>0.43145277326600001</v>
      </c>
      <c r="J577" s="105">
        <v>0.82620697740000004</v>
      </c>
      <c r="K577" s="63" t="s">
        <v>6975</v>
      </c>
      <c r="M577" s="42"/>
      <c r="N577" s="42"/>
    </row>
    <row r="578" spans="1:14">
      <c r="A578" s="63">
        <v>576</v>
      </c>
      <c r="B578" s="63" t="s">
        <v>6988</v>
      </c>
      <c r="C578" s="63" t="s">
        <v>272</v>
      </c>
      <c r="D578" s="63" t="s">
        <v>6974</v>
      </c>
      <c r="E578" s="63">
        <v>4</v>
      </c>
      <c r="F578" s="96">
        <v>-0.24020973000000001</v>
      </c>
      <c r="G578" s="96">
        <v>0.39766294940000002</v>
      </c>
      <c r="H578" s="96">
        <v>-1.0196291108239999</v>
      </c>
      <c r="I578" s="96">
        <v>0.53920965082399996</v>
      </c>
      <c r="J578" s="105">
        <v>0.58842916270000001</v>
      </c>
      <c r="K578" s="63" t="s">
        <v>6975</v>
      </c>
      <c r="M578" s="42"/>
      <c r="N578" s="42"/>
    </row>
    <row r="579" spans="1:14">
      <c r="A579" s="63">
        <v>577</v>
      </c>
      <c r="B579" s="63" t="s">
        <v>6988</v>
      </c>
      <c r="C579" s="63" t="s">
        <v>273</v>
      </c>
      <c r="D579" s="63" t="s">
        <v>6973</v>
      </c>
      <c r="E579" s="63">
        <v>4</v>
      </c>
      <c r="F579" s="96">
        <v>-0.44395911469999999</v>
      </c>
      <c r="G579" s="96">
        <v>0.2647975635</v>
      </c>
      <c r="H579" s="96">
        <v>-0.96296233915999996</v>
      </c>
      <c r="I579" s="96">
        <v>7.5044109760000033E-2</v>
      </c>
      <c r="J579" s="105">
        <v>9.3621081709999998E-2</v>
      </c>
      <c r="K579" s="63"/>
      <c r="M579" s="42"/>
      <c r="N579" s="42"/>
    </row>
    <row r="580" spans="1:14">
      <c r="A580" s="63">
        <v>578</v>
      </c>
      <c r="B580" s="63" t="s">
        <v>6988</v>
      </c>
      <c r="C580" s="63" t="s">
        <v>273</v>
      </c>
      <c r="D580" s="63" t="s">
        <v>6974</v>
      </c>
      <c r="E580" s="63">
        <v>4</v>
      </c>
      <c r="F580" s="96">
        <v>-0.55193160220000004</v>
      </c>
      <c r="G580" s="96">
        <v>0.2710093361</v>
      </c>
      <c r="H580" s="96">
        <v>-1.0831099009559999</v>
      </c>
      <c r="I580" s="96">
        <v>-2.075330344400006E-2</v>
      </c>
      <c r="J580" s="105">
        <v>0.13448897060000001</v>
      </c>
      <c r="K580" s="63"/>
      <c r="M580" s="42"/>
      <c r="N580" s="42"/>
    </row>
    <row r="581" spans="1:14">
      <c r="A581" s="63">
        <v>579</v>
      </c>
      <c r="B581" s="63" t="s">
        <v>6988</v>
      </c>
      <c r="C581" s="63" t="s">
        <v>273</v>
      </c>
      <c r="D581" s="63" t="s">
        <v>6973</v>
      </c>
      <c r="E581" s="63">
        <v>4</v>
      </c>
      <c r="F581" s="96">
        <v>-0.44395911469999999</v>
      </c>
      <c r="G581" s="96">
        <v>0.2647975635</v>
      </c>
      <c r="H581" s="96">
        <v>-0.96296233915999996</v>
      </c>
      <c r="I581" s="96">
        <v>7.5044109760000033E-2</v>
      </c>
      <c r="J581" s="105">
        <v>9.3621081709999998E-2</v>
      </c>
      <c r="K581" s="63" t="s">
        <v>6975</v>
      </c>
      <c r="M581" s="42"/>
      <c r="N581" s="42"/>
    </row>
    <row r="582" spans="1:14">
      <c r="A582" s="63">
        <v>580</v>
      </c>
      <c r="B582" s="63" t="s">
        <v>6988</v>
      </c>
      <c r="C582" s="63" t="s">
        <v>273</v>
      </c>
      <c r="D582" s="63" t="s">
        <v>6974</v>
      </c>
      <c r="E582" s="63">
        <v>4</v>
      </c>
      <c r="F582" s="96">
        <v>-0.55193160220000004</v>
      </c>
      <c r="G582" s="96">
        <v>0.2710093361</v>
      </c>
      <c r="H582" s="96">
        <v>-1.0831099009559999</v>
      </c>
      <c r="I582" s="96">
        <v>-2.075330344400006E-2</v>
      </c>
      <c r="J582" s="105">
        <v>0.13448897060000001</v>
      </c>
      <c r="K582" s="63" t="s">
        <v>6975</v>
      </c>
      <c r="M582" s="42"/>
      <c r="N582" s="42"/>
    </row>
    <row r="583" spans="1:14">
      <c r="A583" s="63">
        <v>581</v>
      </c>
      <c r="B583" s="63" t="s">
        <v>274</v>
      </c>
      <c r="C583" s="63" t="s">
        <v>6990</v>
      </c>
      <c r="D583" s="63" t="s">
        <v>6973</v>
      </c>
      <c r="E583" s="63">
        <v>687</v>
      </c>
      <c r="F583" s="96">
        <v>-4.0116074160000001E-2</v>
      </c>
      <c r="G583" s="96">
        <v>1.6773940189999999E-2</v>
      </c>
      <c r="H583" s="96">
        <v>-7.2992996932399995E-2</v>
      </c>
      <c r="I583" s="96">
        <v>-7.2391513875999999E-3</v>
      </c>
      <c r="J583" s="106">
        <v>1.6776424469999999E-2</v>
      </c>
      <c r="K583" s="63"/>
      <c r="M583" s="42"/>
      <c r="N583" s="42"/>
    </row>
    <row r="584" spans="1:14">
      <c r="A584" s="63">
        <v>582</v>
      </c>
      <c r="B584" s="63" t="s">
        <v>274</v>
      </c>
      <c r="C584" s="63" t="s">
        <v>6990</v>
      </c>
      <c r="D584" s="63" t="s">
        <v>6974</v>
      </c>
      <c r="E584" s="63">
        <v>687</v>
      </c>
      <c r="F584" s="96">
        <v>-8.7053703989999995E-2</v>
      </c>
      <c r="G584" s="96">
        <v>6.1292760389999999E-2</v>
      </c>
      <c r="H584" s="96">
        <v>-0.20718751435439997</v>
      </c>
      <c r="I584" s="96">
        <v>3.3080106374399995E-2</v>
      </c>
      <c r="J584" s="105">
        <v>0.15597659329999999</v>
      </c>
      <c r="K584" s="63"/>
      <c r="M584" s="42"/>
      <c r="N584" s="42"/>
    </row>
    <row r="585" spans="1:14">
      <c r="A585" s="63">
        <v>583</v>
      </c>
      <c r="B585" s="63" t="s">
        <v>271</v>
      </c>
      <c r="C585" s="63" t="s">
        <v>6990</v>
      </c>
      <c r="D585" s="63" t="s">
        <v>6973</v>
      </c>
      <c r="E585" s="63">
        <v>229</v>
      </c>
      <c r="F585" s="96">
        <v>5.0265241369999998E-2</v>
      </c>
      <c r="G585" s="96">
        <v>2.225670599E-2</v>
      </c>
      <c r="H585" s="96">
        <v>6.6420976295999967E-3</v>
      </c>
      <c r="I585" s="96">
        <v>9.3888385110399999E-2</v>
      </c>
      <c r="J585" s="106">
        <v>2.3918783379999999E-2</v>
      </c>
      <c r="K585" s="63"/>
      <c r="M585" s="42"/>
      <c r="N585" s="42"/>
    </row>
    <row r="586" spans="1:14">
      <c r="A586" s="63">
        <v>584</v>
      </c>
      <c r="B586" s="63" t="s">
        <v>271</v>
      </c>
      <c r="C586" s="63" t="s">
        <v>6990</v>
      </c>
      <c r="D586" s="63" t="s">
        <v>6974</v>
      </c>
      <c r="E586" s="63">
        <v>229</v>
      </c>
      <c r="F586" s="96">
        <v>0.11333662730000001</v>
      </c>
      <c r="G586" s="96">
        <v>7.7223288609999996E-2</v>
      </c>
      <c r="H586" s="96">
        <v>-3.8021018375599971E-2</v>
      </c>
      <c r="I586" s="96">
        <v>0.2646942729756</v>
      </c>
      <c r="J586" s="105">
        <v>0.14357789360000001</v>
      </c>
      <c r="K586" s="63"/>
      <c r="M586" s="42"/>
      <c r="N586" s="42"/>
    </row>
    <row r="587" spans="1:14">
      <c r="A587" s="63">
        <v>585</v>
      </c>
      <c r="B587" s="63" t="s">
        <v>3255</v>
      </c>
      <c r="C587" s="63" t="s">
        <v>6990</v>
      </c>
      <c r="D587" s="63" t="s">
        <v>6973</v>
      </c>
      <c r="E587" s="63">
        <v>119</v>
      </c>
      <c r="F587" s="96">
        <v>5.5495005629999997E-2</v>
      </c>
      <c r="G587" s="96">
        <v>2.9841778409999999E-2</v>
      </c>
      <c r="H587" s="96">
        <v>-2.9948800535999978E-3</v>
      </c>
      <c r="I587" s="96">
        <v>0.11398489131359998</v>
      </c>
      <c r="J587" s="105">
        <v>6.2936282420000003E-2</v>
      </c>
      <c r="K587" s="63"/>
      <c r="M587" s="42"/>
      <c r="N587" s="42"/>
    </row>
    <row r="588" spans="1:14">
      <c r="A588" s="63">
        <v>586</v>
      </c>
      <c r="B588" s="63" t="s">
        <v>3255</v>
      </c>
      <c r="C588" s="63" t="s">
        <v>6990</v>
      </c>
      <c r="D588" s="63" t="s">
        <v>6974</v>
      </c>
      <c r="E588" s="63">
        <v>119</v>
      </c>
      <c r="F588" s="96">
        <v>5.0430487760000003E-2</v>
      </c>
      <c r="G588" s="96">
        <v>5.1418157720000003E-2</v>
      </c>
      <c r="H588" s="96">
        <v>-5.0349101371199995E-2</v>
      </c>
      <c r="I588" s="96">
        <v>0.1512100768912</v>
      </c>
      <c r="J588" s="105">
        <v>0.32870224279999999</v>
      </c>
      <c r="K588" s="63"/>
      <c r="M588" s="42"/>
      <c r="N588" s="42"/>
    </row>
    <row r="589" spans="1:14">
      <c r="A589" s="63">
        <v>587</v>
      </c>
      <c r="B589" s="63" t="s">
        <v>272</v>
      </c>
      <c r="C589" s="63" t="s">
        <v>6990</v>
      </c>
      <c r="D589" s="63" t="s">
        <v>6973</v>
      </c>
      <c r="E589" s="63">
        <v>34</v>
      </c>
      <c r="F589" s="96">
        <v>9.8892883520000002E-2</v>
      </c>
      <c r="G589" s="96">
        <v>5.5200575430000003E-2</v>
      </c>
      <c r="H589" s="96">
        <v>-9.3002443227999942E-3</v>
      </c>
      <c r="I589" s="96">
        <v>0.2070860113628</v>
      </c>
      <c r="J589" s="105">
        <v>7.3210037290000002E-2</v>
      </c>
      <c r="K589" s="63"/>
      <c r="M589" s="42"/>
      <c r="N589" s="42"/>
    </row>
    <row r="590" spans="1:14">
      <c r="A590" s="63">
        <v>588</v>
      </c>
      <c r="B590" s="63" t="s">
        <v>272</v>
      </c>
      <c r="C590" s="63" t="s">
        <v>6990</v>
      </c>
      <c r="D590" s="63" t="s">
        <v>6974</v>
      </c>
      <c r="E590" s="63">
        <v>34</v>
      </c>
      <c r="F590" s="96">
        <v>0.1009505263</v>
      </c>
      <c r="G590" s="96">
        <v>8.8399085390000007E-2</v>
      </c>
      <c r="H590" s="96">
        <v>-7.2311681064400016E-2</v>
      </c>
      <c r="I590" s="96">
        <v>0.27421273366440002</v>
      </c>
      <c r="J590" s="105">
        <v>0.2616785452</v>
      </c>
      <c r="K590" s="63"/>
      <c r="M590" s="42"/>
      <c r="N590" s="42"/>
    </row>
    <row r="591" spans="1:14">
      <c r="A591" s="63">
        <v>589</v>
      </c>
      <c r="B591" s="63" t="s">
        <v>273</v>
      </c>
      <c r="C591" s="63" t="s">
        <v>6990</v>
      </c>
      <c r="D591" s="63" t="s">
        <v>6973</v>
      </c>
      <c r="E591" s="63">
        <v>101</v>
      </c>
      <c r="F591" s="96">
        <v>-1.0543011769999999E-2</v>
      </c>
      <c r="G591" s="96">
        <v>3.5109936639999999E-2</v>
      </c>
      <c r="H591" s="96">
        <v>-7.9358487584399992E-2</v>
      </c>
      <c r="I591" s="96">
        <v>5.8272464044399994E-2</v>
      </c>
      <c r="J591" s="105">
        <v>0.76395924289999995</v>
      </c>
      <c r="K591" s="63"/>
      <c r="M591" s="42"/>
      <c r="N591" s="42"/>
    </row>
    <row r="592" spans="1:14">
      <c r="A592" s="63">
        <v>590</v>
      </c>
      <c r="B592" s="63" t="s">
        <v>273</v>
      </c>
      <c r="C592" s="63" t="s">
        <v>6990</v>
      </c>
      <c r="D592" s="63" t="s">
        <v>6974</v>
      </c>
      <c r="E592" s="63">
        <v>101</v>
      </c>
      <c r="F592" s="96">
        <v>-3.5143094499999999E-2</v>
      </c>
      <c r="G592" s="96">
        <v>7.8676223370000006E-2</v>
      </c>
      <c r="H592" s="96">
        <v>-0.18934849230520001</v>
      </c>
      <c r="I592" s="96">
        <v>0.11906230330520001</v>
      </c>
      <c r="J592" s="105">
        <v>0.65607198720000004</v>
      </c>
      <c r="K592" s="63"/>
      <c r="M592" s="42"/>
      <c r="N592" s="42"/>
    </row>
    <row r="593" spans="1:14">
      <c r="A593" s="63">
        <v>591</v>
      </c>
      <c r="B593" s="63" t="s">
        <v>274</v>
      </c>
      <c r="C593" s="63" t="s">
        <v>6991</v>
      </c>
      <c r="D593" s="63" t="s">
        <v>6973</v>
      </c>
      <c r="E593" s="63">
        <v>687</v>
      </c>
      <c r="F593" s="96">
        <v>2.3407442430000001E-2</v>
      </c>
      <c r="G593" s="96">
        <v>1.084468815E-2</v>
      </c>
      <c r="H593" s="96">
        <v>2.151853656000003E-3</v>
      </c>
      <c r="I593" s="96">
        <v>4.4663031204000003E-2</v>
      </c>
      <c r="J593" s="106">
        <v>3.0894829530000001E-2</v>
      </c>
      <c r="K593" s="63"/>
      <c r="M593" s="42"/>
      <c r="N593" s="42"/>
    </row>
    <row r="594" spans="1:14">
      <c r="A594" s="63">
        <v>592</v>
      </c>
      <c r="B594" s="63" t="s">
        <v>274</v>
      </c>
      <c r="C594" s="63" t="s">
        <v>6991</v>
      </c>
      <c r="D594" s="63" t="s">
        <v>6974</v>
      </c>
      <c r="E594" s="63">
        <v>687</v>
      </c>
      <c r="F594" s="96">
        <v>4.9756952520000002E-2</v>
      </c>
      <c r="G594" s="96">
        <v>5.0179622139999998E-2</v>
      </c>
      <c r="H594" s="96">
        <v>-4.8595106874399989E-2</v>
      </c>
      <c r="I594" s="96">
        <v>0.14810901191439999</v>
      </c>
      <c r="J594" s="105">
        <v>0.32175359510000001</v>
      </c>
      <c r="K594" s="63"/>
      <c r="M594" s="42"/>
      <c r="N594" s="42"/>
    </row>
    <row r="595" spans="1:14">
      <c r="A595" s="63">
        <v>593</v>
      </c>
      <c r="B595" s="63" t="s">
        <v>274</v>
      </c>
      <c r="C595" s="63" t="s">
        <v>6991</v>
      </c>
      <c r="D595" s="63" t="s">
        <v>6973</v>
      </c>
      <c r="E595" s="63">
        <v>686</v>
      </c>
      <c r="F595" s="96">
        <v>2.307592017E-2</v>
      </c>
      <c r="G595" s="96">
        <v>1.0599504290000001E-2</v>
      </c>
      <c r="H595" s="96">
        <v>2.3008917615999977E-3</v>
      </c>
      <c r="I595" s="96">
        <v>4.3850948578400002E-2</v>
      </c>
      <c r="J595" s="106">
        <v>2.947494124E-2</v>
      </c>
      <c r="K595" s="63" t="s">
        <v>6975</v>
      </c>
      <c r="M595" s="42"/>
      <c r="N595" s="42"/>
    </row>
    <row r="596" spans="1:14">
      <c r="A596" s="63">
        <v>594</v>
      </c>
      <c r="B596" s="63" t="s">
        <v>274</v>
      </c>
      <c r="C596" s="63" t="s">
        <v>6991</v>
      </c>
      <c r="D596" s="63" t="s">
        <v>6974</v>
      </c>
      <c r="E596" s="63">
        <v>686</v>
      </c>
      <c r="F596" s="96">
        <v>5.2273824050000001E-2</v>
      </c>
      <c r="G596" s="96">
        <v>4.8378148510000003E-2</v>
      </c>
      <c r="H596" s="96">
        <v>-4.2547347029600002E-2</v>
      </c>
      <c r="I596" s="96">
        <v>0.1470949951296</v>
      </c>
      <c r="J596" s="105">
        <v>0.2802885041</v>
      </c>
      <c r="K596" s="63" t="s">
        <v>6975</v>
      </c>
      <c r="M596" s="42"/>
      <c r="N596" s="42"/>
    </row>
    <row r="597" spans="1:14">
      <c r="A597" s="63">
        <v>595</v>
      </c>
      <c r="B597" s="63" t="s">
        <v>271</v>
      </c>
      <c r="C597" s="63" t="s">
        <v>6991</v>
      </c>
      <c r="D597" s="63" t="s">
        <v>6973</v>
      </c>
      <c r="E597" s="63">
        <v>229</v>
      </c>
      <c r="F597" s="96">
        <v>7.8370296829999991E-3</v>
      </c>
      <c r="G597" s="96">
        <v>1.4001695579999999E-2</v>
      </c>
      <c r="H597" s="96">
        <v>-1.9606293653799997E-2</v>
      </c>
      <c r="I597" s="96">
        <v>3.5280353019799995E-2</v>
      </c>
      <c r="J597" s="105">
        <v>0.57567040759999999</v>
      </c>
      <c r="K597" s="63"/>
      <c r="M597" s="42"/>
      <c r="N597" s="42"/>
    </row>
    <row r="598" spans="1:14">
      <c r="A598" s="63">
        <v>596</v>
      </c>
      <c r="B598" s="63" t="s">
        <v>271</v>
      </c>
      <c r="C598" s="63" t="s">
        <v>6991</v>
      </c>
      <c r="D598" s="63" t="s">
        <v>6974</v>
      </c>
      <c r="E598" s="63">
        <v>229</v>
      </c>
      <c r="F598" s="96">
        <v>7.7082266299999994E-2</v>
      </c>
      <c r="G598" s="96">
        <v>4.4307961379999997E-2</v>
      </c>
      <c r="H598" s="96">
        <v>-9.761338004800002E-3</v>
      </c>
      <c r="I598" s="96">
        <v>0.16392587060479999</v>
      </c>
      <c r="J598" s="105">
        <v>8.3262331120000005E-2</v>
      </c>
      <c r="K598" s="63"/>
      <c r="M598" s="42"/>
      <c r="N598" s="42"/>
    </row>
    <row r="599" spans="1:14">
      <c r="A599" s="63">
        <v>597</v>
      </c>
      <c r="B599" s="63" t="s">
        <v>271</v>
      </c>
      <c r="C599" s="63" t="s">
        <v>6991</v>
      </c>
      <c r="D599" s="63" t="s">
        <v>6973</v>
      </c>
      <c r="E599" s="63">
        <v>229</v>
      </c>
      <c r="F599" s="96">
        <v>7.8370296829999991E-3</v>
      </c>
      <c r="G599" s="96">
        <v>1.4001695579999999E-2</v>
      </c>
      <c r="H599" s="96">
        <v>-1.9606293653799997E-2</v>
      </c>
      <c r="I599" s="96">
        <v>3.5280353019799995E-2</v>
      </c>
      <c r="J599" s="105">
        <v>0.57567040759999999</v>
      </c>
      <c r="K599" s="63" t="s">
        <v>6975</v>
      </c>
      <c r="M599" s="42"/>
      <c r="N599" s="42"/>
    </row>
    <row r="600" spans="1:14">
      <c r="A600" s="63">
        <v>598</v>
      </c>
      <c r="B600" s="63" t="s">
        <v>271</v>
      </c>
      <c r="C600" s="63" t="s">
        <v>6991</v>
      </c>
      <c r="D600" s="63" t="s">
        <v>6974</v>
      </c>
      <c r="E600" s="63">
        <v>229</v>
      </c>
      <c r="F600" s="96">
        <v>7.7082266299999994E-2</v>
      </c>
      <c r="G600" s="96">
        <v>4.4307961379999997E-2</v>
      </c>
      <c r="H600" s="96">
        <v>-9.761338004800002E-3</v>
      </c>
      <c r="I600" s="96">
        <v>0.16392587060479999</v>
      </c>
      <c r="J600" s="105">
        <v>8.3262331120000005E-2</v>
      </c>
      <c r="K600" s="63" t="s">
        <v>6975</v>
      </c>
      <c r="M600" s="42"/>
      <c r="N600" s="42"/>
    </row>
    <row r="601" spans="1:14">
      <c r="A601" s="63">
        <v>599</v>
      </c>
      <c r="B601" s="63" t="s">
        <v>3255</v>
      </c>
      <c r="C601" s="63" t="s">
        <v>6991</v>
      </c>
      <c r="D601" s="63" t="s">
        <v>6973</v>
      </c>
      <c r="E601" s="63">
        <v>119</v>
      </c>
      <c r="F601" s="96">
        <v>2.2243556970000002E-2</v>
      </c>
      <c r="G601" s="96">
        <v>1.8802387640000001E-2</v>
      </c>
      <c r="H601" s="96">
        <v>-1.46091228044E-2</v>
      </c>
      <c r="I601" s="96">
        <v>5.9096236744400003E-2</v>
      </c>
      <c r="J601" s="105">
        <v>0.23680214120000001</v>
      </c>
      <c r="K601" s="63"/>
      <c r="M601" s="42"/>
      <c r="N601" s="42"/>
    </row>
    <row r="602" spans="1:14">
      <c r="A602" s="63">
        <v>600</v>
      </c>
      <c r="B602" s="63" t="s">
        <v>3255</v>
      </c>
      <c r="C602" s="63" t="s">
        <v>6991</v>
      </c>
      <c r="D602" s="63" t="s">
        <v>6974</v>
      </c>
      <c r="E602" s="63">
        <v>119</v>
      </c>
      <c r="F602" s="96">
        <v>1.803978526E-3</v>
      </c>
      <c r="G602" s="96">
        <v>4.3465651819999999E-2</v>
      </c>
      <c r="H602" s="96">
        <v>-8.3388699041199998E-2</v>
      </c>
      <c r="I602" s="96">
        <v>8.6996656093200009E-2</v>
      </c>
      <c r="J602" s="105">
        <v>0.96696461290000002</v>
      </c>
      <c r="K602" s="63"/>
      <c r="M602" s="42"/>
      <c r="N602" s="42"/>
    </row>
    <row r="603" spans="1:14">
      <c r="A603" s="63">
        <v>601</v>
      </c>
      <c r="B603" s="63" t="s">
        <v>3255</v>
      </c>
      <c r="C603" s="63" t="s">
        <v>6991</v>
      </c>
      <c r="D603" s="63" t="s">
        <v>6973</v>
      </c>
      <c r="E603" s="63">
        <v>119</v>
      </c>
      <c r="F603" s="96">
        <v>2.2243556970000002E-2</v>
      </c>
      <c r="G603" s="96">
        <v>1.8802387640000001E-2</v>
      </c>
      <c r="H603" s="96">
        <v>-1.46091228044E-2</v>
      </c>
      <c r="I603" s="96">
        <v>5.9096236744400003E-2</v>
      </c>
      <c r="J603" s="105">
        <v>0.23680214120000001</v>
      </c>
      <c r="K603" s="63" t="s">
        <v>6975</v>
      </c>
      <c r="M603" s="42"/>
      <c r="N603" s="42"/>
    </row>
    <row r="604" spans="1:14">
      <c r="A604" s="63">
        <v>602</v>
      </c>
      <c r="B604" s="63" t="s">
        <v>3255</v>
      </c>
      <c r="C604" s="63" t="s">
        <v>6991</v>
      </c>
      <c r="D604" s="63" t="s">
        <v>6974</v>
      </c>
      <c r="E604" s="63">
        <v>119</v>
      </c>
      <c r="F604" s="96">
        <v>1.803978526E-3</v>
      </c>
      <c r="G604" s="96">
        <v>4.3465651819999999E-2</v>
      </c>
      <c r="H604" s="96">
        <v>-8.3388699041199998E-2</v>
      </c>
      <c r="I604" s="96">
        <v>8.6996656093200009E-2</v>
      </c>
      <c r="J604" s="105">
        <v>0.96696461290000002</v>
      </c>
      <c r="K604" s="63" t="s">
        <v>6975</v>
      </c>
      <c r="M604" s="42"/>
      <c r="N604" s="42"/>
    </row>
    <row r="605" spans="1:14">
      <c r="A605" s="63">
        <v>603</v>
      </c>
      <c r="B605" s="63" t="s">
        <v>272</v>
      </c>
      <c r="C605" s="63" t="s">
        <v>6991</v>
      </c>
      <c r="D605" s="63" t="s">
        <v>6973</v>
      </c>
      <c r="E605" s="63">
        <v>34</v>
      </c>
      <c r="F605" s="96">
        <v>7.7544924739999998E-3</v>
      </c>
      <c r="G605" s="96">
        <v>3.2570259009999998E-2</v>
      </c>
      <c r="H605" s="96">
        <v>-5.6083215185599992E-2</v>
      </c>
      <c r="I605" s="96">
        <v>7.1592200133599987E-2</v>
      </c>
      <c r="J605" s="105">
        <v>0.81181511240000004</v>
      </c>
      <c r="K605" s="63"/>
      <c r="M605" s="42"/>
      <c r="N605" s="42"/>
    </row>
    <row r="606" spans="1:14">
      <c r="A606" s="63">
        <v>604</v>
      </c>
      <c r="B606" s="63" t="s">
        <v>272</v>
      </c>
      <c r="C606" s="63" t="s">
        <v>6991</v>
      </c>
      <c r="D606" s="63" t="s">
        <v>6974</v>
      </c>
      <c r="E606" s="63">
        <v>34</v>
      </c>
      <c r="F606" s="96">
        <v>-1.6533503719999999E-2</v>
      </c>
      <c r="G606" s="96">
        <v>5.0792082000000002E-2</v>
      </c>
      <c r="H606" s="96">
        <v>-0.11608598444</v>
      </c>
      <c r="I606" s="96">
        <v>8.3018977000000008E-2</v>
      </c>
      <c r="J606" s="105">
        <v>0.74684756299999999</v>
      </c>
      <c r="K606" s="63"/>
      <c r="M606" s="42"/>
      <c r="N606" s="42"/>
    </row>
    <row r="607" spans="1:14">
      <c r="A607" s="63">
        <v>605</v>
      </c>
      <c r="B607" s="63" t="s">
        <v>272</v>
      </c>
      <c r="C607" s="63" t="s">
        <v>6991</v>
      </c>
      <c r="D607" s="63" t="s">
        <v>6973</v>
      </c>
      <c r="E607" s="63">
        <v>34</v>
      </c>
      <c r="F607" s="96">
        <v>7.7544924739999998E-3</v>
      </c>
      <c r="G607" s="96">
        <v>3.2570259009999998E-2</v>
      </c>
      <c r="H607" s="96">
        <v>-5.6083215185599992E-2</v>
      </c>
      <c r="I607" s="96">
        <v>7.1592200133599987E-2</v>
      </c>
      <c r="J607" s="105">
        <v>0.81181511240000004</v>
      </c>
      <c r="K607" s="63" t="s">
        <v>6975</v>
      </c>
      <c r="M607" s="42"/>
      <c r="N607" s="42"/>
    </row>
    <row r="608" spans="1:14">
      <c r="A608" s="63">
        <v>606</v>
      </c>
      <c r="B608" s="63" t="s">
        <v>272</v>
      </c>
      <c r="C608" s="63" t="s">
        <v>6991</v>
      </c>
      <c r="D608" s="63" t="s">
        <v>6974</v>
      </c>
      <c r="E608" s="63">
        <v>34</v>
      </c>
      <c r="F608" s="96">
        <v>-1.6533503719999999E-2</v>
      </c>
      <c r="G608" s="96">
        <v>5.0792082000000002E-2</v>
      </c>
      <c r="H608" s="96">
        <v>-0.11608598444</v>
      </c>
      <c r="I608" s="96">
        <v>8.3018977000000008E-2</v>
      </c>
      <c r="J608" s="105">
        <v>0.74684756299999999</v>
      </c>
      <c r="K608" s="63" t="s">
        <v>6975</v>
      </c>
      <c r="M608" s="42"/>
      <c r="N608" s="42"/>
    </row>
    <row r="609" spans="1:14">
      <c r="A609" s="63">
        <v>607</v>
      </c>
      <c r="B609" s="63" t="s">
        <v>273</v>
      </c>
      <c r="C609" s="63" t="s">
        <v>6991</v>
      </c>
      <c r="D609" s="63" t="s">
        <v>6973</v>
      </c>
      <c r="E609" s="63">
        <v>102</v>
      </c>
      <c r="F609" s="96">
        <v>-3.7039734880000001E-2</v>
      </c>
      <c r="G609" s="96">
        <v>2.3343636890000002E-2</v>
      </c>
      <c r="H609" s="96">
        <v>-8.2793263184400001E-2</v>
      </c>
      <c r="I609" s="96">
        <v>8.7137934243999987E-3</v>
      </c>
      <c r="J609" s="105">
        <v>0.1125768573</v>
      </c>
      <c r="K609" s="63"/>
      <c r="M609" s="42"/>
      <c r="N609" s="42"/>
    </row>
    <row r="610" spans="1:14">
      <c r="A610" s="63">
        <v>608</v>
      </c>
      <c r="B610" s="63" t="s">
        <v>273</v>
      </c>
      <c r="C610" s="63" t="s">
        <v>6991</v>
      </c>
      <c r="D610" s="63" t="s">
        <v>6974</v>
      </c>
      <c r="E610" s="63">
        <v>102</v>
      </c>
      <c r="F610" s="96">
        <v>7.8994070179999997E-3</v>
      </c>
      <c r="G610" s="96">
        <v>6.6260260500000001E-2</v>
      </c>
      <c r="H610" s="96">
        <v>-0.121970703562</v>
      </c>
      <c r="I610" s="96">
        <v>0.13776951759799999</v>
      </c>
      <c r="J610" s="105">
        <v>0.90533955690000001</v>
      </c>
      <c r="K610" s="63"/>
      <c r="M610" s="42"/>
      <c r="N610" s="42"/>
    </row>
    <row r="611" spans="1:14">
      <c r="A611" s="63">
        <v>609</v>
      </c>
      <c r="B611" s="63" t="s">
        <v>273</v>
      </c>
      <c r="C611" s="63" t="s">
        <v>6991</v>
      </c>
      <c r="D611" s="63" t="s">
        <v>6973</v>
      </c>
      <c r="E611" s="63">
        <v>102</v>
      </c>
      <c r="F611" s="96">
        <v>-3.7039734880000001E-2</v>
      </c>
      <c r="G611" s="96">
        <v>2.3343636890000002E-2</v>
      </c>
      <c r="H611" s="96">
        <v>-8.2793263184400001E-2</v>
      </c>
      <c r="I611" s="96">
        <v>8.7137934243999987E-3</v>
      </c>
      <c r="J611" s="105">
        <v>0.1125768573</v>
      </c>
      <c r="K611" s="63" t="s">
        <v>6975</v>
      </c>
      <c r="M611" s="42"/>
      <c r="N611" s="42"/>
    </row>
    <row r="612" spans="1:14">
      <c r="A612" s="63">
        <v>610</v>
      </c>
      <c r="B612" s="63" t="s">
        <v>273</v>
      </c>
      <c r="C612" s="63" t="s">
        <v>6991</v>
      </c>
      <c r="D612" s="63" t="s">
        <v>6974</v>
      </c>
      <c r="E612" s="63">
        <v>102</v>
      </c>
      <c r="F612" s="96">
        <v>7.8994070179999997E-3</v>
      </c>
      <c r="G612" s="96">
        <v>6.6260260500000001E-2</v>
      </c>
      <c r="H612" s="96">
        <v>-0.121970703562</v>
      </c>
      <c r="I612" s="96">
        <v>0.13776951759799999</v>
      </c>
      <c r="J612" s="105">
        <v>0.90533955690000001</v>
      </c>
      <c r="K612" s="63" t="s">
        <v>6975</v>
      </c>
      <c r="M612" s="42"/>
      <c r="N612" s="42"/>
    </row>
    <row r="613" spans="1:14">
      <c r="A613" s="63">
        <v>611</v>
      </c>
      <c r="B613" s="63" t="s">
        <v>274</v>
      </c>
      <c r="C613" s="63" t="s">
        <v>6992</v>
      </c>
      <c r="D613" s="63" t="s">
        <v>6973</v>
      </c>
      <c r="E613" s="63">
        <v>687</v>
      </c>
      <c r="F613" s="96">
        <v>1.1404834500000001E-2</v>
      </c>
      <c r="G613" s="96">
        <v>1.1448688590000001E-2</v>
      </c>
      <c r="H613" s="96">
        <v>-1.1034595136399998E-2</v>
      </c>
      <c r="I613" s="96">
        <v>3.3844264136400001E-2</v>
      </c>
      <c r="J613" s="105">
        <v>0.31916779140000001</v>
      </c>
      <c r="K613" s="63"/>
      <c r="M613" s="42"/>
      <c r="N613" s="42"/>
    </row>
    <row r="614" spans="1:14">
      <c r="A614" s="63">
        <v>612</v>
      </c>
      <c r="B614" s="63" t="s">
        <v>274</v>
      </c>
      <c r="C614" s="63" t="s">
        <v>6992</v>
      </c>
      <c r="D614" s="63" t="s">
        <v>6974</v>
      </c>
      <c r="E614" s="63">
        <v>687</v>
      </c>
      <c r="F614" s="96">
        <v>2.0237038079999999E-2</v>
      </c>
      <c r="G614" s="96">
        <v>5.8521805269999998E-2</v>
      </c>
      <c r="H614" s="96">
        <v>-9.4465700249200008E-2</v>
      </c>
      <c r="I614" s="96">
        <v>0.13493977640919999</v>
      </c>
      <c r="J614" s="105">
        <v>0.72959650440000001</v>
      </c>
      <c r="K614" s="63"/>
      <c r="M614" s="42"/>
      <c r="N614" s="42"/>
    </row>
    <row r="615" spans="1:14">
      <c r="A615" s="63">
        <v>613</v>
      </c>
      <c r="B615" s="63" t="s">
        <v>274</v>
      </c>
      <c r="C615" s="63" t="s">
        <v>6992</v>
      </c>
      <c r="D615" s="63" t="s">
        <v>6973</v>
      </c>
      <c r="E615" s="63">
        <v>686</v>
      </c>
      <c r="F615" s="96">
        <v>1.1350760769999999E-2</v>
      </c>
      <c r="G615" s="96">
        <v>1.069838733E-2</v>
      </c>
      <c r="H615" s="96">
        <v>-9.6180783968000012E-3</v>
      </c>
      <c r="I615" s="96">
        <v>3.2319599936800003E-2</v>
      </c>
      <c r="J615" s="105">
        <v>0.28869959420000002</v>
      </c>
      <c r="K615" s="63" t="s">
        <v>6975</v>
      </c>
      <c r="M615" s="42"/>
      <c r="N615" s="42"/>
    </row>
    <row r="616" spans="1:14">
      <c r="A616" s="63">
        <v>614</v>
      </c>
      <c r="B616" s="63" t="s">
        <v>274</v>
      </c>
      <c r="C616" s="63" t="s">
        <v>6992</v>
      </c>
      <c r="D616" s="63" t="s">
        <v>6974</v>
      </c>
      <c r="E616" s="63">
        <v>686</v>
      </c>
      <c r="F616" s="96">
        <v>2.1415845650000001E-2</v>
      </c>
      <c r="G616" s="96">
        <v>5.8102057710000002E-2</v>
      </c>
      <c r="H616" s="96">
        <v>-9.2464187461599998E-2</v>
      </c>
      <c r="I616" s="96">
        <v>0.13529587876159999</v>
      </c>
      <c r="J616" s="105">
        <v>0.71254713049999996</v>
      </c>
      <c r="K616" s="63" t="s">
        <v>6975</v>
      </c>
      <c r="M616" s="42"/>
      <c r="N616" s="42"/>
    </row>
    <row r="617" spans="1:14">
      <c r="A617" s="63">
        <v>615</v>
      </c>
      <c r="B617" s="63" t="s">
        <v>271</v>
      </c>
      <c r="C617" s="63" t="s">
        <v>6992</v>
      </c>
      <c r="D617" s="63" t="s">
        <v>6973</v>
      </c>
      <c r="E617" s="63">
        <v>229</v>
      </c>
      <c r="F617" s="96">
        <v>9.3685316429999999E-3</v>
      </c>
      <c r="G617" s="96">
        <v>1.425557193E-2</v>
      </c>
      <c r="H617" s="96">
        <v>-1.8572389339800002E-2</v>
      </c>
      <c r="I617" s="96">
        <v>3.7309452625800002E-2</v>
      </c>
      <c r="J617" s="105">
        <v>0.51106270890000005</v>
      </c>
      <c r="K617" s="63"/>
      <c r="M617" s="42"/>
      <c r="N617" s="42"/>
    </row>
    <row r="618" spans="1:14">
      <c r="A618" s="63">
        <v>616</v>
      </c>
      <c r="B618" s="63" t="s">
        <v>271</v>
      </c>
      <c r="C618" s="63" t="s">
        <v>6992</v>
      </c>
      <c r="D618" s="63" t="s">
        <v>6974</v>
      </c>
      <c r="E618" s="63">
        <v>229</v>
      </c>
      <c r="F618" s="96">
        <v>1.304522543E-2</v>
      </c>
      <c r="G618" s="96">
        <v>3.9353720029999997E-2</v>
      </c>
      <c r="H618" s="96">
        <v>-6.4088065828799987E-2</v>
      </c>
      <c r="I618" s="96">
        <v>9.0178516688799989E-2</v>
      </c>
      <c r="J618" s="105">
        <v>0.74058155049999996</v>
      </c>
      <c r="K618" s="63"/>
      <c r="M618" s="42"/>
      <c r="N618" s="42"/>
    </row>
    <row r="619" spans="1:14">
      <c r="A619" s="63">
        <v>617</v>
      </c>
      <c r="B619" s="63" t="s">
        <v>271</v>
      </c>
      <c r="C619" s="63" t="s">
        <v>6992</v>
      </c>
      <c r="D619" s="63" t="s">
        <v>6973</v>
      </c>
      <c r="E619" s="63">
        <v>229</v>
      </c>
      <c r="F619" s="96">
        <v>9.3685316429999999E-3</v>
      </c>
      <c r="G619" s="96">
        <v>1.425557193E-2</v>
      </c>
      <c r="H619" s="96">
        <v>-1.8572389339800002E-2</v>
      </c>
      <c r="I619" s="96">
        <v>3.7309452625800002E-2</v>
      </c>
      <c r="J619" s="105">
        <v>0.51106270890000005</v>
      </c>
      <c r="K619" s="63" t="s">
        <v>6975</v>
      </c>
      <c r="M619" s="42"/>
      <c r="N619" s="42"/>
    </row>
    <row r="620" spans="1:14">
      <c r="A620" s="63">
        <v>618</v>
      </c>
      <c r="B620" s="63" t="s">
        <v>271</v>
      </c>
      <c r="C620" s="63" t="s">
        <v>6992</v>
      </c>
      <c r="D620" s="63" t="s">
        <v>6974</v>
      </c>
      <c r="E620" s="63">
        <v>229</v>
      </c>
      <c r="F620" s="96">
        <v>1.304522543E-2</v>
      </c>
      <c r="G620" s="96">
        <v>3.9353720029999997E-2</v>
      </c>
      <c r="H620" s="96">
        <v>-6.4088065828799987E-2</v>
      </c>
      <c r="I620" s="96">
        <v>9.0178516688799989E-2</v>
      </c>
      <c r="J620" s="105">
        <v>0.74058155049999996</v>
      </c>
      <c r="K620" s="63" t="s">
        <v>6975</v>
      </c>
      <c r="M620" s="42"/>
      <c r="N620" s="42"/>
    </row>
    <row r="621" spans="1:14">
      <c r="A621" s="63">
        <v>619</v>
      </c>
      <c r="B621" s="63" t="s">
        <v>3255</v>
      </c>
      <c r="C621" s="63" t="s">
        <v>6992</v>
      </c>
      <c r="D621" s="63" t="s">
        <v>6973</v>
      </c>
      <c r="E621" s="63">
        <v>119</v>
      </c>
      <c r="F621" s="96">
        <v>4.6461399060000004E-3</v>
      </c>
      <c r="G621" s="96">
        <v>1.933956865E-2</v>
      </c>
      <c r="H621" s="96">
        <v>-3.3259414648000002E-2</v>
      </c>
      <c r="I621" s="96">
        <v>4.2551694459999997E-2</v>
      </c>
      <c r="J621" s="105">
        <v>0.81014412849999995</v>
      </c>
      <c r="K621" s="63"/>
      <c r="M621" s="42"/>
      <c r="N621" s="42"/>
    </row>
    <row r="622" spans="1:14">
      <c r="A622" s="63">
        <v>620</v>
      </c>
      <c r="B622" s="63" t="s">
        <v>3255</v>
      </c>
      <c r="C622" s="63" t="s">
        <v>6992</v>
      </c>
      <c r="D622" s="63" t="s">
        <v>6974</v>
      </c>
      <c r="E622" s="63">
        <v>119</v>
      </c>
      <c r="F622" s="96">
        <v>-1.5314237410000001E-2</v>
      </c>
      <c r="G622" s="96">
        <v>4.5043844030000002E-2</v>
      </c>
      <c r="H622" s="96">
        <v>-0.10360017170880001</v>
      </c>
      <c r="I622" s="96">
        <v>7.2971696888800008E-2</v>
      </c>
      <c r="J622" s="105">
        <v>0.73447216289999995</v>
      </c>
      <c r="K622" s="63"/>
      <c r="M622" s="42"/>
      <c r="N622" s="42"/>
    </row>
    <row r="623" spans="1:14">
      <c r="A623" s="63">
        <v>621</v>
      </c>
      <c r="B623" s="63" t="s">
        <v>3255</v>
      </c>
      <c r="C623" s="63" t="s">
        <v>6992</v>
      </c>
      <c r="D623" s="63" t="s">
        <v>6973</v>
      </c>
      <c r="E623" s="63">
        <v>119</v>
      </c>
      <c r="F623" s="96">
        <v>4.6461399060000004E-3</v>
      </c>
      <c r="G623" s="96">
        <v>1.933956865E-2</v>
      </c>
      <c r="H623" s="96">
        <v>-3.3259414648000002E-2</v>
      </c>
      <c r="I623" s="96">
        <v>4.2551694459999997E-2</v>
      </c>
      <c r="J623" s="105">
        <v>0.81014412849999995</v>
      </c>
      <c r="K623" s="63" t="s">
        <v>6975</v>
      </c>
      <c r="M623" s="42"/>
      <c r="N623" s="42"/>
    </row>
    <row r="624" spans="1:14">
      <c r="A624" s="63">
        <v>622</v>
      </c>
      <c r="B624" s="63" t="s">
        <v>3255</v>
      </c>
      <c r="C624" s="63" t="s">
        <v>6992</v>
      </c>
      <c r="D624" s="63" t="s">
        <v>6974</v>
      </c>
      <c r="E624" s="63">
        <v>119</v>
      </c>
      <c r="F624" s="96">
        <v>-1.5314237410000001E-2</v>
      </c>
      <c r="G624" s="96">
        <v>4.5043844030000002E-2</v>
      </c>
      <c r="H624" s="96">
        <v>-0.10360017170880001</v>
      </c>
      <c r="I624" s="96">
        <v>7.2971696888800008E-2</v>
      </c>
      <c r="J624" s="105">
        <v>0.73447216289999995</v>
      </c>
      <c r="K624" s="63" t="s">
        <v>6975</v>
      </c>
      <c r="M624" s="42"/>
      <c r="N624" s="42"/>
    </row>
    <row r="625" spans="1:14">
      <c r="A625" s="63">
        <v>623</v>
      </c>
      <c r="B625" s="63" t="s">
        <v>272</v>
      </c>
      <c r="C625" s="63" t="s">
        <v>6992</v>
      </c>
      <c r="D625" s="63" t="s">
        <v>6973</v>
      </c>
      <c r="E625" s="63">
        <v>34</v>
      </c>
      <c r="F625" s="96">
        <v>8.5717844390000002E-3</v>
      </c>
      <c r="G625" s="96">
        <v>3.7571955929999998E-2</v>
      </c>
      <c r="H625" s="96">
        <v>-6.5069249183799999E-2</v>
      </c>
      <c r="I625" s="96">
        <v>8.2212818061800003E-2</v>
      </c>
      <c r="J625" s="105">
        <v>0.81953495440000002</v>
      </c>
      <c r="K625" s="63"/>
      <c r="M625" s="42"/>
      <c r="N625" s="42"/>
    </row>
    <row r="626" spans="1:14">
      <c r="A626" s="63">
        <v>624</v>
      </c>
      <c r="B626" s="63" t="s">
        <v>272</v>
      </c>
      <c r="C626" s="63" t="s">
        <v>6992</v>
      </c>
      <c r="D626" s="63" t="s">
        <v>6974</v>
      </c>
      <c r="E626" s="63">
        <v>34</v>
      </c>
      <c r="F626" s="96">
        <v>-2.0184987199999998E-3</v>
      </c>
      <c r="G626" s="96">
        <v>0.1001038685</v>
      </c>
      <c r="H626" s="96">
        <v>-0.19822208097999999</v>
      </c>
      <c r="I626" s="96">
        <v>0.19418508353999997</v>
      </c>
      <c r="J626" s="105">
        <v>0.98403394020000001</v>
      </c>
      <c r="K626" s="63"/>
      <c r="M626" s="42"/>
      <c r="N626" s="42"/>
    </row>
    <row r="627" spans="1:14">
      <c r="A627" s="63">
        <v>625</v>
      </c>
      <c r="B627" s="63" t="s">
        <v>272</v>
      </c>
      <c r="C627" s="63" t="s">
        <v>6992</v>
      </c>
      <c r="D627" s="63" t="s">
        <v>6973</v>
      </c>
      <c r="E627" s="63">
        <v>34</v>
      </c>
      <c r="F627" s="96">
        <v>8.5717844390000002E-3</v>
      </c>
      <c r="G627" s="96">
        <v>3.7571955929999998E-2</v>
      </c>
      <c r="H627" s="96">
        <v>-6.5069249183799999E-2</v>
      </c>
      <c r="I627" s="96">
        <v>8.2212818061800003E-2</v>
      </c>
      <c r="J627" s="105">
        <v>0.81953495440000002</v>
      </c>
      <c r="K627" s="63" t="s">
        <v>6975</v>
      </c>
      <c r="M627" s="42"/>
      <c r="N627" s="42"/>
    </row>
    <row r="628" spans="1:14">
      <c r="A628" s="63">
        <v>626</v>
      </c>
      <c r="B628" s="63" t="s">
        <v>272</v>
      </c>
      <c r="C628" s="63" t="s">
        <v>6992</v>
      </c>
      <c r="D628" s="63" t="s">
        <v>6974</v>
      </c>
      <c r="E628" s="63">
        <v>34</v>
      </c>
      <c r="F628" s="96">
        <v>-2.0184987199999998E-3</v>
      </c>
      <c r="G628" s="96">
        <v>0.1001038685</v>
      </c>
      <c r="H628" s="96">
        <v>-0.19822208097999999</v>
      </c>
      <c r="I628" s="96">
        <v>0.19418508353999997</v>
      </c>
      <c r="J628" s="105">
        <v>0.98403394020000001</v>
      </c>
      <c r="K628" s="63" t="s">
        <v>6975</v>
      </c>
      <c r="M628" s="42"/>
      <c r="N628" s="42"/>
    </row>
    <row r="629" spans="1:14">
      <c r="A629" s="63">
        <v>627</v>
      </c>
      <c r="B629" s="63" t="s">
        <v>273</v>
      </c>
      <c r="C629" s="63" t="s">
        <v>6992</v>
      </c>
      <c r="D629" s="63" t="s">
        <v>6973</v>
      </c>
      <c r="E629" s="63">
        <v>102</v>
      </c>
      <c r="F629" s="96">
        <v>-5.5496501859999998E-2</v>
      </c>
      <c r="G629" s="96">
        <v>2.234106307E-2</v>
      </c>
      <c r="H629" s="96">
        <v>-9.9284985477199994E-2</v>
      </c>
      <c r="I629" s="96">
        <v>-1.1708018242799996E-2</v>
      </c>
      <c r="J629" s="106">
        <v>1.298945611E-2</v>
      </c>
      <c r="K629" s="63"/>
      <c r="M629" s="42"/>
      <c r="N629" s="42"/>
    </row>
    <row r="630" spans="1:14">
      <c r="A630" s="63">
        <v>628</v>
      </c>
      <c r="B630" s="63" t="s">
        <v>273</v>
      </c>
      <c r="C630" s="63" t="s">
        <v>6992</v>
      </c>
      <c r="D630" s="63" t="s">
        <v>6974</v>
      </c>
      <c r="E630" s="63">
        <v>102</v>
      </c>
      <c r="F630" s="96">
        <v>-1.6670086089999999E-3</v>
      </c>
      <c r="G630" s="96">
        <v>6.2178648689999998E-2</v>
      </c>
      <c r="H630" s="96">
        <v>-0.12353716004139999</v>
      </c>
      <c r="I630" s="96">
        <v>0.12020314282339999</v>
      </c>
      <c r="J630" s="105">
        <v>0.97866419090000001</v>
      </c>
      <c r="K630" s="63"/>
      <c r="M630" s="42"/>
      <c r="N630" s="42"/>
    </row>
    <row r="631" spans="1:14">
      <c r="A631" s="63">
        <v>629</v>
      </c>
      <c r="B631" s="63" t="s">
        <v>273</v>
      </c>
      <c r="C631" s="63" t="s">
        <v>6992</v>
      </c>
      <c r="D631" s="63" t="s">
        <v>6973</v>
      </c>
      <c r="E631" s="63">
        <v>102</v>
      </c>
      <c r="F631" s="96">
        <v>-5.5496501859999998E-2</v>
      </c>
      <c r="G631" s="96">
        <v>2.234106307E-2</v>
      </c>
      <c r="H631" s="96">
        <v>-9.9284985477199994E-2</v>
      </c>
      <c r="I631" s="96">
        <v>-1.1708018242799996E-2</v>
      </c>
      <c r="J631" s="106">
        <v>1.298945611E-2</v>
      </c>
      <c r="K631" s="63" t="s">
        <v>6975</v>
      </c>
      <c r="M631" s="42"/>
      <c r="N631" s="42"/>
    </row>
    <row r="632" spans="1:14">
      <c r="A632" s="63">
        <v>630</v>
      </c>
      <c r="B632" s="63" t="s">
        <v>273</v>
      </c>
      <c r="C632" s="63" t="s">
        <v>6992</v>
      </c>
      <c r="D632" s="63" t="s">
        <v>6974</v>
      </c>
      <c r="E632" s="63">
        <v>102</v>
      </c>
      <c r="F632" s="96">
        <v>-1.6670086089999999E-3</v>
      </c>
      <c r="G632" s="96">
        <v>6.2178648689999998E-2</v>
      </c>
      <c r="H632" s="96">
        <v>-0.12353716004139999</v>
      </c>
      <c r="I632" s="96">
        <v>0.12020314282339999</v>
      </c>
      <c r="J632" s="105">
        <v>0.97866419090000001</v>
      </c>
      <c r="K632" s="63" t="s">
        <v>6975</v>
      </c>
      <c r="M632" s="42"/>
      <c r="N632" s="42"/>
    </row>
    <row r="633" spans="1:14">
      <c r="A633" s="63">
        <v>631</v>
      </c>
      <c r="B633" s="63" t="s">
        <v>6991</v>
      </c>
      <c r="C633" s="63" t="s">
        <v>274</v>
      </c>
      <c r="D633" s="63" t="s">
        <v>6973</v>
      </c>
      <c r="E633" s="63">
        <v>3</v>
      </c>
      <c r="F633" s="96">
        <v>3.6823258439999999E-2</v>
      </c>
      <c r="G633" s="96">
        <v>0.13553973650000001</v>
      </c>
      <c r="H633" s="96">
        <v>-0.22883462510000002</v>
      </c>
      <c r="I633" s="96">
        <v>0.30248114198000003</v>
      </c>
      <c r="J633" s="105">
        <v>0.78586908600000005</v>
      </c>
      <c r="K633" s="63"/>
      <c r="M633" s="42"/>
      <c r="N633" s="42"/>
    </row>
    <row r="634" spans="1:14">
      <c r="A634" s="63">
        <v>632</v>
      </c>
      <c r="B634" s="63" t="s">
        <v>6991</v>
      </c>
      <c r="C634" s="63" t="s">
        <v>274</v>
      </c>
      <c r="D634" s="63" t="s">
        <v>6974</v>
      </c>
      <c r="E634" s="63">
        <v>3</v>
      </c>
      <c r="F634" s="96">
        <v>7.1390934889999993E-2</v>
      </c>
      <c r="G634" s="96">
        <v>0.15082705760000001</v>
      </c>
      <c r="H634" s="96">
        <v>-0.22423009800600002</v>
      </c>
      <c r="I634" s="96">
        <v>0.36701196778599998</v>
      </c>
      <c r="J634" s="105">
        <v>0.68261060620000003</v>
      </c>
      <c r="K634" s="63"/>
      <c r="M634" s="42"/>
      <c r="N634" s="42"/>
    </row>
    <row r="635" spans="1:14">
      <c r="A635" s="63">
        <v>633</v>
      </c>
      <c r="B635" s="63" t="s">
        <v>6991</v>
      </c>
      <c r="C635" s="63" t="s">
        <v>274</v>
      </c>
      <c r="D635" s="63" t="s">
        <v>6973</v>
      </c>
      <c r="E635" s="63">
        <v>3</v>
      </c>
      <c r="F635" s="96">
        <v>3.6823258439999999E-2</v>
      </c>
      <c r="G635" s="96">
        <v>0.13553973650000001</v>
      </c>
      <c r="H635" s="96">
        <v>-0.22883462510000002</v>
      </c>
      <c r="I635" s="96">
        <v>0.30248114198000003</v>
      </c>
      <c r="J635" s="105">
        <v>0.78586908600000005</v>
      </c>
      <c r="K635" s="63" t="s">
        <v>6975</v>
      </c>
      <c r="M635" s="42"/>
      <c r="N635" s="42"/>
    </row>
    <row r="636" spans="1:14">
      <c r="A636" s="63">
        <v>634</v>
      </c>
      <c r="B636" s="63" t="s">
        <v>6991</v>
      </c>
      <c r="C636" s="63" t="s">
        <v>274</v>
      </c>
      <c r="D636" s="63" t="s">
        <v>6974</v>
      </c>
      <c r="E636" s="63">
        <v>3</v>
      </c>
      <c r="F636" s="96">
        <v>7.1390934889999993E-2</v>
      </c>
      <c r="G636" s="96">
        <v>0.15082705760000001</v>
      </c>
      <c r="H636" s="96">
        <v>-0.22423009800600002</v>
      </c>
      <c r="I636" s="96">
        <v>0.36701196778599998</v>
      </c>
      <c r="J636" s="105">
        <v>0.68261060620000003</v>
      </c>
      <c r="K636" s="63" t="s">
        <v>6975</v>
      </c>
      <c r="M636" s="42"/>
      <c r="N636" s="42"/>
    </row>
    <row r="637" spans="1:14">
      <c r="A637" s="63">
        <v>635</v>
      </c>
      <c r="B637" s="63" t="s">
        <v>6991</v>
      </c>
      <c r="C637" s="63" t="s">
        <v>271</v>
      </c>
      <c r="D637" s="63" t="s">
        <v>6973</v>
      </c>
      <c r="E637" s="63">
        <v>3</v>
      </c>
      <c r="F637" s="96">
        <v>0.14482745829999999</v>
      </c>
      <c r="G637" s="96">
        <v>0.1829889673</v>
      </c>
      <c r="H637" s="96">
        <v>-0.21383091760799999</v>
      </c>
      <c r="I637" s="96">
        <v>0.50348583420799997</v>
      </c>
      <c r="J637" s="105">
        <v>0.42867876440000002</v>
      </c>
      <c r="K637" s="63"/>
      <c r="M637" s="42"/>
      <c r="N637" s="42"/>
    </row>
    <row r="638" spans="1:14">
      <c r="A638" s="63">
        <v>636</v>
      </c>
      <c r="B638" s="63" t="s">
        <v>6991</v>
      </c>
      <c r="C638" s="63" t="s">
        <v>271</v>
      </c>
      <c r="D638" s="63" t="s">
        <v>6974</v>
      </c>
      <c r="E638" s="63">
        <v>3</v>
      </c>
      <c r="F638" s="96">
        <v>-0.35100803359999999</v>
      </c>
      <c r="G638" s="96">
        <v>0.2020751509</v>
      </c>
      <c r="H638" s="96">
        <v>-0.74707532936400001</v>
      </c>
      <c r="I638" s="96">
        <v>4.5059262164000025E-2</v>
      </c>
      <c r="J638" s="105">
        <v>0.22451718540000001</v>
      </c>
      <c r="K638" s="63"/>
      <c r="M638" s="42"/>
      <c r="N638" s="42"/>
    </row>
    <row r="639" spans="1:14">
      <c r="A639" s="63">
        <v>637</v>
      </c>
      <c r="B639" s="63" t="s">
        <v>6991</v>
      </c>
      <c r="C639" s="63" t="s">
        <v>271</v>
      </c>
      <c r="D639" s="63" t="s">
        <v>6973</v>
      </c>
      <c r="E639" s="63">
        <v>3</v>
      </c>
      <c r="F639" s="96">
        <v>0.14482745829999999</v>
      </c>
      <c r="G639" s="96">
        <v>0.1829889673</v>
      </c>
      <c r="H639" s="96">
        <v>-0.21383091760799999</v>
      </c>
      <c r="I639" s="96">
        <v>0.50348583420799997</v>
      </c>
      <c r="J639" s="105">
        <v>0.42867876440000002</v>
      </c>
      <c r="K639" s="63" t="s">
        <v>6975</v>
      </c>
      <c r="M639" s="42"/>
      <c r="N639" s="42"/>
    </row>
    <row r="640" spans="1:14">
      <c r="A640" s="63">
        <v>638</v>
      </c>
      <c r="B640" s="63" t="s">
        <v>6991</v>
      </c>
      <c r="C640" s="63" t="s">
        <v>271</v>
      </c>
      <c r="D640" s="63" t="s">
        <v>6974</v>
      </c>
      <c r="E640" s="63">
        <v>3</v>
      </c>
      <c r="F640" s="96">
        <v>-0.35100803359999999</v>
      </c>
      <c r="G640" s="96">
        <v>0.2020751509</v>
      </c>
      <c r="H640" s="96">
        <v>-0.74707532936400001</v>
      </c>
      <c r="I640" s="96">
        <v>4.5059262164000025E-2</v>
      </c>
      <c r="J640" s="105">
        <v>0.22451718540000001</v>
      </c>
      <c r="K640" s="63" t="s">
        <v>6975</v>
      </c>
      <c r="M640" s="42"/>
      <c r="N640" s="42"/>
    </row>
    <row r="641" spans="1:14">
      <c r="A641" s="63">
        <v>639</v>
      </c>
      <c r="B641" s="63" t="s">
        <v>6991</v>
      </c>
      <c r="C641" s="63" t="s">
        <v>3255</v>
      </c>
      <c r="D641" s="63" t="s">
        <v>6973</v>
      </c>
      <c r="E641" s="63">
        <v>3</v>
      </c>
      <c r="F641" s="96">
        <v>-0.1598734067</v>
      </c>
      <c r="G641" s="96">
        <v>0.1619749992</v>
      </c>
      <c r="H641" s="96">
        <v>-0.47734440513199999</v>
      </c>
      <c r="I641" s="96">
        <v>0.157597591732</v>
      </c>
      <c r="J641" s="105">
        <v>0.32363028290000001</v>
      </c>
      <c r="K641" s="63"/>
      <c r="M641" s="42"/>
      <c r="N641" s="42"/>
    </row>
    <row r="642" spans="1:14">
      <c r="A642" s="63">
        <v>640</v>
      </c>
      <c r="B642" s="63" t="s">
        <v>6991</v>
      </c>
      <c r="C642" s="63" t="s">
        <v>3255</v>
      </c>
      <c r="D642" s="63" t="s">
        <v>6974</v>
      </c>
      <c r="E642" s="63">
        <v>3</v>
      </c>
      <c r="F642" s="96">
        <v>-3.862077412E-2</v>
      </c>
      <c r="G642" s="96">
        <v>0.18529186289999999</v>
      </c>
      <c r="H642" s="96">
        <v>-0.40179282540399996</v>
      </c>
      <c r="I642" s="96">
        <v>0.32455127716400001</v>
      </c>
      <c r="J642" s="105">
        <v>0.85419135889999998</v>
      </c>
      <c r="K642" s="63"/>
      <c r="M642" s="42"/>
      <c r="N642" s="42"/>
    </row>
    <row r="643" spans="1:14">
      <c r="A643" s="63">
        <v>641</v>
      </c>
      <c r="B643" s="63" t="s">
        <v>6991</v>
      </c>
      <c r="C643" s="63" t="s">
        <v>3255</v>
      </c>
      <c r="D643" s="63" t="s">
        <v>6973</v>
      </c>
      <c r="E643" s="63">
        <v>3</v>
      </c>
      <c r="F643" s="96">
        <v>-0.1598734067</v>
      </c>
      <c r="G643" s="96">
        <v>0.1619749992</v>
      </c>
      <c r="H643" s="96">
        <v>-0.47734440513199999</v>
      </c>
      <c r="I643" s="96">
        <v>0.157597591732</v>
      </c>
      <c r="J643" s="105">
        <v>0.32363028290000001</v>
      </c>
      <c r="K643" s="63" t="s">
        <v>6975</v>
      </c>
      <c r="M643" s="42"/>
      <c r="N643" s="42"/>
    </row>
    <row r="644" spans="1:14">
      <c r="A644" s="63">
        <v>642</v>
      </c>
      <c r="B644" s="63" t="s">
        <v>6991</v>
      </c>
      <c r="C644" s="63" t="s">
        <v>3255</v>
      </c>
      <c r="D644" s="63" t="s">
        <v>6974</v>
      </c>
      <c r="E644" s="63">
        <v>3</v>
      </c>
      <c r="F644" s="96">
        <v>-3.862077412E-2</v>
      </c>
      <c r="G644" s="96">
        <v>0.18529186289999999</v>
      </c>
      <c r="H644" s="96">
        <v>-0.40179282540399996</v>
      </c>
      <c r="I644" s="96">
        <v>0.32455127716400001</v>
      </c>
      <c r="J644" s="105">
        <v>0.85419135889999998</v>
      </c>
      <c r="K644" s="63" t="s">
        <v>6975</v>
      </c>
      <c r="M644" s="42"/>
      <c r="N644" s="42"/>
    </row>
    <row r="645" spans="1:14">
      <c r="A645" s="63">
        <v>643</v>
      </c>
      <c r="B645" s="63" t="s">
        <v>6991</v>
      </c>
      <c r="C645" s="63" t="s">
        <v>272</v>
      </c>
      <c r="D645" s="63" t="s">
        <v>6973</v>
      </c>
      <c r="E645" s="63">
        <v>3</v>
      </c>
      <c r="F645" s="96">
        <v>0.1511233273</v>
      </c>
      <c r="G645" s="96">
        <v>0.1696846024</v>
      </c>
      <c r="H645" s="96">
        <v>-0.181458493404</v>
      </c>
      <c r="I645" s="96">
        <v>0.483705148004</v>
      </c>
      <c r="J645" s="105">
        <v>0.37313677649999999</v>
      </c>
      <c r="K645" s="63"/>
      <c r="M645" s="42"/>
      <c r="N645" s="42"/>
    </row>
    <row r="646" spans="1:14">
      <c r="A646" s="63">
        <v>644</v>
      </c>
      <c r="B646" s="63" t="s">
        <v>6991</v>
      </c>
      <c r="C646" s="63" t="s">
        <v>272</v>
      </c>
      <c r="D646" s="63" t="s">
        <v>6974</v>
      </c>
      <c r="E646" s="63">
        <v>3</v>
      </c>
      <c r="F646" s="96">
        <v>6.9066380400000002E-2</v>
      </c>
      <c r="G646" s="96">
        <v>0.1941895008</v>
      </c>
      <c r="H646" s="96">
        <v>-0.31154504116799997</v>
      </c>
      <c r="I646" s="96">
        <v>0.449677801968</v>
      </c>
      <c r="J646" s="105">
        <v>0.75610184560000004</v>
      </c>
      <c r="K646" s="63"/>
      <c r="M646" s="42"/>
      <c r="N646" s="42"/>
    </row>
    <row r="647" spans="1:14">
      <c r="A647" s="63">
        <v>645</v>
      </c>
      <c r="B647" s="63" t="s">
        <v>6991</v>
      </c>
      <c r="C647" s="63" t="s">
        <v>273</v>
      </c>
      <c r="D647" s="63" t="s">
        <v>6973</v>
      </c>
      <c r="E647" s="63">
        <v>3</v>
      </c>
      <c r="F647" s="96">
        <v>-0.53235435170000001</v>
      </c>
      <c r="G647" s="96">
        <v>0.17699154459999999</v>
      </c>
      <c r="H647" s="96">
        <v>-0.879257779116</v>
      </c>
      <c r="I647" s="96">
        <v>-0.18545092428400001</v>
      </c>
      <c r="J647" s="106">
        <v>2.6315024639999999E-3</v>
      </c>
      <c r="K647" s="63"/>
      <c r="M647" s="42"/>
      <c r="N647" s="42"/>
    </row>
    <row r="648" spans="1:14">
      <c r="A648" s="63">
        <v>646</v>
      </c>
      <c r="B648" s="63" t="s">
        <v>6991</v>
      </c>
      <c r="C648" s="63" t="s">
        <v>273</v>
      </c>
      <c r="D648" s="63" t="s">
        <v>6974</v>
      </c>
      <c r="E648" s="63">
        <v>3</v>
      </c>
      <c r="F648" s="96">
        <v>-0.44599977940000002</v>
      </c>
      <c r="G648" s="96">
        <v>0.1972172358</v>
      </c>
      <c r="H648" s="96">
        <v>-0.83254556156799997</v>
      </c>
      <c r="I648" s="96">
        <v>-5.9453997232000011E-2</v>
      </c>
      <c r="J648" s="105">
        <v>0.15213622939999999</v>
      </c>
      <c r="K648" s="63"/>
      <c r="M648" s="42"/>
      <c r="N648" s="42"/>
    </row>
    <row r="649" spans="1:14">
      <c r="A649" s="63">
        <v>647</v>
      </c>
      <c r="B649" s="63" t="s">
        <v>6991</v>
      </c>
      <c r="C649" s="63" t="s">
        <v>273</v>
      </c>
      <c r="D649" s="63" t="s">
        <v>6973</v>
      </c>
      <c r="E649" s="63">
        <v>3</v>
      </c>
      <c r="F649" s="96">
        <v>-0.53235435170000001</v>
      </c>
      <c r="G649" s="96">
        <v>0.17699154459999999</v>
      </c>
      <c r="H649" s="96">
        <v>-0.879257779116</v>
      </c>
      <c r="I649" s="96">
        <v>-0.18545092428400001</v>
      </c>
      <c r="J649" s="106">
        <v>2.6315024639999999E-3</v>
      </c>
      <c r="K649" s="63" t="s">
        <v>6975</v>
      </c>
      <c r="M649" s="42"/>
      <c r="N649" s="42"/>
    </row>
    <row r="650" spans="1:14">
      <c r="A650" s="63">
        <v>648</v>
      </c>
      <c r="B650" s="63" t="s">
        <v>6991</v>
      </c>
      <c r="C650" s="63" t="s">
        <v>273</v>
      </c>
      <c r="D650" s="63" t="s">
        <v>6974</v>
      </c>
      <c r="E650" s="63">
        <v>3</v>
      </c>
      <c r="F650" s="96">
        <v>-0.44599977940000002</v>
      </c>
      <c r="G650" s="96">
        <v>0.1972172358</v>
      </c>
      <c r="H650" s="96">
        <v>-0.83254556156799997</v>
      </c>
      <c r="I650" s="96">
        <v>-5.9453997232000011E-2</v>
      </c>
      <c r="J650" s="105">
        <v>0.15213622939999999</v>
      </c>
      <c r="K650" s="63" t="s">
        <v>6975</v>
      </c>
      <c r="M650" s="42"/>
      <c r="N650" s="42"/>
    </row>
    <row r="651" spans="1:14">
      <c r="A651" s="63" t="s">
        <v>6996</v>
      </c>
      <c r="B651" s="63"/>
      <c r="C651" s="63"/>
      <c r="D651" s="63"/>
      <c r="E651" s="63"/>
      <c r="F651" s="96"/>
      <c r="G651" s="96"/>
      <c r="H651" s="96"/>
      <c r="I651" s="96"/>
      <c r="J651" s="96"/>
      <c r="K651" s="63"/>
    </row>
  </sheetData>
  <sortState xmlns:xlrd2="http://schemas.microsoft.com/office/spreadsheetml/2017/richdata2" ref="A3:K665">
    <sortCondition ref="A633:A665"/>
  </sortState>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939D-E017-8B41-AFA2-E16F2D91AF41}">
  <dimension ref="A1:L513"/>
  <sheetViews>
    <sheetView workbookViewId="0"/>
  </sheetViews>
  <sheetFormatPr baseColWidth="10" defaultRowHeight="16"/>
  <cols>
    <col min="1" max="1" width="5.6640625" customWidth="1"/>
    <col min="2" max="2" width="39.1640625" customWidth="1"/>
    <col min="3" max="3" width="37.83203125" customWidth="1"/>
  </cols>
  <sheetData>
    <row r="1" spans="1:12">
      <c r="A1" s="63" t="s">
        <v>7479</v>
      </c>
      <c r="B1" s="63"/>
      <c r="C1" s="63"/>
      <c r="D1" s="63"/>
      <c r="E1" s="63"/>
      <c r="F1" s="63"/>
      <c r="G1" s="63"/>
      <c r="H1" s="63"/>
      <c r="I1" s="63"/>
      <c r="J1" s="63"/>
      <c r="K1" s="63"/>
      <c r="L1" s="63"/>
    </row>
    <row r="2" spans="1:12">
      <c r="A2" s="63" t="s">
        <v>16</v>
      </c>
      <c r="B2" s="63" t="s">
        <v>6970</v>
      </c>
      <c r="C2" s="63" t="s">
        <v>6971</v>
      </c>
      <c r="D2" s="63" t="s">
        <v>7002</v>
      </c>
      <c r="E2" s="63" t="s">
        <v>7003</v>
      </c>
      <c r="F2" s="63" t="s">
        <v>7057</v>
      </c>
      <c r="G2" s="63" t="s">
        <v>7056</v>
      </c>
      <c r="H2" s="63" t="s">
        <v>3308</v>
      </c>
      <c r="I2" s="63" t="s">
        <v>7007</v>
      </c>
      <c r="J2" s="63" t="s">
        <v>7006</v>
      </c>
      <c r="K2" s="63" t="s">
        <v>7004</v>
      </c>
      <c r="L2" s="63" t="s">
        <v>7005</v>
      </c>
    </row>
    <row r="3" spans="1:12">
      <c r="A3" s="63">
        <v>1</v>
      </c>
      <c r="B3" s="63" t="s">
        <v>274</v>
      </c>
      <c r="C3" s="63" t="s">
        <v>6972</v>
      </c>
      <c r="D3" s="63" t="s">
        <v>6997</v>
      </c>
      <c r="E3" s="63" t="s">
        <v>6998</v>
      </c>
      <c r="F3" s="96">
        <v>-0.93047086229999998</v>
      </c>
      <c r="G3" s="96">
        <v>1.3319403679999999</v>
      </c>
      <c r="H3" s="96">
        <v>-0.69858297309999995</v>
      </c>
      <c r="I3" s="63"/>
      <c r="J3" s="63"/>
      <c r="K3" s="63"/>
      <c r="L3" s="63"/>
    </row>
    <row r="4" spans="1:12">
      <c r="A4" s="63">
        <v>2</v>
      </c>
      <c r="B4" s="63" t="s">
        <v>274</v>
      </c>
      <c r="C4" s="63" t="s">
        <v>6972</v>
      </c>
      <c r="D4" s="63" t="s">
        <v>6997</v>
      </c>
      <c r="E4" s="63" t="s">
        <v>6999</v>
      </c>
      <c r="F4" s="96">
        <v>-1.7398188429999999</v>
      </c>
      <c r="G4" s="96">
        <v>2.519790698</v>
      </c>
      <c r="H4" s="96">
        <v>-0.69046165000000004</v>
      </c>
      <c r="I4" s="63"/>
      <c r="J4" s="63"/>
      <c r="K4" s="63"/>
      <c r="L4" s="63"/>
    </row>
    <row r="5" spans="1:12">
      <c r="A5" s="63">
        <v>3</v>
      </c>
      <c r="B5" s="63" t="s">
        <v>274</v>
      </c>
      <c r="C5" s="63" t="s">
        <v>6972</v>
      </c>
      <c r="D5" s="63" t="s">
        <v>6998</v>
      </c>
      <c r="E5" s="63" t="s">
        <v>6999</v>
      </c>
      <c r="F5" s="96">
        <v>-0.80934798080000003</v>
      </c>
      <c r="G5" s="96">
        <v>1.2284943719999999</v>
      </c>
      <c r="H5" s="96">
        <v>-0.6588129331</v>
      </c>
      <c r="I5" s="94">
        <v>0.25500795059999998</v>
      </c>
      <c r="J5" s="63">
        <v>0.04</v>
      </c>
      <c r="K5" s="63">
        <v>0</v>
      </c>
      <c r="L5" s="63">
        <v>0.09</v>
      </c>
    </row>
    <row r="6" spans="1:12">
      <c r="A6" s="63">
        <v>4</v>
      </c>
      <c r="B6" s="63" t="s">
        <v>271</v>
      </c>
      <c r="C6" s="63" t="s">
        <v>6972</v>
      </c>
      <c r="D6" s="63" t="s">
        <v>6997</v>
      </c>
      <c r="E6" s="63" t="s">
        <v>6998</v>
      </c>
      <c r="F6" s="96">
        <v>-5.3028592400000001</v>
      </c>
      <c r="G6" s="96">
        <v>2.5587017250000001</v>
      </c>
      <c r="H6" s="96">
        <v>-2.0724804259999998</v>
      </c>
      <c r="I6" s="94"/>
      <c r="J6" s="63"/>
      <c r="K6" s="63"/>
      <c r="L6" s="63"/>
    </row>
    <row r="7" spans="1:12">
      <c r="A7" s="63">
        <v>5</v>
      </c>
      <c r="B7" s="63" t="s">
        <v>271</v>
      </c>
      <c r="C7" s="63" t="s">
        <v>6972</v>
      </c>
      <c r="D7" s="63" t="s">
        <v>6997</v>
      </c>
      <c r="E7" s="63" t="s">
        <v>6999</v>
      </c>
      <c r="F7" s="96">
        <v>-8.5873342229999992</v>
      </c>
      <c r="G7" s="96">
        <v>4.1645637210000004</v>
      </c>
      <c r="H7" s="96">
        <v>-2.0620009189999999</v>
      </c>
      <c r="I7" s="94"/>
      <c r="J7" s="63"/>
      <c r="K7" s="63"/>
      <c r="L7" s="63"/>
    </row>
    <row r="8" spans="1:12">
      <c r="A8" s="63">
        <v>6</v>
      </c>
      <c r="B8" s="63" t="s">
        <v>271</v>
      </c>
      <c r="C8" s="63" t="s">
        <v>6972</v>
      </c>
      <c r="D8" s="63" t="s">
        <v>6998</v>
      </c>
      <c r="E8" s="63" t="s">
        <v>6999</v>
      </c>
      <c r="F8" s="96">
        <v>-3.284474983</v>
      </c>
      <c r="G8" s="96">
        <v>1.64708382</v>
      </c>
      <c r="H8" s="96">
        <v>-1.994115262</v>
      </c>
      <c r="I8" s="104">
        <v>2.3069729850000002E-2</v>
      </c>
      <c r="J8" s="63">
        <v>0.09</v>
      </c>
      <c r="K8" s="63">
        <v>0.04</v>
      </c>
      <c r="L8" s="63">
        <v>0.13</v>
      </c>
    </row>
    <row r="9" spans="1:12">
      <c r="A9" s="63">
        <v>7</v>
      </c>
      <c r="B9" s="63" t="s">
        <v>3255</v>
      </c>
      <c r="C9" s="63" t="s">
        <v>6972</v>
      </c>
      <c r="D9" s="63" t="s">
        <v>6997</v>
      </c>
      <c r="E9" s="63" t="s">
        <v>6998</v>
      </c>
      <c r="F9" s="96">
        <v>-3.8596522809999998</v>
      </c>
      <c r="G9" s="96">
        <v>2.8485726420000002</v>
      </c>
      <c r="H9" s="96">
        <v>-1.3549425509999999</v>
      </c>
      <c r="I9" s="94"/>
      <c r="J9" s="63"/>
      <c r="K9" s="63"/>
      <c r="L9" s="63"/>
    </row>
    <row r="10" spans="1:12">
      <c r="A10" s="63">
        <v>8</v>
      </c>
      <c r="B10" s="63" t="s">
        <v>3255</v>
      </c>
      <c r="C10" s="63" t="s">
        <v>6972</v>
      </c>
      <c r="D10" s="63" t="s">
        <v>6997</v>
      </c>
      <c r="E10" s="63" t="s">
        <v>6999</v>
      </c>
      <c r="F10" s="96">
        <v>-3.486083834</v>
      </c>
      <c r="G10" s="96">
        <v>3.2657972970000002</v>
      </c>
      <c r="H10" s="96">
        <v>-1.0674526049999999</v>
      </c>
      <c r="I10" s="94"/>
      <c r="J10" s="63"/>
      <c r="K10" s="63"/>
      <c r="L10" s="63"/>
    </row>
    <row r="11" spans="1:12">
      <c r="A11" s="63">
        <v>9</v>
      </c>
      <c r="B11" s="63" t="s">
        <v>3255</v>
      </c>
      <c r="C11" s="63" t="s">
        <v>6972</v>
      </c>
      <c r="D11" s="63" t="s">
        <v>6998</v>
      </c>
      <c r="E11" s="63" t="s">
        <v>6999</v>
      </c>
      <c r="F11" s="96">
        <v>0.37356844719999999</v>
      </c>
      <c r="G11" s="96">
        <v>1.012967647</v>
      </c>
      <c r="H11" s="96">
        <v>0.36878615850000002</v>
      </c>
      <c r="I11" s="94">
        <v>0.64385643869999998</v>
      </c>
      <c r="J11" s="63">
        <v>-0.05</v>
      </c>
      <c r="K11" s="63">
        <v>-0.14000000000000001</v>
      </c>
      <c r="L11" s="63">
        <v>0.04</v>
      </c>
    </row>
    <row r="12" spans="1:12">
      <c r="A12" s="63">
        <v>10</v>
      </c>
      <c r="B12" s="63" t="s">
        <v>272</v>
      </c>
      <c r="C12" s="63" t="s">
        <v>6972</v>
      </c>
      <c r="D12" s="63" t="s">
        <v>6997</v>
      </c>
      <c r="E12" s="63" t="s">
        <v>6998</v>
      </c>
      <c r="F12" s="96">
        <v>0.48378901619999998</v>
      </c>
      <c r="G12" s="96">
        <v>0.10827072090000001</v>
      </c>
      <c r="H12" s="96">
        <v>4.4683272839999999</v>
      </c>
      <c r="I12" s="94"/>
      <c r="J12" s="63"/>
      <c r="K12" s="63"/>
      <c r="L12" s="63"/>
    </row>
    <row r="13" spans="1:12">
      <c r="A13" s="63">
        <v>11</v>
      </c>
      <c r="B13" s="63" t="s">
        <v>272</v>
      </c>
      <c r="C13" s="63" t="s">
        <v>6972</v>
      </c>
      <c r="D13" s="63" t="s">
        <v>6997</v>
      </c>
      <c r="E13" s="63" t="s">
        <v>6999</v>
      </c>
      <c r="F13" s="96">
        <v>1.296295534</v>
      </c>
      <c r="G13" s="96">
        <v>0.35372358529999998</v>
      </c>
      <c r="H13" s="96">
        <v>3.664713318</v>
      </c>
      <c r="I13" s="94"/>
      <c r="J13" s="63"/>
      <c r="K13" s="63"/>
      <c r="L13" s="63"/>
    </row>
    <row r="14" spans="1:12">
      <c r="A14" s="63">
        <v>12</v>
      </c>
      <c r="B14" s="63" t="s">
        <v>272</v>
      </c>
      <c r="C14" s="63" t="s">
        <v>6972</v>
      </c>
      <c r="D14" s="63" t="s">
        <v>6998</v>
      </c>
      <c r="E14" s="63" t="s">
        <v>6999</v>
      </c>
      <c r="F14" s="96">
        <v>0.81250651780000005</v>
      </c>
      <c r="G14" s="96">
        <v>0.2684547182</v>
      </c>
      <c r="H14" s="96">
        <v>3.026605467</v>
      </c>
      <c r="I14" s="94">
        <v>0.99876341739999996</v>
      </c>
      <c r="J14" s="63">
        <v>0.01</v>
      </c>
      <c r="K14" s="63">
        <v>-0.06</v>
      </c>
      <c r="L14" s="63">
        <v>0.08</v>
      </c>
    </row>
    <row r="15" spans="1:12">
      <c r="A15" s="63">
        <v>13</v>
      </c>
      <c r="B15" s="63" t="s">
        <v>273</v>
      </c>
      <c r="C15" s="63" t="s">
        <v>6972</v>
      </c>
      <c r="D15" s="63" t="s">
        <v>6997</v>
      </c>
      <c r="E15" s="63" t="s">
        <v>6998</v>
      </c>
      <c r="F15" s="96">
        <v>0.39543713029999999</v>
      </c>
      <c r="G15" s="96">
        <v>0.2929037773</v>
      </c>
      <c r="H15" s="96">
        <v>1.350058145</v>
      </c>
      <c r="I15" s="94"/>
      <c r="J15" s="63"/>
      <c r="K15" s="63"/>
      <c r="L15" s="63"/>
    </row>
    <row r="16" spans="1:12">
      <c r="A16" s="63">
        <v>14</v>
      </c>
      <c r="B16" s="63" t="s">
        <v>273</v>
      </c>
      <c r="C16" s="63" t="s">
        <v>6972</v>
      </c>
      <c r="D16" s="63" t="s">
        <v>6997</v>
      </c>
      <c r="E16" s="63" t="s">
        <v>6999</v>
      </c>
      <c r="F16" s="96">
        <v>1.05083477</v>
      </c>
      <c r="G16" s="96">
        <v>0.90450309740000001</v>
      </c>
      <c r="H16" s="96">
        <v>1.161781285</v>
      </c>
      <c r="I16" s="94"/>
      <c r="J16" s="63"/>
      <c r="K16" s="63"/>
      <c r="L16" s="63"/>
    </row>
    <row r="17" spans="1:12">
      <c r="A17" s="63">
        <v>15</v>
      </c>
      <c r="B17" s="63" t="s">
        <v>273</v>
      </c>
      <c r="C17" s="63" t="s">
        <v>6972</v>
      </c>
      <c r="D17" s="63" t="s">
        <v>6998</v>
      </c>
      <c r="E17" s="63" t="s">
        <v>6999</v>
      </c>
      <c r="F17" s="96">
        <v>0.65539764</v>
      </c>
      <c r="G17" s="96">
        <v>0.63243667219999999</v>
      </c>
      <c r="H17" s="96">
        <v>1.036305561</v>
      </c>
      <c r="I17" s="94">
        <v>0.84997019360000003</v>
      </c>
      <c r="J17" s="63">
        <v>-0.02</v>
      </c>
      <c r="K17" s="63">
        <v>-0.08</v>
      </c>
      <c r="L17" s="63">
        <v>0.04</v>
      </c>
    </row>
    <row r="18" spans="1:12">
      <c r="A18" s="63">
        <v>16</v>
      </c>
      <c r="B18" s="63" t="s">
        <v>6972</v>
      </c>
      <c r="C18" s="63" t="s">
        <v>274</v>
      </c>
      <c r="D18" s="63" t="s">
        <v>6997</v>
      </c>
      <c r="E18" s="63" t="s">
        <v>6998</v>
      </c>
      <c r="F18" s="96">
        <v>0.54538775640000003</v>
      </c>
      <c r="G18" s="96">
        <v>0.21713306190000001</v>
      </c>
      <c r="H18" s="96">
        <v>2.5117674459999999</v>
      </c>
      <c r="I18" s="94"/>
      <c r="J18" s="63"/>
      <c r="K18" s="63"/>
      <c r="L18" s="63"/>
    </row>
    <row r="19" spans="1:12">
      <c r="A19" s="63">
        <v>17</v>
      </c>
      <c r="B19" s="63" t="s">
        <v>6972</v>
      </c>
      <c r="C19" s="63" t="s">
        <v>274</v>
      </c>
      <c r="D19" s="63" t="s">
        <v>6997</v>
      </c>
      <c r="E19" s="63" t="s">
        <v>6999</v>
      </c>
      <c r="F19" s="96">
        <v>1.434710092</v>
      </c>
      <c r="G19" s="96">
        <v>0.37469286629999998</v>
      </c>
      <c r="H19" s="96">
        <v>3.8290296439999998</v>
      </c>
      <c r="I19" s="94"/>
      <c r="J19" s="63"/>
      <c r="K19" s="63"/>
      <c r="L19" s="63"/>
    </row>
    <row r="20" spans="1:12">
      <c r="A20" s="63">
        <v>18</v>
      </c>
      <c r="B20" s="63" t="s">
        <v>6972</v>
      </c>
      <c r="C20" s="63" t="s">
        <v>274</v>
      </c>
      <c r="D20" s="63" t="s">
        <v>6998</v>
      </c>
      <c r="E20" s="63" t="s">
        <v>6999</v>
      </c>
      <c r="F20" s="96">
        <v>0.8893223361</v>
      </c>
      <c r="G20" s="96">
        <v>0.34364910659999998</v>
      </c>
      <c r="H20" s="96">
        <v>2.5878790870000001</v>
      </c>
      <c r="I20" s="94">
        <v>0.99517155639999999</v>
      </c>
      <c r="J20" s="63">
        <v>0</v>
      </c>
      <c r="K20" s="63">
        <v>-0.02</v>
      </c>
      <c r="L20" s="63">
        <v>0.01</v>
      </c>
    </row>
    <row r="21" spans="1:12">
      <c r="A21" s="63">
        <v>19</v>
      </c>
      <c r="B21" s="63" t="s">
        <v>6972</v>
      </c>
      <c r="C21" s="63" t="s">
        <v>271</v>
      </c>
      <c r="D21" s="63" t="s">
        <v>6997</v>
      </c>
      <c r="E21" s="63" t="s">
        <v>6998</v>
      </c>
      <c r="F21" s="96">
        <v>0.1891605804</v>
      </c>
      <c r="G21" s="96">
        <v>0.2447724107</v>
      </c>
      <c r="H21" s="96">
        <v>0.77280188500000002</v>
      </c>
      <c r="I21" s="94"/>
      <c r="J21" s="63"/>
      <c r="K21" s="63"/>
      <c r="L21" s="63"/>
    </row>
    <row r="22" spans="1:12">
      <c r="A22" s="63">
        <v>20</v>
      </c>
      <c r="B22" s="63" t="s">
        <v>6972</v>
      </c>
      <c r="C22" s="63" t="s">
        <v>271</v>
      </c>
      <c r="D22" s="63" t="s">
        <v>6997</v>
      </c>
      <c r="E22" s="63" t="s">
        <v>6999</v>
      </c>
      <c r="F22" s="96">
        <v>-1.4222635109999999</v>
      </c>
      <c r="G22" s="96">
        <v>1.6928980469999999</v>
      </c>
      <c r="H22" s="96">
        <v>-0.84013536089999996</v>
      </c>
      <c r="I22" s="94"/>
      <c r="J22" s="63"/>
      <c r="K22" s="63"/>
      <c r="L22" s="63"/>
    </row>
    <row r="23" spans="1:12">
      <c r="A23" s="63">
        <v>21</v>
      </c>
      <c r="B23" s="63" t="s">
        <v>6972</v>
      </c>
      <c r="C23" s="63" t="s">
        <v>271</v>
      </c>
      <c r="D23" s="63" t="s">
        <v>6998</v>
      </c>
      <c r="E23" s="63" t="s">
        <v>6999</v>
      </c>
      <c r="F23" s="96">
        <v>-1.611424092</v>
      </c>
      <c r="G23" s="96">
        <v>1.489707098</v>
      </c>
      <c r="H23" s="96">
        <v>-1.0817053190000001</v>
      </c>
      <c r="I23" s="94">
        <v>0.13969174449999999</v>
      </c>
      <c r="J23" s="63">
        <v>0.02</v>
      </c>
      <c r="K23" s="63">
        <v>0</v>
      </c>
      <c r="L23" s="63">
        <v>0.04</v>
      </c>
    </row>
    <row r="24" spans="1:12">
      <c r="A24" s="63">
        <v>22</v>
      </c>
      <c r="B24" s="63" t="s">
        <v>6972</v>
      </c>
      <c r="C24" s="63" t="s">
        <v>3255</v>
      </c>
      <c r="D24" s="63" t="s">
        <v>6997</v>
      </c>
      <c r="E24" s="63" t="s">
        <v>6998</v>
      </c>
      <c r="F24" s="96">
        <v>0.4241584679</v>
      </c>
      <c r="G24" s="96">
        <v>0.245285066</v>
      </c>
      <c r="H24" s="96">
        <v>1.729247014</v>
      </c>
      <c r="I24" s="94"/>
      <c r="J24" s="63"/>
      <c r="K24" s="63"/>
      <c r="L24" s="63"/>
    </row>
    <row r="25" spans="1:12">
      <c r="A25" s="63">
        <v>23</v>
      </c>
      <c r="B25" s="63" t="s">
        <v>6972</v>
      </c>
      <c r="C25" s="63" t="s">
        <v>3255</v>
      </c>
      <c r="D25" s="63" t="s">
        <v>6997</v>
      </c>
      <c r="E25" s="63" t="s">
        <v>6999</v>
      </c>
      <c r="F25" s="96">
        <v>1.225541566</v>
      </c>
      <c r="G25" s="96">
        <v>0.79787266710000004</v>
      </c>
      <c r="H25" s="96">
        <v>1.536011467</v>
      </c>
      <c r="I25" s="94"/>
      <c r="J25" s="63"/>
      <c r="K25" s="63"/>
      <c r="L25" s="63"/>
    </row>
    <row r="26" spans="1:12">
      <c r="A26" s="63">
        <v>24</v>
      </c>
      <c r="B26" s="63" t="s">
        <v>6972</v>
      </c>
      <c r="C26" s="63" t="s">
        <v>3255</v>
      </c>
      <c r="D26" s="63" t="s">
        <v>6998</v>
      </c>
      <c r="E26" s="63" t="s">
        <v>6999</v>
      </c>
      <c r="F26" s="96">
        <v>0.80138309770000005</v>
      </c>
      <c r="G26" s="96">
        <v>0.60582368409999998</v>
      </c>
      <c r="H26" s="96">
        <v>1.3227992209999999</v>
      </c>
      <c r="I26" s="94">
        <v>0.90704892189999997</v>
      </c>
      <c r="J26" s="63">
        <v>-0.01</v>
      </c>
      <c r="K26" s="63">
        <v>-0.03</v>
      </c>
      <c r="L26" s="63">
        <v>0.02</v>
      </c>
    </row>
    <row r="27" spans="1:12">
      <c r="A27" s="63">
        <v>25</v>
      </c>
      <c r="B27" s="63" t="s">
        <v>6972</v>
      </c>
      <c r="C27" s="63" t="s">
        <v>272</v>
      </c>
      <c r="D27" s="63" t="s">
        <v>6997</v>
      </c>
      <c r="E27" s="63" t="s">
        <v>6998</v>
      </c>
      <c r="F27" s="96">
        <v>0.5422734964</v>
      </c>
      <c r="G27" s="96">
        <v>0.18339105750000001</v>
      </c>
      <c r="H27" s="96">
        <v>2.9569244189999999</v>
      </c>
      <c r="I27" s="94"/>
      <c r="J27" s="63"/>
      <c r="K27" s="63"/>
      <c r="L27" s="63"/>
    </row>
    <row r="28" spans="1:12">
      <c r="A28" s="63">
        <v>26</v>
      </c>
      <c r="B28" s="63" t="s">
        <v>6972</v>
      </c>
      <c r="C28" s="63" t="s">
        <v>272</v>
      </c>
      <c r="D28" s="63" t="s">
        <v>6997</v>
      </c>
      <c r="E28" s="63" t="s">
        <v>6999</v>
      </c>
      <c r="F28" s="96">
        <v>1.5306757929999999</v>
      </c>
      <c r="G28" s="96">
        <v>0.90631261770000004</v>
      </c>
      <c r="H28" s="96">
        <v>1.6889048689999999</v>
      </c>
      <c r="I28" s="94"/>
      <c r="J28" s="63"/>
      <c r="K28" s="63"/>
      <c r="L28" s="63"/>
    </row>
    <row r="29" spans="1:12">
      <c r="A29" s="63">
        <v>27</v>
      </c>
      <c r="B29" s="63" t="s">
        <v>6972</v>
      </c>
      <c r="C29" s="63" t="s">
        <v>272</v>
      </c>
      <c r="D29" s="63" t="s">
        <v>6998</v>
      </c>
      <c r="E29" s="63" t="s">
        <v>6999</v>
      </c>
      <c r="F29" s="96">
        <v>0.98840229660000001</v>
      </c>
      <c r="G29" s="96">
        <v>0.82916178890000003</v>
      </c>
      <c r="H29" s="96">
        <v>1.192049983</v>
      </c>
      <c r="I29" s="94">
        <v>0.88337917649999997</v>
      </c>
      <c r="J29" s="63">
        <v>-0.01</v>
      </c>
      <c r="K29" s="63">
        <v>-0.02</v>
      </c>
      <c r="L29" s="63">
        <v>0.01</v>
      </c>
    </row>
    <row r="30" spans="1:12">
      <c r="A30" s="63">
        <v>28</v>
      </c>
      <c r="B30" s="63" t="s">
        <v>6972</v>
      </c>
      <c r="C30" s="63" t="s">
        <v>273</v>
      </c>
      <c r="D30" s="63" t="s">
        <v>6997</v>
      </c>
      <c r="E30" s="63" t="s">
        <v>6998</v>
      </c>
      <c r="F30" s="96">
        <v>-4.1638074090000003</v>
      </c>
      <c r="G30" s="96">
        <v>5.9372696500000002</v>
      </c>
      <c r="H30" s="96">
        <v>-0.70130003429999999</v>
      </c>
      <c r="I30" s="94"/>
      <c r="J30" s="63"/>
      <c r="K30" s="63"/>
      <c r="L30" s="63"/>
    </row>
    <row r="31" spans="1:12">
      <c r="A31" s="63">
        <v>29</v>
      </c>
      <c r="B31" s="63" t="s">
        <v>6972</v>
      </c>
      <c r="C31" s="63" t="s">
        <v>273</v>
      </c>
      <c r="D31" s="63" t="s">
        <v>6997</v>
      </c>
      <c r="E31" s="63" t="s">
        <v>6999</v>
      </c>
      <c r="F31" s="96">
        <v>-3.437363451</v>
      </c>
      <c r="G31" s="96">
        <v>5.6367189739999999</v>
      </c>
      <c r="H31" s="96">
        <v>-0.6098163606</v>
      </c>
      <c r="I31" s="94"/>
      <c r="J31" s="63"/>
      <c r="K31" s="63"/>
      <c r="L31" s="63"/>
    </row>
    <row r="32" spans="1:12">
      <c r="A32" s="63">
        <v>30</v>
      </c>
      <c r="B32" s="63" t="s">
        <v>6972</v>
      </c>
      <c r="C32" s="63" t="s">
        <v>273</v>
      </c>
      <c r="D32" s="63" t="s">
        <v>6998</v>
      </c>
      <c r="E32" s="63" t="s">
        <v>6999</v>
      </c>
      <c r="F32" s="96">
        <v>0.72644395829999997</v>
      </c>
      <c r="G32" s="96">
        <v>1.3106891060000001</v>
      </c>
      <c r="H32" s="96">
        <v>0.55424581979999998</v>
      </c>
      <c r="I32" s="94">
        <v>0.71029468790000005</v>
      </c>
      <c r="J32" s="63">
        <v>0.01</v>
      </c>
      <c r="K32" s="63">
        <v>-0.01</v>
      </c>
      <c r="L32" s="63">
        <v>0.03</v>
      </c>
    </row>
    <row r="33" spans="1:12">
      <c r="A33" s="63">
        <v>31</v>
      </c>
      <c r="B33" s="63" t="s">
        <v>274</v>
      </c>
      <c r="C33" s="63" t="s">
        <v>6976</v>
      </c>
      <c r="D33" s="63" t="s">
        <v>6997</v>
      </c>
      <c r="E33" s="63" t="s">
        <v>6998</v>
      </c>
      <c r="F33" s="96">
        <v>0.52846508839999995</v>
      </c>
      <c r="G33" s="96">
        <v>0.174218711</v>
      </c>
      <c r="H33" s="96"/>
      <c r="I33" s="94"/>
      <c r="J33" s="63"/>
      <c r="K33" s="63"/>
      <c r="L33" s="63"/>
    </row>
    <row r="34" spans="1:12">
      <c r="A34" s="63">
        <v>32</v>
      </c>
      <c r="B34" s="63" t="s">
        <v>274</v>
      </c>
      <c r="C34" s="63" t="s">
        <v>6976</v>
      </c>
      <c r="D34" s="63" t="s">
        <v>6997</v>
      </c>
      <c r="E34" s="63" t="s">
        <v>6999</v>
      </c>
      <c r="F34" s="96">
        <v>1.3134125919999999</v>
      </c>
      <c r="G34" s="96">
        <v>0.4319272676</v>
      </c>
      <c r="H34" s="96"/>
      <c r="I34" s="94"/>
      <c r="J34" s="63"/>
      <c r="K34" s="63"/>
      <c r="L34" s="63"/>
    </row>
    <row r="35" spans="1:12">
      <c r="A35" s="63">
        <v>33</v>
      </c>
      <c r="B35" s="63" t="s">
        <v>274</v>
      </c>
      <c r="C35" s="63" t="s">
        <v>6976</v>
      </c>
      <c r="D35" s="63" t="s">
        <v>6998</v>
      </c>
      <c r="E35" s="63" t="s">
        <v>6999</v>
      </c>
      <c r="F35" s="96">
        <v>0.78494750339999997</v>
      </c>
      <c r="G35" s="96">
        <v>0.27670107869999999</v>
      </c>
      <c r="H35" s="96">
        <v>2.8368068059999998</v>
      </c>
      <c r="I35" s="94">
        <v>0.99772164119999995</v>
      </c>
      <c r="J35" s="63">
        <v>0.01</v>
      </c>
      <c r="K35" s="63">
        <v>-0.08</v>
      </c>
      <c r="L35" s="63">
        <v>0.1</v>
      </c>
    </row>
    <row r="36" spans="1:12">
      <c r="A36" s="63">
        <v>34</v>
      </c>
      <c r="B36" s="63" t="s">
        <v>271</v>
      </c>
      <c r="C36" s="63" t="s">
        <v>6976</v>
      </c>
      <c r="D36" s="63" t="s">
        <v>6997</v>
      </c>
      <c r="E36" s="63" t="s">
        <v>6998</v>
      </c>
      <c r="F36" s="96">
        <v>0.30450462449999999</v>
      </c>
      <c r="G36" s="96">
        <v>0.42860210259999998</v>
      </c>
      <c r="H36" s="96">
        <v>0.71045994099999998</v>
      </c>
      <c r="I36" s="94"/>
      <c r="J36" s="63"/>
      <c r="K36" s="63"/>
      <c r="L36" s="63"/>
    </row>
    <row r="37" spans="1:12">
      <c r="A37" s="63">
        <v>35</v>
      </c>
      <c r="B37" s="63" t="s">
        <v>271</v>
      </c>
      <c r="C37" s="63" t="s">
        <v>6976</v>
      </c>
      <c r="D37" s="63" t="s">
        <v>6997</v>
      </c>
      <c r="E37" s="63" t="s">
        <v>6999</v>
      </c>
      <c r="F37" s="96">
        <v>0.64630717110000002</v>
      </c>
      <c r="G37" s="96">
        <v>1.237704637</v>
      </c>
      <c r="H37" s="96">
        <v>0.52218207130000005</v>
      </c>
      <c r="I37" s="94"/>
      <c r="J37" s="63"/>
      <c r="K37" s="63"/>
      <c r="L37" s="63"/>
    </row>
    <row r="38" spans="1:12">
      <c r="A38" s="63">
        <v>36</v>
      </c>
      <c r="B38" s="63" t="s">
        <v>271</v>
      </c>
      <c r="C38" s="63" t="s">
        <v>6976</v>
      </c>
      <c r="D38" s="63" t="s">
        <v>6998</v>
      </c>
      <c r="E38" s="63" t="s">
        <v>6999</v>
      </c>
      <c r="F38" s="96">
        <v>0.34180254659999998</v>
      </c>
      <c r="G38" s="96">
        <v>0.83923838559999997</v>
      </c>
      <c r="H38" s="96">
        <v>0.40727706499999999</v>
      </c>
      <c r="I38" s="94">
        <v>0.65809774720000003</v>
      </c>
      <c r="J38" s="63">
        <v>0.04</v>
      </c>
      <c r="K38" s="63">
        <v>-0.05</v>
      </c>
      <c r="L38" s="63">
        <v>0.12</v>
      </c>
    </row>
    <row r="39" spans="1:12">
      <c r="A39" s="63">
        <v>37</v>
      </c>
      <c r="B39" s="63" t="s">
        <v>3255</v>
      </c>
      <c r="C39" s="63" t="s">
        <v>6976</v>
      </c>
      <c r="D39" s="63" t="s">
        <v>6997</v>
      </c>
      <c r="E39" s="63" t="s">
        <v>6998</v>
      </c>
      <c r="F39" s="96">
        <v>0.45027324489999998</v>
      </c>
      <c r="G39" s="96">
        <v>0.109973552</v>
      </c>
      <c r="H39" s="96">
        <v>4.094377572</v>
      </c>
      <c r="I39" s="94"/>
      <c r="J39" s="63"/>
      <c r="K39" s="63"/>
      <c r="L39" s="63"/>
    </row>
    <row r="40" spans="1:12">
      <c r="A40" s="63">
        <v>38</v>
      </c>
      <c r="B40" s="63" t="s">
        <v>3255</v>
      </c>
      <c r="C40" s="63" t="s">
        <v>6976</v>
      </c>
      <c r="D40" s="63" t="s">
        <v>6997</v>
      </c>
      <c r="E40" s="63" t="s">
        <v>6999</v>
      </c>
      <c r="F40" s="96">
        <v>1.409030397</v>
      </c>
      <c r="G40" s="96">
        <v>0.28781864579999999</v>
      </c>
      <c r="H40" s="96">
        <v>4.8955493959999998</v>
      </c>
      <c r="I40" s="94"/>
      <c r="J40" s="63"/>
      <c r="K40" s="63"/>
      <c r="L40" s="63"/>
    </row>
    <row r="41" spans="1:12">
      <c r="A41" s="63">
        <v>39</v>
      </c>
      <c r="B41" s="63" t="s">
        <v>3255</v>
      </c>
      <c r="C41" s="63" t="s">
        <v>6976</v>
      </c>
      <c r="D41" s="63" t="s">
        <v>6998</v>
      </c>
      <c r="E41" s="63" t="s">
        <v>6999</v>
      </c>
      <c r="F41" s="96">
        <v>0.95875715250000004</v>
      </c>
      <c r="G41" s="96">
        <v>0.18889406480000001</v>
      </c>
      <c r="H41" s="96">
        <v>5.0756340800000004</v>
      </c>
      <c r="I41" s="94">
        <v>0.99999980690000001</v>
      </c>
      <c r="J41" s="63">
        <v>-0.01</v>
      </c>
      <c r="K41" s="63">
        <v>-0.1</v>
      </c>
      <c r="L41" s="63">
        <v>0.09</v>
      </c>
    </row>
    <row r="42" spans="1:12">
      <c r="A42" s="63">
        <v>40</v>
      </c>
      <c r="B42" s="63" t="s">
        <v>272</v>
      </c>
      <c r="C42" s="63" t="s">
        <v>6976</v>
      </c>
      <c r="D42" s="63" t="s">
        <v>6997</v>
      </c>
      <c r="E42" s="63" t="s">
        <v>6998</v>
      </c>
      <c r="F42" s="96">
        <v>0.46263483030000002</v>
      </c>
      <c r="G42" s="96">
        <v>0.15173124560000001</v>
      </c>
      <c r="H42" s="96"/>
      <c r="I42" s="94"/>
      <c r="J42" s="63"/>
      <c r="K42" s="63"/>
      <c r="L42" s="63"/>
    </row>
    <row r="43" spans="1:12">
      <c r="A43" s="63">
        <v>41</v>
      </c>
      <c r="B43" s="63" t="s">
        <v>272</v>
      </c>
      <c r="C43" s="63" t="s">
        <v>6976</v>
      </c>
      <c r="D43" s="63" t="s">
        <v>6997</v>
      </c>
      <c r="E43" s="63" t="s">
        <v>6999</v>
      </c>
      <c r="F43" s="96">
        <v>1.317223203</v>
      </c>
      <c r="G43" s="96">
        <v>0.4594839791</v>
      </c>
      <c r="H43" s="96"/>
      <c r="I43" s="94"/>
      <c r="J43" s="63"/>
      <c r="K43" s="63"/>
      <c r="L43" s="63"/>
    </row>
    <row r="44" spans="1:12">
      <c r="A44" s="63">
        <v>42</v>
      </c>
      <c r="B44" s="63" t="s">
        <v>272</v>
      </c>
      <c r="C44" s="63" t="s">
        <v>6976</v>
      </c>
      <c r="D44" s="63" t="s">
        <v>6998</v>
      </c>
      <c r="E44" s="63" t="s">
        <v>6999</v>
      </c>
      <c r="F44" s="96">
        <v>0.85458837219999995</v>
      </c>
      <c r="G44" s="96">
        <v>0.32881924890000003</v>
      </c>
      <c r="H44" s="96">
        <v>2.598960903</v>
      </c>
      <c r="I44" s="94">
        <v>0.99532467889999998</v>
      </c>
      <c r="J44" s="63">
        <v>-0.03</v>
      </c>
      <c r="K44" s="63">
        <v>-0.17</v>
      </c>
      <c r="L44" s="63">
        <v>0.12</v>
      </c>
    </row>
    <row r="45" spans="1:12">
      <c r="A45" s="63">
        <v>43</v>
      </c>
      <c r="B45" s="63" t="s">
        <v>273</v>
      </c>
      <c r="C45" s="63" t="s">
        <v>6976</v>
      </c>
      <c r="D45" s="63" t="s">
        <v>6997</v>
      </c>
      <c r="E45" s="63" t="s">
        <v>6998</v>
      </c>
      <c r="F45" s="96">
        <v>-1.6505477399999999</v>
      </c>
      <c r="G45" s="96">
        <v>1.5666449360000001</v>
      </c>
      <c r="H45" s="96">
        <v>-1.053555724</v>
      </c>
      <c r="I45" s="94"/>
      <c r="J45" s="63"/>
      <c r="K45" s="63"/>
      <c r="L45" s="63"/>
    </row>
    <row r="46" spans="1:12">
      <c r="A46" s="63">
        <v>44</v>
      </c>
      <c r="B46" s="63" t="s">
        <v>273</v>
      </c>
      <c r="C46" s="63" t="s">
        <v>6976</v>
      </c>
      <c r="D46" s="63" t="s">
        <v>6997</v>
      </c>
      <c r="E46" s="63" t="s">
        <v>6999</v>
      </c>
      <c r="F46" s="96">
        <v>-2.6786339109999999</v>
      </c>
      <c r="G46" s="96">
        <v>2.7754048199999999</v>
      </c>
      <c r="H46" s="96">
        <v>-0.96513268689999998</v>
      </c>
      <c r="I46" s="94"/>
      <c r="J46" s="63"/>
      <c r="K46" s="63"/>
      <c r="L46" s="63"/>
    </row>
    <row r="47" spans="1:12">
      <c r="A47" s="63">
        <v>45</v>
      </c>
      <c r="B47" s="63" t="s">
        <v>273</v>
      </c>
      <c r="C47" s="63" t="s">
        <v>6976</v>
      </c>
      <c r="D47" s="63" t="s">
        <v>6998</v>
      </c>
      <c r="E47" s="63" t="s">
        <v>6999</v>
      </c>
      <c r="F47" s="96">
        <v>-1.028086171</v>
      </c>
      <c r="G47" s="96">
        <v>1.2770617630000001</v>
      </c>
      <c r="H47" s="96">
        <v>-0.80504028979999998</v>
      </c>
      <c r="I47" s="94">
        <v>0.21039821519999999</v>
      </c>
      <c r="J47" s="63">
        <v>0.11</v>
      </c>
      <c r="K47" s="63">
        <v>0</v>
      </c>
      <c r="L47" s="63">
        <v>0.22</v>
      </c>
    </row>
    <row r="48" spans="1:12">
      <c r="A48" s="63">
        <v>46</v>
      </c>
      <c r="B48" s="63" t="s">
        <v>6976</v>
      </c>
      <c r="C48" s="63" t="s">
        <v>274</v>
      </c>
      <c r="D48" s="63" t="s">
        <v>6997</v>
      </c>
      <c r="E48" s="63" t="s">
        <v>6998</v>
      </c>
      <c r="F48" s="96">
        <v>0.30474752469999999</v>
      </c>
      <c r="G48" s="96">
        <v>4.9901939550000003E-2</v>
      </c>
      <c r="H48" s="96">
        <v>6.1069274550000001</v>
      </c>
      <c r="I48" s="94"/>
      <c r="J48" s="63"/>
      <c r="K48" s="63"/>
      <c r="L48" s="63"/>
    </row>
    <row r="49" spans="1:12">
      <c r="A49" s="63">
        <v>47</v>
      </c>
      <c r="B49" s="63" t="s">
        <v>6976</v>
      </c>
      <c r="C49" s="63" t="s">
        <v>274</v>
      </c>
      <c r="D49" s="63" t="s">
        <v>6997</v>
      </c>
      <c r="E49" s="63" t="s">
        <v>6999</v>
      </c>
      <c r="F49" s="96">
        <v>0.83401606890000002</v>
      </c>
      <c r="G49" s="96">
        <v>0.3599468146</v>
      </c>
      <c r="H49" s="96">
        <v>2.3170536180000001</v>
      </c>
      <c r="I49" s="94"/>
      <c r="J49" s="63"/>
      <c r="K49" s="63"/>
      <c r="L49" s="63"/>
    </row>
    <row r="50" spans="1:12">
      <c r="A50" s="63">
        <v>48</v>
      </c>
      <c r="B50" s="63" t="s">
        <v>6976</v>
      </c>
      <c r="C50" s="63" t="s">
        <v>274</v>
      </c>
      <c r="D50" s="63" t="s">
        <v>6998</v>
      </c>
      <c r="E50" s="63" t="s">
        <v>6999</v>
      </c>
      <c r="F50" s="96">
        <v>0.52926854420000002</v>
      </c>
      <c r="G50" s="96">
        <v>0.34148460689999999</v>
      </c>
      <c r="H50" s="96">
        <v>1.549904545</v>
      </c>
      <c r="I50" s="94">
        <v>0.93941778570000001</v>
      </c>
      <c r="J50" s="63">
        <v>0.05</v>
      </c>
      <c r="K50" s="63">
        <v>-0.13</v>
      </c>
      <c r="L50" s="63">
        <v>0.22</v>
      </c>
    </row>
    <row r="51" spans="1:12">
      <c r="A51" s="63">
        <v>49</v>
      </c>
      <c r="B51" s="63" t="s">
        <v>6976</v>
      </c>
      <c r="C51" s="63" t="s">
        <v>271</v>
      </c>
      <c r="D51" s="63" t="s">
        <v>6997</v>
      </c>
      <c r="E51" s="63" t="s">
        <v>6998</v>
      </c>
      <c r="F51" s="96">
        <v>0.16941139990000001</v>
      </c>
      <c r="G51" s="96">
        <v>4.2029673050000001E-2</v>
      </c>
      <c r="H51" s="96">
        <v>4.0307570249999998</v>
      </c>
      <c r="I51" s="94"/>
      <c r="J51" s="63"/>
      <c r="K51" s="63"/>
      <c r="L51" s="63"/>
    </row>
    <row r="52" spans="1:12">
      <c r="A52" s="63">
        <v>50</v>
      </c>
      <c r="B52" s="63" t="s">
        <v>6976</v>
      </c>
      <c r="C52" s="63" t="s">
        <v>271</v>
      </c>
      <c r="D52" s="63" t="s">
        <v>6997</v>
      </c>
      <c r="E52" s="63" t="s">
        <v>6999</v>
      </c>
      <c r="F52" s="96">
        <v>0.86367404910000001</v>
      </c>
      <c r="G52" s="96">
        <v>0.17904876980000001</v>
      </c>
      <c r="H52" s="96">
        <v>4.8236804409999996</v>
      </c>
      <c r="I52" s="94"/>
      <c r="J52" s="63"/>
      <c r="K52" s="63"/>
      <c r="L52" s="63"/>
    </row>
    <row r="53" spans="1:12">
      <c r="A53" s="63">
        <v>51</v>
      </c>
      <c r="B53" s="63" t="s">
        <v>6976</v>
      </c>
      <c r="C53" s="63" t="s">
        <v>271</v>
      </c>
      <c r="D53" s="63" t="s">
        <v>6998</v>
      </c>
      <c r="E53" s="63" t="s">
        <v>6999</v>
      </c>
      <c r="F53" s="96">
        <v>0.69426264920000003</v>
      </c>
      <c r="G53" s="96">
        <v>0.14594444240000001</v>
      </c>
      <c r="H53" s="96">
        <v>4.7570338259999998</v>
      </c>
      <c r="I53" s="94">
        <v>0.99999901769999999</v>
      </c>
      <c r="J53" s="63">
        <v>0.02</v>
      </c>
      <c r="K53" s="63">
        <v>-0.19</v>
      </c>
      <c r="L53" s="63">
        <v>0.23</v>
      </c>
    </row>
    <row r="54" spans="1:12">
      <c r="A54" s="63">
        <v>52</v>
      </c>
      <c r="B54" s="63" t="s">
        <v>6976</v>
      </c>
      <c r="C54" s="63" t="s">
        <v>3255</v>
      </c>
      <c r="D54" s="63" t="s">
        <v>6997</v>
      </c>
      <c r="E54" s="63" t="s">
        <v>6998</v>
      </c>
      <c r="F54" s="96">
        <v>0.32133090310000001</v>
      </c>
      <c r="G54" s="96">
        <v>5.4640519509999999E-2</v>
      </c>
      <c r="H54" s="96">
        <v>5.8808171280000003</v>
      </c>
      <c r="I54" s="94"/>
      <c r="J54" s="63"/>
      <c r="K54" s="63"/>
      <c r="L54" s="63"/>
    </row>
    <row r="55" spans="1:12">
      <c r="A55" s="63">
        <v>53</v>
      </c>
      <c r="B55" s="63" t="s">
        <v>6976</v>
      </c>
      <c r="C55" s="63" t="s">
        <v>3255</v>
      </c>
      <c r="D55" s="63" t="s">
        <v>6997</v>
      </c>
      <c r="E55" s="63" t="s">
        <v>6999</v>
      </c>
      <c r="F55" s="96">
        <v>1.044805964</v>
      </c>
      <c r="G55" s="96">
        <v>9.7679666080000005E-2</v>
      </c>
      <c r="H55" s="96">
        <v>10.69624832</v>
      </c>
      <c r="I55" s="94"/>
      <c r="J55" s="63"/>
      <c r="K55" s="63"/>
      <c r="L55" s="63"/>
    </row>
    <row r="56" spans="1:12">
      <c r="A56" s="63">
        <v>54</v>
      </c>
      <c r="B56" s="63" t="s">
        <v>6976</v>
      </c>
      <c r="C56" s="63" t="s">
        <v>3255</v>
      </c>
      <c r="D56" s="63" t="s">
        <v>6998</v>
      </c>
      <c r="E56" s="63" t="s">
        <v>6999</v>
      </c>
      <c r="F56" s="96">
        <v>0.72347506080000001</v>
      </c>
      <c r="G56" s="96">
        <v>5.6865335740000002E-2</v>
      </c>
      <c r="H56" s="96">
        <v>12.72260247</v>
      </c>
      <c r="I56" s="94">
        <v>1</v>
      </c>
      <c r="J56" s="63">
        <v>0</v>
      </c>
      <c r="K56" s="63">
        <v>-0.19</v>
      </c>
      <c r="L56" s="63">
        <v>0.19</v>
      </c>
    </row>
    <row r="57" spans="1:12">
      <c r="A57" s="63">
        <v>55</v>
      </c>
      <c r="B57" s="63" t="s">
        <v>6976</v>
      </c>
      <c r="C57" s="63" t="s">
        <v>272</v>
      </c>
      <c r="D57" s="63" t="s">
        <v>6997</v>
      </c>
      <c r="E57" s="63" t="s">
        <v>6998</v>
      </c>
      <c r="F57" s="96">
        <v>0.35468063979999997</v>
      </c>
      <c r="G57" s="96">
        <v>5.661988624E-2</v>
      </c>
      <c r="H57" s="96">
        <v>6.2642414769999997</v>
      </c>
      <c r="I57" s="94"/>
      <c r="J57" s="63"/>
      <c r="K57" s="63"/>
      <c r="L57" s="63"/>
    </row>
    <row r="58" spans="1:12">
      <c r="A58" s="63">
        <v>56</v>
      </c>
      <c r="B58" s="63" t="s">
        <v>6976</v>
      </c>
      <c r="C58" s="63" t="s">
        <v>272</v>
      </c>
      <c r="D58" s="63" t="s">
        <v>6997</v>
      </c>
      <c r="E58" s="63" t="s">
        <v>6999</v>
      </c>
      <c r="F58" s="96">
        <v>1.185841688</v>
      </c>
      <c r="G58" s="96">
        <v>0.1110496207</v>
      </c>
      <c r="H58" s="96">
        <v>10.67848481</v>
      </c>
      <c r="I58" s="94"/>
      <c r="J58" s="63"/>
      <c r="K58" s="63"/>
      <c r="L58" s="63"/>
    </row>
    <row r="59" spans="1:12">
      <c r="A59" s="63">
        <v>57</v>
      </c>
      <c r="B59" s="63" t="s">
        <v>6976</v>
      </c>
      <c r="C59" s="63" t="s">
        <v>272</v>
      </c>
      <c r="D59" s="63" t="s">
        <v>6998</v>
      </c>
      <c r="E59" s="63" t="s">
        <v>6999</v>
      </c>
      <c r="F59" s="96">
        <v>0.83116104830000004</v>
      </c>
      <c r="G59" s="96">
        <v>8.6945533899999997E-2</v>
      </c>
      <c r="H59" s="96">
        <v>9.5595600029999996</v>
      </c>
      <c r="I59" s="94">
        <v>1</v>
      </c>
      <c r="J59" s="63">
        <v>0.01</v>
      </c>
      <c r="K59" s="63">
        <v>-0.11</v>
      </c>
      <c r="L59" s="63">
        <v>0.12</v>
      </c>
    </row>
    <row r="60" spans="1:12">
      <c r="A60" s="63">
        <v>58</v>
      </c>
      <c r="B60" s="63" t="s">
        <v>6976</v>
      </c>
      <c r="C60" s="63" t="s">
        <v>273</v>
      </c>
      <c r="D60" s="63" t="s">
        <v>6997</v>
      </c>
      <c r="E60" s="63" t="s">
        <v>6998</v>
      </c>
      <c r="F60" s="96">
        <v>0.25585432390000001</v>
      </c>
      <c r="G60" s="96">
        <v>8.3771031580000002E-2</v>
      </c>
      <c r="H60" s="96">
        <v>3.054210018</v>
      </c>
      <c r="I60" s="94"/>
      <c r="J60" s="63"/>
      <c r="K60" s="63"/>
      <c r="L60" s="63"/>
    </row>
    <row r="61" spans="1:12">
      <c r="A61" s="63">
        <v>59</v>
      </c>
      <c r="B61" s="63" t="s">
        <v>6976</v>
      </c>
      <c r="C61" s="63" t="s">
        <v>273</v>
      </c>
      <c r="D61" s="63" t="s">
        <v>6997</v>
      </c>
      <c r="E61" s="63" t="s">
        <v>6999</v>
      </c>
      <c r="F61" s="96">
        <v>0.95074393540000002</v>
      </c>
      <c r="G61" s="96">
        <v>0.51894359499999998</v>
      </c>
      <c r="H61" s="96">
        <v>1.832075672</v>
      </c>
      <c r="I61" s="94"/>
      <c r="J61" s="63"/>
      <c r="K61" s="63"/>
      <c r="L61" s="63"/>
    </row>
    <row r="62" spans="1:12">
      <c r="A62" s="63">
        <v>60</v>
      </c>
      <c r="B62" s="63" t="s">
        <v>6976</v>
      </c>
      <c r="C62" s="63" t="s">
        <v>273</v>
      </c>
      <c r="D62" s="63" t="s">
        <v>6998</v>
      </c>
      <c r="E62" s="63" t="s">
        <v>6999</v>
      </c>
      <c r="F62" s="96">
        <v>0.69488961159999996</v>
      </c>
      <c r="G62" s="96">
        <v>0.46437606050000002</v>
      </c>
      <c r="H62" s="96">
        <v>1.496394131</v>
      </c>
      <c r="I62" s="94">
        <v>0.93272451099999998</v>
      </c>
      <c r="J62" s="63">
        <v>0.03</v>
      </c>
      <c r="K62" s="63">
        <v>-0.09</v>
      </c>
      <c r="L62" s="63">
        <v>0.15</v>
      </c>
    </row>
    <row r="63" spans="1:12">
      <c r="A63" s="63">
        <v>61</v>
      </c>
      <c r="B63" s="63" t="s">
        <v>274</v>
      </c>
      <c r="C63" s="63" t="s">
        <v>6977</v>
      </c>
      <c r="D63" s="63" t="s">
        <v>6997</v>
      </c>
      <c r="E63" s="63" t="s">
        <v>6998</v>
      </c>
      <c r="F63" s="96">
        <v>-12.74271332</v>
      </c>
      <c r="G63" s="96">
        <v>4.7002154450000004</v>
      </c>
      <c r="H63" s="96">
        <v>-2.7110913249999999</v>
      </c>
      <c r="I63" s="94"/>
      <c r="J63" s="63"/>
      <c r="K63" s="63"/>
      <c r="L63" s="63"/>
    </row>
    <row r="64" spans="1:12">
      <c r="A64" s="63">
        <v>62</v>
      </c>
      <c r="B64" s="63" t="s">
        <v>274</v>
      </c>
      <c r="C64" s="63" t="s">
        <v>6977</v>
      </c>
      <c r="D64" s="63" t="s">
        <v>6997</v>
      </c>
      <c r="E64" s="63" t="s">
        <v>6999</v>
      </c>
      <c r="F64" s="96">
        <v>-14.268565629999999</v>
      </c>
      <c r="G64" s="96">
        <v>5.575579651</v>
      </c>
      <c r="H64" s="96">
        <v>-2.5591178889999999</v>
      </c>
      <c r="I64" s="94"/>
      <c r="J64" s="63"/>
      <c r="K64" s="63"/>
      <c r="L64" s="63"/>
    </row>
    <row r="65" spans="1:12">
      <c r="A65" s="63">
        <v>63</v>
      </c>
      <c r="B65" s="63" t="s">
        <v>274</v>
      </c>
      <c r="C65" s="63" t="s">
        <v>6977</v>
      </c>
      <c r="D65" s="63" t="s">
        <v>6998</v>
      </c>
      <c r="E65" s="63" t="s">
        <v>6999</v>
      </c>
      <c r="F65" s="96">
        <v>-1.5258523079999999</v>
      </c>
      <c r="G65" s="96">
        <v>1.3091214609999999</v>
      </c>
      <c r="H65" s="96">
        <v>-1.165554422</v>
      </c>
      <c r="I65" s="94">
        <v>0.1218973223</v>
      </c>
      <c r="J65" s="63">
        <v>-0.03</v>
      </c>
      <c r="K65" s="63">
        <v>-0.04</v>
      </c>
      <c r="L65" s="63">
        <v>-0.01</v>
      </c>
    </row>
    <row r="66" spans="1:12">
      <c r="A66" s="63">
        <v>64</v>
      </c>
      <c r="B66" s="63" t="s">
        <v>271</v>
      </c>
      <c r="C66" s="63" t="s">
        <v>6977</v>
      </c>
      <c r="D66" s="63" t="s">
        <v>6997</v>
      </c>
      <c r="E66" s="63" t="s">
        <v>6998</v>
      </c>
      <c r="F66" s="96">
        <v>0.16985351200000001</v>
      </c>
      <c r="G66" s="96">
        <v>0.46903992760000002</v>
      </c>
      <c r="H66" s="96">
        <v>0.362130177</v>
      </c>
      <c r="I66" s="94"/>
      <c r="J66" s="63"/>
      <c r="K66" s="63"/>
      <c r="L66" s="63"/>
    </row>
    <row r="67" spans="1:12">
      <c r="A67" s="63">
        <v>65</v>
      </c>
      <c r="B67" s="63" t="s">
        <v>271</v>
      </c>
      <c r="C67" s="63" t="s">
        <v>6977</v>
      </c>
      <c r="D67" s="63" t="s">
        <v>6997</v>
      </c>
      <c r="E67" s="63" t="s">
        <v>6999</v>
      </c>
      <c r="F67" s="96">
        <v>2.0574845899999999E-3</v>
      </c>
      <c r="G67" s="96">
        <v>1.5873112469999999</v>
      </c>
      <c r="H67" s="96">
        <v>1.2962074040000001E-3</v>
      </c>
      <c r="I67" s="94"/>
      <c r="J67" s="63"/>
      <c r="K67" s="63"/>
      <c r="L67" s="63"/>
    </row>
    <row r="68" spans="1:12">
      <c r="A68" s="63">
        <v>66</v>
      </c>
      <c r="B68" s="63" t="s">
        <v>271</v>
      </c>
      <c r="C68" s="63" t="s">
        <v>6977</v>
      </c>
      <c r="D68" s="63" t="s">
        <v>6998</v>
      </c>
      <c r="E68" s="63" t="s">
        <v>6999</v>
      </c>
      <c r="F68" s="96">
        <v>-0.16779602739999999</v>
      </c>
      <c r="G68" s="96">
        <v>1.128724104</v>
      </c>
      <c r="H68" s="96">
        <v>-0.1486599133</v>
      </c>
      <c r="I68" s="94">
        <v>0.44091099709999998</v>
      </c>
      <c r="J68" s="63">
        <v>0.01</v>
      </c>
      <c r="K68" s="63">
        <v>0</v>
      </c>
      <c r="L68" s="63">
        <v>0.02</v>
      </c>
    </row>
    <row r="69" spans="1:12">
      <c r="A69" s="63">
        <v>67</v>
      </c>
      <c r="B69" s="63" t="s">
        <v>3255</v>
      </c>
      <c r="C69" s="63" t="s">
        <v>6977</v>
      </c>
      <c r="D69" s="63" t="s">
        <v>6997</v>
      </c>
      <c r="E69" s="63" t="s">
        <v>6998</v>
      </c>
      <c r="F69" s="96">
        <v>0.47424589589999999</v>
      </c>
      <c r="G69" s="96">
        <v>8.5001503840000006E-2</v>
      </c>
      <c r="H69" s="96">
        <v>5.5792647720000001</v>
      </c>
      <c r="I69" s="94"/>
      <c r="J69" s="63"/>
      <c r="K69" s="63"/>
      <c r="L69" s="63"/>
    </row>
    <row r="70" spans="1:12">
      <c r="A70" s="63">
        <v>68</v>
      </c>
      <c r="B70" s="63" t="s">
        <v>3255</v>
      </c>
      <c r="C70" s="63" t="s">
        <v>6977</v>
      </c>
      <c r="D70" s="63" t="s">
        <v>6997</v>
      </c>
      <c r="E70" s="63" t="s">
        <v>6999</v>
      </c>
      <c r="F70" s="96">
        <v>1.382882825</v>
      </c>
      <c r="G70" s="96">
        <v>0.3601379173</v>
      </c>
      <c r="H70" s="96">
        <v>3.8398701129999999</v>
      </c>
      <c r="I70" s="94"/>
      <c r="J70" s="63"/>
      <c r="K70" s="63"/>
      <c r="L70" s="63"/>
    </row>
    <row r="71" spans="1:12">
      <c r="A71" s="63">
        <v>69</v>
      </c>
      <c r="B71" s="63" t="s">
        <v>3255</v>
      </c>
      <c r="C71" s="63" t="s">
        <v>6977</v>
      </c>
      <c r="D71" s="63" t="s">
        <v>6998</v>
      </c>
      <c r="E71" s="63" t="s">
        <v>6999</v>
      </c>
      <c r="F71" s="96">
        <v>0.90863692920000005</v>
      </c>
      <c r="G71" s="96">
        <v>0.28396546579999998</v>
      </c>
      <c r="H71" s="96">
        <v>3.199814902</v>
      </c>
      <c r="I71" s="94">
        <v>0.99931242060000003</v>
      </c>
      <c r="J71" s="63">
        <v>0</v>
      </c>
      <c r="K71" s="63">
        <v>-0.01</v>
      </c>
      <c r="L71" s="63">
        <v>0.02</v>
      </c>
    </row>
    <row r="72" spans="1:12">
      <c r="A72" s="63">
        <v>70</v>
      </c>
      <c r="B72" s="63" t="s">
        <v>272</v>
      </c>
      <c r="C72" s="63" t="s">
        <v>6977</v>
      </c>
      <c r="D72" s="63" t="s">
        <v>6997</v>
      </c>
      <c r="E72" s="63" t="s">
        <v>6998</v>
      </c>
      <c r="F72" s="96">
        <v>0.4636494397</v>
      </c>
      <c r="G72" s="96">
        <v>7.8406020470000004E-2</v>
      </c>
      <c r="H72" s="96">
        <v>5.9134418110000002</v>
      </c>
      <c r="I72" s="94"/>
      <c r="J72" s="63"/>
      <c r="K72" s="63"/>
      <c r="L72" s="63"/>
    </row>
    <row r="73" spans="1:12">
      <c r="A73" s="63">
        <v>71</v>
      </c>
      <c r="B73" s="63" t="s">
        <v>272</v>
      </c>
      <c r="C73" s="63" t="s">
        <v>6977</v>
      </c>
      <c r="D73" s="63" t="s">
        <v>6997</v>
      </c>
      <c r="E73" s="63" t="s">
        <v>6999</v>
      </c>
      <c r="F73" s="96">
        <v>1.3585413230000001</v>
      </c>
      <c r="G73" s="96">
        <v>0.12874216490000001</v>
      </c>
      <c r="H73" s="96">
        <v>10.55241943</v>
      </c>
      <c r="I73" s="94"/>
      <c r="J73" s="63"/>
      <c r="K73" s="63"/>
      <c r="L73" s="63"/>
    </row>
    <row r="74" spans="1:12">
      <c r="A74" s="63">
        <v>72</v>
      </c>
      <c r="B74" s="63" t="s">
        <v>272</v>
      </c>
      <c r="C74" s="63" t="s">
        <v>6977</v>
      </c>
      <c r="D74" s="63" t="s">
        <v>6998</v>
      </c>
      <c r="E74" s="63" t="s">
        <v>6999</v>
      </c>
      <c r="F74" s="96">
        <v>0.89489188320000002</v>
      </c>
      <c r="G74" s="96">
        <v>7.1131491739999997E-2</v>
      </c>
      <c r="H74" s="96">
        <v>12.580811410000001</v>
      </c>
      <c r="I74" s="94">
        <v>1</v>
      </c>
      <c r="J74" s="63">
        <v>0</v>
      </c>
      <c r="K74" s="63">
        <v>-0.02</v>
      </c>
      <c r="L74" s="63">
        <v>0.03</v>
      </c>
    </row>
    <row r="75" spans="1:12">
      <c r="A75" s="63">
        <v>73</v>
      </c>
      <c r="B75" s="63" t="s">
        <v>273</v>
      </c>
      <c r="C75" s="63" t="s">
        <v>6977</v>
      </c>
      <c r="D75" s="63" t="s">
        <v>6997</v>
      </c>
      <c r="E75" s="63" t="s">
        <v>6998</v>
      </c>
      <c r="F75" s="96">
        <v>-0.76269147439999996</v>
      </c>
      <c r="G75" s="96">
        <v>0.95327163250000002</v>
      </c>
      <c r="H75" s="96">
        <v>-0.80007780409999996</v>
      </c>
      <c r="I75" s="94"/>
      <c r="J75" s="63"/>
      <c r="K75" s="63"/>
      <c r="L75" s="63"/>
    </row>
    <row r="76" spans="1:12">
      <c r="A76" s="63">
        <v>74</v>
      </c>
      <c r="B76" s="63" t="s">
        <v>273</v>
      </c>
      <c r="C76" s="63" t="s">
        <v>6977</v>
      </c>
      <c r="D76" s="63" t="s">
        <v>6997</v>
      </c>
      <c r="E76" s="63" t="s">
        <v>6999</v>
      </c>
      <c r="F76" s="96">
        <v>-2.584330043</v>
      </c>
      <c r="G76" s="96">
        <v>2.5554226199999999</v>
      </c>
      <c r="H76" s="96">
        <v>-1.0113121890000001</v>
      </c>
      <c r="I76" s="94"/>
      <c r="J76" s="63"/>
      <c r="K76" s="63"/>
      <c r="L76" s="63"/>
    </row>
    <row r="77" spans="1:12">
      <c r="A77" s="63">
        <v>75</v>
      </c>
      <c r="B77" s="63" t="s">
        <v>273</v>
      </c>
      <c r="C77" s="63" t="s">
        <v>6977</v>
      </c>
      <c r="D77" s="63" t="s">
        <v>6998</v>
      </c>
      <c r="E77" s="63" t="s">
        <v>6999</v>
      </c>
      <c r="F77" s="96">
        <v>-1.8216385690000001</v>
      </c>
      <c r="G77" s="96">
        <v>1.6194811730000001</v>
      </c>
      <c r="H77" s="96">
        <v>-1.124828494</v>
      </c>
      <c r="I77" s="94">
        <v>0.1303308588</v>
      </c>
      <c r="J77" s="63">
        <v>0.02</v>
      </c>
      <c r="K77" s="63">
        <v>0</v>
      </c>
      <c r="L77" s="63">
        <v>0.03</v>
      </c>
    </row>
    <row r="78" spans="1:12">
      <c r="A78" s="63">
        <v>76</v>
      </c>
      <c r="B78" s="63" t="s">
        <v>6977</v>
      </c>
      <c r="C78" s="63" t="s">
        <v>274</v>
      </c>
      <c r="D78" s="63" t="s">
        <v>6997</v>
      </c>
      <c r="E78" s="63" t="s">
        <v>6998</v>
      </c>
      <c r="F78" s="96">
        <v>-8.6257262580000001E-3</v>
      </c>
      <c r="G78" s="96">
        <v>0.37675594579999999</v>
      </c>
      <c r="H78" s="96">
        <v>-2.2894731599999999E-2</v>
      </c>
      <c r="I78" s="94"/>
      <c r="J78" s="63"/>
      <c r="K78" s="63"/>
      <c r="L78" s="63"/>
    </row>
    <row r="79" spans="1:12">
      <c r="A79" s="63">
        <v>77</v>
      </c>
      <c r="B79" s="63" t="s">
        <v>6977</v>
      </c>
      <c r="C79" s="63" t="s">
        <v>274</v>
      </c>
      <c r="D79" s="63" t="s">
        <v>6997</v>
      </c>
      <c r="E79" s="63" t="s">
        <v>6999</v>
      </c>
      <c r="F79" s="96">
        <v>-1.363563705</v>
      </c>
      <c r="G79" s="96">
        <v>1.838246069</v>
      </c>
      <c r="H79" s="96">
        <v>-0.74177430749999995</v>
      </c>
      <c r="I79" s="94"/>
      <c r="J79" s="63"/>
      <c r="K79" s="63"/>
      <c r="L79" s="63"/>
    </row>
    <row r="80" spans="1:12">
      <c r="A80" s="63">
        <v>78</v>
      </c>
      <c r="B80" s="63" t="s">
        <v>6977</v>
      </c>
      <c r="C80" s="63" t="s">
        <v>274</v>
      </c>
      <c r="D80" s="63" t="s">
        <v>6998</v>
      </c>
      <c r="E80" s="63" t="s">
        <v>6999</v>
      </c>
      <c r="F80" s="96">
        <v>-1.354937979</v>
      </c>
      <c r="G80" s="96">
        <v>1.4687239780000001</v>
      </c>
      <c r="H80" s="96">
        <v>-0.9225273088</v>
      </c>
      <c r="I80" s="94">
        <v>0.1781267963</v>
      </c>
      <c r="J80" s="63">
        <v>-0.17</v>
      </c>
      <c r="K80" s="63">
        <v>-0.35</v>
      </c>
      <c r="L80" s="63">
        <v>-0.01</v>
      </c>
    </row>
    <row r="81" spans="1:12">
      <c r="A81" s="63">
        <v>79</v>
      </c>
      <c r="B81" s="63" t="s">
        <v>6977</v>
      </c>
      <c r="C81" s="63" t="s">
        <v>271</v>
      </c>
      <c r="D81" s="63" t="s">
        <v>6997</v>
      </c>
      <c r="E81" s="63" t="s">
        <v>6998</v>
      </c>
      <c r="F81" s="96">
        <v>0.43332485640000001</v>
      </c>
      <c r="G81" s="96">
        <v>9.8855181710000004E-2</v>
      </c>
      <c r="H81" s="96">
        <v>4.3834308819999999</v>
      </c>
      <c r="I81" s="94"/>
      <c r="J81" s="63"/>
      <c r="K81" s="63"/>
      <c r="L81" s="63"/>
    </row>
    <row r="82" spans="1:12">
      <c r="A82" s="63">
        <v>80</v>
      </c>
      <c r="B82" s="63" t="s">
        <v>6977</v>
      </c>
      <c r="C82" s="63" t="s">
        <v>271</v>
      </c>
      <c r="D82" s="63" t="s">
        <v>6997</v>
      </c>
      <c r="E82" s="63" t="s">
        <v>6999</v>
      </c>
      <c r="F82" s="96">
        <v>0.98877981319999997</v>
      </c>
      <c r="G82" s="96">
        <v>0.8096113304</v>
      </c>
      <c r="H82" s="96">
        <v>1.2213018470000001</v>
      </c>
      <c r="I82" s="94"/>
      <c r="J82" s="63"/>
      <c r="K82" s="63"/>
      <c r="L82" s="63"/>
    </row>
    <row r="83" spans="1:12">
      <c r="A83" s="63">
        <v>81</v>
      </c>
      <c r="B83" s="63" t="s">
        <v>6977</v>
      </c>
      <c r="C83" s="63" t="s">
        <v>271</v>
      </c>
      <c r="D83" s="63" t="s">
        <v>6998</v>
      </c>
      <c r="E83" s="63" t="s">
        <v>6999</v>
      </c>
      <c r="F83" s="96">
        <v>0.55545495690000002</v>
      </c>
      <c r="G83" s="96">
        <v>0.72254566320000002</v>
      </c>
      <c r="H83" s="96">
        <v>0.76874720190000001</v>
      </c>
      <c r="I83" s="94">
        <v>0.77897830109999999</v>
      </c>
      <c r="J83" s="63">
        <v>0.08</v>
      </c>
      <c r="K83" s="63">
        <v>-0.1</v>
      </c>
      <c r="L83" s="63">
        <v>0.25</v>
      </c>
    </row>
    <row r="84" spans="1:12">
      <c r="A84" s="63">
        <v>82</v>
      </c>
      <c r="B84" s="63" t="s">
        <v>6977</v>
      </c>
      <c r="C84" s="63" t="s">
        <v>3255</v>
      </c>
      <c r="D84" s="63" t="s">
        <v>6997</v>
      </c>
      <c r="E84" s="63" t="s">
        <v>6998</v>
      </c>
      <c r="F84" s="96">
        <v>0.42435671460000002</v>
      </c>
      <c r="G84" s="96">
        <v>0.17249389409999999</v>
      </c>
      <c r="H84" s="96">
        <v>2.4601260049999998</v>
      </c>
      <c r="I84" s="94"/>
      <c r="J84" s="63"/>
      <c r="K84" s="63"/>
      <c r="L84" s="63"/>
    </row>
    <row r="85" spans="1:12">
      <c r="A85" s="63">
        <v>83</v>
      </c>
      <c r="B85" s="63" t="s">
        <v>6977</v>
      </c>
      <c r="C85" s="63" t="s">
        <v>3255</v>
      </c>
      <c r="D85" s="63" t="s">
        <v>6997</v>
      </c>
      <c r="E85" s="63" t="s">
        <v>6999</v>
      </c>
      <c r="F85" s="96">
        <v>1.2188846289999999</v>
      </c>
      <c r="G85" s="96">
        <v>0.5855514866</v>
      </c>
      <c r="H85" s="96">
        <v>2.0816011169999999</v>
      </c>
      <c r="I85" s="94"/>
      <c r="J85" s="63"/>
      <c r="K85" s="63"/>
      <c r="L85" s="63"/>
    </row>
    <row r="86" spans="1:12">
      <c r="A86" s="63">
        <v>84</v>
      </c>
      <c r="B86" s="63" t="s">
        <v>6977</v>
      </c>
      <c r="C86" s="63" t="s">
        <v>3255</v>
      </c>
      <c r="D86" s="63" t="s">
        <v>6998</v>
      </c>
      <c r="E86" s="63" t="s">
        <v>6999</v>
      </c>
      <c r="F86" s="96">
        <v>0.79452791410000001</v>
      </c>
      <c r="G86" s="96">
        <v>0.43622128020000001</v>
      </c>
      <c r="H86" s="96">
        <v>1.8213873330000001</v>
      </c>
      <c r="I86" s="94">
        <v>0.9657260003</v>
      </c>
      <c r="J86" s="63">
        <v>0.05</v>
      </c>
      <c r="K86" s="63">
        <v>-0.14000000000000001</v>
      </c>
      <c r="L86" s="63">
        <v>0.25</v>
      </c>
    </row>
    <row r="87" spans="1:12">
      <c r="A87" s="63">
        <v>85</v>
      </c>
      <c r="B87" s="63" t="s">
        <v>6977</v>
      </c>
      <c r="C87" s="63" t="s">
        <v>272</v>
      </c>
      <c r="D87" s="63" t="s">
        <v>6997</v>
      </c>
      <c r="E87" s="63" t="s">
        <v>6998</v>
      </c>
      <c r="F87" s="96">
        <v>0.45176904309999999</v>
      </c>
      <c r="G87" s="96">
        <v>0.12715448160000001</v>
      </c>
      <c r="H87" s="96">
        <v>3.552914828</v>
      </c>
      <c r="I87" s="94"/>
      <c r="J87" s="63"/>
      <c r="K87" s="63"/>
      <c r="L87" s="63"/>
    </row>
    <row r="88" spans="1:12">
      <c r="A88" s="63">
        <v>86</v>
      </c>
      <c r="B88" s="63" t="s">
        <v>6977</v>
      </c>
      <c r="C88" s="63" t="s">
        <v>272</v>
      </c>
      <c r="D88" s="63" t="s">
        <v>6997</v>
      </c>
      <c r="E88" s="63" t="s">
        <v>6999</v>
      </c>
      <c r="F88" s="96">
        <v>1.1784538099999999</v>
      </c>
      <c r="G88" s="96">
        <v>0.51217236170000002</v>
      </c>
      <c r="H88" s="96">
        <v>2.3008930150000002</v>
      </c>
      <c r="I88" s="94"/>
      <c r="J88" s="63"/>
      <c r="K88" s="63"/>
      <c r="L88" s="63"/>
    </row>
    <row r="89" spans="1:12">
      <c r="A89" s="63">
        <v>87</v>
      </c>
      <c r="B89" s="63" t="s">
        <v>6977</v>
      </c>
      <c r="C89" s="63" t="s">
        <v>272</v>
      </c>
      <c r="D89" s="63" t="s">
        <v>6998</v>
      </c>
      <c r="E89" s="63" t="s">
        <v>6999</v>
      </c>
      <c r="F89" s="96">
        <v>0.72668476660000003</v>
      </c>
      <c r="G89" s="96">
        <v>0.40123135430000001</v>
      </c>
      <c r="H89" s="96">
        <v>1.811136539</v>
      </c>
      <c r="I89" s="94">
        <v>0.9649401407</v>
      </c>
      <c r="J89" s="63">
        <v>0.04</v>
      </c>
      <c r="K89" s="63">
        <v>-0.13</v>
      </c>
      <c r="L89" s="63">
        <v>0.2</v>
      </c>
    </row>
    <row r="90" spans="1:12">
      <c r="A90" s="63">
        <v>88</v>
      </c>
      <c r="B90" s="63" t="s">
        <v>6977</v>
      </c>
      <c r="C90" s="63" t="s">
        <v>273</v>
      </c>
      <c r="D90" s="63" t="s">
        <v>6997</v>
      </c>
      <c r="E90" s="63" t="s">
        <v>6998</v>
      </c>
      <c r="F90" s="96">
        <v>-0.18256666839999999</v>
      </c>
      <c r="G90" s="96">
        <v>0.56481251830000001</v>
      </c>
      <c r="H90" s="96">
        <v>-0.32323410419999998</v>
      </c>
      <c r="I90" s="94"/>
      <c r="J90" s="63"/>
      <c r="K90" s="63"/>
      <c r="L90" s="63"/>
    </row>
    <row r="91" spans="1:12">
      <c r="A91" s="63">
        <v>89</v>
      </c>
      <c r="B91" s="63" t="s">
        <v>6977</v>
      </c>
      <c r="C91" s="63" t="s">
        <v>273</v>
      </c>
      <c r="D91" s="63" t="s">
        <v>6997</v>
      </c>
      <c r="E91" s="63" t="s">
        <v>6999</v>
      </c>
      <c r="F91" s="96">
        <v>-1.6886775489999999</v>
      </c>
      <c r="G91" s="96">
        <v>2.2213114329999999</v>
      </c>
      <c r="H91" s="96">
        <v>-0.76021647569999995</v>
      </c>
      <c r="I91" s="94"/>
      <c r="J91" s="63"/>
      <c r="K91" s="63"/>
      <c r="L91" s="63"/>
    </row>
    <row r="92" spans="1:12">
      <c r="A92" s="63">
        <v>90</v>
      </c>
      <c r="B92" s="63" t="s">
        <v>6977</v>
      </c>
      <c r="C92" s="63" t="s">
        <v>273</v>
      </c>
      <c r="D92" s="63" t="s">
        <v>6998</v>
      </c>
      <c r="E92" s="63" t="s">
        <v>6999</v>
      </c>
      <c r="F92" s="96">
        <v>-1.50611088</v>
      </c>
      <c r="G92" s="96">
        <v>1.6752059029999999</v>
      </c>
      <c r="H92" s="96">
        <v>-0.89906015589999999</v>
      </c>
      <c r="I92" s="94">
        <v>0.18431030979999999</v>
      </c>
      <c r="J92" s="63">
        <v>0.19</v>
      </c>
      <c r="K92" s="63">
        <v>0.02</v>
      </c>
      <c r="L92" s="63">
        <v>0.37</v>
      </c>
    </row>
    <row r="93" spans="1:12">
      <c r="A93" s="63">
        <v>91</v>
      </c>
      <c r="B93" s="63" t="s">
        <v>274</v>
      </c>
      <c r="C93" s="63" t="s">
        <v>7278</v>
      </c>
      <c r="D93" s="63" t="s">
        <v>6997</v>
      </c>
      <c r="E93" s="63" t="s">
        <v>6998</v>
      </c>
      <c r="F93" s="96">
        <v>-121.25023280000001</v>
      </c>
      <c r="G93" s="96">
        <v>13.450002530000001</v>
      </c>
      <c r="H93" s="96">
        <v>-9.0148855000000001</v>
      </c>
      <c r="I93" s="94"/>
      <c r="J93" s="63"/>
      <c r="K93" s="63"/>
      <c r="L93" s="63"/>
    </row>
    <row r="94" spans="1:12">
      <c r="A94" s="63">
        <v>92</v>
      </c>
      <c r="B94" s="63" t="s">
        <v>274</v>
      </c>
      <c r="C94" s="63" t="s">
        <v>7278</v>
      </c>
      <c r="D94" s="63" t="s">
        <v>6997</v>
      </c>
      <c r="E94" s="63" t="s">
        <v>6999</v>
      </c>
      <c r="F94" s="96">
        <v>-128.8431286</v>
      </c>
      <c r="G94" s="96">
        <v>14.38628493</v>
      </c>
      <c r="H94" s="96">
        <v>-8.9559694669999992</v>
      </c>
      <c r="I94" s="94"/>
      <c r="J94" s="63"/>
      <c r="K94" s="63"/>
      <c r="L94" s="63"/>
    </row>
    <row r="95" spans="1:12">
      <c r="A95" s="63">
        <v>93</v>
      </c>
      <c r="B95" s="63" t="s">
        <v>274</v>
      </c>
      <c r="C95" s="63" t="s">
        <v>7278</v>
      </c>
      <c r="D95" s="63" t="s">
        <v>6998</v>
      </c>
      <c r="E95" s="63" t="s">
        <v>6999</v>
      </c>
      <c r="F95" s="96">
        <v>-7.5928957610000003</v>
      </c>
      <c r="G95" s="96">
        <v>1.150763306</v>
      </c>
      <c r="H95" s="96">
        <v>-6.5981385770000003</v>
      </c>
      <c r="I95" s="104">
        <v>0</v>
      </c>
      <c r="J95" s="63">
        <v>-0.08</v>
      </c>
      <c r="K95" s="63">
        <v>-0.1</v>
      </c>
      <c r="L95" s="63">
        <v>-7.0000000000000007E-2</v>
      </c>
    </row>
    <row r="96" spans="1:12">
      <c r="A96" s="63">
        <v>94</v>
      </c>
      <c r="B96" s="63" t="s">
        <v>271</v>
      </c>
      <c r="C96" s="63" t="s">
        <v>7278</v>
      </c>
      <c r="D96" s="63" t="s">
        <v>6997</v>
      </c>
      <c r="E96" s="63" t="s">
        <v>6998</v>
      </c>
      <c r="F96" s="96">
        <v>0.50896732109999998</v>
      </c>
      <c r="G96" s="96">
        <v>6.2027729939999998E-2</v>
      </c>
      <c r="H96" s="96">
        <v>8.2054803799999991</v>
      </c>
      <c r="I96" s="94"/>
      <c r="J96" s="63"/>
      <c r="K96" s="63"/>
      <c r="L96" s="63"/>
    </row>
    <row r="97" spans="1:12">
      <c r="A97" s="63">
        <v>95</v>
      </c>
      <c r="B97" s="63" t="s">
        <v>271</v>
      </c>
      <c r="C97" s="63" t="s">
        <v>7278</v>
      </c>
      <c r="D97" s="63" t="s">
        <v>6997</v>
      </c>
      <c r="E97" s="63" t="s">
        <v>6999</v>
      </c>
      <c r="F97" s="96">
        <v>1.3343659839999999</v>
      </c>
      <c r="G97" s="96">
        <v>0.34445928669999998</v>
      </c>
      <c r="H97" s="96">
        <v>3.8737988360000002</v>
      </c>
      <c r="I97" s="94"/>
      <c r="J97" s="63"/>
      <c r="K97" s="63"/>
      <c r="L97" s="63"/>
    </row>
    <row r="98" spans="1:12">
      <c r="A98" s="63">
        <v>96</v>
      </c>
      <c r="B98" s="63" t="s">
        <v>271</v>
      </c>
      <c r="C98" s="63" t="s">
        <v>7278</v>
      </c>
      <c r="D98" s="63" t="s">
        <v>6998</v>
      </c>
      <c r="E98" s="63" t="s">
        <v>6999</v>
      </c>
      <c r="F98" s="96">
        <v>0.82539866269999995</v>
      </c>
      <c r="G98" s="96">
        <v>0.33384169180000001</v>
      </c>
      <c r="H98" s="96">
        <v>2.4724253530000002</v>
      </c>
      <c r="I98" s="94">
        <v>0.99329001319999999</v>
      </c>
      <c r="J98" s="63">
        <v>0</v>
      </c>
      <c r="K98" s="63">
        <v>-0.01</v>
      </c>
      <c r="L98" s="63">
        <v>0.01</v>
      </c>
    </row>
    <row r="99" spans="1:12">
      <c r="A99" s="63">
        <v>97</v>
      </c>
      <c r="B99" s="63" t="s">
        <v>3255</v>
      </c>
      <c r="C99" s="63" t="s">
        <v>7278</v>
      </c>
      <c r="D99" s="63" t="s">
        <v>6997</v>
      </c>
      <c r="E99" s="63" t="s">
        <v>6998</v>
      </c>
      <c r="F99" s="96">
        <v>-0.3112807615</v>
      </c>
      <c r="G99" s="96">
        <v>0.63225626459999995</v>
      </c>
      <c r="H99" s="96">
        <v>-0.49233321829999999</v>
      </c>
      <c r="I99" s="94"/>
      <c r="J99" s="63"/>
      <c r="K99" s="63"/>
      <c r="L99" s="63"/>
    </row>
    <row r="100" spans="1:12">
      <c r="A100" s="63">
        <v>98</v>
      </c>
      <c r="B100" s="63" t="s">
        <v>3255</v>
      </c>
      <c r="C100" s="63" t="s">
        <v>7278</v>
      </c>
      <c r="D100" s="63" t="s">
        <v>6997</v>
      </c>
      <c r="E100" s="63" t="s">
        <v>6999</v>
      </c>
      <c r="F100" s="96">
        <v>-2.5167144449999999</v>
      </c>
      <c r="G100" s="96">
        <v>2.35966897</v>
      </c>
      <c r="H100" s="96">
        <v>-1.0665540280000001</v>
      </c>
      <c r="I100" s="94"/>
      <c r="J100" s="63"/>
      <c r="K100" s="63"/>
      <c r="L100" s="63"/>
    </row>
    <row r="101" spans="1:12">
      <c r="A101" s="63">
        <v>99</v>
      </c>
      <c r="B101" s="63" t="s">
        <v>3255</v>
      </c>
      <c r="C101" s="63" t="s">
        <v>7278</v>
      </c>
      <c r="D101" s="63" t="s">
        <v>6998</v>
      </c>
      <c r="E101" s="63" t="s">
        <v>6999</v>
      </c>
      <c r="F101" s="96">
        <v>-2.2054336839999999</v>
      </c>
      <c r="G101" s="96">
        <v>1.7361736619999999</v>
      </c>
      <c r="H101" s="96">
        <v>-1.2702840339999999</v>
      </c>
      <c r="I101" s="94">
        <v>0.1019917367</v>
      </c>
      <c r="J101" s="63">
        <v>0.02</v>
      </c>
      <c r="K101" s="63">
        <v>0</v>
      </c>
      <c r="L101" s="63">
        <v>0.03</v>
      </c>
    </row>
    <row r="102" spans="1:12">
      <c r="A102" s="63">
        <v>100</v>
      </c>
      <c r="B102" s="63" t="s">
        <v>272</v>
      </c>
      <c r="C102" s="63" t="s">
        <v>7278</v>
      </c>
      <c r="D102" s="63" t="s">
        <v>6997</v>
      </c>
      <c r="E102" s="63" t="s">
        <v>6998</v>
      </c>
      <c r="F102" s="96">
        <v>-4.0895174389999998</v>
      </c>
      <c r="G102" s="96">
        <v>2.1285870660000001</v>
      </c>
      <c r="H102" s="96">
        <v>-1.9212356900000001</v>
      </c>
      <c r="I102" s="94"/>
      <c r="J102" s="63"/>
      <c r="K102" s="63"/>
      <c r="L102" s="63"/>
    </row>
    <row r="103" spans="1:12">
      <c r="A103" s="63">
        <v>101</v>
      </c>
      <c r="B103" s="63" t="s">
        <v>272</v>
      </c>
      <c r="C103" s="63" t="s">
        <v>7278</v>
      </c>
      <c r="D103" s="63" t="s">
        <v>6997</v>
      </c>
      <c r="E103" s="63" t="s">
        <v>6999</v>
      </c>
      <c r="F103" s="96">
        <v>-7.7507973440000004</v>
      </c>
      <c r="G103" s="96">
        <v>3.8926614050000001</v>
      </c>
      <c r="H103" s="96">
        <v>-1.991130627</v>
      </c>
      <c r="I103" s="94"/>
      <c r="J103" s="63"/>
      <c r="K103" s="63"/>
      <c r="L103" s="63"/>
    </row>
    <row r="104" spans="1:12">
      <c r="A104" s="63">
        <v>102</v>
      </c>
      <c r="B104" s="63" t="s">
        <v>272</v>
      </c>
      <c r="C104" s="63" t="s">
        <v>7278</v>
      </c>
      <c r="D104" s="63" t="s">
        <v>6998</v>
      </c>
      <c r="E104" s="63" t="s">
        <v>6999</v>
      </c>
      <c r="F104" s="96">
        <v>-3.6612799049999998</v>
      </c>
      <c r="G104" s="96">
        <v>1.839665549</v>
      </c>
      <c r="H104" s="96">
        <v>-1.9901877859999999</v>
      </c>
      <c r="I104" s="104">
        <v>2.3285126640000001E-2</v>
      </c>
      <c r="J104" s="63">
        <v>0.04</v>
      </c>
      <c r="K104" s="63">
        <v>0.02</v>
      </c>
      <c r="L104" s="63">
        <v>0.06</v>
      </c>
    </row>
    <row r="105" spans="1:12">
      <c r="A105" s="63">
        <v>103</v>
      </c>
      <c r="B105" s="63" t="s">
        <v>273</v>
      </c>
      <c r="C105" s="63" t="s">
        <v>7278</v>
      </c>
      <c r="D105" s="63" t="s">
        <v>6997</v>
      </c>
      <c r="E105" s="63" t="s">
        <v>6998</v>
      </c>
      <c r="F105" s="96">
        <v>-10.16945336</v>
      </c>
      <c r="G105" s="96">
        <v>11.97924838</v>
      </c>
      <c r="H105" s="96">
        <v>-0.84892248969999995</v>
      </c>
      <c r="I105" s="94"/>
      <c r="J105" s="63"/>
      <c r="K105" s="63"/>
      <c r="L105" s="63"/>
    </row>
    <row r="106" spans="1:12">
      <c r="A106" s="63">
        <v>104</v>
      </c>
      <c r="B106" s="63" t="s">
        <v>273</v>
      </c>
      <c r="C106" s="63" t="s">
        <v>7278</v>
      </c>
      <c r="D106" s="63" t="s">
        <v>6997</v>
      </c>
      <c r="E106" s="63" t="s">
        <v>6999</v>
      </c>
      <c r="F106" s="96">
        <v>-13.726759599999999</v>
      </c>
      <c r="G106" s="96">
        <v>11.796224329999999</v>
      </c>
      <c r="H106" s="96">
        <v>-1.1636570500000001</v>
      </c>
      <c r="I106" s="94"/>
      <c r="J106" s="63"/>
      <c r="K106" s="63"/>
      <c r="L106" s="63"/>
    </row>
    <row r="107" spans="1:12">
      <c r="A107" s="63">
        <v>105</v>
      </c>
      <c r="B107" s="63" t="s">
        <v>273</v>
      </c>
      <c r="C107" s="63" t="s">
        <v>7278</v>
      </c>
      <c r="D107" s="63" t="s">
        <v>6998</v>
      </c>
      <c r="E107" s="63" t="s">
        <v>6999</v>
      </c>
      <c r="F107" s="96">
        <v>-3.557306235</v>
      </c>
      <c r="G107" s="96">
        <v>2.8746711039999999</v>
      </c>
      <c r="H107" s="96">
        <v>-1.237465472</v>
      </c>
      <c r="I107" s="94">
        <v>0.1079571626</v>
      </c>
      <c r="J107" s="63">
        <v>0.02</v>
      </c>
      <c r="K107" s="63">
        <v>0.01</v>
      </c>
      <c r="L107" s="63">
        <v>0.04</v>
      </c>
    </row>
    <row r="108" spans="1:12">
      <c r="A108" s="63">
        <v>106</v>
      </c>
      <c r="B108" s="63" t="s">
        <v>7278</v>
      </c>
      <c r="C108" s="63" t="s">
        <v>274</v>
      </c>
      <c r="D108" s="63" t="s">
        <v>6997</v>
      </c>
      <c r="E108" s="63" t="s">
        <v>6998</v>
      </c>
      <c r="F108" s="96">
        <v>-22.699998969999999</v>
      </c>
      <c r="G108" s="96">
        <v>4.7304528780000004</v>
      </c>
      <c r="H108" s="96">
        <v>-4.7986946599999998</v>
      </c>
      <c r="I108" s="94"/>
      <c r="J108" s="63"/>
      <c r="K108" s="63"/>
      <c r="L108" s="63"/>
    </row>
    <row r="109" spans="1:12">
      <c r="A109" s="63">
        <v>107</v>
      </c>
      <c r="B109" s="63" t="s">
        <v>7278</v>
      </c>
      <c r="C109" s="63" t="s">
        <v>274</v>
      </c>
      <c r="D109" s="63" t="s">
        <v>6997</v>
      </c>
      <c r="E109" s="63" t="s">
        <v>6999</v>
      </c>
      <c r="F109" s="96">
        <v>-28.888558310000001</v>
      </c>
      <c r="G109" s="96">
        <v>6.3179209690000002</v>
      </c>
      <c r="H109" s="96">
        <v>-4.5724785819999996</v>
      </c>
      <c r="I109" s="94"/>
      <c r="J109" s="63"/>
      <c r="K109" s="63"/>
      <c r="L109" s="63"/>
    </row>
    <row r="110" spans="1:12">
      <c r="A110" s="63">
        <v>108</v>
      </c>
      <c r="B110" s="63" t="s">
        <v>7278</v>
      </c>
      <c r="C110" s="63" t="s">
        <v>274</v>
      </c>
      <c r="D110" s="63" t="s">
        <v>6998</v>
      </c>
      <c r="E110" s="63" t="s">
        <v>6999</v>
      </c>
      <c r="F110" s="96">
        <v>-6.188559347</v>
      </c>
      <c r="G110" s="96">
        <v>1.863668678</v>
      </c>
      <c r="H110" s="96">
        <v>-3.3206328030000001</v>
      </c>
      <c r="I110" s="104">
        <v>4.4906808930000002E-4</v>
      </c>
      <c r="J110" s="63">
        <v>-0.3</v>
      </c>
      <c r="K110" s="63">
        <v>-0.38</v>
      </c>
      <c r="L110" s="63">
        <v>-0.22</v>
      </c>
    </row>
    <row r="111" spans="1:12">
      <c r="A111" s="63">
        <v>109</v>
      </c>
      <c r="B111" s="63" t="s">
        <v>7278</v>
      </c>
      <c r="C111" s="63" t="s">
        <v>271</v>
      </c>
      <c r="D111" s="63" t="s">
        <v>6997</v>
      </c>
      <c r="E111" s="63" t="s">
        <v>6998</v>
      </c>
      <c r="F111" s="96">
        <v>0.48925174980000002</v>
      </c>
      <c r="G111" s="96">
        <v>4.8073362949999997E-2</v>
      </c>
      <c r="H111" s="96">
        <v>10.177190019999999</v>
      </c>
      <c r="I111" s="94"/>
      <c r="J111" s="63"/>
      <c r="K111" s="63"/>
      <c r="L111" s="63"/>
    </row>
    <row r="112" spans="1:12">
      <c r="A112" s="63">
        <v>110</v>
      </c>
      <c r="B112" s="63" t="s">
        <v>7278</v>
      </c>
      <c r="C112" s="63" t="s">
        <v>271</v>
      </c>
      <c r="D112" s="63" t="s">
        <v>6997</v>
      </c>
      <c r="E112" s="63" t="s">
        <v>6999</v>
      </c>
      <c r="F112" s="96">
        <v>1.315572736</v>
      </c>
      <c r="G112" s="96">
        <v>7.0628285030000001E-2</v>
      </c>
      <c r="H112" s="96">
        <v>18.626712170000001</v>
      </c>
      <c r="I112" s="94"/>
      <c r="J112" s="63"/>
      <c r="K112" s="63"/>
      <c r="L112" s="63"/>
    </row>
    <row r="113" spans="1:12">
      <c r="A113" s="63">
        <v>111</v>
      </c>
      <c r="B113" s="63" t="s">
        <v>7278</v>
      </c>
      <c r="C113" s="63" t="s">
        <v>271</v>
      </c>
      <c r="D113" s="63" t="s">
        <v>6998</v>
      </c>
      <c r="E113" s="63" t="s">
        <v>6999</v>
      </c>
      <c r="F113" s="96">
        <v>0.82632098659999997</v>
      </c>
      <c r="G113" s="96">
        <v>3.2793737109999999E-2</v>
      </c>
      <c r="H113" s="96">
        <v>25.197524260000002</v>
      </c>
      <c r="I113" s="94">
        <v>1</v>
      </c>
      <c r="J113" s="63">
        <v>0</v>
      </c>
      <c r="K113" s="63">
        <v>-0.1</v>
      </c>
      <c r="L113" s="63">
        <v>0.09</v>
      </c>
    </row>
    <row r="114" spans="1:12">
      <c r="A114" s="63">
        <v>112</v>
      </c>
      <c r="B114" s="63" t="s">
        <v>7278</v>
      </c>
      <c r="C114" s="63" t="s">
        <v>3255</v>
      </c>
      <c r="D114" s="63" t="s">
        <v>6997</v>
      </c>
      <c r="E114" s="63" t="s">
        <v>6998</v>
      </c>
      <c r="F114" s="96">
        <v>0.44320976849999999</v>
      </c>
      <c r="G114" s="96">
        <v>0.15502225929999999</v>
      </c>
      <c r="H114" s="96">
        <v>2.859007283</v>
      </c>
      <c r="I114" s="94"/>
      <c r="J114" s="63"/>
      <c r="K114" s="63"/>
      <c r="L114" s="63"/>
    </row>
    <row r="115" spans="1:12">
      <c r="A115" s="63">
        <v>113</v>
      </c>
      <c r="B115" s="63" t="s">
        <v>7278</v>
      </c>
      <c r="C115" s="63" t="s">
        <v>3255</v>
      </c>
      <c r="D115" s="63" t="s">
        <v>6997</v>
      </c>
      <c r="E115" s="63" t="s">
        <v>6999</v>
      </c>
      <c r="F115" s="96">
        <v>0.70303939039999996</v>
      </c>
      <c r="G115" s="96">
        <v>0.87836241770000001</v>
      </c>
      <c r="H115" s="96">
        <v>0.80039784970000005</v>
      </c>
      <c r="I115" s="94"/>
      <c r="J115" s="63"/>
      <c r="K115" s="63"/>
      <c r="L115" s="63"/>
    </row>
    <row r="116" spans="1:12">
      <c r="A116" s="63">
        <v>114</v>
      </c>
      <c r="B116" s="63" t="s">
        <v>7278</v>
      </c>
      <c r="C116" s="63" t="s">
        <v>3255</v>
      </c>
      <c r="D116" s="63" t="s">
        <v>6998</v>
      </c>
      <c r="E116" s="63" t="s">
        <v>6999</v>
      </c>
      <c r="F116" s="96">
        <v>0.25982962189999997</v>
      </c>
      <c r="G116" s="96">
        <v>0.72982976320000004</v>
      </c>
      <c r="H116" s="96">
        <v>0.35601401179999997</v>
      </c>
      <c r="I116" s="94">
        <v>0.63908496400000003</v>
      </c>
      <c r="J116" s="63">
        <v>0.05</v>
      </c>
      <c r="K116" s="63">
        <v>-0.05</v>
      </c>
      <c r="L116" s="63">
        <v>0.14000000000000001</v>
      </c>
    </row>
    <row r="117" spans="1:12">
      <c r="A117" s="63">
        <v>115</v>
      </c>
      <c r="B117" s="63" t="s">
        <v>7278</v>
      </c>
      <c r="C117" s="63" t="s">
        <v>272</v>
      </c>
      <c r="D117" s="63" t="s">
        <v>6997</v>
      </c>
      <c r="E117" s="63" t="s">
        <v>6998</v>
      </c>
      <c r="F117" s="96">
        <v>-1.8584924730000001</v>
      </c>
      <c r="G117" s="96">
        <v>1.5183556330000001</v>
      </c>
      <c r="H117" s="96">
        <v>-1.224016582</v>
      </c>
      <c r="I117" s="94"/>
      <c r="J117" s="63"/>
      <c r="K117" s="63"/>
      <c r="L117" s="63"/>
    </row>
    <row r="118" spans="1:12">
      <c r="A118" s="63">
        <v>116</v>
      </c>
      <c r="B118" s="63" t="s">
        <v>7278</v>
      </c>
      <c r="C118" s="63" t="s">
        <v>272</v>
      </c>
      <c r="D118" s="63" t="s">
        <v>6997</v>
      </c>
      <c r="E118" s="63" t="s">
        <v>6999</v>
      </c>
      <c r="F118" s="96">
        <v>-4.4016145020000002</v>
      </c>
      <c r="G118" s="96">
        <v>3.145061347</v>
      </c>
      <c r="H118" s="96">
        <v>-1.3995321599999999</v>
      </c>
      <c r="I118" s="94"/>
      <c r="J118" s="63"/>
      <c r="K118" s="63"/>
      <c r="L118" s="63"/>
    </row>
    <row r="119" spans="1:12">
      <c r="A119" s="63">
        <v>117</v>
      </c>
      <c r="B119" s="63" t="s">
        <v>7278</v>
      </c>
      <c r="C119" s="63" t="s">
        <v>272</v>
      </c>
      <c r="D119" s="63" t="s">
        <v>6998</v>
      </c>
      <c r="E119" s="63" t="s">
        <v>6999</v>
      </c>
      <c r="F119" s="96">
        <v>-2.5431220290000001</v>
      </c>
      <c r="G119" s="96">
        <v>1.753035261</v>
      </c>
      <c r="H119" s="96">
        <v>-1.4506964499999999</v>
      </c>
      <c r="I119" s="94">
        <v>7.3432202239999994E-2</v>
      </c>
      <c r="J119" s="63">
        <v>0.11</v>
      </c>
      <c r="K119" s="63">
        <v>0.04</v>
      </c>
      <c r="L119" s="63">
        <v>0.19</v>
      </c>
    </row>
    <row r="120" spans="1:12">
      <c r="A120" s="63">
        <v>118</v>
      </c>
      <c r="B120" s="63" t="s">
        <v>7278</v>
      </c>
      <c r="C120" s="63" t="s">
        <v>273</v>
      </c>
      <c r="D120" s="63" t="s">
        <v>6997</v>
      </c>
      <c r="E120" s="63" t="s">
        <v>6998</v>
      </c>
      <c r="F120" s="96">
        <v>-3.5159011779999999E-2</v>
      </c>
      <c r="G120" s="96">
        <v>0.53705164139999995</v>
      </c>
      <c r="H120" s="96">
        <v>-6.5466724379999994E-2</v>
      </c>
      <c r="I120" s="94"/>
      <c r="J120" s="63"/>
      <c r="K120" s="63"/>
      <c r="L120" s="63"/>
    </row>
    <row r="121" spans="1:12">
      <c r="A121" s="63">
        <v>119</v>
      </c>
      <c r="B121" s="63" t="s">
        <v>7278</v>
      </c>
      <c r="C121" s="63" t="s">
        <v>273</v>
      </c>
      <c r="D121" s="63" t="s">
        <v>6997</v>
      </c>
      <c r="E121" s="63" t="s">
        <v>6999</v>
      </c>
      <c r="F121" s="96">
        <v>-1.248131799</v>
      </c>
      <c r="G121" s="96">
        <v>2.0506343299999998</v>
      </c>
      <c r="H121" s="96">
        <v>-0.60865644379999995</v>
      </c>
      <c r="I121" s="94"/>
      <c r="J121" s="63"/>
      <c r="K121" s="63"/>
      <c r="L121" s="63"/>
    </row>
    <row r="122" spans="1:12">
      <c r="A122" s="63">
        <v>120</v>
      </c>
      <c r="B122" s="63" t="s">
        <v>7278</v>
      </c>
      <c r="C122" s="63" t="s">
        <v>273</v>
      </c>
      <c r="D122" s="63" t="s">
        <v>6998</v>
      </c>
      <c r="E122" s="63" t="s">
        <v>6999</v>
      </c>
      <c r="F122" s="96">
        <v>-1.212972787</v>
      </c>
      <c r="G122" s="96">
        <v>1.531697399</v>
      </c>
      <c r="H122" s="96">
        <v>-0.79191411310000004</v>
      </c>
      <c r="I122" s="94">
        <v>0.2142053786</v>
      </c>
      <c r="J122" s="63">
        <v>0.09</v>
      </c>
      <c r="K122" s="63">
        <v>0</v>
      </c>
      <c r="L122" s="63">
        <v>0.18</v>
      </c>
    </row>
    <row r="123" spans="1:12">
      <c r="A123" s="63">
        <v>121</v>
      </c>
      <c r="B123" s="63" t="s">
        <v>274</v>
      </c>
      <c r="C123" s="63" t="s">
        <v>6978</v>
      </c>
      <c r="D123" s="63" t="s">
        <v>6997</v>
      </c>
      <c r="E123" s="63" t="s">
        <v>6998</v>
      </c>
      <c r="F123" s="96">
        <v>0.56462478230000002</v>
      </c>
      <c r="G123" s="96">
        <v>5.8580996240000002E-2</v>
      </c>
      <c r="H123" s="96">
        <v>9.6383608760000001</v>
      </c>
      <c r="I123" s="94"/>
      <c r="J123" s="63"/>
      <c r="K123" s="63"/>
      <c r="L123" s="63"/>
    </row>
    <row r="124" spans="1:12">
      <c r="A124" s="63">
        <v>122</v>
      </c>
      <c r="B124" s="63" t="s">
        <v>274</v>
      </c>
      <c r="C124" s="63" t="s">
        <v>6978</v>
      </c>
      <c r="D124" s="63" t="s">
        <v>6997</v>
      </c>
      <c r="E124" s="63" t="s">
        <v>6999</v>
      </c>
      <c r="F124" s="96">
        <v>1.471811387</v>
      </c>
      <c r="G124" s="96">
        <v>0.19048386410000001</v>
      </c>
      <c r="H124" s="96">
        <v>7.7266984990000003</v>
      </c>
      <c r="I124" s="94"/>
      <c r="J124" s="63"/>
      <c r="K124" s="63"/>
      <c r="L124" s="63"/>
    </row>
    <row r="125" spans="1:12">
      <c r="A125" s="63">
        <v>123</v>
      </c>
      <c r="B125" s="63" t="s">
        <v>274</v>
      </c>
      <c r="C125" s="63" t="s">
        <v>6978</v>
      </c>
      <c r="D125" s="63" t="s">
        <v>6998</v>
      </c>
      <c r="E125" s="63" t="s">
        <v>6999</v>
      </c>
      <c r="F125" s="96">
        <v>0.90718660439999999</v>
      </c>
      <c r="G125" s="96">
        <v>0.1454415839</v>
      </c>
      <c r="H125" s="96">
        <v>6.2374637289999999</v>
      </c>
      <c r="I125" s="94">
        <v>0.99999999979999998</v>
      </c>
      <c r="J125" s="63">
        <v>0</v>
      </c>
      <c r="K125" s="63">
        <v>-0.02</v>
      </c>
      <c r="L125" s="63">
        <v>0.02</v>
      </c>
    </row>
    <row r="126" spans="1:12">
      <c r="A126" s="63">
        <v>124</v>
      </c>
      <c r="B126" s="63" t="s">
        <v>271</v>
      </c>
      <c r="C126" s="63" t="s">
        <v>6978</v>
      </c>
      <c r="D126" s="63" t="s">
        <v>6997</v>
      </c>
      <c r="E126" s="63" t="s">
        <v>6998</v>
      </c>
      <c r="F126" s="96">
        <v>-10.83155494</v>
      </c>
      <c r="G126" s="96">
        <v>3.234550246</v>
      </c>
      <c r="H126" s="96">
        <v>-3.34870511</v>
      </c>
      <c r="I126" s="94"/>
      <c r="J126" s="63"/>
      <c r="K126" s="63"/>
      <c r="L126" s="63"/>
    </row>
    <row r="127" spans="1:12">
      <c r="A127" s="63">
        <v>125</v>
      </c>
      <c r="B127" s="63" t="s">
        <v>271</v>
      </c>
      <c r="C127" s="63" t="s">
        <v>6978</v>
      </c>
      <c r="D127" s="63" t="s">
        <v>6997</v>
      </c>
      <c r="E127" s="63" t="s">
        <v>6999</v>
      </c>
      <c r="F127" s="96">
        <v>-16.674378130000001</v>
      </c>
      <c r="G127" s="96">
        <v>4.9640080979999999</v>
      </c>
      <c r="H127" s="96">
        <v>-3.3590553839999999</v>
      </c>
      <c r="I127" s="94"/>
      <c r="J127" s="63"/>
      <c r="K127" s="63"/>
      <c r="L127" s="63"/>
    </row>
    <row r="128" spans="1:12">
      <c r="A128" s="63">
        <v>126</v>
      </c>
      <c r="B128" s="63" t="s">
        <v>271</v>
      </c>
      <c r="C128" s="63" t="s">
        <v>6978</v>
      </c>
      <c r="D128" s="63" t="s">
        <v>6998</v>
      </c>
      <c r="E128" s="63" t="s">
        <v>6999</v>
      </c>
      <c r="F128" s="96">
        <v>-5.8428231930000001</v>
      </c>
      <c r="G128" s="96">
        <v>1.7484762149999999</v>
      </c>
      <c r="H128" s="96">
        <v>-3.3416658130000001</v>
      </c>
      <c r="I128" s="104">
        <v>4.1638629729999997E-4</v>
      </c>
      <c r="J128" s="63">
        <v>7.0000000000000007E-2</v>
      </c>
      <c r="K128" s="63">
        <v>0.05</v>
      </c>
      <c r="L128" s="63">
        <v>0.1</v>
      </c>
    </row>
    <row r="129" spans="1:12">
      <c r="A129" s="63">
        <v>127</v>
      </c>
      <c r="B129" s="63" t="s">
        <v>3255</v>
      </c>
      <c r="C129" s="63" t="s">
        <v>6978</v>
      </c>
      <c r="D129" s="63" t="s">
        <v>6997</v>
      </c>
      <c r="E129" s="63" t="s">
        <v>6998</v>
      </c>
      <c r="F129" s="96">
        <v>0.40927404020000002</v>
      </c>
      <c r="G129" s="96">
        <v>3.5831764299999999E-2</v>
      </c>
      <c r="H129" s="96">
        <v>11.42210126</v>
      </c>
      <c r="I129" s="94"/>
      <c r="J129" s="63"/>
      <c r="K129" s="63"/>
      <c r="L129" s="63"/>
    </row>
    <row r="130" spans="1:12">
      <c r="A130" s="63">
        <v>128</v>
      </c>
      <c r="B130" s="63" t="s">
        <v>3255</v>
      </c>
      <c r="C130" s="63" t="s">
        <v>6978</v>
      </c>
      <c r="D130" s="63" t="s">
        <v>6997</v>
      </c>
      <c r="E130" s="63" t="s">
        <v>6999</v>
      </c>
      <c r="F130" s="96">
        <v>1.27216931</v>
      </c>
      <c r="G130" s="96">
        <v>0.17261802670000001</v>
      </c>
      <c r="H130" s="96">
        <v>7.3698520040000002</v>
      </c>
      <c r="I130" s="94"/>
      <c r="J130" s="63"/>
      <c r="K130" s="63"/>
      <c r="L130" s="63"/>
    </row>
    <row r="131" spans="1:12">
      <c r="A131" s="63">
        <v>129</v>
      </c>
      <c r="B131" s="63" t="s">
        <v>3255</v>
      </c>
      <c r="C131" s="63" t="s">
        <v>6978</v>
      </c>
      <c r="D131" s="63" t="s">
        <v>6998</v>
      </c>
      <c r="E131" s="63" t="s">
        <v>6999</v>
      </c>
      <c r="F131" s="96">
        <v>0.86289526969999997</v>
      </c>
      <c r="G131" s="96">
        <v>0.1495555808</v>
      </c>
      <c r="H131" s="96">
        <v>5.7697296570000001</v>
      </c>
      <c r="I131" s="94">
        <v>0.999999996</v>
      </c>
      <c r="J131" s="63">
        <v>0</v>
      </c>
      <c r="K131" s="63">
        <v>-0.03</v>
      </c>
      <c r="L131" s="63">
        <v>0.03</v>
      </c>
    </row>
    <row r="132" spans="1:12">
      <c r="A132" s="63">
        <v>130</v>
      </c>
      <c r="B132" s="63" t="s">
        <v>272</v>
      </c>
      <c r="C132" s="63" t="s">
        <v>6978</v>
      </c>
      <c r="D132" s="63" t="s">
        <v>6997</v>
      </c>
      <c r="E132" s="63" t="s">
        <v>6998</v>
      </c>
      <c r="F132" s="96">
        <v>0.1534289808</v>
      </c>
      <c r="G132" s="96">
        <v>0.47312760580000002</v>
      </c>
      <c r="H132" s="96">
        <v>0.32428668059999999</v>
      </c>
      <c r="I132" s="94"/>
      <c r="J132" s="63"/>
      <c r="K132" s="63"/>
      <c r="L132" s="63"/>
    </row>
    <row r="133" spans="1:12">
      <c r="A133" s="63">
        <v>131</v>
      </c>
      <c r="B133" s="63" t="s">
        <v>272</v>
      </c>
      <c r="C133" s="63" t="s">
        <v>6978</v>
      </c>
      <c r="D133" s="63" t="s">
        <v>6997</v>
      </c>
      <c r="E133" s="63" t="s">
        <v>6999</v>
      </c>
      <c r="F133" s="96">
        <v>-0.1647015734</v>
      </c>
      <c r="G133" s="96">
        <v>1.676439872</v>
      </c>
      <c r="H133" s="96">
        <v>-9.8244843779999994E-2</v>
      </c>
      <c r="I133" s="94"/>
      <c r="J133" s="63"/>
      <c r="K133" s="63"/>
      <c r="L133" s="63"/>
    </row>
    <row r="134" spans="1:12">
      <c r="A134" s="63">
        <v>132</v>
      </c>
      <c r="B134" s="63" t="s">
        <v>272</v>
      </c>
      <c r="C134" s="63" t="s">
        <v>6978</v>
      </c>
      <c r="D134" s="63" t="s">
        <v>6998</v>
      </c>
      <c r="E134" s="63" t="s">
        <v>6999</v>
      </c>
      <c r="F134" s="96">
        <v>-0.31813055410000002</v>
      </c>
      <c r="G134" s="96">
        <v>1.227128421</v>
      </c>
      <c r="H134" s="96">
        <v>-0.25924797179999998</v>
      </c>
      <c r="I134" s="94">
        <v>0.39772195989999998</v>
      </c>
      <c r="J134" s="63">
        <v>-0.03</v>
      </c>
      <c r="K134" s="63">
        <v>-7.0000000000000007E-2</v>
      </c>
      <c r="L134" s="63">
        <v>0.01</v>
      </c>
    </row>
    <row r="135" spans="1:12">
      <c r="A135" s="63">
        <v>133</v>
      </c>
      <c r="B135" s="63" t="s">
        <v>273</v>
      </c>
      <c r="C135" s="63" t="s">
        <v>6978</v>
      </c>
      <c r="D135" s="63" t="s">
        <v>6997</v>
      </c>
      <c r="E135" s="63" t="s">
        <v>6998</v>
      </c>
      <c r="F135" s="96">
        <v>-0.6579344345</v>
      </c>
      <c r="G135" s="96">
        <v>0.7509872957</v>
      </c>
      <c r="H135" s="96">
        <v>-0.87609262939999999</v>
      </c>
      <c r="I135" s="94"/>
      <c r="J135" s="63"/>
      <c r="K135" s="63"/>
      <c r="L135" s="63"/>
    </row>
    <row r="136" spans="1:12">
      <c r="A136" s="63">
        <v>134</v>
      </c>
      <c r="B136" s="63" t="s">
        <v>273</v>
      </c>
      <c r="C136" s="63" t="s">
        <v>6978</v>
      </c>
      <c r="D136" s="63" t="s">
        <v>6997</v>
      </c>
      <c r="E136" s="63" t="s">
        <v>6999</v>
      </c>
      <c r="F136" s="96">
        <v>-3.1710029039999998</v>
      </c>
      <c r="G136" s="96">
        <v>2.6334882730000002</v>
      </c>
      <c r="H136" s="96">
        <v>-1.2041074709999999</v>
      </c>
      <c r="I136" s="94"/>
      <c r="J136" s="63"/>
      <c r="K136" s="63"/>
      <c r="L136" s="63"/>
    </row>
    <row r="137" spans="1:12">
      <c r="A137" s="63">
        <v>135</v>
      </c>
      <c r="B137" s="63" t="s">
        <v>273</v>
      </c>
      <c r="C137" s="63" t="s">
        <v>6978</v>
      </c>
      <c r="D137" s="63" t="s">
        <v>6998</v>
      </c>
      <c r="E137" s="63" t="s">
        <v>6999</v>
      </c>
      <c r="F137" s="96">
        <v>-2.5130684689999998</v>
      </c>
      <c r="G137" s="96">
        <v>1.891090634</v>
      </c>
      <c r="H137" s="96">
        <v>-1.3288990089999999</v>
      </c>
      <c r="I137" s="94">
        <v>9.1940645400000007E-2</v>
      </c>
      <c r="J137" s="63">
        <v>-0.04</v>
      </c>
      <c r="K137" s="63">
        <v>-7.0000000000000007E-2</v>
      </c>
      <c r="L137" s="63">
        <v>-0.01</v>
      </c>
    </row>
    <row r="138" spans="1:12">
      <c r="A138" s="63">
        <v>136</v>
      </c>
      <c r="B138" s="63" t="s">
        <v>6978</v>
      </c>
      <c r="C138" s="63" t="s">
        <v>274</v>
      </c>
      <c r="D138" s="63" t="s">
        <v>6997</v>
      </c>
      <c r="E138" s="63" t="s">
        <v>6998</v>
      </c>
      <c r="F138" s="96">
        <v>0.49535356720000001</v>
      </c>
      <c r="G138" s="96">
        <v>6.2430803309999998E-2</v>
      </c>
      <c r="H138" s="96">
        <v>7.9344416679999998</v>
      </c>
      <c r="I138" s="94"/>
      <c r="J138" s="63"/>
      <c r="K138" s="63"/>
      <c r="L138" s="63"/>
    </row>
    <row r="139" spans="1:12">
      <c r="A139" s="63">
        <v>137</v>
      </c>
      <c r="B139" s="63" t="s">
        <v>6978</v>
      </c>
      <c r="C139" s="63" t="s">
        <v>274</v>
      </c>
      <c r="D139" s="63" t="s">
        <v>6997</v>
      </c>
      <c r="E139" s="63" t="s">
        <v>6999</v>
      </c>
      <c r="F139" s="96">
        <v>1.33178251</v>
      </c>
      <c r="G139" s="96">
        <v>0.52361849540000005</v>
      </c>
      <c r="H139" s="96">
        <v>2.5434214439999998</v>
      </c>
      <c r="I139" s="94"/>
      <c r="J139" s="63"/>
      <c r="K139" s="63"/>
      <c r="L139" s="63"/>
    </row>
    <row r="140" spans="1:12">
      <c r="A140" s="63">
        <v>138</v>
      </c>
      <c r="B140" s="63" t="s">
        <v>6978</v>
      </c>
      <c r="C140" s="63" t="s">
        <v>274</v>
      </c>
      <c r="D140" s="63" t="s">
        <v>6998</v>
      </c>
      <c r="E140" s="63" t="s">
        <v>6999</v>
      </c>
      <c r="F140" s="96">
        <v>0.83642894239999999</v>
      </c>
      <c r="G140" s="96">
        <v>0.46844345609999999</v>
      </c>
      <c r="H140" s="96">
        <v>1.7855494220000001</v>
      </c>
      <c r="I140" s="94">
        <v>0.96291387880000001</v>
      </c>
      <c r="J140" s="63">
        <v>-0.01</v>
      </c>
      <c r="K140" s="63">
        <v>-0.04</v>
      </c>
      <c r="L140" s="63">
        <v>0.02</v>
      </c>
    </row>
    <row r="141" spans="1:12">
      <c r="A141" s="63">
        <v>139</v>
      </c>
      <c r="B141" s="63" t="s">
        <v>6978</v>
      </c>
      <c r="C141" s="63" t="s">
        <v>271</v>
      </c>
      <c r="D141" s="63" t="s">
        <v>6997</v>
      </c>
      <c r="E141" s="63" t="s">
        <v>6998</v>
      </c>
      <c r="F141" s="96">
        <v>-8.9438560420000002</v>
      </c>
      <c r="G141" s="96">
        <v>3.1324624889999999</v>
      </c>
      <c r="H141" s="96">
        <v>-2.8552156879999999</v>
      </c>
      <c r="I141" s="94"/>
      <c r="J141" s="63"/>
      <c r="K141" s="63"/>
      <c r="L141" s="63"/>
    </row>
    <row r="142" spans="1:12">
      <c r="A142" s="63">
        <v>140</v>
      </c>
      <c r="B142" s="63" t="s">
        <v>6978</v>
      </c>
      <c r="C142" s="63" t="s">
        <v>271</v>
      </c>
      <c r="D142" s="63" t="s">
        <v>6997</v>
      </c>
      <c r="E142" s="63" t="s">
        <v>6999</v>
      </c>
      <c r="F142" s="96">
        <v>-13.82756367</v>
      </c>
      <c r="G142" s="96">
        <v>4.8238905990000003</v>
      </c>
      <c r="H142" s="96">
        <v>-2.8664753859999998</v>
      </c>
      <c r="I142" s="94"/>
      <c r="J142" s="63"/>
      <c r="K142" s="63"/>
      <c r="L142" s="63"/>
    </row>
    <row r="143" spans="1:12">
      <c r="A143" s="63">
        <v>141</v>
      </c>
      <c r="B143" s="63" t="s">
        <v>6978</v>
      </c>
      <c r="C143" s="63" t="s">
        <v>271</v>
      </c>
      <c r="D143" s="63" t="s">
        <v>6998</v>
      </c>
      <c r="E143" s="63" t="s">
        <v>6999</v>
      </c>
      <c r="F143" s="96">
        <v>-4.8837076250000004</v>
      </c>
      <c r="G143" s="96">
        <v>1.749995937</v>
      </c>
      <c r="H143" s="96">
        <v>-2.7906965509999999</v>
      </c>
      <c r="I143" s="104">
        <v>2.6297377899999999E-3</v>
      </c>
      <c r="J143" s="63">
        <v>0.09</v>
      </c>
      <c r="K143" s="63">
        <v>0.05</v>
      </c>
      <c r="L143" s="63">
        <v>0.13</v>
      </c>
    </row>
    <row r="144" spans="1:12">
      <c r="A144" s="63">
        <v>142</v>
      </c>
      <c r="B144" s="63" t="s">
        <v>6978</v>
      </c>
      <c r="C144" s="63" t="s">
        <v>3255</v>
      </c>
      <c r="D144" s="63" t="s">
        <v>6997</v>
      </c>
      <c r="E144" s="63" t="s">
        <v>6998</v>
      </c>
      <c r="F144" s="96">
        <v>0.52776711409999999</v>
      </c>
      <c r="G144" s="96">
        <v>7.9278433960000005E-2</v>
      </c>
      <c r="H144" s="96">
        <v>6.6571334430000002</v>
      </c>
      <c r="I144" s="94"/>
      <c r="J144" s="63"/>
      <c r="K144" s="63"/>
      <c r="L144" s="63"/>
    </row>
    <row r="145" spans="1:12">
      <c r="A145" s="63">
        <v>143</v>
      </c>
      <c r="B145" s="63" t="s">
        <v>6978</v>
      </c>
      <c r="C145" s="63" t="s">
        <v>3255</v>
      </c>
      <c r="D145" s="63" t="s">
        <v>6997</v>
      </c>
      <c r="E145" s="63" t="s">
        <v>6999</v>
      </c>
      <c r="F145" s="96">
        <v>1.5720451449999999</v>
      </c>
      <c r="G145" s="96">
        <v>0.28685702880000002</v>
      </c>
      <c r="H145" s="96">
        <v>5.4802392400000004</v>
      </c>
      <c r="I145" s="94"/>
      <c r="J145" s="63"/>
      <c r="K145" s="63"/>
      <c r="L145" s="63"/>
    </row>
    <row r="146" spans="1:12">
      <c r="A146" s="63">
        <v>144</v>
      </c>
      <c r="B146" s="63" t="s">
        <v>6978</v>
      </c>
      <c r="C146" s="63" t="s">
        <v>3255</v>
      </c>
      <c r="D146" s="63" t="s">
        <v>6998</v>
      </c>
      <c r="E146" s="63" t="s">
        <v>6999</v>
      </c>
      <c r="F146" s="96">
        <v>1.0442780309999999</v>
      </c>
      <c r="G146" s="96">
        <v>0.23282681599999999</v>
      </c>
      <c r="H146" s="96">
        <v>4.4852137289999998</v>
      </c>
      <c r="I146" s="94">
        <v>0.99999635799999997</v>
      </c>
      <c r="J146" s="63">
        <v>0</v>
      </c>
      <c r="K146" s="63">
        <v>-0.03</v>
      </c>
      <c r="L146" s="63">
        <v>0.04</v>
      </c>
    </row>
    <row r="147" spans="1:12">
      <c r="A147" s="63">
        <v>145</v>
      </c>
      <c r="B147" s="63" t="s">
        <v>6978</v>
      </c>
      <c r="C147" s="63" t="s">
        <v>272</v>
      </c>
      <c r="D147" s="63" t="s">
        <v>6997</v>
      </c>
      <c r="E147" s="63" t="s">
        <v>6998</v>
      </c>
      <c r="F147" s="96">
        <v>0.3362351643</v>
      </c>
      <c r="G147" s="96">
        <v>0.27469973019999999</v>
      </c>
      <c r="H147" s="96">
        <v>1.224009809</v>
      </c>
      <c r="I147" s="94"/>
      <c r="J147" s="63"/>
      <c r="K147" s="63"/>
      <c r="L147" s="63"/>
    </row>
    <row r="148" spans="1:12">
      <c r="A148" s="63">
        <v>146</v>
      </c>
      <c r="B148" s="63" t="s">
        <v>6978</v>
      </c>
      <c r="C148" s="63" t="s">
        <v>272</v>
      </c>
      <c r="D148" s="63" t="s">
        <v>6997</v>
      </c>
      <c r="E148" s="63" t="s">
        <v>6999</v>
      </c>
      <c r="F148" s="96">
        <v>0.23030539010000001</v>
      </c>
      <c r="G148" s="96">
        <v>1.459535177</v>
      </c>
      <c r="H148" s="96">
        <v>0.157793655</v>
      </c>
      <c r="I148" s="94"/>
      <c r="J148" s="63"/>
      <c r="K148" s="63"/>
      <c r="L148" s="63"/>
    </row>
    <row r="149" spans="1:12">
      <c r="A149" s="63">
        <v>147</v>
      </c>
      <c r="B149" s="63" t="s">
        <v>6978</v>
      </c>
      <c r="C149" s="63" t="s">
        <v>272</v>
      </c>
      <c r="D149" s="63" t="s">
        <v>6998</v>
      </c>
      <c r="E149" s="63" t="s">
        <v>6999</v>
      </c>
      <c r="F149" s="96">
        <v>-0.10592977419999999</v>
      </c>
      <c r="G149" s="96">
        <v>1.195197021</v>
      </c>
      <c r="H149" s="96">
        <v>-8.8629550050000006E-2</v>
      </c>
      <c r="I149" s="94">
        <v>0.46468816149999997</v>
      </c>
      <c r="J149" s="63">
        <v>-0.02</v>
      </c>
      <c r="K149" s="63">
        <v>-0.05</v>
      </c>
      <c r="L149" s="63">
        <v>0.01</v>
      </c>
    </row>
    <row r="150" spans="1:12">
      <c r="A150" s="63">
        <v>148</v>
      </c>
      <c r="B150" s="63" t="s">
        <v>6978</v>
      </c>
      <c r="C150" s="63" t="s">
        <v>273</v>
      </c>
      <c r="D150" s="63" t="s">
        <v>6997</v>
      </c>
      <c r="E150" s="63" t="s">
        <v>6998</v>
      </c>
      <c r="F150" s="96">
        <v>-2.2544959680000001E-2</v>
      </c>
      <c r="G150" s="96">
        <v>0.71067614800000001</v>
      </c>
      <c r="H150" s="96">
        <v>-3.1723253610000002E-2</v>
      </c>
      <c r="I150" s="94"/>
      <c r="J150" s="63"/>
      <c r="K150" s="63"/>
      <c r="L150" s="63"/>
    </row>
    <row r="151" spans="1:12">
      <c r="A151" s="63">
        <v>149</v>
      </c>
      <c r="B151" s="63" t="s">
        <v>6978</v>
      </c>
      <c r="C151" s="63" t="s">
        <v>273</v>
      </c>
      <c r="D151" s="63" t="s">
        <v>6997</v>
      </c>
      <c r="E151" s="63" t="s">
        <v>6999</v>
      </c>
      <c r="F151" s="96">
        <v>-1.1869419969999999</v>
      </c>
      <c r="G151" s="96">
        <v>1.9944596409999999</v>
      </c>
      <c r="H151" s="96">
        <v>-0.59511958669999998</v>
      </c>
      <c r="I151" s="94"/>
      <c r="J151" s="63"/>
      <c r="K151" s="63"/>
      <c r="L151" s="63"/>
    </row>
    <row r="152" spans="1:12">
      <c r="A152" s="63">
        <v>150</v>
      </c>
      <c r="B152" s="63" t="s">
        <v>6978</v>
      </c>
      <c r="C152" s="63" t="s">
        <v>273</v>
      </c>
      <c r="D152" s="63" t="s">
        <v>6998</v>
      </c>
      <c r="E152" s="63" t="s">
        <v>6999</v>
      </c>
      <c r="F152" s="96">
        <v>-1.1643970379999999</v>
      </c>
      <c r="G152" s="96">
        <v>1.367966053</v>
      </c>
      <c r="H152" s="96">
        <v>-0.85118854759999996</v>
      </c>
      <c r="I152" s="94">
        <v>0.19733231179999999</v>
      </c>
      <c r="J152" s="63">
        <v>-0.03</v>
      </c>
      <c r="K152" s="63">
        <v>-7.0000000000000007E-2</v>
      </c>
      <c r="L152" s="63">
        <v>0</v>
      </c>
    </row>
    <row r="153" spans="1:12">
      <c r="A153" s="63">
        <v>151</v>
      </c>
      <c r="B153" s="63" t="s">
        <v>274</v>
      </c>
      <c r="C153" s="63" t="s">
        <v>6979</v>
      </c>
      <c r="D153" s="63" t="s">
        <v>6997</v>
      </c>
      <c r="E153" s="63" t="s">
        <v>6998</v>
      </c>
      <c r="F153" s="96">
        <v>-35.904055059999997</v>
      </c>
      <c r="G153" s="96">
        <v>6.556375923</v>
      </c>
      <c r="H153" s="96">
        <v>-5.4762044589999999</v>
      </c>
      <c r="I153" s="94"/>
      <c r="J153" s="63"/>
      <c r="K153" s="63"/>
      <c r="L153" s="63"/>
    </row>
    <row r="154" spans="1:12">
      <c r="A154" s="63">
        <v>152</v>
      </c>
      <c r="B154" s="63" t="s">
        <v>274</v>
      </c>
      <c r="C154" s="63" t="s">
        <v>6979</v>
      </c>
      <c r="D154" s="63" t="s">
        <v>6997</v>
      </c>
      <c r="E154" s="63" t="s">
        <v>6999</v>
      </c>
      <c r="F154" s="96">
        <v>-42.900637639999999</v>
      </c>
      <c r="G154" s="96">
        <v>7.8610867180000001</v>
      </c>
      <c r="H154" s="96">
        <v>-5.457341864</v>
      </c>
      <c r="I154" s="94"/>
      <c r="J154" s="63"/>
      <c r="K154" s="63"/>
      <c r="L154" s="63"/>
    </row>
    <row r="155" spans="1:12">
      <c r="A155" s="63">
        <v>153</v>
      </c>
      <c r="B155" s="63" t="s">
        <v>274</v>
      </c>
      <c r="C155" s="63" t="s">
        <v>6979</v>
      </c>
      <c r="D155" s="63" t="s">
        <v>6998</v>
      </c>
      <c r="E155" s="63" t="s">
        <v>6999</v>
      </c>
      <c r="F155" s="96">
        <v>-6.9965825759999998</v>
      </c>
      <c r="G155" s="96">
        <v>1.3522077779999999</v>
      </c>
      <c r="H155" s="96">
        <v>-5.1741919310000002</v>
      </c>
      <c r="I155" s="104">
        <v>1.14449719E-7</v>
      </c>
      <c r="J155" s="63">
        <v>0.11</v>
      </c>
      <c r="K155" s="63">
        <v>0.08</v>
      </c>
      <c r="L155" s="63">
        <v>0.13</v>
      </c>
    </row>
    <row r="156" spans="1:12">
      <c r="A156" s="63">
        <v>154</v>
      </c>
      <c r="B156" s="63" t="s">
        <v>271</v>
      </c>
      <c r="C156" s="63" t="s">
        <v>6979</v>
      </c>
      <c r="D156" s="63" t="s">
        <v>6997</v>
      </c>
      <c r="E156" s="63" t="s">
        <v>6998</v>
      </c>
      <c r="F156" s="96">
        <v>-3.8336942729999999</v>
      </c>
      <c r="G156" s="96">
        <v>1.696802916</v>
      </c>
      <c r="H156" s="96">
        <v>-2.259363322</v>
      </c>
      <c r="I156" s="94"/>
      <c r="J156" s="63"/>
      <c r="K156" s="63"/>
      <c r="L156" s="63"/>
    </row>
    <row r="157" spans="1:12">
      <c r="A157" s="63">
        <v>155</v>
      </c>
      <c r="B157" s="63" t="s">
        <v>271</v>
      </c>
      <c r="C157" s="63" t="s">
        <v>6979</v>
      </c>
      <c r="D157" s="63" t="s">
        <v>6997</v>
      </c>
      <c r="E157" s="63" t="s">
        <v>6999</v>
      </c>
      <c r="F157" s="96">
        <v>-8.7000670269999993</v>
      </c>
      <c r="G157" s="96">
        <v>3.6640742190000002</v>
      </c>
      <c r="H157" s="96">
        <v>-2.374424345</v>
      </c>
      <c r="I157" s="94"/>
      <c r="J157" s="63"/>
      <c r="K157" s="63"/>
      <c r="L157" s="63"/>
    </row>
    <row r="158" spans="1:12">
      <c r="A158" s="63">
        <v>156</v>
      </c>
      <c r="B158" s="63" t="s">
        <v>271</v>
      </c>
      <c r="C158" s="63" t="s">
        <v>6979</v>
      </c>
      <c r="D158" s="63" t="s">
        <v>6998</v>
      </c>
      <c r="E158" s="63" t="s">
        <v>6999</v>
      </c>
      <c r="F158" s="96">
        <v>-4.8663727540000004</v>
      </c>
      <c r="G158" s="96">
        <v>1.974918465</v>
      </c>
      <c r="H158" s="96">
        <v>-2.4640879299999998</v>
      </c>
      <c r="I158" s="104">
        <v>6.8681204289999997E-3</v>
      </c>
      <c r="J158" s="63">
        <v>0.06</v>
      </c>
      <c r="K158" s="63">
        <v>0.03</v>
      </c>
      <c r="L158" s="63">
        <v>0.09</v>
      </c>
    </row>
    <row r="159" spans="1:12">
      <c r="A159" s="63">
        <v>157</v>
      </c>
      <c r="B159" s="63" t="s">
        <v>3255</v>
      </c>
      <c r="C159" s="63" t="s">
        <v>6979</v>
      </c>
      <c r="D159" s="63" t="s">
        <v>6997</v>
      </c>
      <c r="E159" s="63" t="s">
        <v>6998</v>
      </c>
      <c r="F159" s="96">
        <v>0.39213470030000003</v>
      </c>
      <c r="G159" s="96">
        <v>0.10948970769999999</v>
      </c>
      <c r="H159" s="96">
        <v>3.5814754500000001</v>
      </c>
      <c r="I159" s="94"/>
      <c r="J159" s="63"/>
      <c r="K159" s="63"/>
      <c r="L159" s="63"/>
    </row>
    <row r="160" spans="1:12">
      <c r="A160" s="63">
        <v>158</v>
      </c>
      <c r="B160" s="63" t="s">
        <v>3255</v>
      </c>
      <c r="C160" s="63" t="s">
        <v>6979</v>
      </c>
      <c r="D160" s="63" t="s">
        <v>6997</v>
      </c>
      <c r="E160" s="63" t="s">
        <v>6999</v>
      </c>
      <c r="F160" s="96">
        <v>0.63510944700000005</v>
      </c>
      <c r="G160" s="96">
        <v>0.91611182099999999</v>
      </c>
      <c r="H160" s="96">
        <v>0.69326629390000005</v>
      </c>
      <c r="I160" s="94"/>
      <c r="J160" s="63"/>
      <c r="K160" s="63"/>
      <c r="L160" s="63"/>
    </row>
    <row r="161" spans="1:12">
      <c r="A161" s="63">
        <v>159</v>
      </c>
      <c r="B161" s="63" t="s">
        <v>3255</v>
      </c>
      <c r="C161" s="63" t="s">
        <v>6979</v>
      </c>
      <c r="D161" s="63" t="s">
        <v>6998</v>
      </c>
      <c r="E161" s="63" t="s">
        <v>6999</v>
      </c>
      <c r="F161" s="96">
        <v>0.24297474669999999</v>
      </c>
      <c r="G161" s="96">
        <v>0.80889524889999997</v>
      </c>
      <c r="H161" s="96">
        <v>0.30037850640000002</v>
      </c>
      <c r="I161" s="94">
        <v>0.61805577170000003</v>
      </c>
      <c r="J161" s="63">
        <v>0.02</v>
      </c>
      <c r="K161" s="63">
        <v>-0.01</v>
      </c>
      <c r="L161" s="63">
        <v>0.05</v>
      </c>
    </row>
    <row r="162" spans="1:12">
      <c r="A162" s="63">
        <v>160</v>
      </c>
      <c r="B162" s="63" t="s">
        <v>272</v>
      </c>
      <c r="C162" s="63" t="s">
        <v>6979</v>
      </c>
      <c r="D162" s="63" t="s">
        <v>6997</v>
      </c>
      <c r="E162" s="63" t="s">
        <v>6998</v>
      </c>
      <c r="F162" s="96">
        <v>-4.7867094510000001</v>
      </c>
      <c r="G162" s="96">
        <v>1.848923775</v>
      </c>
      <c r="H162" s="96">
        <v>-2.588916599</v>
      </c>
      <c r="I162" s="94"/>
      <c r="J162" s="63"/>
      <c r="K162" s="63"/>
      <c r="L162" s="63"/>
    </row>
    <row r="163" spans="1:12">
      <c r="A163" s="63">
        <v>161</v>
      </c>
      <c r="B163" s="63" t="s">
        <v>272</v>
      </c>
      <c r="C163" s="63" t="s">
        <v>6979</v>
      </c>
      <c r="D163" s="63" t="s">
        <v>6997</v>
      </c>
      <c r="E163" s="63" t="s">
        <v>6999</v>
      </c>
      <c r="F163" s="96">
        <v>-10.80899125</v>
      </c>
      <c r="G163" s="96">
        <v>3.8323327310000002</v>
      </c>
      <c r="H163" s="96">
        <v>-2.820473067</v>
      </c>
      <c r="I163" s="94"/>
      <c r="J163" s="63"/>
      <c r="K163" s="63"/>
      <c r="L163" s="63"/>
    </row>
    <row r="164" spans="1:12">
      <c r="A164" s="63">
        <v>162</v>
      </c>
      <c r="B164" s="63" t="s">
        <v>272</v>
      </c>
      <c r="C164" s="63" t="s">
        <v>6979</v>
      </c>
      <c r="D164" s="63" t="s">
        <v>6998</v>
      </c>
      <c r="E164" s="63" t="s">
        <v>6999</v>
      </c>
      <c r="F164" s="96">
        <v>-6.0222818020000002</v>
      </c>
      <c r="G164" s="96">
        <v>1.996686805</v>
      </c>
      <c r="H164" s="96">
        <v>-3.0161374269999999</v>
      </c>
      <c r="I164" s="104">
        <v>1.280085982E-3</v>
      </c>
      <c r="J164" s="63">
        <v>-0.11</v>
      </c>
      <c r="K164" s="63">
        <v>-0.16</v>
      </c>
      <c r="L164" s="63">
        <v>-0.06</v>
      </c>
    </row>
    <row r="165" spans="1:12">
      <c r="A165" s="63">
        <v>163</v>
      </c>
      <c r="B165" s="63" t="s">
        <v>273</v>
      </c>
      <c r="C165" s="63" t="s">
        <v>6979</v>
      </c>
      <c r="D165" s="63" t="s">
        <v>6997</v>
      </c>
      <c r="E165" s="63" t="s">
        <v>6998</v>
      </c>
      <c r="F165" s="96">
        <v>-11.62701096</v>
      </c>
      <c r="G165" s="96">
        <v>3.1748585870000001</v>
      </c>
      <c r="H165" s="96">
        <v>-3.6622138099999999</v>
      </c>
      <c r="I165" s="94"/>
      <c r="J165" s="63"/>
      <c r="K165" s="63"/>
      <c r="L165" s="63"/>
    </row>
    <row r="166" spans="1:12">
      <c r="A166" s="63">
        <v>164</v>
      </c>
      <c r="B166" s="63" t="s">
        <v>273</v>
      </c>
      <c r="C166" s="63" t="s">
        <v>6979</v>
      </c>
      <c r="D166" s="63" t="s">
        <v>6997</v>
      </c>
      <c r="E166" s="63" t="s">
        <v>6999</v>
      </c>
      <c r="F166" s="96">
        <v>-17.973643970000001</v>
      </c>
      <c r="G166" s="96">
        <v>4.8741084670000001</v>
      </c>
      <c r="H166" s="96">
        <v>-3.6875757060000001</v>
      </c>
      <c r="I166" s="94"/>
      <c r="J166" s="63"/>
      <c r="K166" s="63"/>
      <c r="L166" s="63"/>
    </row>
    <row r="167" spans="1:12">
      <c r="A167" s="63">
        <v>165</v>
      </c>
      <c r="B167" s="63" t="s">
        <v>273</v>
      </c>
      <c r="C167" s="63" t="s">
        <v>6979</v>
      </c>
      <c r="D167" s="63" t="s">
        <v>6998</v>
      </c>
      <c r="E167" s="63" t="s">
        <v>6999</v>
      </c>
      <c r="F167" s="96">
        <v>-6.3466330080000004</v>
      </c>
      <c r="G167" s="96">
        <v>1.717266449</v>
      </c>
      <c r="H167" s="96">
        <v>-3.6957765130000002</v>
      </c>
      <c r="I167" s="104">
        <v>1.096078732E-4</v>
      </c>
      <c r="J167" s="63">
        <v>-0.1</v>
      </c>
      <c r="K167" s="63">
        <v>-0.13</v>
      </c>
      <c r="L167" s="63">
        <v>-0.06</v>
      </c>
    </row>
    <row r="168" spans="1:12">
      <c r="A168" s="63">
        <v>166</v>
      </c>
      <c r="B168" s="63" t="s">
        <v>6979</v>
      </c>
      <c r="C168" s="63" t="s">
        <v>274</v>
      </c>
      <c r="D168" s="63" t="s">
        <v>6997</v>
      </c>
      <c r="E168" s="63" t="s">
        <v>6998</v>
      </c>
      <c r="F168" s="96">
        <v>-16.014518249999998</v>
      </c>
      <c r="G168" s="96">
        <v>4.3227792899999997</v>
      </c>
      <c r="H168" s="96">
        <v>-3.7046809870000001</v>
      </c>
      <c r="I168" s="94"/>
      <c r="J168" s="63"/>
      <c r="K168" s="63"/>
      <c r="L168" s="63"/>
    </row>
    <row r="169" spans="1:12">
      <c r="A169" s="63">
        <v>167</v>
      </c>
      <c r="B169" s="63" t="s">
        <v>6979</v>
      </c>
      <c r="C169" s="63" t="s">
        <v>274</v>
      </c>
      <c r="D169" s="63" t="s">
        <v>6997</v>
      </c>
      <c r="E169" s="63" t="s">
        <v>6999</v>
      </c>
      <c r="F169" s="96">
        <v>-21.457901450000001</v>
      </c>
      <c r="G169" s="96">
        <v>5.881038384</v>
      </c>
      <c r="H169" s="96">
        <v>-3.6486586289999998</v>
      </c>
      <c r="I169" s="94"/>
      <c r="J169" s="63"/>
      <c r="K169" s="63"/>
      <c r="L169" s="63"/>
    </row>
    <row r="170" spans="1:12">
      <c r="A170" s="63">
        <v>168</v>
      </c>
      <c r="B170" s="63" t="s">
        <v>6979</v>
      </c>
      <c r="C170" s="63" t="s">
        <v>274</v>
      </c>
      <c r="D170" s="63" t="s">
        <v>6998</v>
      </c>
      <c r="E170" s="63" t="s">
        <v>6999</v>
      </c>
      <c r="F170" s="96">
        <v>-5.4433832009999996</v>
      </c>
      <c r="G170" s="96">
        <v>1.5959487480000001</v>
      </c>
      <c r="H170" s="96">
        <v>-3.4107506330000001</v>
      </c>
      <c r="I170" s="104">
        <v>3.2392156070000001E-4</v>
      </c>
      <c r="J170" s="63">
        <v>0.08</v>
      </c>
      <c r="K170" s="63">
        <v>0.05</v>
      </c>
      <c r="L170" s="63">
        <v>0.11</v>
      </c>
    </row>
    <row r="171" spans="1:12">
      <c r="A171" s="63">
        <v>169</v>
      </c>
      <c r="B171" s="63" t="s">
        <v>6979</v>
      </c>
      <c r="C171" s="63" t="s">
        <v>271</v>
      </c>
      <c r="D171" s="63" t="s">
        <v>6997</v>
      </c>
      <c r="E171" s="63" t="s">
        <v>6998</v>
      </c>
      <c r="F171" s="96">
        <v>-16.35942137</v>
      </c>
      <c r="G171" s="96">
        <v>4.5313904569999996</v>
      </c>
      <c r="H171" s="96">
        <v>-3.6102431529999999</v>
      </c>
      <c r="I171" s="94"/>
      <c r="J171" s="63"/>
      <c r="K171" s="63"/>
      <c r="L171" s="63"/>
    </row>
    <row r="172" spans="1:12">
      <c r="A172" s="63">
        <v>170</v>
      </c>
      <c r="B172" s="63" t="s">
        <v>6979</v>
      </c>
      <c r="C172" s="63" t="s">
        <v>271</v>
      </c>
      <c r="D172" s="63" t="s">
        <v>6997</v>
      </c>
      <c r="E172" s="63" t="s">
        <v>6999</v>
      </c>
      <c r="F172" s="96">
        <v>-21.639439930000002</v>
      </c>
      <c r="G172" s="96">
        <v>6.012628833</v>
      </c>
      <c r="H172" s="96">
        <v>-3.59899813</v>
      </c>
      <c r="I172" s="94"/>
      <c r="J172" s="63"/>
      <c r="K172" s="63"/>
      <c r="L172" s="63"/>
    </row>
    <row r="173" spans="1:12">
      <c r="A173" s="63">
        <v>171</v>
      </c>
      <c r="B173" s="63" t="s">
        <v>6979</v>
      </c>
      <c r="C173" s="63" t="s">
        <v>271</v>
      </c>
      <c r="D173" s="63" t="s">
        <v>6998</v>
      </c>
      <c r="E173" s="63" t="s">
        <v>6999</v>
      </c>
      <c r="F173" s="96">
        <v>-5.2800185549999998</v>
      </c>
      <c r="G173" s="96">
        <v>1.54393487</v>
      </c>
      <c r="H173" s="96">
        <v>-3.4198453949999998</v>
      </c>
      <c r="I173" s="104">
        <v>3.1328367340000002E-4</v>
      </c>
      <c r="J173" s="63">
        <v>0.09</v>
      </c>
      <c r="K173" s="63">
        <v>0.06</v>
      </c>
      <c r="L173" s="63">
        <v>0.12</v>
      </c>
    </row>
    <row r="174" spans="1:12">
      <c r="A174" s="63">
        <v>172</v>
      </c>
      <c r="B174" s="63" t="s">
        <v>6979</v>
      </c>
      <c r="C174" s="63" t="s">
        <v>3255</v>
      </c>
      <c r="D174" s="63" t="s">
        <v>6997</v>
      </c>
      <c r="E174" s="63" t="s">
        <v>6998</v>
      </c>
      <c r="F174" s="96">
        <v>-0.36285975580000002</v>
      </c>
      <c r="G174" s="96">
        <v>0.73534341410000004</v>
      </c>
      <c r="H174" s="96">
        <v>-0.49345618499999999</v>
      </c>
      <c r="I174" s="94"/>
      <c r="J174" s="63"/>
      <c r="K174" s="63"/>
      <c r="L174" s="63"/>
    </row>
    <row r="175" spans="1:12">
      <c r="A175" s="63">
        <v>173</v>
      </c>
      <c r="B175" s="63" t="s">
        <v>6979</v>
      </c>
      <c r="C175" s="63" t="s">
        <v>3255</v>
      </c>
      <c r="D175" s="63" t="s">
        <v>6997</v>
      </c>
      <c r="E175" s="63" t="s">
        <v>6999</v>
      </c>
      <c r="F175" s="96">
        <v>-2.0867779479999999</v>
      </c>
      <c r="G175" s="96">
        <v>2.4476900609999999</v>
      </c>
      <c r="H175" s="96">
        <v>-0.85254991300000005</v>
      </c>
      <c r="I175" s="94"/>
      <c r="J175" s="63"/>
      <c r="K175" s="63"/>
      <c r="L175" s="63"/>
    </row>
    <row r="176" spans="1:12">
      <c r="A176" s="63">
        <v>174</v>
      </c>
      <c r="B176" s="63" t="s">
        <v>6979</v>
      </c>
      <c r="C176" s="63" t="s">
        <v>3255</v>
      </c>
      <c r="D176" s="63" t="s">
        <v>6998</v>
      </c>
      <c r="E176" s="63" t="s">
        <v>6999</v>
      </c>
      <c r="F176" s="96">
        <v>-1.723918193</v>
      </c>
      <c r="G176" s="96">
        <v>1.7197993490000001</v>
      </c>
      <c r="H176" s="96">
        <v>-1.0023949560000001</v>
      </c>
      <c r="I176" s="94">
        <v>0.15807643869999999</v>
      </c>
      <c r="J176" s="63">
        <v>0.04</v>
      </c>
      <c r="K176" s="63">
        <v>0.01</v>
      </c>
      <c r="L176" s="63">
        <v>0.06</v>
      </c>
    </row>
    <row r="177" spans="1:12">
      <c r="A177" s="63">
        <v>175</v>
      </c>
      <c r="B177" s="63" t="s">
        <v>6979</v>
      </c>
      <c r="C177" s="63" t="s">
        <v>272</v>
      </c>
      <c r="D177" s="63" t="s">
        <v>6997</v>
      </c>
      <c r="E177" s="63" t="s">
        <v>6998</v>
      </c>
      <c r="F177" s="96">
        <v>-17.87972693</v>
      </c>
      <c r="G177" s="96">
        <v>4.8824947950000004</v>
      </c>
      <c r="H177" s="96">
        <v>-3.6620063470000002</v>
      </c>
      <c r="I177" s="94"/>
      <c r="J177" s="63"/>
      <c r="K177" s="63"/>
      <c r="L177" s="63"/>
    </row>
    <row r="178" spans="1:12">
      <c r="A178" s="63">
        <v>176</v>
      </c>
      <c r="B178" s="63" t="s">
        <v>6979</v>
      </c>
      <c r="C178" s="63" t="s">
        <v>272</v>
      </c>
      <c r="D178" s="63" t="s">
        <v>6997</v>
      </c>
      <c r="E178" s="63" t="s">
        <v>6999</v>
      </c>
      <c r="F178" s="96">
        <v>-22.37872544</v>
      </c>
      <c r="G178" s="96">
        <v>6.2786937539999998</v>
      </c>
      <c r="H178" s="96">
        <v>-3.564232675</v>
      </c>
      <c r="I178" s="94"/>
      <c r="J178" s="63"/>
      <c r="K178" s="63"/>
      <c r="L178" s="63"/>
    </row>
    <row r="179" spans="1:12">
      <c r="A179" s="63">
        <v>177</v>
      </c>
      <c r="B179" s="63" t="s">
        <v>6979</v>
      </c>
      <c r="C179" s="63" t="s">
        <v>272</v>
      </c>
      <c r="D179" s="63" t="s">
        <v>6998</v>
      </c>
      <c r="E179" s="63" t="s">
        <v>6999</v>
      </c>
      <c r="F179" s="96">
        <v>-4.4989985060000004</v>
      </c>
      <c r="G179" s="96">
        <v>1.474268981</v>
      </c>
      <c r="H179" s="96">
        <v>-3.0516809110000001</v>
      </c>
      <c r="I179" s="104">
        <v>1.1378193500000001E-3</v>
      </c>
      <c r="J179" s="63">
        <v>-0.08</v>
      </c>
      <c r="K179" s="63">
        <v>-0.1</v>
      </c>
      <c r="L179" s="63">
        <v>-0.05</v>
      </c>
    </row>
    <row r="180" spans="1:12">
      <c r="A180" s="63">
        <v>178</v>
      </c>
      <c r="B180" s="63" t="s">
        <v>6979</v>
      </c>
      <c r="C180" s="63" t="s">
        <v>273</v>
      </c>
      <c r="D180" s="63" t="s">
        <v>6997</v>
      </c>
      <c r="E180" s="63" t="s">
        <v>6998</v>
      </c>
      <c r="F180" s="96">
        <v>-21.836168499999999</v>
      </c>
      <c r="G180" s="96">
        <v>5.5198232230000004</v>
      </c>
      <c r="H180" s="96">
        <v>-3.9559543160000001</v>
      </c>
      <c r="I180" s="94"/>
      <c r="J180" s="63"/>
      <c r="K180" s="63"/>
      <c r="L180" s="63"/>
    </row>
    <row r="181" spans="1:12">
      <c r="A181" s="63">
        <v>179</v>
      </c>
      <c r="B181" s="63" t="s">
        <v>6979</v>
      </c>
      <c r="C181" s="63" t="s">
        <v>273</v>
      </c>
      <c r="D181" s="63" t="s">
        <v>6997</v>
      </c>
      <c r="E181" s="63" t="s">
        <v>6999</v>
      </c>
      <c r="F181" s="96">
        <v>-26.546516990000001</v>
      </c>
      <c r="G181" s="96">
        <v>6.8315046370000001</v>
      </c>
      <c r="H181" s="96">
        <v>-3.8858960649999998</v>
      </c>
      <c r="I181" s="94"/>
      <c r="J181" s="63"/>
      <c r="K181" s="63"/>
      <c r="L181" s="63"/>
    </row>
    <row r="182" spans="1:12">
      <c r="A182" s="63">
        <v>180</v>
      </c>
      <c r="B182" s="63" t="s">
        <v>6979</v>
      </c>
      <c r="C182" s="63" t="s">
        <v>273</v>
      </c>
      <c r="D182" s="63" t="s">
        <v>6998</v>
      </c>
      <c r="E182" s="63" t="s">
        <v>6999</v>
      </c>
      <c r="F182" s="96">
        <v>-4.7103484829999998</v>
      </c>
      <c r="G182" s="96">
        <v>1.422243156</v>
      </c>
      <c r="H182" s="96">
        <v>-3.311915028</v>
      </c>
      <c r="I182" s="104">
        <v>4.6329842610000002E-4</v>
      </c>
      <c r="J182" s="63">
        <v>-0.09</v>
      </c>
      <c r="K182" s="63">
        <v>-0.13</v>
      </c>
      <c r="L182" s="63">
        <v>-0.06</v>
      </c>
    </row>
    <row r="183" spans="1:12">
      <c r="A183" s="63">
        <v>181</v>
      </c>
      <c r="B183" s="63" t="s">
        <v>274</v>
      </c>
      <c r="C183" s="63" t="s">
        <v>3458</v>
      </c>
      <c r="D183" s="63" t="s">
        <v>6997</v>
      </c>
      <c r="E183" s="63" t="s">
        <v>6998</v>
      </c>
      <c r="F183" s="96">
        <v>0.33870123120000001</v>
      </c>
      <c r="G183" s="96">
        <v>0.20710482329999999</v>
      </c>
      <c r="H183" s="96">
        <v>1.635409672</v>
      </c>
      <c r="I183" s="94"/>
      <c r="J183" s="63"/>
      <c r="K183" s="63"/>
      <c r="L183" s="63"/>
    </row>
    <row r="184" spans="1:12">
      <c r="A184" s="63">
        <v>182</v>
      </c>
      <c r="B184" s="63" t="s">
        <v>274</v>
      </c>
      <c r="C184" s="63" t="s">
        <v>3458</v>
      </c>
      <c r="D184" s="63" t="s">
        <v>6997</v>
      </c>
      <c r="E184" s="63" t="s">
        <v>6999</v>
      </c>
      <c r="F184" s="96">
        <v>-4.258535729E-2</v>
      </c>
      <c r="G184" s="96">
        <v>1.431921349</v>
      </c>
      <c r="H184" s="96">
        <v>-2.9740011430000001E-2</v>
      </c>
      <c r="I184" s="94"/>
      <c r="J184" s="63"/>
      <c r="K184" s="63"/>
      <c r="L184" s="63"/>
    </row>
    <row r="185" spans="1:12">
      <c r="A185" s="63">
        <v>183</v>
      </c>
      <c r="B185" s="63" t="s">
        <v>274</v>
      </c>
      <c r="C185" s="63" t="s">
        <v>3458</v>
      </c>
      <c r="D185" s="63" t="s">
        <v>6998</v>
      </c>
      <c r="E185" s="63" t="s">
        <v>6999</v>
      </c>
      <c r="F185" s="96">
        <v>-0.38128658850000002</v>
      </c>
      <c r="G185" s="96">
        <v>1.22783832</v>
      </c>
      <c r="H185" s="96">
        <v>-0.31053484990000002</v>
      </c>
      <c r="I185" s="94">
        <v>0.37807713100000001</v>
      </c>
      <c r="J185" s="63">
        <v>0.03</v>
      </c>
      <c r="K185" s="63">
        <v>-0.01</v>
      </c>
      <c r="L185" s="63">
        <v>7.0000000000000007E-2</v>
      </c>
    </row>
    <row r="186" spans="1:12">
      <c r="A186" s="63">
        <v>184</v>
      </c>
      <c r="B186" s="63" t="s">
        <v>271</v>
      </c>
      <c r="C186" s="63" t="s">
        <v>3458</v>
      </c>
      <c r="D186" s="63" t="s">
        <v>6997</v>
      </c>
      <c r="E186" s="63" t="s">
        <v>6998</v>
      </c>
      <c r="F186" s="96">
        <v>-2.0653467249999999</v>
      </c>
      <c r="G186" s="96">
        <v>1.3228118230000001</v>
      </c>
      <c r="H186" s="96">
        <v>-1.561330712</v>
      </c>
      <c r="I186" s="94"/>
      <c r="J186" s="63"/>
      <c r="K186" s="63"/>
      <c r="L186" s="63"/>
    </row>
    <row r="187" spans="1:12">
      <c r="A187" s="63">
        <v>185</v>
      </c>
      <c r="B187" s="63" t="s">
        <v>271</v>
      </c>
      <c r="C187" s="63" t="s">
        <v>3458</v>
      </c>
      <c r="D187" s="63" t="s">
        <v>6997</v>
      </c>
      <c r="E187" s="63" t="s">
        <v>6999</v>
      </c>
      <c r="F187" s="96">
        <v>-5.9530042649999997</v>
      </c>
      <c r="G187" s="96">
        <v>3.2783701719999998</v>
      </c>
      <c r="H187" s="96">
        <v>-1.815842615</v>
      </c>
      <c r="I187" s="94"/>
      <c r="J187" s="63"/>
      <c r="K187" s="63"/>
      <c r="L187" s="63"/>
    </row>
    <row r="188" spans="1:12">
      <c r="A188" s="63">
        <v>186</v>
      </c>
      <c r="B188" s="63" t="s">
        <v>271</v>
      </c>
      <c r="C188" s="63" t="s">
        <v>3458</v>
      </c>
      <c r="D188" s="63" t="s">
        <v>6998</v>
      </c>
      <c r="E188" s="63" t="s">
        <v>6999</v>
      </c>
      <c r="F188" s="96">
        <v>-3.8876575400000002</v>
      </c>
      <c r="G188" s="96">
        <v>1.9685235089999999</v>
      </c>
      <c r="H188" s="96">
        <v>-1.974910395</v>
      </c>
      <c r="I188" s="104">
        <v>2.4139158769999999E-2</v>
      </c>
      <c r="J188" s="63">
        <v>0.08</v>
      </c>
      <c r="K188" s="63">
        <v>0.03</v>
      </c>
      <c r="L188" s="63">
        <v>0.12</v>
      </c>
    </row>
    <row r="189" spans="1:12">
      <c r="A189" s="63">
        <v>187</v>
      </c>
      <c r="B189" s="63" t="s">
        <v>3255</v>
      </c>
      <c r="C189" s="63" t="s">
        <v>3458</v>
      </c>
      <c r="D189" s="63" t="s">
        <v>6997</v>
      </c>
      <c r="E189" s="63" t="s">
        <v>6998</v>
      </c>
      <c r="F189" s="96">
        <v>1.7036216220000001E-2</v>
      </c>
      <c r="G189" s="96">
        <v>0.3641116385</v>
      </c>
      <c r="H189" s="96">
        <v>4.678844184E-2</v>
      </c>
      <c r="I189" s="94"/>
      <c r="J189" s="63"/>
      <c r="K189" s="63"/>
      <c r="L189" s="63"/>
    </row>
    <row r="190" spans="1:12">
      <c r="A190" s="63">
        <v>188</v>
      </c>
      <c r="B190" s="63" t="s">
        <v>3255</v>
      </c>
      <c r="C190" s="63" t="s">
        <v>3458</v>
      </c>
      <c r="D190" s="63" t="s">
        <v>6997</v>
      </c>
      <c r="E190" s="63" t="s">
        <v>6999</v>
      </c>
      <c r="F190" s="96">
        <v>-1.587522849</v>
      </c>
      <c r="G190" s="96">
        <v>1.97679418</v>
      </c>
      <c r="H190" s="96">
        <v>-0.80307948370000004</v>
      </c>
      <c r="I190" s="94"/>
      <c r="J190" s="63"/>
      <c r="K190" s="63"/>
      <c r="L190" s="63"/>
    </row>
    <row r="191" spans="1:12">
      <c r="A191" s="63">
        <v>189</v>
      </c>
      <c r="B191" s="63" t="s">
        <v>3255</v>
      </c>
      <c r="C191" s="63" t="s">
        <v>3458</v>
      </c>
      <c r="D191" s="63" t="s">
        <v>6998</v>
      </c>
      <c r="E191" s="63" t="s">
        <v>6999</v>
      </c>
      <c r="F191" s="96">
        <v>-1.604559066</v>
      </c>
      <c r="G191" s="96">
        <v>1.6164805209999999</v>
      </c>
      <c r="H191" s="96">
        <v>-0.99262505450000005</v>
      </c>
      <c r="I191" s="94">
        <v>0.1604463552</v>
      </c>
      <c r="J191" s="63">
        <v>-0.06</v>
      </c>
      <c r="K191" s="63">
        <v>-0.11</v>
      </c>
      <c r="L191" s="63">
        <v>0</v>
      </c>
    </row>
    <row r="192" spans="1:12">
      <c r="A192" s="63">
        <v>190</v>
      </c>
      <c r="B192" s="63" t="s">
        <v>272</v>
      </c>
      <c r="C192" s="63" t="s">
        <v>3458</v>
      </c>
      <c r="D192" s="63" t="s">
        <v>6997</v>
      </c>
      <c r="E192" s="63" t="s">
        <v>6998</v>
      </c>
      <c r="F192" s="96">
        <v>-0.66797312880000004</v>
      </c>
      <c r="G192" s="96">
        <v>0.67230041139999996</v>
      </c>
      <c r="H192" s="96">
        <v>-0.99356346870000001</v>
      </c>
      <c r="I192" s="94"/>
      <c r="J192" s="63"/>
      <c r="K192" s="63"/>
      <c r="L192" s="63"/>
    </row>
    <row r="193" spans="1:12">
      <c r="A193" s="63">
        <v>191</v>
      </c>
      <c r="B193" s="63" t="s">
        <v>272</v>
      </c>
      <c r="C193" s="63" t="s">
        <v>3458</v>
      </c>
      <c r="D193" s="63" t="s">
        <v>6997</v>
      </c>
      <c r="E193" s="63" t="s">
        <v>6999</v>
      </c>
      <c r="F193" s="96">
        <v>-3.8133355039999999</v>
      </c>
      <c r="G193" s="96">
        <v>2.6142747009999998</v>
      </c>
      <c r="H193" s="96">
        <v>-1.4586590699999999</v>
      </c>
      <c r="I193" s="94"/>
      <c r="J193" s="63"/>
      <c r="K193" s="63"/>
      <c r="L193" s="63"/>
    </row>
    <row r="194" spans="1:12">
      <c r="A194" s="63">
        <v>192</v>
      </c>
      <c r="B194" s="63" t="s">
        <v>272</v>
      </c>
      <c r="C194" s="63" t="s">
        <v>3458</v>
      </c>
      <c r="D194" s="63" t="s">
        <v>6998</v>
      </c>
      <c r="E194" s="63" t="s">
        <v>6999</v>
      </c>
      <c r="F194" s="96">
        <v>-3.1453623749999999</v>
      </c>
      <c r="G194" s="96">
        <v>1.9493169960000001</v>
      </c>
      <c r="H194" s="96">
        <v>-1.6135715129999999</v>
      </c>
      <c r="I194" s="94">
        <v>5.3310200000000002E-2</v>
      </c>
      <c r="J194" s="63">
        <v>-0.11</v>
      </c>
      <c r="K194" s="63">
        <v>-0.19</v>
      </c>
      <c r="L194" s="63">
        <v>-0.04</v>
      </c>
    </row>
    <row r="195" spans="1:12">
      <c r="A195" s="63">
        <v>193</v>
      </c>
      <c r="B195" s="63" t="s">
        <v>273</v>
      </c>
      <c r="C195" s="63" t="s">
        <v>3458</v>
      </c>
      <c r="D195" s="63" t="s">
        <v>6997</v>
      </c>
      <c r="E195" s="63" t="s">
        <v>6998</v>
      </c>
      <c r="F195" s="96">
        <v>-9.8310144669999993</v>
      </c>
      <c r="G195" s="96">
        <v>3.2241854440000002</v>
      </c>
      <c r="H195" s="96">
        <v>-3.0491467189999999</v>
      </c>
      <c r="I195" s="94"/>
      <c r="J195" s="63"/>
      <c r="K195" s="63"/>
      <c r="L195" s="63"/>
    </row>
    <row r="196" spans="1:12">
      <c r="A196" s="63">
        <v>194</v>
      </c>
      <c r="B196" s="63" t="s">
        <v>273</v>
      </c>
      <c r="C196" s="63" t="s">
        <v>3458</v>
      </c>
      <c r="D196" s="63" t="s">
        <v>6997</v>
      </c>
      <c r="E196" s="63" t="s">
        <v>6999</v>
      </c>
      <c r="F196" s="96">
        <v>-15.044884489999999</v>
      </c>
      <c r="G196" s="96">
        <v>4.9074661019999999</v>
      </c>
      <c r="H196" s="96">
        <v>-3.06571338</v>
      </c>
      <c r="I196" s="94"/>
      <c r="J196" s="63"/>
      <c r="K196" s="63"/>
      <c r="L196" s="63"/>
    </row>
    <row r="197" spans="1:12">
      <c r="A197" s="63">
        <v>195</v>
      </c>
      <c r="B197" s="63" t="s">
        <v>273</v>
      </c>
      <c r="C197" s="63" t="s">
        <v>3458</v>
      </c>
      <c r="D197" s="63" t="s">
        <v>6998</v>
      </c>
      <c r="E197" s="63" t="s">
        <v>6999</v>
      </c>
      <c r="F197" s="96">
        <v>-5.2138700250000003</v>
      </c>
      <c r="G197" s="96">
        <v>1.727022528</v>
      </c>
      <c r="H197" s="96">
        <v>-3.0189936390000001</v>
      </c>
      <c r="I197" s="104">
        <v>1.268079281E-3</v>
      </c>
      <c r="J197" s="63">
        <v>-0.14000000000000001</v>
      </c>
      <c r="K197" s="63">
        <v>-0.19</v>
      </c>
      <c r="L197" s="63">
        <v>-0.08</v>
      </c>
    </row>
    <row r="198" spans="1:12">
      <c r="A198" s="63">
        <v>196</v>
      </c>
      <c r="B198" s="63" t="s">
        <v>3458</v>
      </c>
      <c r="C198" s="63" t="s">
        <v>274</v>
      </c>
      <c r="D198" s="63" t="s">
        <v>6997</v>
      </c>
      <c r="E198" s="63" t="s">
        <v>6998</v>
      </c>
      <c r="F198" s="96">
        <v>5.2399445449999998E-2</v>
      </c>
      <c r="G198" s="96">
        <v>0.48736674889999998</v>
      </c>
      <c r="H198" s="96">
        <v>0.1075154297</v>
      </c>
      <c r="I198" s="94"/>
      <c r="J198" s="63"/>
      <c r="K198" s="63"/>
      <c r="L198" s="63"/>
    </row>
    <row r="199" spans="1:12">
      <c r="A199" s="63">
        <v>197</v>
      </c>
      <c r="B199" s="63" t="s">
        <v>3458</v>
      </c>
      <c r="C199" s="63" t="s">
        <v>274</v>
      </c>
      <c r="D199" s="63" t="s">
        <v>6997</v>
      </c>
      <c r="E199" s="63" t="s">
        <v>6999</v>
      </c>
      <c r="F199" s="96">
        <v>-1.108890063</v>
      </c>
      <c r="G199" s="96">
        <v>2.0218679599999998</v>
      </c>
      <c r="H199" s="96">
        <v>-0.54844830860000005</v>
      </c>
      <c r="I199" s="94"/>
      <c r="J199" s="63"/>
      <c r="K199" s="63"/>
      <c r="L199" s="63"/>
    </row>
    <row r="200" spans="1:12">
      <c r="A200" s="63">
        <v>198</v>
      </c>
      <c r="B200" s="63" t="s">
        <v>3458</v>
      </c>
      <c r="C200" s="63" t="s">
        <v>274</v>
      </c>
      <c r="D200" s="63" t="s">
        <v>6998</v>
      </c>
      <c r="E200" s="63" t="s">
        <v>6999</v>
      </c>
      <c r="F200" s="96">
        <v>-1.1612895089999999</v>
      </c>
      <c r="G200" s="96">
        <v>1.5410134179999999</v>
      </c>
      <c r="H200" s="96">
        <v>-0.75358818770000002</v>
      </c>
      <c r="I200" s="94">
        <v>0.2255482697</v>
      </c>
      <c r="J200" s="63">
        <v>0.02</v>
      </c>
      <c r="K200" s="63">
        <v>0</v>
      </c>
      <c r="L200" s="63">
        <v>0.03</v>
      </c>
    </row>
    <row r="201" spans="1:12">
      <c r="A201" s="63">
        <v>199</v>
      </c>
      <c r="B201" s="63" t="s">
        <v>3458</v>
      </c>
      <c r="C201" s="63" t="s">
        <v>271</v>
      </c>
      <c r="D201" s="63" t="s">
        <v>6997</v>
      </c>
      <c r="E201" s="63" t="s">
        <v>6998</v>
      </c>
      <c r="F201" s="96">
        <v>-1.088874015</v>
      </c>
      <c r="G201" s="96">
        <v>1.2225908059999999</v>
      </c>
      <c r="H201" s="96">
        <v>-0.89062833539999997</v>
      </c>
      <c r="I201" s="94"/>
      <c r="J201" s="63"/>
      <c r="K201" s="63"/>
      <c r="L201" s="63"/>
    </row>
    <row r="202" spans="1:12">
      <c r="A202" s="63">
        <v>200</v>
      </c>
      <c r="B202" s="63" t="s">
        <v>3458</v>
      </c>
      <c r="C202" s="63" t="s">
        <v>271</v>
      </c>
      <c r="D202" s="63" t="s">
        <v>6997</v>
      </c>
      <c r="E202" s="63" t="s">
        <v>6999</v>
      </c>
      <c r="F202" s="96">
        <v>-2.7480975989999998</v>
      </c>
      <c r="G202" s="96">
        <v>2.7801341910000001</v>
      </c>
      <c r="H202" s="96">
        <v>-0.98847660230000001</v>
      </c>
      <c r="I202" s="94"/>
      <c r="J202" s="63"/>
      <c r="K202" s="63"/>
      <c r="L202" s="63"/>
    </row>
    <row r="203" spans="1:12">
      <c r="A203" s="63">
        <v>201</v>
      </c>
      <c r="B203" s="63" t="s">
        <v>3458</v>
      </c>
      <c r="C203" s="63" t="s">
        <v>271</v>
      </c>
      <c r="D203" s="63" t="s">
        <v>6998</v>
      </c>
      <c r="E203" s="63" t="s">
        <v>6999</v>
      </c>
      <c r="F203" s="96">
        <v>-1.659223584</v>
      </c>
      <c r="G203" s="96">
        <v>1.5912368729999999</v>
      </c>
      <c r="H203" s="96">
        <v>-1.0427257009999999</v>
      </c>
      <c r="I203" s="94">
        <v>0.14853767549999999</v>
      </c>
      <c r="J203" s="63">
        <v>0.02</v>
      </c>
      <c r="K203" s="63">
        <v>0</v>
      </c>
      <c r="L203" s="63">
        <v>0.04</v>
      </c>
    </row>
    <row r="204" spans="1:12">
      <c r="A204" s="63">
        <v>202</v>
      </c>
      <c r="B204" s="63" t="s">
        <v>3458</v>
      </c>
      <c r="C204" s="63" t="s">
        <v>3255</v>
      </c>
      <c r="D204" s="63" t="s">
        <v>6997</v>
      </c>
      <c r="E204" s="63" t="s">
        <v>6998</v>
      </c>
      <c r="F204" s="96">
        <v>-1.642745337</v>
      </c>
      <c r="G204" s="96">
        <v>1.4478637759999999</v>
      </c>
      <c r="H204" s="96">
        <v>-1.1345993759999999</v>
      </c>
      <c r="I204" s="94"/>
      <c r="J204" s="63"/>
      <c r="K204" s="63"/>
      <c r="L204" s="63"/>
    </row>
    <row r="205" spans="1:12">
      <c r="A205" s="63">
        <v>203</v>
      </c>
      <c r="B205" s="63" t="s">
        <v>3458</v>
      </c>
      <c r="C205" s="63" t="s">
        <v>3255</v>
      </c>
      <c r="D205" s="63" t="s">
        <v>6997</v>
      </c>
      <c r="E205" s="63" t="s">
        <v>6999</v>
      </c>
      <c r="F205" s="96">
        <v>-3.472007997</v>
      </c>
      <c r="G205" s="96">
        <v>3.0573528570000001</v>
      </c>
      <c r="H205" s="96">
        <v>-1.135625543</v>
      </c>
      <c r="I205" s="94"/>
      <c r="J205" s="63"/>
      <c r="K205" s="63"/>
      <c r="L205" s="63"/>
    </row>
    <row r="206" spans="1:12">
      <c r="A206" s="63">
        <v>204</v>
      </c>
      <c r="B206" s="63" t="s">
        <v>3458</v>
      </c>
      <c r="C206" s="63" t="s">
        <v>3255</v>
      </c>
      <c r="D206" s="63" t="s">
        <v>6998</v>
      </c>
      <c r="E206" s="63" t="s">
        <v>6999</v>
      </c>
      <c r="F206" s="96">
        <v>-1.8292626599999999</v>
      </c>
      <c r="G206" s="96">
        <v>1.645269259</v>
      </c>
      <c r="H206" s="96">
        <v>-1.1118317870000001</v>
      </c>
      <c r="I206" s="94">
        <v>0.13310524109999999</v>
      </c>
      <c r="J206" s="63">
        <v>-0.02</v>
      </c>
      <c r="K206" s="63">
        <v>-0.04</v>
      </c>
      <c r="L206" s="63">
        <v>0</v>
      </c>
    </row>
    <row r="207" spans="1:12">
      <c r="A207" s="63">
        <v>205</v>
      </c>
      <c r="B207" s="63" t="s">
        <v>3458</v>
      </c>
      <c r="C207" s="63" t="s">
        <v>272</v>
      </c>
      <c r="D207" s="63" t="s">
        <v>6997</v>
      </c>
      <c r="E207" s="63" t="s">
        <v>6998</v>
      </c>
      <c r="F207" s="96">
        <v>-13.795694340000001</v>
      </c>
      <c r="G207" s="96">
        <v>4.469121146</v>
      </c>
      <c r="H207" s="96">
        <v>-3.0868920059999998</v>
      </c>
      <c r="I207" s="94"/>
      <c r="J207" s="63"/>
      <c r="K207" s="63"/>
      <c r="L207" s="63"/>
    </row>
    <row r="208" spans="1:12">
      <c r="A208" s="63">
        <v>206</v>
      </c>
      <c r="B208" s="63" t="s">
        <v>3458</v>
      </c>
      <c r="C208" s="63" t="s">
        <v>272</v>
      </c>
      <c r="D208" s="63" t="s">
        <v>6997</v>
      </c>
      <c r="E208" s="63" t="s">
        <v>6999</v>
      </c>
      <c r="F208" s="96">
        <v>-16.42587825</v>
      </c>
      <c r="G208" s="96">
        <v>5.7125632130000001</v>
      </c>
      <c r="H208" s="96">
        <v>-2.8753954469999998</v>
      </c>
      <c r="I208" s="94"/>
      <c r="J208" s="63"/>
      <c r="K208" s="63"/>
      <c r="L208" s="63"/>
    </row>
    <row r="209" spans="1:12">
      <c r="A209" s="63">
        <v>207</v>
      </c>
      <c r="B209" s="63" t="s">
        <v>3458</v>
      </c>
      <c r="C209" s="63" t="s">
        <v>272</v>
      </c>
      <c r="D209" s="63" t="s">
        <v>6998</v>
      </c>
      <c r="E209" s="63" t="s">
        <v>6999</v>
      </c>
      <c r="F209" s="96">
        <v>-2.6301839139999998</v>
      </c>
      <c r="G209" s="96">
        <v>1.7277920950000001</v>
      </c>
      <c r="H209" s="96">
        <v>-1.522280326</v>
      </c>
      <c r="I209" s="94">
        <v>6.3969427760000003E-2</v>
      </c>
      <c r="J209" s="63">
        <v>-0.04</v>
      </c>
      <c r="K209" s="63">
        <v>-0.06</v>
      </c>
      <c r="L209" s="63">
        <v>-0.02</v>
      </c>
    </row>
    <row r="210" spans="1:12">
      <c r="A210" s="63">
        <v>208</v>
      </c>
      <c r="B210" s="63" t="s">
        <v>3458</v>
      </c>
      <c r="C210" s="63" t="s">
        <v>273</v>
      </c>
      <c r="D210" s="63" t="s">
        <v>6997</v>
      </c>
      <c r="E210" s="63" t="s">
        <v>6998</v>
      </c>
      <c r="F210" s="96">
        <v>-23.02983034</v>
      </c>
      <c r="G210" s="96">
        <v>6.1511555040000001</v>
      </c>
      <c r="H210" s="96">
        <v>-3.7439844149999999</v>
      </c>
      <c r="I210" s="94"/>
      <c r="J210" s="63"/>
      <c r="K210" s="63"/>
      <c r="L210" s="63"/>
    </row>
    <row r="211" spans="1:12">
      <c r="A211" s="63">
        <v>209</v>
      </c>
      <c r="B211" s="63" t="s">
        <v>3458</v>
      </c>
      <c r="C211" s="63" t="s">
        <v>273</v>
      </c>
      <c r="D211" s="63" t="s">
        <v>6997</v>
      </c>
      <c r="E211" s="63" t="s">
        <v>6999</v>
      </c>
      <c r="F211" s="96">
        <v>-23.259106469999999</v>
      </c>
      <c r="G211" s="96">
        <v>7.6433010990000003</v>
      </c>
      <c r="H211" s="96">
        <v>-3.0430708110000002</v>
      </c>
      <c r="I211" s="94"/>
      <c r="J211" s="63"/>
      <c r="K211" s="63"/>
      <c r="L211" s="63"/>
    </row>
    <row r="212" spans="1:12">
      <c r="A212" s="63">
        <v>210</v>
      </c>
      <c r="B212" s="63" t="s">
        <v>3458</v>
      </c>
      <c r="C212" s="63" t="s">
        <v>273</v>
      </c>
      <c r="D212" s="63" t="s">
        <v>6998</v>
      </c>
      <c r="E212" s="63" t="s">
        <v>6999</v>
      </c>
      <c r="F212" s="96">
        <v>-0.22927612889999999</v>
      </c>
      <c r="G212" s="96">
        <v>3.051087903</v>
      </c>
      <c r="H212" s="96">
        <v>-7.5145697619999993E-2</v>
      </c>
      <c r="I212" s="94">
        <v>0.4700493946</v>
      </c>
      <c r="J212" s="63">
        <v>-0.05</v>
      </c>
      <c r="K212" s="63">
        <v>-0.08</v>
      </c>
      <c r="L212" s="63">
        <v>-0.02</v>
      </c>
    </row>
    <row r="213" spans="1:12">
      <c r="A213" s="63">
        <v>211</v>
      </c>
      <c r="B213" s="63" t="s">
        <v>274</v>
      </c>
      <c r="C213" s="63" t="s">
        <v>6980</v>
      </c>
      <c r="D213" s="63" t="s">
        <v>6997</v>
      </c>
      <c r="E213" s="63" t="s">
        <v>6998</v>
      </c>
      <c r="F213" s="96">
        <v>-8.2450032990000004</v>
      </c>
      <c r="G213" s="96">
        <v>3.384778244</v>
      </c>
      <c r="H213" s="96">
        <v>-2.435906492</v>
      </c>
      <c r="I213" s="94"/>
      <c r="J213" s="63"/>
      <c r="K213" s="63"/>
      <c r="L213" s="63"/>
    </row>
    <row r="214" spans="1:12">
      <c r="A214" s="63">
        <v>212</v>
      </c>
      <c r="B214" s="63" t="s">
        <v>274</v>
      </c>
      <c r="C214" s="63" t="s">
        <v>6980</v>
      </c>
      <c r="D214" s="63" t="s">
        <v>6997</v>
      </c>
      <c r="E214" s="63" t="s">
        <v>6999</v>
      </c>
      <c r="F214" s="96">
        <v>-11.61774037</v>
      </c>
      <c r="G214" s="96">
        <v>4.8034539250000003</v>
      </c>
      <c r="H214" s="96">
        <v>-2.4186222160000002</v>
      </c>
      <c r="I214" s="94"/>
      <c r="J214" s="63"/>
      <c r="K214" s="63"/>
      <c r="L214" s="63"/>
    </row>
    <row r="215" spans="1:12">
      <c r="A215" s="63">
        <v>213</v>
      </c>
      <c r="B215" s="63" t="s">
        <v>274</v>
      </c>
      <c r="C215" s="63" t="s">
        <v>6980</v>
      </c>
      <c r="D215" s="63" t="s">
        <v>6998</v>
      </c>
      <c r="E215" s="63" t="s">
        <v>6999</v>
      </c>
      <c r="F215" s="96">
        <v>-3.3727370739999998</v>
      </c>
      <c r="G215" s="96">
        <v>1.5059414870000001</v>
      </c>
      <c r="H215" s="96">
        <v>-2.2396202669999998</v>
      </c>
      <c r="I215" s="104">
        <v>1.2557792910000001E-2</v>
      </c>
      <c r="J215" s="63">
        <v>0.05</v>
      </c>
      <c r="K215" s="63">
        <v>0.03</v>
      </c>
      <c r="L215" s="63">
        <v>7.0000000000000007E-2</v>
      </c>
    </row>
    <row r="216" spans="1:12">
      <c r="A216" s="63">
        <v>214</v>
      </c>
      <c r="B216" s="63" t="s">
        <v>271</v>
      </c>
      <c r="C216" s="63" t="s">
        <v>6980</v>
      </c>
      <c r="D216" s="63" t="s">
        <v>6997</v>
      </c>
      <c r="E216" s="63" t="s">
        <v>6998</v>
      </c>
      <c r="F216" s="96">
        <v>-45.917744849999998</v>
      </c>
      <c r="G216" s="96">
        <v>9.0670844010000007</v>
      </c>
      <c r="H216" s="96">
        <v>-5.0642238260000001</v>
      </c>
      <c r="I216" s="94"/>
      <c r="J216" s="63"/>
      <c r="K216" s="63"/>
      <c r="L216" s="63"/>
    </row>
    <row r="217" spans="1:12">
      <c r="A217" s="63">
        <v>215</v>
      </c>
      <c r="B217" s="63" t="s">
        <v>271</v>
      </c>
      <c r="C217" s="63" t="s">
        <v>6980</v>
      </c>
      <c r="D217" s="63" t="s">
        <v>6997</v>
      </c>
      <c r="E217" s="63" t="s">
        <v>6999</v>
      </c>
      <c r="F217" s="96">
        <v>-49.482708010000003</v>
      </c>
      <c r="G217" s="96">
        <v>10.001753580000001</v>
      </c>
      <c r="H217" s="96">
        <v>-4.9474032350000003</v>
      </c>
      <c r="I217" s="94"/>
      <c r="J217" s="63"/>
      <c r="K217" s="63"/>
      <c r="L217" s="63"/>
    </row>
    <row r="218" spans="1:12">
      <c r="A218" s="63">
        <v>216</v>
      </c>
      <c r="B218" s="63" t="s">
        <v>271</v>
      </c>
      <c r="C218" s="63" t="s">
        <v>6980</v>
      </c>
      <c r="D218" s="63" t="s">
        <v>6998</v>
      </c>
      <c r="E218" s="63" t="s">
        <v>6999</v>
      </c>
      <c r="F218" s="96">
        <v>-3.5649631570000002</v>
      </c>
      <c r="G218" s="96">
        <v>1.712834352</v>
      </c>
      <c r="H218" s="96">
        <v>-2.0813239490000002</v>
      </c>
      <c r="I218" s="104">
        <v>1.8702132230000001E-2</v>
      </c>
      <c r="J218" s="63">
        <v>-0.09</v>
      </c>
      <c r="K218" s="63">
        <v>-0.12</v>
      </c>
      <c r="L218" s="63">
        <v>-7.0000000000000007E-2</v>
      </c>
    </row>
    <row r="219" spans="1:12">
      <c r="A219" s="63">
        <v>217</v>
      </c>
      <c r="B219" s="63" t="s">
        <v>3255</v>
      </c>
      <c r="C219" s="63" t="s">
        <v>6980</v>
      </c>
      <c r="D219" s="63" t="s">
        <v>6997</v>
      </c>
      <c r="E219" s="63" t="s">
        <v>6998</v>
      </c>
      <c r="F219" s="96">
        <v>2.3509809659999999E-2</v>
      </c>
      <c r="G219" s="96">
        <v>0.42999917189999998</v>
      </c>
      <c r="H219" s="96">
        <v>5.467408126E-2</v>
      </c>
      <c r="I219" s="94"/>
      <c r="J219" s="63"/>
      <c r="K219" s="63"/>
      <c r="L219" s="63"/>
    </row>
    <row r="220" spans="1:12">
      <c r="A220" s="63">
        <v>218</v>
      </c>
      <c r="B220" s="63" t="s">
        <v>3255</v>
      </c>
      <c r="C220" s="63" t="s">
        <v>6980</v>
      </c>
      <c r="D220" s="63" t="s">
        <v>6997</v>
      </c>
      <c r="E220" s="63" t="s">
        <v>6999</v>
      </c>
      <c r="F220" s="96">
        <v>-1.262767607</v>
      </c>
      <c r="G220" s="96">
        <v>1.9928264410000001</v>
      </c>
      <c r="H220" s="96">
        <v>-0.63365658999999996</v>
      </c>
      <c r="I220" s="94"/>
      <c r="J220" s="63"/>
      <c r="K220" s="63"/>
      <c r="L220" s="63"/>
    </row>
    <row r="221" spans="1:12">
      <c r="A221" s="63">
        <v>219</v>
      </c>
      <c r="B221" s="63" t="s">
        <v>3255</v>
      </c>
      <c r="C221" s="63" t="s">
        <v>6980</v>
      </c>
      <c r="D221" s="63" t="s">
        <v>6998</v>
      </c>
      <c r="E221" s="63" t="s">
        <v>6999</v>
      </c>
      <c r="F221" s="96">
        <v>-1.2862774159999999</v>
      </c>
      <c r="G221" s="96">
        <v>1.5682049220000001</v>
      </c>
      <c r="H221" s="96">
        <v>-0.82022278979999996</v>
      </c>
      <c r="I221" s="94">
        <v>0.20604455620000001</v>
      </c>
      <c r="J221" s="63">
        <v>-0.03</v>
      </c>
      <c r="K221" s="63">
        <v>-0.05</v>
      </c>
      <c r="L221" s="63">
        <v>0</v>
      </c>
    </row>
    <row r="222" spans="1:12">
      <c r="A222" s="63">
        <v>220</v>
      </c>
      <c r="B222" s="63" t="s">
        <v>272</v>
      </c>
      <c r="C222" s="63" t="s">
        <v>6980</v>
      </c>
      <c r="D222" s="63" t="s">
        <v>6997</v>
      </c>
      <c r="E222" s="63" t="s">
        <v>6998</v>
      </c>
      <c r="F222" s="96">
        <v>-1.668924809</v>
      </c>
      <c r="G222" s="96">
        <v>1.3872400140000001</v>
      </c>
      <c r="H222" s="96">
        <v>-1.203054117</v>
      </c>
      <c r="I222" s="94"/>
      <c r="J222" s="63"/>
      <c r="K222" s="63"/>
      <c r="L222" s="63"/>
    </row>
    <row r="223" spans="1:12">
      <c r="A223" s="63">
        <v>221</v>
      </c>
      <c r="B223" s="63" t="s">
        <v>272</v>
      </c>
      <c r="C223" s="63" t="s">
        <v>6980</v>
      </c>
      <c r="D223" s="63" t="s">
        <v>6997</v>
      </c>
      <c r="E223" s="63" t="s">
        <v>6999</v>
      </c>
      <c r="F223" s="96">
        <v>-4.6034170989999996</v>
      </c>
      <c r="G223" s="96">
        <v>3.131730535</v>
      </c>
      <c r="H223" s="96">
        <v>-1.4699275839999999</v>
      </c>
      <c r="I223" s="94"/>
      <c r="J223" s="63"/>
      <c r="K223" s="63"/>
      <c r="L223" s="63"/>
    </row>
    <row r="224" spans="1:12">
      <c r="A224" s="63">
        <v>222</v>
      </c>
      <c r="B224" s="63" t="s">
        <v>272</v>
      </c>
      <c r="C224" s="63" t="s">
        <v>6980</v>
      </c>
      <c r="D224" s="63" t="s">
        <v>6998</v>
      </c>
      <c r="E224" s="63" t="s">
        <v>6999</v>
      </c>
      <c r="F224" s="96">
        <v>-2.9344922900000001</v>
      </c>
      <c r="G224" s="96">
        <v>1.78449528</v>
      </c>
      <c r="H224" s="96">
        <v>-1.6444382470000001</v>
      </c>
      <c r="I224" s="94">
        <v>5.0042855150000003E-2</v>
      </c>
      <c r="J224" s="63">
        <v>-0.06</v>
      </c>
      <c r="K224" s="63">
        <v>-0.1</v>
      </c>
      <c r="L224" s="63">
        <v>-0.02</v>
      </c>
    </row>
    <row r="225" spans="1:12">
      <c r="A225" s="63">
        <v>223</v>
      </c>
      <c r="B225" s="63" t="s">
        <v>273</v>
      </c>
      <c r="C225" s="63" t="s">
        <v>6980</v>
      </c>
      <c r="D225" s="63" t="s">
        <v>6997</v>
      </c>
      <c r="E225" s="63" t="s">
        <v>6998</v>
      </c>
      <c r="F225" s="96">
        <v>-8.6949969060000001</v>
      </c>
      <c r="G225" s="96">
        <v>3.2730715880000001</v>
      </c>
      <c r="H225" s="96">
        <v>-2.6565251239999998</v>
      </c>
      <c r="I225" s="94"/>
      <c r="J225" s="63"/>
      <c r="K225" s="63"/>
      <c r="L225" s="63"/>
    </row>
    <row r="226" spans="1:12">
      <c r="A226" s="63">
        <v>224</v>
      </c>
      <c r="B226" s="63" t="s">
        <v>273</v>
      </c>
      <c r="C226" s="63" t="s">
        <v>6980</v>
      </c>
      <c r="D226" s="63" t="s">
        <v>6997</v>
      </c>
      <c r="E226" s="63" t="s">
        <v>6999</v>
      </c>
      <c r="F226" s="96">
        <v>-12.83955007</v>
      </c>
      <c r="G226" s="96">
        <v>4.8170677209999999</v>
      </c>
      <c r="H226" s="96">
        <v>-2.6654285999999998</v>
      </c>
      <c r="I226" s="94"/>
      <c r="J226" s="63"/>
      <c r="K226" s="63"/>
      <c r="L226" s="63"/>
    </row>
    <row r="227" spans="1:12">
      <c r="A227" s="63">
        <v>225</v>
      </c>
      <c r="B227" s="63" t="s">
        <v>273</v>
      </c>
      <c r="C227" s="63" t="s">
        <v>6980</v>
      </c>
      <c r="D227" s="63" t="s">
        <v>6998</v>
      </c>
      <c r="E227" s="63" t="s">
        <v>6999</v>
      </c>
      <c r="F227" s="96">
        <v>-4.1445531659999997</v>
      </c>
      <c r="G227" s="96">
        <v>1.621228272</v>
      </c>
      <c r="H227" s="96">
        <v>-2.5564278869999999</v>
      </c>
      <c r="I227" s="104">
        <v>5.2876494229999998E-3</v>
      </c>
      <c r="J227" s="63">
        <v>-0.06</v>
      </c>
      <c r="K227" s="63">
        <v>-0.09</v>
      </c>
      <c r="L227" s="63">
        <v>-0.04</v>
      </c>
    </row>
    <row r="228" spans="1:12">
      <c r="A228" s="63">
        <v>226</v>
      </c>
      <c r="B228" s="63" t="s">
        <v>6980</v>
      </c>
      <c r="C228" s="63" t="s">
        <v>274</v>
      </c>
      <c r="D228" s="63" t="s">
        <v>6997</v>
      </c>
      <c r="E228" s="63" t="s">
        <v>6998</v>
      </c>
      <c r="F228" s="96">
        <v>0.50677906640000003</v>
      </c>
      <c r="G228" s="96">
        <v>0.1715311273</v>
      </c>
      <c r="H228" s="96">
        <v>2.954443747</v>
      </c>
      <c r="I228" s="94"/>
      <c r="J228" s="63"/>
      <c r="K228" s="63"/>
      <c r="L228" s="63"/>
    </row>
    <row r="229" spans="1:12">
      <c r="A229" s="63">
        <v>227</v>
      </c>
      <c r="B229" s="63" t="s">
        <v>6980</v>
      </c>
      <c r="C229" s="63" t="s">
        <v>274</v>
      </c>
      <c r="D229" s="63" t="s">
        <v>6997</v>
      </c>
      <c r="E229" s="63" t="s">
        <v>6999</v>
      </c>
      <c r="F229" s="96">
        <v>1.533792668</v>
      </c>
      <c r="G229" s="96">
        <v>0.24030649479999999</v>
      </c>
      <c r="H229" s="96">
        <v>6.3826517430000003</v>
      </c>
      <c r="I229" s="94"/>
      <c r="J229" s="63"/>
      <c r="K229" s="63"/>
      <c r="L229" s="63"/>
    </row>
    <row r="230" spans="1:12">
      <c r="A230" s="63">
        <v>228</v>
      </c>
      <c r="B230" s="63" t="s">
        <v>6980</v>
      </c>
      <c r="C230" s="63" t="s">
        <v>274</v>
      </c>
      <c r="D230" s="63" t="s">
        <v>6998</v>
      </c>
      <c r="E230" s="63" t="s">
        <v>6999</v>
      </c>
      <c r="F230" s="96">
        <v>1.027013602</v>
      </c>
      <c r="G230" s="96">
        <v>0.1461138968</v>
      </c>
      <c r="H230" s="96">
        <v>7.0288564200000003</v>
      </c>
      <c r="I230" s="94">
        <v>1</v>
      </c>
      <c r="J230" s="63">
        <v>0</v>
      </c>
      <c r="K230" s="63">
        <v>-0.04</v>
      </c>
      <c r="L230" s="63">
        <v>0.04</v>
      </c>
    </row>
    <row r="231" spans="1:12">
      <c r="A231" s="63">
        <v>229</v>
      </c>
      <c r="B231" s="63" t="s">
        <v>6980</v>
      </c>
      <c r="C231" s="63" t="s">
        <v>271</v>
      </c>
      <c r="D231" s="63" t="s">
        <v>6997</v>
      </c>
      <c r="E231" s="63" t="s">
        <v>6998</v>
      </c>
      <c r="F231" s="96">
        <v>-4.4406714919999999</v>
      </c>
      <c r="G231" s="96">
        <v>2.48644072</v>
      </c>
      <c r="H231" s="96">
        <v>-1.785955103</v>
      </c>
      <c r="I231" s="94"/>
      <c r="J231" s="63"/>
      <c r="K231" s="63"/>
      <c r="L231" s="63"/>
    </row>
    <row r="232" spans="1:12">
      <c r="A232" s="63">
        <v>230</v>
      </c>
      <c r="B232" s="63" t="s">
        <v>6980</v>
      </c>
      <c r="C232" s="63" t="s">
        <v>271</v>
      </c>
      <c r="D232" s="63" t="s">
        <v>6997</v>
      </c>
      <c r="E232" s="63" t="s">
        <v>6999</v>
      </c>
      <c r="F232" s="96">
        <v>-5.1967060329999999</v>
      </c>
      <c r="G232" s="96">
        <v>4.9547436310000004</v>
      </c>
      <c r="H232" s="96">
        <v>-1.0488344949999999</v>
      </c>
      <c r="I232" s="94"/>
      <c r="J232" s="63"/>
      <c r="K232" s="63"/>
      <c r="L232" s="63"/>
    </row>
    <row r="233" spans="1:12">
      <c r="A233" s="63">
        <v>231</v>
      </c>
      <c r="B233" s="63" t="s">
        <v>6980</v>
      </c>
      <c r="C233" s="63" t="s">
        <v>271</v>
      </c>
      <c r="D233" s="63" t="s">
        <v>6998</v>
      </c>
      <c r="E233" s="63" t="s">
        <v>6999</v>
      </c>
      <c r="F233" s="96">
        <v>-0.75603454029999995</v>
      </c>
      <c r="G233" s="96">
        <v>3.5647354240000002</v>
      </c>
      <c r="H233" s="96">
        <v>-0.21208713979999999</v>
      </c>
      <c r="I233" s="94">
        <v>0.41601952619999999</v>
      </c>
      <c r="J233" s="63">
        <v>-7.0000000000000007E-2</v>
      </c>
      <c r="K233" s="63">
        <v>-0.14000000000000001</v>
      </c>
      <c r="L233" s="63">
        <v>-0.02</v>
      </c>
    </row>
    <row r="234" spans="1:12">
      <c r="A234" s="63">
        <v>232</v>
      </c>
      <c r="B234" s="63" t="s">
        <v>6980</v>
      </c>
      <c r="C234" s="63" t="s">
        <v>3255</v>
      </c>
      <c r="D234" s="63" t="s">
        <v>6997</v>
      </c>
      <c r="E234" s="63" t="s">
        <v>6998</v>
      </c>
      <c r="F234" s="96">
        <v>-0.12674714049999999</v>
      </c>
      <c r="G234" s="96">
        <v>0.40787378680000003</v>
      </c>
      <c r="H234" s="96">
        <v>-0.31075088569999998</v>
      </c>
      <c r="I234" s="94"/>
      <c r="J234" s="63"/>
      <c r="K234" s="63"/>
      <c r="L234" s="63"/>
    </row>
    <row r="235" spans="1:12">
      <c r="A235" s="63">
        <v>233</v>
      </c>
      <c r="B235" s="63" t="s">
        <v>6980</v>
      </c>
      <c r="C235" s="63" t="s">
        <v>3255</v>
      </c>
      <c r="D235" s="63" t="s">
        <v>6997</v>
      </c>
      <c r="E235" s="63" t="s">
        <v>6999</v>
      </c>
      <c r="F235" s="96">
        <v>-1.625722033</v>
      </c>
      <c r="G235" s="96">
        <v>2.4813881160000002</v>
      </c>
      <c r="H235" s="96">
        <v>-0.65516636549999996</v>
      </c>
      <c r="I235" s="94"/>
      <c r="J235" s="63"/>
      <c r="K235" s="63"/>
      <c r="L235" s="63"/>
    </row>
    <row r="236" spans="1:12">
      <c r="A236" s="63">
        <v>234</v>
      </c>
      <c r="B236" s="63" t="s">
        <v>6980</v>
      </c>
      <c r="C236" s="63" t="s">
        <v>3255</v>
      </c>
      <c r="D236" s="63" t="s">
        <v>6998</v>
      </c>
      <c r="E236" s="63" t="s">
        <v>6999</v>
      </c>
      <c r="F236" s="96">
        <v>-1.498974893</v>
      </c>
      <c r="G236" s="96">
        <v>2.1334558289999999</v>
      </c>
      <c r="H236" s="96">
        <v>-0.70260413759999996</v>
      </c>
      <c r="I236" s="94">
        <v>0.24115124160000001</v>
      </c>
      <c r="J236" s="63">
        <v>-0.05</v>
      </c>
      <c r="K236" s="63">
        <v>-0.09</v>
      </c>
      <c r="L236" s="63">
        <v>0</v>
      </c>
    </row>
    <row r="237" spans="1:12">
      <c r="A237" s="63">
        <v>235</v>
      </c>
      <c r="B237" s="63" t="s">
        <v>6980</v>
      </c>
      <c r="C237" s="63" t="s">
        <v>272</v>
      </c>
      <c r="D237" s="63" t="s">
        <v>6997</v>
      </c>
      <c r="E237" s="63" t="s">
        <v>6998</v>
      </c>
      <c r="F237" s="96">
        <v>0.16679464429999999</v>
      </c>
      <c r="G237" s="96">
        <v>0.56567365010000004</v>
      </c>
      <c r="H237" s="96">
        <v>0.29486019769999999</v>
      </c>
      <c r="I237" s="94"/>
      <c r="J237" s="63"/>
      <c r="K237" s="63"/>
      <c r="L237" s="63"/>
    </row>
    <row r="238" spans="1:12">
      <c r="A238" s="63">
        <v>236</v>
      </c>
      <c r="B238" s="63" t="s">
        <v>6980</v>
      </c>
      <c r="C238" s="63" t="s">
        <v>272</v>
      </c>
      <c r="D238" s="63" t="s">
        <v>6997</v>
      </c>
      <c r="E238" s="63" t="s">
        <v>6999</v>
      </c>
      <c r="F238" s="96">
        <v>-0.38377595949999999</v>
      </c>
      <c r="G238" s="96">
        <v>1.738455732</v>
      </c>
      <c r="H238" s="96">
        <v>-0.22075682020000001</v>
      </c>
      <c r="I238" s="94"/>
      <c r="J238" s="63"/>
      <c r="K238" s="63"/>
      <c r="L238" s="63"/>
    </row>
    <row r="239" spans="1:12">
      <c r="A239" s="63">
        <v>237</v>
      </c>
      <c r="B239" s="63" t="s">
        <v>6980</v>
      </c>
      <c r="C239" s="63" t="s">
        <v>272</v>
      </c>
      <c r="D239" s="63" t="s">
        <v>6998</v>
      </c>
      <c r="E239" s="63" t="s">
        <v>6999</v>
      </c>
      <c r="F239" s="96">
        <v>-0.5505706038</v>
      </c>
      <c r="G239" s="96">
        <v>1.2882644569999999</v>
      </c>
      <c r="H239" s="96">
        <v>-0.427373899</v>
      </c>
      <c r="I239" s="94">
        <v>0.33455350769999997</v>
      </c>
      <c r="J239" s="63">
        <v>-0.03</v>
      </c>
      <c r="K239" s="63">
        <v>-7.0000000000000007E-2</v>
      </c>
      <c r="L239" s="63">
        <v>0.01</v>
      </c>
    </row>
    <row r="240" spans="1:12">
      <c r="A240" s="63">
        <v>238</v>
      </c>
      <c r="B240" s="63" t="s">
        <v>6980</v>
      </c>
      <c r="C240" s="63" t="s">
        <v>273</v>
      </c>
      <c r="D240" s="63" t="s">
        <v>6997</v>
      </c>
      <c r="E240" s="63" t="s">
        <v>6998</v>
      </c>
      <c r="F240" s="96">
        <v>-2.5700284440000001</v>
      </c>
      <c r="G240" s="96">
        <v>1.5227136020000001</v>
      </c>
      <c r="H240" s="96">
        <v>-1.6877950260000001</v>
      </c>
      <c r="I240" s="94"/>
      <c r="J240" s="63"/>
      <c r="K240" s="63"/>
      <c r="L240" s="63"/>
    </row>
    <row r="241" spans="1:12">
      <c r="A241" s="63">
        <v>239</v>
      </c>
      <c r="B241" s="63" t="s">
        <v>6980</v>
      </c>
      <c r="C241" s="63" t="s">
        <v>273</v>
      </c>
      <c r="D241" s="63" t="s">
        <v>6997</v>
      </c>
      <c r="E241" s="63" t="s">
        <v>6999</v>
      </c>
      <c r="F241" s="96">
        <v>-3.5163316990000002</v>
      </c>
      <c r="G241" s="96">
        <v>3.765116302</v>
      </c>
      <c r="H241" s="96">
        <v>-0.93392379329999997</v>
      </c>
      <c r="I241" s="94"/>
      <c r="J241" s="63"/>
      <c r="K241" s="63"/>
      <c r="L241" s="63"/>
    </row>
    <row r="242" spans="1:12">
      <c r="A242" s="63">
        <v>240</v>
      </c>
      <c r="B242" s="63" t="s">
        <v>6980</v>
      </c>
      <c r="C242" s="63" t="s">
        <v>273</v>
      </c>
      <c r="D242" s="63" t="s">
        <v>6998</v>
      </c>
      <c r="E242" s="63" t="s">
        <v>6999</v>
      </c>
      <c r="F242" s="96">
        <v>-0.94630325530000003</v>
      </c>
      <c r="G242" s="96">
        <v>2.5020407910000002</v>
      </c>
      <c r="H242" s="96">
        <v>-0.378212561</v>
      </c>
      <c r="I242" s="94">
        <v>0.3526363475</v>
      </c>
      <c r="J242" s="63">
        <v>-0.08</v>
      </c>
      <c r="K242" s="63">
        <v>-0.14000000000000001</v>
      </c>
      <c r="L242" s="63">
        <v>-0.01</v>
      </c>
    </row>
    <row r="243" spans="1:12">
      <c r="A243" s="63">
        <v>241</v>
      </c>
      <c r="B243" s="63" t="s">
        <v>274</v>
      </c>
      <c r="C243" s="63" t="s">
        <v>6982</v>
      </c>
      <c r="D243" s="63" t="s">
        <v>6997</v>
      </c>
      <c r="E243" s="63" t="s">
        <v>6998</v>
      </c>
      <c r="F243" s="96">
        <v>-0.61539910639999995</v>
      </c>
      <c r="G243" s="96">
        <v>0.79978358230000002</v>
      </c>
      <c r="H243" s="96">
        <v>-0.7694570382</v>
      </c>
      <c r="I243" s="94"/>
      <c r="J243" s="63"/>
      <c r="K243" s="63"/>
      <c r="L243" s="63"/>
    </row>
    <row r="244" spans="1:12">
      <c r="A244" s="63">
        <v>242</v>
      </c>
      <c r="B244" s="63" t="s">
        <v>274</v>
      </c>
      <c r="C244" s="63" t="s">
        <v>6982</v>
      </c>
      <c r="D244" s="63" t="s">
        <v>6997</v>
      </c>
      <c r="E244" s="63" t="s">
        <v>6999</v>
      </c>
      <c r="F244" s="96">
        <v>-3.2324884649999999</v>
      </c>
      <c r="G244" s="96">
        <v>2.5983532949999999</v>
      </c>
      <c r="H244" s="96">
        <v>-1.244052712</v>
      </c>
      <c r="I244" s="94"/>
      <c r="J244" s="63"/>
      <c r="K244" s="63"/>
      <c r="L244" s="63"/>
    </row>
    <row r="245" spans="1:12">
      <c r="A245" s="63">
        <v>243</v>
      </c>
      <c r="B245" s="63" t="s">
        <v>274</v>
      </c>
      <c r="C245" s="63" t="s">
        <v>6982</v>
      </c>
      <c r="D245" s="63" t="s">
        <v>6998</v>
      </c>
      <c r="E245" s="63" t="s">
        <v>6999</v>
      </c>
      <c r="F245" s="96">
        <v>-2.6170893589999999</v>
      </c>
      <c r="G245" s="96">
        <v>1.808997333</v>
      </c>
      <c r="H245" s="96">
        <v>-1.44670714</v>
      </c>
      <c r="I245" s="94">
        <v>7.3989481920000003E-2</v>
      </c>
      <c r="J245" s="63">
        <v>-0.05</v>
      </c>
      <c r="K245" s="63">
        <v>-0.08</v>
      </c>
      <c r="L245" s="63">
        <v>-0.01</v>
      </c>
    </row>
    <row r="246" spans="1:12">
      <c r="A246" s="63">
        <v>244</v>
      </c>
      <c r="B246" s="63" t="s">
        <v>271</v>
      </c>
      <c r="C246" s="63" t="s">
        <v>6982</v>
      </c>
      <c r="D246" s="63" t="s">
        <v>6997</v>
      </c>
      <c r="E246" s="63" t="s">
        <v>6998</v>
      </c>
      <c r="F246" s="96">
        <v>-1.974903785</v>
      </c>
      <c r="G246" s="96">
        <v>1.459902724</v>
      </c>
      <c r="H246" s="96">
        <v>-1.3527639570000001</v>
      </c>
      <c r="I246" s="94"/>
      <c r="J246" s="63"/>
      <c r="K246" s="63"/>
      <c r="L246" s="63"/>
    </row>
    <row r="247" spans="1:12">
      <c r="A247" s="63">
        <v>245</v>
      </c>
      <c r="B247" s="63" t="s">
        <v>271</v>
      </c>
      <c r="C247" s="63" t="s">
        <v>6982</v>
      </c>
      <c r="D247" s="63" t="s">
        <v>6997</v>
      </c>
      <c r="E247" s="63" t="s">
        <v>6999</v>
      </c>
      <c r="F247" s="96">
        <v>-5.4136297860000004</v>
      </c>
      <c r="G247" s="96">
        <v>3.289625595</v>
      </c>
      <c r="H247" s="96">
        <v>-1.645667456</v>
      </c>
      <c r="I247" s="94"/>
      <c r="J247" s="63"/>
      <c r="K247" s="63"/>
      <c r="L247" s="63"/>
    </row>
    <row r="248" spans="1:12">
      <c r="A248" s="63">
        <v>246</v>
      </c>
      <c r="B248" s="63" t="s">
        <v>271</v>
      </c>
      <c r="C248" s="63" t="s">
        <v>6982</v>
      </c>
      <c r="D248" s="63" t="s">
        <v>6998</v>
      </c>
      <c r="E248" s="63" t="s">
        <v>6999</v>
      </c>
      <c r="F248" s="96">
        <v>-3.4387259999999999</v>
      </c>
      <c r="G248" s="96">
        <v>1.8567167010000001</v>
      </c>
      <c r="H248" s="96">
        <v>-1.8520466790000001</v>
      </c>
      <c r="I248" s="104">
        <v>3.2009560110000002E-2</v>
      </c>
      <c r="J248" s="63">
        <v>-0.06</v>
      </c>
      <c r="K248" s="63">
        <v>-0.1</v>
      </c>
      <c r="L248" s="63">
        <v>-0.02</v>
      </c>
    </row>
    <row r="249" spans="1:12">
      <c r="A249" s="63">
        <v>247</v>
      </c>
      <c r="B249" s="63" t="s">
        <v>3255</v>
      </c>
      <c r="C249" s="63" t="s">
        <v>6982</v>
      </c>
      <c r="D249" s="63" t="s">
        <v>6997</v>
      </c>
      <c r="E249" s="63" t="s">
        <v>6998</v>
      </c>
      <c r="F249" s="96">
        <v>-0.35147553390000003</v>
      </c>
      <c r="G249" s="96">
        <v>0.51462860170000002</v>
      </c>
      <c r="H249" s="96">
        <v>-0.68296929620000002</v>
      </c>
      <c r="I249" s="94"/>
      <c r="J249" s="63"/>
      <c r="K249" s="63"/>
      <c r="L249" s="63"/>
    </row>
    <row r="250" spans="1:12">
      <c r="A250" s="63">
        <v>248</v>
      </c>
      <c r="B250" s="63" t="s">
        <v>3255</v>
      </c>
      <c r="C250" s="63" t="s">
        <v>6982</v>
      </c>
      <c r="D250" s="63" t="s">
        <v>6997</v>
      </c>
      <c r="E250" s="63" t="s">
        <v>6999</v>
      </c>
      <c r="F250" s="96">
        <v>-3.0071147279999999</v>
      </c>
      <c r="G250" s="96">
        <v>2.3390066420000002</v>
      </c>
      <c r="H250" s="96">
        <v>-1.2856375330000001</v>
      </c>
      <c r="I250" s="94"/>
      <c r="J250" s="63"/>
      <c r="K250" s="63"/>
      <c r="L250" s="63"/>
    </row>
    <row r="251" spans="1:12">
      <c r="A251" s="63">
        <v>249</v>
      </c>
      <c r="B251" s="63" t="s">
        <v>3255</v>
      </c>
      <c r="C251" s="63" t="s">
        <v>6982</v>
      </c>
      <c r="D251" s="63" t="s">
        <v>6998</v>
      </c>
      <c r="E251" s="63" t="s">
        <v>6999</v>
      </c>
      <c r="F251" s="96">
        <v>-2.655639195</v>
      </c>
      <c r="G251" s="96">
        <v>1.8280090899999999</v>
      </c>
      <c r="H251" s="96">
        <v>-1.452749447</v>
      </c>
      <c r="I251" s="94">
        <v>7.3146666260000007E-2</v>
      </c>
      <c r="J251" s="63">
        <v>0.06</v>
      </c>
      <c r="K251" s="63">
        <v>0.01</v>
      </c>
      <c r="L251" s="63">
        <v>0.1</v>
      </c>
    </row>
    <row r="252" spans="1:12">
      <c r="A252" s="63">
        <v>250</v>
      </c>
      <c r="B252" s="63" t="s">
        <v>272</v>
      </c>
      <c r="C252" s="63" t="s">
        <v>6982</v>
      </c>
      <c r="D252" s="63" t="s">
        <v>6997</v>
      </c>
      <c r="E252" s="63" t="s">
        <v>6998</v>
      </c>
      <c r="F252" s="96">
        <v>-1.18753514</v>
      </c>
      <c r="G252" s="96">
        <v>0.8520737639</v>
      </c>
      <c r="H252" s="96">
        <v>-1.3936999240000001</v>
      </c>
      <c r="I252" s="94"/>
      <c r="J252" s="63"/>
      <c r="K252" s="63"/>
      <c r="L252" s="63"/>
    </row>
    <row r="253" spans="1:12">
      <c r="A253" s="63">
        <v>251</v>
      </c>
      <c r="B253" s="63" t="s">
        <v>272</v>
      </c>
      <c r="C253" s="63" t="s">
        <v>6982</v>
      </c>
      <c r="D253" s="63" t="s">
        <v>6997</v>
      </c>
      <c r="E253" s="63" t="s">
        <v>6999</v>
      </c>
      <c r="F253" s="96">
        <v>-5.359360122</v>
      </c>
      <c r="G253" s="96">
        <v>2.9338796299999998</v>
      </c>
      <c r="H253" s="96">
        <v>-1.826714384</v>
      </c>
      <c r="I253" s="94"/>
      <c r="J253" s="63"/>
      <c r="K253" s="63"/>
      <c r="L253" s="63"/>
    </row>
    <row r="254" spans="1:12">
      <c r="A254" s="63">
        <v>252</v>
      </c>
      <c r="B254" s="63" t="s">
        <v>272</v>
      </c>
      <c r="C254" s="63" t="s">
        <v>6982</v>
      </c>
      <c r="D254" s="63" t="s">
        <v>6998</v>
      </c>
      <c r="E254" s="63" t="s">
        <v>6999</v>
      </c>
      <c r="F254" s="96">
        <v>-4.1718249820000004</v>
      </c>
      <c r="G254" s="96">
        <v>2.0885897870000001</v>
      </c>
      <c r="H254" s="96">
        <v>-1.9974362649999999</v>
      </c>
      <c r="I254" s="104">
        <v>2.288890582E-2</v>
      </c>
      <c r="J254" s="63">
        <v>0.11</v>
      </c>
      <c r="K254" s="63">
        <v>0.04</v>
      </c>
      <c r="L254" s="63">
        <v>0.17</v>
      </c>
    </row>
    <row r="255" spans="1:12">
      <c r="A255" s="63">
        <v>253</v>
      </c>
      <c r="B255" s="63" t="s">
        <v>273</v>
      </c>
      <c r="C255" s="63" t="s">
        <v>6982</v>
      </c>
      <c r="D255" s="63" t="s">
        <v>6997</v>
      </c>
      <c r="E255" s="63" t="s">
        <v>6998</v>
      </c>
      <c r="F255" s="96">
        <v>0.40389279109999998</v>
      </c>
      <c r="G255" s="96">
        <v>0.1136906292</v>
      </c>
      <c r="H255" s="96">
        <v>3.5525600819999998</v>
      </c>
      <c r="I255" s="94"/>
      <c r="J255" s="63"/>
      <c r="K255" s="63"/>
      <c r="L255" s="63"/>
    </row>
    <row r="256" spans="1:12">
      <c r="A256" s="63">
        <v>254</v>
      </c>
      <c r="B256" s="63" t="s">
        <v>273</v>
      </c>
      <c r="C256" s="63" t="s">
        <v>6982</v>
      </c>
      <c r="D256" s="63" t="s">
        <v>6997</v>
      </c>
      <c r="E256" s="63" t="s">
        <v>6999</v>
      </c>
      <c r="F256" s="96">
        <v>0.63833190780000004</v>
      </c>
      <c r="G256" s="96">
        <v>0.93973062529999996</v>
      </c>
      <c r="H256" s="96">
        <v>0.67927115559999995</v>
      </c>
      <c r="I256" s="94"/>
      <c r="J256" s="63"/>
      <c r="K256" s="63"/>
      <c r="L256" s="63"/>
    </row>
    <row r="257" spans="1:12">
      <c r="A257" s="63">
        <v>255</v>
      </c>
      <c r="B257" s="63" t="s">
        <v>273</v>
      </c>
      <c r="C257" s="63" t="s">
        <v>6982</v>
      </c>
      <c r="D257" s="63" t="s">
        <v>6998</v>
      </c>
      <c r="E257" s="63" t="s">
        <v>6999</v>
      </c>
      <c r="F257" s="96">
        <v>0.23443911670000001</v>
      </c>
      <c r="G257" s="96">
        <v>0.82955938259999995</v>
      </c>
      <c r="H257" s="96">
        <v>0.28260679300000002</v>
      </c>
      <c r="I257" s="94">
        <v>0.6112608638</v>
      </c>
      <c r="J257" s="63">
        <v>0.02</v>
      </c>
      <c r="K257" s="63">
        <v>-0.02</v>
      </c>
      <c r="L257" s="63">
        <v>7.0000000000000007E-2</v>
      </c>
    </row>
    <row r="258" spans="1:12">
      <c r="A258" s="63">
        <v>256</v>
      </c>
      <c r="B258" s="63" t="s">
        <v>6982</v>
      </c>
      <c r="C258" s="63" t="s">
        <v>274</v>
      </c>
      <c r="D258" s="63" t="s">
        <v>6997</v>
      </c>
      <c r="E258" s="63" t="s">
        <v>6998</v>
      </c>
      <c r="F258" s="96">
        <v>0.181943835</v>
      </c>
      <c r="G258" s="96">
        <v>0.32898946639999999</v>
      </c>
      <c r="H258" s="96">
        <v>0.55303848190000005</v>
      </c>
      <c r="I258" s="94"/>
      <c r="J258" s="63"/>
      <c r="K258" s="63"/>
      <c r="L258" s="63"/>
    </row>
    <row r="259" spans="1:12">
      <c r="A259" s="63">
        <v>257</v>
      </c>
      <c r="B259" s="63" t="s">
        <v>6982</v>
      </c>
      <c r="C259" s="63" t="s">
        <v>274</v>
      </c>
      <c r="D259" s="63" t="s">
        <v>6997</v>
      </c>
      <c r="E259" s="63" t="s">
        <v>6999</v>
      </c>
      <c r="F259" s="96">
        <v>-0.64190116760000004</v>
      </c>
      <c r="G259" s="96">
        <v>1.7475802519999999</v>
      </c>
      <c r="H259" s="96">
        <v>-0.36730854950000003</v>
      </c>
      <c r="I259" s="94"/>
      <c r="J259" s="63"/>
      <c r="K259" s="63"/>
      <c r="L259" s="63"/>
    </row>
    <row r="260" spans="1:12">
      <c r="A260" s="63">
        <v>258</v>
      </c>
      <c r="B260" s="63" t="s">
        <v>6982</v>
      </c>
      <c r="C260" s="63" t="s">
        <v>274</v>
      </c>
      <c r="D260" s="63" t="s">
        <v>6998</v>
      </c>
      <c r="E260" s="63" t="s">
        <v>6999</v>
      </c>
      <c r="F260" s="96">
        <v>-0.82384500270000005</v>
      </c>
      <c r="G260" s="96">
        <v>1.4219106349999999</v>
      </c>
      <c r="H260" s="96">
        <v>-0.57939295359999998</v>
      </c>
      <c r="I260" s="94">
        <v>0.28116202880000002</v>
      </c>
      <c r="J260" s="63">
        <v>-0.02</v>
      </c>
      <c r="K260" s="63">
        <v>-0.04</v>
      </c>
      <c r="L260" s="63">
        <v>0</v>
      </c>
    </row>
    <row r="261" spans="1:12">
      <c r="A261" s="63">
        <v>259</v>
      </c>
      <c r="B261" s="63" t="s">
        <v>6982</v>
      </c>
      <c r="C261" s="63" t="s">
        <v>271</v>
      </c>
      <c r="D261" s="63" t="s">
        <v>6997</v>
      </c>
      <c r="E261" s="63" t="s">
        <v>6998</v>
      </c>
      <c r="F261" s="96">
        <v>-9.9202291940000006E-2</v>
      </c>
      <c r="G261" s="96">
        <v>0.6449379865</v>
      </c>
      <c r="H261" s="96">
        <v>-0.15381679170000001</v>
      </c>
      <c r="I261" s="94"/>
      <c r="J261" s="63"/>
      <c r="K261" s="63"/>
      <c r="L261" s="63"/>
    </row>
    <row r="262" spans="1:12">
      <c r="A262" s="63">
        <v>260</v>
      </c>
      <c r="B262" s="63" t="s">
        <v>6982</v>
      </c>
      <c r="C262" s="63" t="s">
        <v>271</v>
      </c>
      <c r="D262" s="63" t="s">
        <v>6997</v>
      </c>
      <c r="E262" s="63" t="s">
        <v>6999</v>
      </c>
      <c r="F262" s="96">
        <v>-1.4083954700000001</v>
      </c>
      <c r="G262" s="96">
        <v>2.1994893009999998</v>
      </c>
      <c r="H262" s="96">
        <v>-0.64032840229999999</v>
      </c>
      <c r="I262" s="94"/>
      <c r="J262" s="63"/>
      <c r="K262" s="63"/>
      <c r="L262" s="63"/>
    </row>
    <row r="263" spans="1:12">
      <c r="A263" s="63">
        <v>261</v>
      </c>
      <c r="B263" s="63" t="s">
        <v>6982</v>
      </c>
      <c r="C263" s="63" t="s">
        <v>271</v>
      </c>
      <c r="D263" s="63" t="s">
        <v>6998</v>
      </c>
      <c r="E263" s="63" t="s">
        <v>6999</v>
      </c>
      <c r="F263" s="96">
        <v>-1.3091931779999999</v>
      </c>
      <c r="G263" s="96">
        <v>1.5690929579999999</v>
      </c>
      <c r="H263" s="96">
        <v>-0.83436304490000002</v>
      </c>
      <c r="I263" s="94">
        <v>0.20203821759999999</v>
      </c>
      <c r="J263" s="63">
        <v>-0.03</v>
      </c>
      <c r="K263" s="63">
        <v>-0.05</v>
      </c>
      <c r="L263" s="63">
        <v>0</v>
      </c>
    </row>
    <row r="264" spans="1:12">
      <c r="A264" s="63">
        <v>262</v>
      </c>
      <c r="B264" s="63" t="s">
        <v>6982</v>
      </c>
      <c r="C264" s="63" t="s">
        <v>3255</v>
      </c>
      <c r="D264" s="63" t="s">
        <v>6997</v>
      </c>
      <c r="E264" s="63" t="s">
        <v>6998</v>
      </c>
      <c r="F264" s="96">
        <v>0.52492808560000004</v>
      </c>
      <c r="G264" s="96">
        <v>0.16679505989999999</v>
      </c>
      <c r="H264" s="96">
        <v>3.1471440820000001</v>
      </c>
      <c r="I264" s="94"/>
      <c r="J264" s="63"/>
      <c r="K264" s="63"/>
      <c r="L264" s="63"/>
    </row>
    <row r="265" spans="1:12">
      <c r="A265" s="63">
        <v>263</v>
      </c>
      <c r="B265" s="63" t="s">
        <v>6982</v>
      </c>
      <c r="C265" s="63" t="s">
        <v>3255</v>
      </c>
      <c r="D265" s="63" t="s">
        <v>6997</v>
      </c>
      <c r="E265" s="63" t="s">
        <v>6999</v>
      </c>
      <c r="F265" s="96">
        <v>1.4274727979999999</v>
      </c>
      <c r="G265" s="96">
        <v>0.49394943409999997</v>
      </c>
      <c r="H265" s="96">
        <v>2.88991686</v>
      </c>
      <c r="I265" s="94"/>
      <c r="J265" s="63"/>
      <c r="K265" s="63"/>
      <c r="L265" s="63"/>
    </row>
    <row r="266" spans="1:12">
      <c r="A266" s="63">
        <v>264</v>
      </c>
      <c r="B266" s="63" t="s">
        <v>6982</v>
      </c>
      <c r="C266" s="63" t="s">
        <v>3255</v>
      </c>
      <c r="D266" s="63" t="s">
        <v>6998</v>
      </c>
      <c r="E266" s="63" t="s">
        <v>6999</v>
      </c>
      <c r="F266" s="96">
        <v>0.90254471199999997</v>
      </c>
      <c r="G266" s="96">
        <v>0.35187208730000002</v>
      </c>
      <c r="H266" s="96">
        <v>2.5649795609999999</v>
      </c>
      <c r="I266" s="94">
        <v>0.99484090589999996</v>
      </c>
      <c r="J266" s="63">
        <v>0.01</v>
      </c>
      <c r="K266" s="63">
        <v>-0.02</v>
      </c>
      <c r="L266" s="63">
        <v>0.03</v>
      </c>
    </row>
    <row r="267" spans="1:12">
      <c r="A267" s="63">
        <v>265</v>
      </c>
      <c r="B267" s="63" t="s">
        <v>6982</v>
      </c>
      <c r="C267" s="63" t="s">
        <v>272</v>
      </c>
      <c r="D267" s="63" t="s">
        <v>6997</v>
      </c>
      <c r="E267" s="63" t="s">
        <v>6998</v>
      </c>
      <c r="F267" s="96">
        <v>-0.77407928159999995</v>
      </c>
      <c r="G267" s="96">
        <v>0.93574503399999998</v>
      </c>
      <c r="H267" s="96">
        <v>-0.82723311740000005</v>
      </c>
      <c r="I267" s="94"/>
      <c r="J267" s="63"/>
      <c r="K267" s="63"/>
      <c r="L267" s="63"/>
    </row>
    <row r="268" spans="1:12">
      <c r="A268" s="63">
        <v>266</v>
      </c>
      <c r="B268" s="63" t="s">
        <v>6982</v>
      </c>
      <c r="C268" s="63" t="s">
        <v>272</v>
      </c>
      <c r="D268" s="63" t="s">
        <v>6997</v>
      </c>
      <c r="E268" s="63" t="s">
        <v>6999</v>
      </c>
      <c r="F268" s="96">
        <v>-2.9774035620000001</v>
      </c>
      <c r="G268" s="96">
        <v>2.7161449719999999</v>
      </c>
      <c r="H268" s="96">
        <v>-1.0961872779999999</v>
      </c>
      <c r="I268" s="94"/>
      <c r="J268" s="63"/>
      <c r="K268" s="63"/>
      <c r="L268" s="63"/>
    </row>
    <row r="269" spans="1:12">
      <c r="A269" s="63">
        <v>267</v>
      </c>
      <c r="B269" s="63" t="s">
        <v>6982</v>
      </c>
      <c r="C269" s="63" t="s">
        <v>272</v>
      </c>
      <c r="D269" s="63" t="s">
        <v>6998</v>
      </c>
      <c r="E269" s="63" t="s">
        <v>6999</v>
      </c>
      <c r="F269" s="96">
        <v>-2.203324281</v>
      </c>
      <c r="G269" s="96">
        <v>1.793404671</v>
      </c>
      <c r="H269" s="96">
        <v>-1.2285706160000001</v>
      </c>
      <c r="I269" s="94">
        <v>0.1096164191</v>
      </c>
      <c r="J269" s="63">
        <v>0.03</v>
      </c>
      <c r="K269" s="63">
        <v>0</v>
      </c>
      <c r="L269" s="63">
        <v>0.05</v>
      </c>
    </row>
    <row r="270" spans="1:12">
      <c r="A270" s="63">
        <v>268</v>
      </c>
      <c r="B270" s="63" t="s">
        <v>6982</v>
      </c>
      <c r="C270" s="63" t="s">
        <v>273</v>
      </c>
      <c r="D270" s="63" t="s">
        <v>6997</v>
      </c>
      <c r="E270" s="63" t="s">
        <v>6998</v>
      </c>
      <c r="F270" s="96">
        <v>0.50599718090000001</v>
      </c>
      <c r="G270" s="96">
        <v>0.14131264569999999</v>
      </c>
      <c r="H270" s="96">
        <v>3.5806928569999998</v>
      </c>
      <c r="I270" s="94"/>
      <c r="J270" s="63"/>
      <c r="K270" s="63"/>
      <c r="L270" s="63"/>
    </row>
    <row r="271" spans="1:12">
      <c r="A271" s="63">
        <v>269</v>
      </c>
      <c r="B271" s="63" t="s">
        <v>6982</v>
      </c>
      <c r="C271" s="63" t="s">
        <v>273</v>
      </c>
      <c r="D271" s="63" t="s">
        <v>6997</v>
      </c>
      <c r="E271" s="63" t="s">
        <v>6999</v>
      </c>
      <c r="F271" s="96">
        <v>1.2941229729999999</v>
      </c>
      <c r="G271" s="96">
        <v>0.66246607540000002</v>
      </c>
      <c r="H271" s="96">
        <v>1.953493199</v>
      </c>
      <c r="I271" s="94"/>
      <c r="J271" s="63"/>
      <c r="K271" s="63"/>
      <c r="L271" s="63"/>
    </row>
    <row r="272" spans="1:12">
      <c r="A272" s="63">
        <v>270</v>
      </c>
      <c r="B272" s="63" t="s">
        <v>6982</v>
      </c>
      <c r="C272" s="63" t="s">
        <v>273</v>
      </c>
      <c r="D272" s="63" t="s">
        <v>6998</v>
      </c>
      <c r="E272" s="63" t="s">
        <v>6999</v>
      </c>
      <c r="F272" s="96">
        <v>0.7881257921</v>
      </c>
      <c r="G272" s="96">
        <v>0.53098779419999997</v>
      </c>
      <c r="H272" s="96">
        <v>1.484263482</v>
      </c>
      <c r="I272" s="94">
        <v>0.93113048279999999</v>
      </c>
      <c r="J272" s="63">
        <v>-0.01</v>
      </c>
      <c r="K272" s="63">
        <v>-0.03</v>
      </c>
      <c r="L272" s="63">
        <v>0.02</v>
      </c>
    </row>
    <row r="273" spans="1:12">
      <c r="A273" s="63">
        <v>271</v>
      </c>
      <c r="B273" s="63" t="s">
        <v>274</v>
      </c>
      <c r="C273" s="63" t="s">
        <v>6983</v>
      </c>
      <c r="D273" s="63" t="s">
        <v>6997</v>
      </c>
      <c r="E273" s="63" t="s">
        <v>6998</v>
      </c>
      <c r="F273" s="96">
        <v>-83.43368504</v>
      </c>
      <c r="G273" s="96">
        <v>10.471972790000001</v>
      </c>
      <c r="H273" s="96">
        <v>-7.967332109</v>
      </c>
      <c r="I273" s="94"/>
      <c r="J273" s="63"/>
      <c r="K273" s="63"/>
      <c r="L273" s="63"/>
    </row>
    <row r="274" spans="1:12">
      <c r="A274" s="63">
        <v>272</v>
      </c>
      <c r="B274" s="63" t="s">
        <v>274</v>
      </c>
      <c r="C274" s="63" t="s">
        <v>6983</v>
      </c>
      <c r="D274" s="63" t="s">
        <v>6997</v>
      </c>
      <c r="E274" s="63" t="s">
        <v>6999</v>
      </c>
      <c r="F274" s="96">
        <v>-91.232285809999993</v>
      </c>
      <c r="G274" s="96">
        <v>11.47564476</v>
      </c>
      <c r="H274" s="96">
        <v>-7.9500792960000002</v>
      </c>
      <c r="I274" s="94"/>
      <c r="J274" s="63"/>
      <c r="K274" s="63"/>
      <c r="L274" s="63"/>
    </row>
    <row r="275" spans="1:12">
      <c r="A275" s="63">
        <v>273</v>
      </c>
      <c r="B275" s="63" t="s">
        <v>274</v>
      </c>
      <c r="C275" s="63" t="s">
        <v>6983</v>
      </c>
      <c r="D275" s="63" t="s">
        <v>6998</v>
      </c>
      <c r="E275" s="63" t="s">
        <v>6999</v>
      </c>
      <c r="F275" s="96">
        <v>-7.7986007749999997</v>
      </c>
      <c r="G275" s="96">
        <v>1.088508348</v>
      </c>
      <c r="H275" s="96">
        <v>-7.1644841189999999</v>
      </c>
      <c r="I275" s="104">
        <v>0</v>
      </c>
      <c r="J275" s="63">
        <v>-0.19</v>
      </c>
      <c r="K275" s="63">
        <v>-0.22</v>
      </c>
      <c r="L275" s="63">
        <v>-0.16</v>
      </c>
    </row>
    <row r="276" spans="1:12">
      <c r="A276" s="63">
        <v>274</v>
      </c>
      <c r="B276" s="63" t="s">
        <v>271</v>
      </c>
      <c r="C276" s="63" t="s">
        <v>6983</v>
      </c>
      <c r="D276" s="63" t="s">
        <v>6997</v>
      </c>
      <c r="E276" s="63" t="s">
        <v>6998</v>
      </c>
      <c r="F276" s="96">
        <v>0.46280102940000001</v>
      </c>
      <c r="G276" s="96">
        <v>3.5452043240000002E-2</v>
      </c>
      <c r="H276" s="96">
        <v>13.054283679999999</v>
      </c>
      <c r="I276" s="94"/>
      <c r="J276" s="63"/>
      <c r="K276" s="63"/>
      <c r="L276" s="63"/>
    </row>
    <row r="277" spans="1:12">
      <c r="A277" s="63">
        <v>275</v>
      </c>
      <c r="B277" s="63" t="s">
        <v>271</v>
      </c>
      <c r="C277" s="63" t="s">
        <v>6983</v>
      </c>
      <c r="D277" s="63" t="s">
        <v>6997</v>
      </c>
      <c r="E277" s="63" t="s">
        <v>6999</v>
      </c>
      <c r="F277" s="96">
        <v>1.26109637</v>
      </c>
      <c r="G277" s="96">
        <v>0.29521801710000001</v>
      </c>
      <c r="H277" s="96">
        <v>4.2717459529999999</v>
      </c>
      <c r="I277" s="94"/>
      <c r="J277" s="63"/>
      <c r="K277" s="63"/>
      <c r="L277" s="63"/>
    </row>
    <row r="278" spans="1:12">
      <c r="A278" s="63">
        <v>276</v>
      </c>
      <c r="B278" s="63" t="s">
        <v>271</v>
      </c>
      <c r="C278" s="63" t="s">
        <v>6983</v>
      </c>
      <c r="D278" s="63" t="s">
        <v>6998</v>
      </c>
      <c r="E278" s="63" t="s">
        <v>6999</v>
      </c>
      <c r="F278" s="96">
        <v>0.79829534040000005</v>
      </c>
      <c r="G278" s="96">
        <v>0.2706609425</v>
      </c>
      <c r="H278" s="96">
        <v>2.9494293969999998</v>
      </c>
      <c r="I278" s="94">
        <v>0.99840819349999999</v>
      </c>
      <c r="J278" s="63">
        <v>-0.01</v>
      </c>
      <c r="K278" s="63">
        <v>-0.04</v>
      </c>
      <c r="L278" s="63">
        <v>0.03</v>
      </c>
    </row>
    <row r="279" spans="1:12">
      <c r="A279" s="63">
        <v>277</v>
      </c>
      <c r="B279" s="63" t="s">
        <v>3255</v>
      </c>
      <c r="C279" s="63" t="s">
        <v>6983</v>
      </c>
      <c r="D279" s="63" t="s">
        <v>6997</v>
      </c>
      <c r="E279" s="63" t="s">
        <v>6998</v>
      </c>
      <c r="F279" s="96">
        <v>-87.707075000000003</v>
      </c>
      <c r="G279" s="96">
        <v>9.8118286529999992</v>
      </c>
      <c r="H279" s="96">
        <v>-8.9389122160000003</v>
      </c>
      <c r="I279" s="94"/>
      <c r="J279" s="63"/>
      <c r="K279" s="63"/>
      <c r="L279" s="63"/>
    </row>
    <row r="280" spans="1:12">
      <c r="A280" s="63">
        <v>278</v>
      </c>
      <c r="B280" s="63" t="s">
        <v>3255</v>
      </c>
      <c r="C280" s="63" t="s">
        <v>6983</v>
      </c>
      <c r="D280" s="63" t="s">
        <v>6997</v>
      </c>
      <c r="E280" s="63" t="s">
        <v>6999</v>
      </c>
      <c r="F280" s="96">
        <v>-96.208489740000005</v>
      </c>
      <c r="G280" s="96">
        <v>10.77491549</v>
      </c>
      <c r="H280" s="96">
        <v>-8.9289321869999991</v>
      </c>
      <c r="I280" s="94"/>
      <c r="J280" s="63"/>
      <c r="K280" s="63"/>
      <c r="L280" s="63"/>
    </row>
    <row r="281" spans="1:12">
      <c r="A281" s="63">
        <v>279</v>
      </c>
      <c r="B281" s="63" t="s">
        <v>3255</v>
      </c>
      <c r="C281" s="63" t="s">
        <v>6983</v>
      </c>
      <c r="D281" s="63" t="s">
        <v>6998</v>
      </c>
      <c r="E281" s="63" t="s">
        <v>6999</v>
      </c>
      <c r="F281" s="96">
        <v>-8.5014147349999991</v>
      </c>
      <c r="G281" s="96">
        <v>1.015778493</v>
      </c>
      <c r="H281" s="96">
        <v>-8.3693588630000004</v>
      </c>
      <c r="I281" s="104">
        <v>0</v>
      </c>
      <c r="J281" s="63">
        <v>0.28999999999999998</v>
      </c>
      <c r="K281" s="63">
        <v>0.24</v>
      </c>
      <c r="L281" s="63">
        <v>0.33</v>
      </c>
    </row>
    <row r="282" spans="1:12">
      <c r="A282" s="63">
        <v>280</v>
      </c>
      <c r="B282" s="63" t="s">
        <v>272</v>
      </c>
      <c r="C282" s="63" t="s">
        <v>6983</v>
      </c>
      <c r="D282" s="63" t="s">
        <v>6997</v>
      </c>
      <c r="E282" s="63" t="s">
        <v>6998</v>
      </c>
      <c r="F282" s="96">
        <v>-2.6564353810000001</v>
      </c>
      <c r="G282" s="96">
        <v>1.47009141</v>
      </c>
      <c r="H282" s="96">
        <v>-1.806986534</v>
      </c>
      <c r="I282" s="94"/>
      <c r="J282" s="63"/>
      <c r="K282" s="63"/>
      <c r="L282" s="63"/>
    </row>
    <row r="283" spans="1:12">
      <c r="A283" s="63">
        <v>281</v>
      </c>
      <c r="B283" s="63" t="s">
        <v>272</v>
      </c>
      <c r="C283" s="63" t="s">
        <v>6983</v>
      </c>
      <c r="D283" s="63" t="s">
        <v>6997</v>
      </c>
      <c r="E283" s="63" t="s">
        <v>6999</v>
      </c>
      <c r="F283" s="96">
        <v>-7.2200832339999996</v>
      </c>
      <c r="G283" s="96">
        <v>3.4252351939999999</v>
      </c>
      <c r="H283" s="96">
        <v>-2.1079087489999999</v>
      </c>
      <c r="I283" s="94"/>
      <c r="J283" s="63"/>
      <c r="K283" s="63"/>
      <c r="L283" s="63"/>
    </row>
    <row r="284" spans="1:12">
      <c r="A284" s="63">
        <v>282</v>
      </c>
      <c r="B284" s="63" t="s">
        <v>272</v>
      </c>
      <c r="C284" s="63" t="s">
        <v>6983</v>
      </c>
      <c r="D284" s="63" t="s">
        <v>6998</v>
      </c>
      <c r="E284" s="63" t="s">
        <v>6999</v>
      </c>
      <c r="F284" s="96">
        <v>-4.563647853</v>
      </c>
      <c r="G284" s="96">
        <v>1.9697124720000001</v>
      </c>
      <c r="H284" s="96">
        <v>-2.3169106749999999</v>
      </c>
      <c r="I284" s="104">
        <v>1.0254299059999999E-2</v>
      </c>
      <c r="J284" s="63">
        <v>0.11</v>
      </c>
      <c r="K284" s="63">
        <v>0.05</v>
      </c>
      <c r="L284" s="63">
        <v>0.18</v>
      </c>
    </row>
    <row r="285" spans="1:12">
      <c r="A285" s="63">
        <v>283</v>
      </c>
      <c r="B285" s="63" t="s">
        <v>273</v>
      </c>
      <c r="C285" s="63" t="s">
        <v>6983</v>
      </c>
      <c r="D285" s="63" t="s">
        <v>6997</v>
      </c>
      <c r="E285" s="63" t="s">
        <v>6998</v>
      </c>
      <c r="F285" s="96">
        <v>0.41856078920000001</v>
      </c>
      <c r="G285" s="96">
        <v>0.1629954086</v>
      </c>
      <c r="H285" s="96">
        <v>2.5679299360000001</v>
      </c>
      <c r="I285" s="94"/>
      <c r="J285" s="63"/>
      <c r="K285" s="63"/>
      <c r="L285" s="63"/>
    </row>
    <row r="286" spans="1:12">
      <c r="A286" s="63">
        <v>284</v>
      </c>
      <c r="B286" s="63" t="s">
        <v>273</v>
      </c>
      <c r="C286" s="63" t="s">
        <v>6983</v>
      </c>
      <c r="D286" s="63" t="s">
        <v>6997</v>
      </c>
      <c r="E286" s="63" t="s">
        <v>6999</v>
      </c>
      <c r="F286" s="96">
        <v>0.61052389230000004</v>
      </c>
      <c r="G286" s="96">
        <v>0.961732264</v>
      </c>
      <c r="H286" s="96">
        <v>0.63481689779999995</v>
      </c>
      <c r="I286" s="94"/>
      <c r="J286" s="63"/>
      <c r="K286" s="63"/>
      <c r="L286" s="63"/>
    </row>
    <row r="287" spans="1:12">
      <c r="A287" s="63">
        <v>285</v>
      </c>
      <c r="B287" s="63" t="s">
        <v>273</v>
      </c>
      <c r="C287" s="63" t="s">
        <v>6983</v>
      </c>
      <c r="D287" s="63" t="s">
        <v>6998</v>
      </c>
      <c r="E287" s="63" t="s">
        <v>6999</v>
      </c>
      <c r="F287" s="96">
        <v>0.19196310320000001</v>
      </c>
      <c r="G287" s="96">
        <v>0.8028001776</v>
      </c>
      <c r="H287" s="96">
        <v>0.23911691669999999</v>
      </c>
      <c r="I287" s="94">
        <v>0.59449253769999999</v>
      </c>
      <c r="J287" s="63">
        <v>-0.02</v>
      </c>
      <c r="K287" s="63">
        <v>-0.06</v>
      </c>
      <c r="L287" s="63">
        <v>0.02</v>
      </c>
    </row>
    <row r="288" spans="1:12">
      <c r="A288" s="63">
        <v>286</v>
      </c>
      <c r="B288" s="63" t="s">
        <v>6983</v>
      </c>
      <c r="C288" s="63" t="s">
        <v>274</v>
      </c>
      <c r="D288" s="63" t="s">
        <v>6997</v>
      </c>
      <c r="E288" s="63" t="s">
        <v>6998</v>
      </c>
      <c r="F288" s="96">
        <v>-94.060840380000002</v>
      </c>
      <c r="G288" s="96">
        <v>11.38763069</v>
      </c>
      <c r="H288" s="96">
        <v>-8.2599131430000003</v>
      </c>
      <c r="I288" s="94"/>
      <c r="J288" s="63"/>
      <c r="K288" s="63"/>
      <c r="L288" s="63"/>
    </row>
    <row r="289" spans="1:12">
      <c r="A289" s="63">
        <v>287</v>
      </c>
      <c r="B289" s="63" t="s">
        <v>6983</v>
      </c>
      <c r="C289" s="63" t="s">
        <v>274</v>
      </c>
      <c r="D289" s="63" t="s">
        <v>6997</v>
      </c>
      <c r="E289" s="63" t="s">
        <v>6999</v>
      </c>
      <c r="F289" s="96">
        <v>-101.744606</v>
      </c>
      <c r="G289" s="96">
        <v>12.35305857</v>
      </c>
      <c r="H289" s="96">
        <v>-8.2363898300000002</v>
      </c>
      <c r="I289" s="94"/>
      <c r="J289" s="63"/>
      <c r="K289" s="63"/>
      <c r="L289" s="63"/>
    </row>
    <row r="290" spans="1:12">
      <c r="A290" s="63">
        <v>288</v>
      </c>
      <c r="B290" s="63" t="s">
        <v>6983</v>
      </c>
      <c r="C290" s="63" t="s">
        <v>274</v>
      </c>
      <c r="D290" s="63" t="s">
        <v>6998</v>
      </c>
      <c r="E290" s="63" t="s">
        <v>6999</v>
      </c>
      <c r="F290" s="96">
        <v>-7.6837655849999997</v>
      </c>
      <c r="G290" s="96">
        <v>1.0621893579999999</v>
      </c>
      <c r="H290" s="96">
        <v>-7.2338943389999999</v>
      </c>
      <c r="I290" s="104">
        <v>0</v>
      </c>
      <c r="J290" s="63">
        <v>-0.11</v>
      </c>
      <c r="K290" s="63">
        <v>-0.13</v>
      </c>
      <c r="L290" s="63">
        <v>-0.1</v>
      </c>
    </row>
    <row r="291" spans="1:12">
      <c r="A291" s="63">
        <v>289</v>
      </c>
      <c r="B291" s="63" t="s">
        <v>6983</v>
      </c>
      <c r="C291" s="63" t="s">
        <v>271</v>
      </c>
      <c r="D291" s="63" t="s">
        <v>6997</v>
      </c>
      <c r="E291" s="63" t="s">
        <v>6998</v>
      </c>
      <c r="F291" s="96">
        <v>0.45290875790000001</v>
      </c>
      <c r="G291" s="96">
        <v>0.20669848639999999</v>
      </c>
      <c r="H291" s="96">
        <v>2.1911566250000001</v>
      </c>
      <c r="I291" s="94"/>
      <c r="J291" s="63"/>
      <c r="K291" s="63"/>
      <c r="L291" s="63"/>
    </row>
    <row r="292" spans="1:12">
      <c r="A292" s="63">
        <v>290</v>
      </c>
      <c r="B292" s="63" t="s">
        <v>6983</v>
      </c>
      <c r="C292" s="63" t="s">
        <v>271</v>
      </c>
      <c r="D292" s="63" t="s">
        <v>6997</v>
      </c>
      <c r="E292" s="63" t="s">
        <v>6999</v>
      </c>
      <c r="F292" s="96">
        <v>0.82545158190000001</v>
      </c>
      <c r="G292" s="96">
        <v>1.0574661219999999</v>
      </c>
      <c r="H292" s="96">
        <v>0.78059387879999997</v>
      </c>
      <c r="I292" s="94"/>
      <c r="J292" s="63"/>
      <c r="K292" s="63"/>
      <c r="L292" s="63"/>
    </row>
    <row r="293" spans="1:12">
      <c r="A293" s="63">
        <v>291</v>
      </c>
      <c r="B293" s="63" t="s">
        <v>6983</v>
      </c>
      <c r="C293" s="63" t="s">
        <v>271</v>
      </c>
      <c r="D293" s="63" t="s">
        <v>6998</v>
      </c>
      <c r="E293" s="63" t="s">
        <v>6999</v>
      </c>
      <c r="F293" s="96">
        <v>0.37254282389999999</v>
      </c>
      <c r="G293" s="96">
        <v>0.85497078019999995</v>
      </c>
      <c r="H293" s="96">
        <v>0.43573749249999999</v>
      </c>
      <c r="I293" s="94">
        <v>0.66848640000000004</v>
      </c>
      <c r="J293" s="63">
        <v>-0.01</v>
      </c>
      <c r="K293" s="63">
        <v>-0.03</v>
      </c>
      <c r="L293" s="63">
        <v>0.01</v>
      </c>
    </row>
    <row r="294" spans="1:12">
      <c r="A294" s="63">
        <v>292</v>
      </c>
      <c r="B294" s="63" t="s">
        <v>6983</v>
      </c>
      <c r="C294" s="63" t="s">
        <v>3255</v>
      </c>
      <c r="D294" s="63" t="s">
        <v>6997</v>
      </c>
      <c r="E294" s="63" t="s">
        <v>6998</v>
      </c>
      <c r="F294" s="96">
        <v>-222.19003050000001</v>
      </c>
      <c r="G294" s="96">
        <v>18.455958379999998</v>
      </c>
      <c r="H294" s="96">
        <v>-12.03893214</v>
      </c>
      <c r="I294" s="94"/>
      <c r="J294" s="63"/>
      <c r="K294" s="63"/>
      <c r="L294" s="63"/>
    </row>
    <row r="295" spans="1:12">
      <c r="A295" s="63">
        <v>293</v>
      </c>
      <c r="B295" s="63" t="s">
        <v>6983</v>
      </c>
      <c r="C295" s="63" t="s">
        <v>3255</v>
      </c>
      <c r="D295" s="63" t="s">
        <v>6997</v>
      </c>
      <c r="E295" s="63" t="s">
        <v>6999</v>
      </c>
      <c r="F295" s="96">
        <v>-230.1342089</v>
      </c>
      <c r="G295" s="96">
        <v>19.154164300000001</v>
      </c>
      <c r="H295" s="96">
        <v>-12.01483945</v>
      </c>
      <c r="I295" s="94"/>
      <c r="J295" s="63"/>
      <c r="K295" s="63"/>
      <c r="L295" s="63"/>
    </row>
    <row r="296" spans="1:12">
      <c r="A296" s="63">
        <v>294</v>
      </c>
      <c r="B296" s="63" t="s">
        <v>6983</v>
      </c>
      <c r="C296" s="63" t="s">
        <v>3255</v>
      </c>
      <c r="D296" s="63" t="s">
        <v>6998</v>
      </c>
      <c r="E296" s="63" t="s">
        <v>6999</v>
      </c>
      <c r="F296" s="96">
        <v>-7.9441783370000003</v>
      </c>
      <c r="G296" s="96">
        <v>0.93522973080000005</v>
      </c>
      <c r="H296" s="96">
        <v>-8.4943603430000003</v>
      </c>
      <c r="I296" s="104">
        <v>0</v>
      </c>
      <c r="J296" s="63">
        <v>0.2</v>
      </c>
      <c r="K296" s="63">
        <v>0.18</v>
      </c>
      <c r="L296" s="63">
        <v>0.22</v>
      </c>
    </row>
    <row r="297" spans="1:12">
      <c r="A297" s="63">
        <v>295</v>
      </c>
      <c r="B297" s="63" t="s">
        <v>6983</v>
      </c>
      <c r="C297" s="63" t="s">
        <v>272</v>
      </c>
      <c r="D297" s="63" t="s">
        <v>6997</v>
      </c>
      <c r="E297" s="63" t="s">
        <v>6998</v>
      </c>
      <c r="F297" s="96">
        <v>-17.26941514</v>
      </c>
      <c r="G297" s="96">
        <v>4.9794130990000003</v>
      </c>
      <c r="H297" s="96">
        <v>-3.4681627719999999</v>
      </c>
      <c r="I297" s="94"/>
      <c r="J297" s="63"/>
      <c r="K297" s="63"/>
      <c r="L297" s="63"/>
    </row>
    <row r="298" spans="1:12">
      <c r="A298" s="63">
        <v>296</v>
      </c>
      <c r="B298" s="63" t="s">
        <v>6983</v>
      </c>
      <c r="C298" s="63" t="s">
        <v>272</v>
      </c>
      <c r="D298" s="63" t="s">
        <v>6997</v>
      </c>
      <c r="E298" s="63" t="s">
        <v>6999</v>
      </c>
      <c r="F298" s="96">
        <v>-21.201191250000001</v>
      </c>
      <c r="G298" s="96">
        <v>6.3342948229999996</v>
      </c>
      <c r="H298" s="96">
        <v>-3.3470483839999998</v>
      </c>
      <c r="I298" s="94"/>
      <c r="J298" s="63"/>
      <c r="K298" s="63"/>
      <c r="L298" s="63"/>
    </row>
    <row r="299" spans="1:12">
      <c r="A299" s="63">
        <v>297</v>
      </c>
      <c r="B299" s="63" t="s">
        <v>6983</v>
      </c>
      <c r="C299" s="63" t="s">
        <v>272</v>
      </c>
      <c r="D299" s="63" t="s">
        <v>6998</v>
      </c>
      <c r="E299" s="63" t="s">
        <v>6999</v>
      </c>
      <c r="F299" s="96">
        <v>-3.9317761139999998</v>
      </c>
      <c r="G299" s="96">
        <v>1.472029284</v>
      </c>
      <c r="H299" s="96">
        <v>-2.6709904199999999</v>
      </c>
      <c r="I299" s="104">
        <v>3.7813902640000002E-3</v>
      </c>
      <c r="J299" s="63">
        <v>0.05</v>
      </c>
      <c r="K299" s="63">
        <v>0.03</v>
      </c>
      <c r="L299" s="63">
        <v>7.0000000000000007E-2</v>
      </c>
    </row>
    <row r="300" spans="1:12">
      <c r="A300" s="63">
        <v>298</v>
      </c>
      <c r="B300" s="63" t="s">
        <v>6983</v>
      </c>
      <c r="C300" s="63" t="s">
        <v>273</v>
      </c>
      <c r="D300" s="63" t="s">
        <v>6997</v>
      </c>
      <c r="E300" s="63" t="s">
        <v>6998</v>
      </c>
      <c r="F300" s="96">
        <v>-3.184865093</v>
      </c>
      <c r="G300" s="96">
        <v>2.0640822569999999</v>
      </c>
      <c r="H300" s="96">
        <v>-1.5429933</v>
      </c>
      <c r="I300" s="94"/>
      <c r="J300" s="63"/>
      <c r="K300" s="63"/>
      <c r="L300" s="63"/>
    </row>
    <row r="301" spans="1:12">
      <c r="A301" s="63">
        <v>299</v>
      </c>
      <c r="B301" s="63" t="s">
        <v>6983</v>
      </c>
      <c r="C301" s="63" t="s">
        <v>273</v>
      </c>
      <c r="D301" s="63" t="s">
        <v>6997</v>
      </c>
      <c r="E301" s="63" t="s">
        <v>6999</v>
      </c>
      <c r="F301" s="96">
        <v>-5.6286681950000004</v>
      </c>
      <c r="G301" s="96">
        <v>3.5739199369999999</v>
      </c>
      <c r="H301" s="96">
        <v>-1.574928452</v>
      </c>
      <c r="I301" s="94"/>
      <c r="J301" s="63"/>
      <c r="K301" s="63"/>
      <c r="L301" s="63"/>
    </row>
    <row r="302" spans="1:12">
      <c r="A302" s="63">
        <v>300</v>
      </c>
      <c r="B302" s="63" t="s">
        <v>6983</v>
      </c>
      <c r="C302" s="63" t="s">
        <v>273</v>
      </c>
      <c r="D302" s="63" t="s">
        <v>6998</v>
      </c>
      <c r="E302" s="63" t="s">
        <v>6999</v>
      </c>
      <c r="F302" s="96">
        <v>-2.4438031019999999</v>
      </c>
      <c r="G302" s="96">
        <v>1.5694264419999999</v>
      </c>
      <c r="H302" s="96">
        <v>-1.557131343</v>
      </c>
      <c r="I302" s="94">
        <v>5.9719652489999997E-2</v>
      </c>
      <c r="J302" s="63">
        <v>-0.03</v>
      </c>
      <c r="K302" s="63">
        <v>-0.05</v>
      </c>
      <c r="L302" s="63">
        <v>-0.01</v>
      </c>
    </row>
    <row r="303" spans="1:12">
      <c r="A303" s="63">
        <v>301</v>
      </c>
      <c r="B303" s="63" t="s">
        <v>274</v>
      </c>
      <c r="C303" s="63" t="s">
        <v>6984</v>
      </c>
      <c r="D303" s="63" t="s">
        <v>6997</v>
      </c>
      <c r="E303" s="63" t="s">
        <v>6998</v>
      </c>
      <c r="F303" s="96">
        <v>-46.668588589999999</v>
      </c>
      <c r="G303" s="96">
        <v>8.2674064779999998</v>
      </c>
      <c r="H303" s="96">
        <v>-5.6448886009999999</v>
      </c>
      <c r="I303" s="94"/>
      <c r="J303" s="63"/>
      <c r="K303" s="63"/>
      <c r="L303" s="63"/>
    </row>
    <row r="304" spans="1:12">
      <c r="A304" s="63">
        <v>302</v>
      </c>
      <c r="B304" s="63" t="s">
        <v>274</v>
      </c>
      <c r="C304" s="63" t="s">
        <v>6984</v>
      </c>
      <c r="D304" s="63" t="s">
        <v>6997</v>
      </c>
      <c r="E304" s="63" t="s">
        <v>6999</v>
      </c>
      <c r="F304" s="96">
        <v>-52.487514070000003</v>
      </c>
      <c r="G304" s="96">
        <v>9.4941830599999992</v>
      </c>
      <c r="H304" s="96">
        <v>-5.5283865639999998</v>
      </c>
      <c r="I304" s="94"/>
      <c r="J304" s="63"/>
      <c r="K304" s="63"/>
      <c r="L304" s="63"/>
    </row>
    <row r="305" spans="1:12">
      <c r="A305" s="63">
        <v>303</v>
      </c>
      <c r="B305" s="63" t="s">
        <v>274</v>
      </c>
      <c r="C305" s="63" t="s">
        <v>6984</v>
      </c>
      <c r="D305" s="63" t="s">
        <v>6998</v>
      </c>
      <c r="E305" s="63" t="s">
        <v>6999</v>
      </c>
      <c r="F305" s="96">
        <v>-5.8189254779999997</v>
      </c>
      <c r="G305" s="96">
        <v>1.4249177550000001</v>
      </c>
      <c r="H305" s="96">
        <v>-4.0836921679999998</v>
      </c>
      <c r="I305" s="104">
        <v>2.21628705E-5</v>
      </c>
      <c r="J305" s="63">
        <v>-0.04</v>
      </c>
      <c r="K305" s="63">
        <v>-0.05</v>
      </c>
      <c r="L305" s="63">
        <v>-0.03</v>
      </c>
    </row>
    <row r="306" spans="1:12">
      <c r="A306" s="63">
        <v>304</v>
      </c>
      <c r="B306" s="63" t="s">
        <v>271</v>
      </c>
      <c r="C306" s="63" t="s">
        <v>6984</v>
      </c>
      <c r="D306" s="63" t="s">
        <v>6997</v>
      </c>
      <c r="E306" s="63" t="s">
        <v>6998</v>
      </c>
      <c r="F306" s="96">
        <v>0.48122851480000001</v>
      </c>
      <c r="G306" s="96">
        <v>6.9671134290000006E-2</v>
      </c>
      <c r="H306" s="96">
        <v>6.907143392</v>
      </c>
      <c r="I306" s="94"/>
      <c r="J306" s="63"/>
      <c r="K306" s="63"/>
      <c r="L306" s="63"/>
    </row>
    <row r="307" spans="1:12">
      <c r="A307" s="63">
        <v>305</v>
      </c>
      <c r="B307" s="63" t="s">
        <v>271</v>
      </c>
      <c r="C307" s="63" t="s">
        <v>6984</v>
      </c>
      <c r="D307" s="63" t="s">
        <v>6997</v>
      </c>
      <c r="E307" s="63" t="s">
        <v>6999</v>
      </c>
      <c r="F307" s="96">
        <v>1.201646054</v>
      </c>
      <c r="G307" s="96">
        <v>0.43267421210000001</v>
      </c>
      <c r="H307" s="96">
        <v>2.7772536940000001</v>
      </c>
      <c r="I307" s="94"/>
      <c r="J307" s="63"/>
      <c r="K307" s="63"/>
      <c r="L307" s="63"/>
    </row>
    <row r="308" spans="1:12">
      <c r="A308" s="63">
        <v>306</v>
      </c>
      <c r="B308" s="63" t="s">
        <v>271</v>
      </c>
      <c r="C308" s="63" t="s">
        <v>6984</v>
      </c>
      <c r="D308" s="63" t="s">
        <v>6998</v>
      </c>
      <c r="E308" s="63" t="s">
        <v>6999</v>
      </c>
      <c r="F308" s="96">
        <v>0.72041753929999996</v>
      </c>
      <c r="G308" s="96">
        <v>0.37167257450000002</v>
      </c>
      <c r="H308" s="96">
        <v>1.9383123449999999</v>
      </c>
      <c r="I308" s="94">
        <v>0.97370743640000001</v>
      </c>
      <c r="J308" s="63">
        <v>0</v>
      </c>
      <c r="K308" s="63">
        <v>-0.01</v>
      </c>
      <c r="L308" s="63">
        <v>0.01</v>
      </c>
    </row>
    <row r="309" spans="1:12">
      <c r="A309" s="63">
        <v>307</v>
      </c>
      <c r="B309" s="63" t="s">
        <v>3255</v>
      </c>
      <c r="C309" s="63" t="s">
        <v>6984</v>
      </c>
      <c r="D309" s="63" t="s">
        <v>6997</v>
      </c>
      <c r="E309" s="63" t="s">
        <v>6998</v>
      </c>
      <c r="F309" s="96">
        <v>-13.896622259999999</v>
      </c>
      <c r="G309" s="96">
        <v>4.1377568340000002</v>
      </c>
      <c r="H309" s="96">
        <v>-3.3584917669999999</v>
      </c>
      <c r="I309" s="94"/>
      <c r="J309" s="63"/>
      <c r="K309" s="63"/>
      <c r="L309" s="63"/>
    </row>
    <row r="310" spans="1:12">
      <c r="A310" s="63">
        <v>308</v>
      </c>
      <c r="B310" s="63" t="s">
        <v>3255</v>
      </c>
      <c r="C310" s="63" t="s">
        <v>6984</v>
      </c>
      <c r="D310" s="63" t="s">
        <v>6997</v>
      </c>
      <c r="E310" s="63" t="s">
        <v>6999</v>
      </c>
      <c r="F310" s="96">
        <v>-18.966361679999999</v>
      </c>
      <c r="G310" s="96">
        <v>5.6086371369999997</v>
      </c>
      <c r="H310" s="96">
        <v>-3.3816346500000001</v>
      </c>
      <c r="I310" s="94"/>
      <c r="J310" s="63"/>
      <c r="K310" s="63"/>
      <c r="L310" s="63"/>
    </row>
    <row r="311" spans="1:12">
      <c r="A311" s="63">
        <v>309</v>
      </c>
      <c r="B311" s="63" t="s">
        <v>3255</v>
      </c>
      <c r="C311" s="63" t="s">
        <v>6984</v>
      </c>
      <c r="D311" s="63" t="s">
        <v>6998</v>
      </c>
      <c r="E311" s="63" t="s">
        <v>6999</v>
      </c>
      <c r="F311" s="96">
        <v>-5.0697394210000004</v>
      </c>
      <c r="G311" s="96">
        <v>1.537044684</v>
      </c>
      <c r="H311" s="96">
        <v>-3.2983682729999999</v>
      </c>
      <c r="I311" s="104">
        <v>4.8624248410000001E-4</v>
      </c>
      <c r="J311" s="63">
        <v>0.03</v>
      </c>
      <c r="K311" s="63">
        <v>0.02</v>
      </c>
      <c r="L311" s="63">
        <v>0.05</v>
      </c>
    </row>
    <row r="312" spans="1:12">
      <c r="A312" s="63">
        <v>310</v>
      </c>
      <c r="B312" s="63" t="s">
        <v>272</v>
      </c>
      <c r="C312" s="63" t="s">
        <v>6984</v>
      </c>
      <c r="D312" s="63" t="s">
        <v>6997</v>
      </c>
      <c r="E312" s="63" t="s">
        <v>6998</v>
      </c>
      <c r="F312" s="96">
        <v>-5.0985069000000003</v>
      </c>
      <c r="G312" s="96">
        <v>2.3599399110000001</v>
      </c>
      <c r="H312" s="96">
        <v>-2.160439287</v>
      </c>
      <c r="I312" s="94"/>
      <c r="J312" s="63"/>
      <c r="K312" s="63"/>
      <c r="L312" s="63"/>
    </row>
    <row r="313" spans="1:12">
      <c r="A313" s="63">
        <v>311</v>
      </c>
      <c r="B313" s="63" t="s">
        <v>272</v>
      </c>
      <c r="C313" s="63" t="s">
        <v>6984</v>
      </c>
      <c r="D313" s="63" t="s">
        <v>6997</v>
      </c>
      <c r="E313" s="63" t="s">
        <v>6999</v>
      </c>
      <c r="F313" s="96">
        <v>-9.1900597909999995</v>
      </c>
      <c r="G313" s="96">
        <v>4.1003944670000001</v>
      </c>
      <c r="H313" s="96">
        <v>-2.2412623630000001</v>
      </c>
      <c r="I313" s="94"/>
      <c r="J313" s="63"/>
      <c r="K313" s="63"/>
      <c r="L313" s="63"/>
    </row>
    <row r="314" spans="1:12">
      <c r="A314" s="63">
        <v>312</v>
      </c>
      <c r="B314" s="63" t="s">
        <v>272</v>
      </c>
      <c r="C314" s="63" t="s">
        <v>6984</v>
      </c>
      <c r="D314" s="63" t="s">
        <v>6998</v>
      </c>
      <c r="E314" s="63" t="s">
        <v>6999</v>
      </c>
      <c r="F314" s="96">
        <v>-4.0915528910000001</v>
      </c>
      <c r="G314" s="96">
        <v>1.79480971</v>
      </c>
      <c r="H314" s="96">
        <v>-2.2796583209999999</v>
      </c>
      <c r="I314" s="104">
        <v>1.131398053E-2</v>
      </c>
      <c r="J314" s="63">
        <v>0.03</v>
      </c>
      <c r="K314" s="63">
        <v>0.02</v>
      </c>
      <c r="L314" s="63">
        <v>0.05</v>
      </c>
    </row>
    <row r="315" spans="1:12">
      <c r="A315" s="63">
        <v>313</v>
      </c>
      <c r="B315" s="63" t="s">
        <v>273</v>
      </c>
      <c r="C315" s="63" t="s">
        <v>6984</v>
      </c>
      <c r="D315" s="63" t="s">
        <v>6997</v>
      </c>
      <c r="E315" s="63" t="s">
        <v>6998</v>
      </c>
      <c r="F315" s="96">
        <v>0.37787907650000002</v>
      </c>
      <c r="G315" s="96">
        <v>0.21730761830000001</v>
      </c>
      <c r="H315" s="96">
        <v>1.738913156</v>
      </c>
      <c r="I315" s="94"/>
      <c r="J315" s="63"/>
      <c r="K315" s="63"/>
      <c r="L315" s="63"/>
    </row>
    <row r="316" spans="1:12">
      <c r="A316" s="63">
        <v>314</v>
      </c>
      <c r="B316" s="63" t="s">
        <v>273</v>
      </c>
      <c r="C316" s="63" t="s">
        <v>6984</v>
      </c>
      <c r="D316" s="63" t="s">
        <v>6997</v>
      </c>
      <c r="E316" s="63" t="s">
        <v>6999</v>
      </c>
      <c r="F316" s="96">
        <v>0.87468366600000003</v>
      </c>
      <c r="G316" s="96">
        <v>0.96522503690000006</v>
      </c>
      <c r="H316" s="96">
        <v>0.9061966199</v>
      </c>
      <c r="I316" s="94"/>
      <c r="J316" s="63"/>
      <c r="K316" s="63"/>
      <c r="L316" s="63"/>
    </row>
    <row r="317" spans="1:12">
      <c r="A317" s="63">
        <v>315</v>
      </c>
      <c r="B317" s="63" t="s">
        <v>273</v>
      </c>
      <c r="C317" s="63" t="s">
        <v>6984</v>
      </c>
      <c r="D317" s="63" t="s">
        <v>6998</v>
      </c>
      <c r="E317" s="63" t="s">
        <v>6999</v>
      </c>
      <c r="F317" s="96">
        <v>0.4968045894</v>
      </c>
      <c r="G317" s="96">
        <v>0.75650208019999998</v>
      </c>
      <c r="H317" s="96">
        <v>0.65671278700000002</v>
      </c>
      <c r="I317" s="94">
        <v>0.74431719460000001</v>
      </c>
      <c r="J317" s="63">
        <v>-0.01</v>
      </c>
      <c r="K317" s="63">
        <v>-0.02</v>
      </c>
      <c r="L317" s="63">
        <v>0.01</v>
      </c>
    </row>
    <row r="318" spans="1:12">
      <c r="A318" s="63">
        <v>316</v>
      </c>
      <c r="B318" s="63" t="s">
        <v>274</v>
      </c>
      <c r="C318" s="63" t="s">
        <v>7000</v>
      </c>
      <c r="D318" s="63" t="s">
        <v>6997</v>
      </c>
      <c r="E318" s="63" t="s">
        <v>6998</v>
      </c>
      <c r="F318" s="96">
        <v>-72.675859450000004</v>
      </c>
      <c r="G318" s="96">
        <v>10.546309320000001</v>
      </c>
      <c r="H318" s="96">
        <v>-6.891117757</v>
      </c>
      <c r="I318" s="94"/>
      <c r="J318" s="63"/>
      <c r="K318" s="63"/>
      <c r="L318" s="63"/>
    </row>
    <row r="319" spans="1:12">
      <c r="A319" s="63">
        <v>317</v>
      </c>
      <c r="B319" s="63" t="s">
        <v>274</v>
      </c>
      <c r="C319" s="63" t="s">
        <v>7000</v>
      </c>
      <c r="D319" s="63" t="s">
        <v>6997</v>
      </c>
      <c r="E319" s="63" t="s">
        <v>6999</v>
      </c>
      <c r="F319" s="96">
        <v>-79.122680639999999</v>
      </c>
      <c r="G319" s="96">
        <v>11.566715589999999</v>
      </c>
      <c r="H319" s="96">
        <v>-6.8405486450000001</v>
      </c>
      <c r="I319" s="94"/>
      <c r="J319" s="63"/>
      <c r="K319" s="63"/>
      <c r="L319" s="63"/>
    </row>
    <row r="320" spans="1:12">
      <c r="A320" s="63">
        <v>318</v>
      </c>
      <c r="B320" s="63" t="s">
        <v>274</v>
      </c>
      <c r="C320" s="63" t="s">
        <v>7000</v>
      </c>
      <c r="D320" s="63" t="s">
        <v>6998</v>
      </c>
      <c r="E320" s="63" t="s">
        <v>6999</v>
      </c>
      <c r="F320" s="96">
        <v>-6.446821194</v>
      </c>
      <c r="G320" s="96">
        <v>1.236156555</v>
      </c>
      <c r="H320" s="96">
        <v>-5.2152141780000001</v>
      </c>
      <c r="I320" s="104">
        <v>9.1802482800000005E-8</v>
      </c>
      <c r="J320" s="63">
        <v>-0.06</v>
      </c>
      <c r="K320" s="63">
        <v>-7.0000000000000007E-2</v>
      </c>
      <c r="L320" s="63">
        <v>-0.05</v>
      </c>
    </row>
    <row r="321" spans="1:12">
      <c r="A321" s="63">
        <v>319</v>
      </c>
      <c r="B321" s="63" t="s">
        <v>271</v>
      </c>
      <c r="C321" s="63" t="s">
        <v>7000</v>
      </c>
      <c r="D321" s="63" t="s">
        <v>6997</v>
      </c>
      <c r="E321" s="63" t="s">
        <v>6998</v>
      </c>
      <c r="F321" s="96">
        <v>-0.48740263480000001</v>
      </c>
      <c r="G321" s="96">
        <v>0.69781384479999997</v>
      </c>
      <c r="H321" s="96">
        <v>-0.69847085789999996</v>
      </c>
      <c r="I321" s="94"/>
      <c r="J321" s="63"/>
      <c r="K321" s="63"/>
      <c r="L321" s="63"/>
    </row>
    <row r="322" spans="1:12">
      <c r="A322" s="63">
        <v>320</v>
      </c>
      <c r="B322" s="63" t="s">
        <v>271</v>
      </c>
      <c r="C322" s="63" t="s">
        <v>7000</v>
      </c>
      <c r="D322" s="63" t="s">
        <v>6997</v>
      </c>
      <c r="E322" s="63" t="s">
        <v>6999</v>
      </c>
      <c r="F322" s="96">
        <v>-3.0555380699999999</v>
      </c>
      <c r="G322" s="96">
        <v>2.4821001140000001</v>
      </c>
      <c r="H322" s="96">
        <v>-1.231029342</v>
      </c>
      <c r="I322" s="94"/>
      <c r="J322" s="63"/>
      <c r="K322" s="63"/>
      <c r="L322" s="63"/>
    </row>
    <row r="323" spans="1:12">
      <c r="A323" s="63">
        <v>321</v>
      </c>
      <c r="B323" s="63" t="s">
        <v>271</v>
      </c>
      <c r="C323" s="63" t="s">
        <v>7000</v>
      </c>
      <c r="D323" s="63" t="s">
        <v>6998</v>
      </c>
      <c r="E323" s="63" t="s">
        <v>6999</v>
      </c>
      <c r="F323" s="96">
        <v>-2.5681354349999999</v>
      </c>
      <c r="G323" s="96">
        <v>1.7889232180000001</v>
      </c>
      <c r="H323" s="96">
        <v>-1.43557611</v>
      </c>
      <c r="I323" s="94">
        <v>7.5561498310000003E-2</v>
      </c>
      <c r="J323" s="63">
        <v>-0.02</v>
      </c>
      <c r="K323" s="63">
        <v>-0.03</v>
      </c>
      <c r="L323" s="63">
        <v>0</v>
      </c>
    </row>
    <row r="324" spans="1:12">
      <c r="A324" s="63">
        <v>322</v>
      </c>
      <c r="B324" s="63" t="s">
        <v>3255</v>
      </c>
      <c r="C324" s="63" t="s">
        <v>7000</v>
      </c>
      <c r="D324" s="63" t="s">
        <v>6997</v>
      </c>
      <c r="E324" s="63" t="s">
        <v>6998</v>
      </c>
      <c r="F324" s="96">
        <v>-16.762497570000001</v>
      </c>
      <c r="G324" s="96">
        <v>4.5268693410000003</v>
      </c>
      <c r="H324" s="96">
        <v>-3.7028896370000002</v>
      </c>
      <c r="I324" s="94"/>
      <c r="J324" s="63"/>
      <c r="K324" s="63"/>
      <c r="L324" s="63"/>
    </row>
    <row r="325" spans="1:12">
      <c r="A325" s="63">
        <v>323</v>
      </c>
      <c r="B325" s="63" t="s">
        <v>3255</v>
      </c>
      <c r="C325" s="63" t="s">
        <v>7000</v>
      </c>
      <c r="D325" s="63" t="s">
        <v>6997</v>
      </c>
      <c r="E325" s="63" t="s">
        <v>6999</v>
      </c>
      <c r="F325" s="96">
        <v>-22.203218320000001</v>
      </c>
      <c r="G325" s="96">
        <v>6.0483453559999996</v>
      </c>
      <c r="H325" s="96">
        <v>-3.6709574300000001</v>
      </c>
      <c r="I325" s="94"/>
      <c r="J325" s="63"/>
      <c r="K325" s="63"/>
      <c r="L325" s="63"/>
    </row>
    <row r="326" spans="1:12">
      <c r="A326" s="63">
        <v>324</v>
      </c>
      <c r="B326" s="63" t="s">
        <v>3255</v>
      </c>
      <c r="C326" s="63" t="s">
        <v>7000</v>
      </c>
      <c r="D326" s="63" t="s">
        <v>6998</v>
      </c>
      <c r="E326" s="63" t="s">
        <v>6999</v>
      </c>
      <c r="F326" s="96">
        <v>-5.440720754</v>
      </c>
      <c r="G326" s="96">
        <v>1.608386162</v>
      </c>
      <c r="H326" s="96">
        <v>-3.382720446</v>
      </c>
      <c r="I326" s="104">
        <v>3.588582503E-4</v>
      </c>
      <c r="J326" s="63">
        <v>0.04</v>
      </c>
      <c r="K326" s="63">
        <v>0.03</v>
      </c>
      <c r="L326" s="63">
        <v>0.05</v>
      </c>
    </row>
    <row r="327" spans="1:12">
      <c r="A327" s="63">
        <v>325</v>
      </c>
      <c r="B327" s="63" t="s">
        <v>272</v>
      </c>
      <c r="C327" s="63" t="s">
        <v>7000</v>
      </c>
      <c r="D327" s="63" t="s">
        <v>6997</v>
      </c>
      <c r="E327" s="63" t="s">
        <v>6998</v>
      </c>
      <c r="F327" s="96">
        <v>-1.659153919</v>
      </c>
      <c r="G327" s="96">
        <v>1.4306303849999999</v>
      </c>
      <c r="H327" s="96">
        <v>-1.159736251</v>
      </c>
      <c r="I327" s="94"/>
      <c r="J327" s="63"/>
      <c r="K327" s="63"/>
      <c r="L327" s="63"/>
    </row>
    <row r="328" spans="1:12">
      <c r="A328" s="63">
        <v>326</v>
      </c>
      <c r="B328" s="63" t="s">
        <v>272</v>
      </c>
      <c r="C328" s="63" t="s">
        <v>7000</v>
      </c>
      <c r="D328" s="63" t="s">
        <v>6997</v>
      </c>
      <c r="E328" s="63" t="s">
        <v>6999</v>
      </c>
      <c r="F328" s="96">
        <v>-4.4136575249999996</v>
      </c>
      <c r="G328" s="96">
        <v>3.0652382299999998</v>
      </c>
      <c r="H328" s="96">
        <v>-1.4399068500000001</v>
      </c>
      <c r="I328" s="94"/>
      <c r="J328" s="63"/>
      <c r="K328" s="63"/>
      <c r="L328" s="63"/>
    </row>
    <row r="329" spans="1:12">
      <c r="A329" s="63">
        <v>327</v>
      </c>
      <c r="B329" s="63" t="s">
        <v>272</v>
      </c>
      <c r="C329" s="63" t="s">
        <v>7000</v>
      </c>
      <c r="D329" s="63" t="s">
        <v>6998</v>
      </c>
      <c r="E329" s="63" t="s">
        <v>6999</v>
      </c>
      <c r="F329" s="96">
        <v>-2.7545036060000001</v>
      </c>
      <c r="G329" s="96">
        <v>1.689033923</v>
      </c>
      <c r="H329" s="96">
        <v>-1.6308160350000001</v>
      </c>
      <c r="I329" s="94">
        <v>5.1464571430000002E-2</v>
      </c>
      <c r="J329" s="63">
        <v>0.03</v>
      </c>
      <c r="K329" s="63">
        <v>0.01</v>
      </c>
      <c r="L329" s="63">
        <v>0.05</v>
      </c>
    </row>
    <row r="330" spans="1:12">
      <c r="A330" s="63">
        <v>328</v>
      </c>
      <c r="B330" s="63" t="s">
        <v>273</v>
      </c>
      <c r="C330" s="63" t="s">
        <v>7000</v>
      </c>
      <c r="D330" s="63" t="s">
        <v>6997</v>
      </c>
      <c r="E330" s="63" t="s">
        <v>6998</v>
      </c>
      <c r="F330" s="96">
        <v>0.41588403369999999</v>
      </c>
      <c r="G330" s="96">
        <v>0.14056307330000001</v>
      </c>
      <c r="H330" s="96">
        <v>2.9587004879999999</v>
      </c>
      <c r="I330" s="94"/>
      <c r="J330" s="63"/>
      <c r="K330" s="63"/>
      <c r="L330" s="63"/>
    </row>
    <row r="331" spans="1:12">
      <c r="A331" s="63">
        <v>329</v>
      </c>
      <c r="B331" s="63" t="s">
        <v>273</v>
      </c>
      <c r="C331" s="63" t="s">
        <v>7000</v>
      </c>
      <c r="D331" s="63" t="s">
        <v>6997</v>
      </c>
      <c r="E331" s="63" t="s">
        <v>6999</v>
      </c>
      <c r="F331" s="96">
        <v>0.9432764709</v>
      </c>
      <c r="G331" s="96">
        <v>0.78412414539999997</v>
      </c>
      <c r="H331" s="96">
        <v>1.2029682749999999</v>
      </c>
      <c r="I331" s="94"/>
      <c r="J331" s="63"/>
      <c r="K331" s="63"/>
      <c r="L331" s="63"/>
    </row>
    <row r="332" spans="1:12">
      <c r="A332" s="63">
        <v>330</v>
      </c>
      <c r="B332" s="63" t="s">
        <v>273</v>
      </c>
      <c r="C332" s="63" t="s">
        <v>7000</v>
      </c>
      <c r="D332" s="63" t="s">
        <v>6998</v>
      </c>
      <c r="E332" s="63" t="s">
        <v>6999</v>
      </c>
      <c r="F332" s="96">
        <v>0.52739243719999995</v>
      </c>
      <c r="G332" s="96">
        <v>0.64968202659999996</v>
      </c>
      <c r="H332" s="96">
        <v>0.81177009</v>
      </c>
      <c r="I332" s="94">
        <v>0.79153821619999998</v>
      </c>
      <c r="J332" s="63">
        <v>-0.01</v>
      </c>
      <c r="K332" s="63">
        <v>-0.02</v>
      </c>
      <c r="L332" s="63">
        <v>0.01</v>
      </c>
    </row>
    <row r="333" spans="1:12">
      <c r="A333" s="63">
        <v>331</v>
      </c>
      <c r="B333" s="63" t="s">
        <v>274</v>
      </c>
      <c r="C333" s="63" t="s">
        <v>7001</v>
      </c>
      <c r="D333" s="63" t="s">
        <v>6997</v>
      </c>
      <c r="E333" s="63" t="s">
        <v>6998</v>
      </c>
      <c r="F333" s="96">
        <v>-37.137914360000003</v>
      </c>
      <c r="G333" s="96">
        <v>8.1490111200000008</v>
      </c>
      <c r="H333" s="96">
        <v>-4.5573522750000004</v>
      </c>
      <c r="I333" s="94"/>
      <c r="J333" s="63"/>
      <c r="K333" s="63"/>
      <c r="L333" s="63"/>
    </row>
    <row r="334" spans="1:12">
      <c r="A334" s="63">
        <v>332</v>
      </c>
      <c r="B334" s="63" t="s">
        <v>274</v>
      </c>
      <c r="C334" s="63" t="s">
        <v>7001</v>
      </c>
      <c r="D334" s="63" t="s">
        <v>6997</v>
      </c>
      <c r="E334" s="63" t="s">
        <v>6999</v>
      </c>
      <c r="F334" s="96">
        <v>-40.934810050000003</v>
      </c>
      <c r="G334" s="96">
        <v>8.9470937520000007</v>
      </c>
      <c r="H334" s="96">
        <v>-4.5752074570000003</v>
      </c>
      <c r="I334" s="94"/>
      <c r="J334" s="63"/>
      <c r="K334" s="63"/>
      <c r="L334" s="63"/>
    </row>
    <row r="335" spans="1:12">
      <c r="A335" s="63">
        <v>333</v>
      </c>
      <c r="B335" s="63" t="s">
        <v>274</v>
      </c>
      <c r="C335" s="63" t="s">
        <v>7001</v>
      </c>
      <c r="D335" s="63" t="s">
        <v>6998</v>
      </c>
      <c r="E335" s="63" t="s">
        <v>6999</v>
      </c>
      <c r="F335" s="96">
        <v>-3.796895691</v>
      </c>
      <c r="G335" s="96">
        <v>1.455365215</v>
      </c>
      <c r="H335" s="96">
        <v>-2.6088954520000001</v>
      </c>
      <c r="I335" s="104">
        <v>4.5417494809999997E-3</v>
      </c>
      <c r="J335" s="63">
        <v>-0.1</v>
      </c>
      <c r="K335" s="63">
        <v>-0.13</v>
      </c>
      <c r="L335" s="63">
        <v>-7.0000000000000007E-2</v>
      </c>
    </row>
    <row r="336" spans="1:12">
      <c r="A336" s="63">
        <v>334</v>
      </c>
      <c r="B336" s="63" t="s">
        <v>271</v>
      </c>
      <c r="C336" s="63" t="s">
        <v>7001</v>
      </c>
      <c r="D336" s="63" t="s">
        <v>6997</v>
      </c>
      <c r="E336" s="63" t="s">
        <v>6998</v>
      </c>
      <c r="F336" s="96">
        <v>-7.8630090990000001</v>
      </c>
      <c r="G336" s="96">
        <v>3.7203773519999999</v>
      </c>
      <c r="H336" s="96">
        <v>-2.113497733</v>
      </c>
      <c r="I336" s="94"/>
      <c r="J336" s="63"/>
      <c r="K336" s="63"/>
      <c r="L336" s="63"/>
    </row>
    <row r="337" spans="1:12">
      <c r="A337" s="63">
        <v>335</v>
      </c>
      <c r="B337" s="63" t="s">
        <v>271</v>
      </c>
      <c r="C337" s="63" t="s">
        <v>7001</v>
      </c>
      <c r="D337" s="63" t="s">
        <v>6997</v>
      </c>
      <c r="E337" s="63" t="s">
        <v>6999</v>
      </c>
      <c r="F337" s="96">
        <v>-8.2239649180000001</v>
      </c>
      <c r="G337" s="96">
        <v>4.4461824139999999</v>
      </c>
      <c r="H337" s="96">
        <v>-1.8496688059999999</v>
      </c>
      <c r="I337" s="94"/>
      <c r="J337" s="63"/>
      <c r="K337" s="63"/>
      <c r="L337" s="63"/>
    </row>
    <row r="338" spans="1:12">
      <c r="A338" s="63">
        <v>336</v>
      </c>
      <c r="B338" s="63" t="s">
        <v>271</v>
      </c>
      <c r="C338" s="63" t="s">
        <v>7001</v>
      </c>
      <c r="D338" s="63" t="s">
        <v>6998</v>
      </c>
      <c r="E338" s="63" t="s">
        <v>6999</v>
      </c>
      <c r="F338" s="96">
        <v>-0.36095581970000001</v>
      </c>
      <c r="G338" s="96">
        <v>1.203803025</v>
      </c>
      <c r="H338" s="96">
        <v>-0.2998462475</v>
      </c>
      <c r="I338" s="94">
        <v>0.3821472185</v>
      </c>
      <c r="J338" s="63">
        <v>-0.06</v>
      </c>
      <c r="K338" s="63">
        <v>-0.11</v>
      </c>
      <c r="L338" s="63">
        <v>-0.01</v>
      </c>
    </row>
    <row r="339" spans="1:12">
      <c r="A339" s="63">
        <v>337</v>
      </c>
      <c r="B339" s="63" t="s">
        <v>3255</v>
      </c>
      <c r="C339" s="63" t="s">
        <v>7001</v>
      </c>
      <c r="D339" s="63" t="s">
        <v>6997</v>
      </c>
      <c r="E339" s="63" t="s">
        <v>6998</v>
      </c>
      <c r="F339" s="96">
        <v>-0.98509226849999998</v>
      </c>
      <c r="G339" s="96">
        <v>1.2459937329999999</v>
      </c>
      <c r="H339" s="96">
        <v>-0.79060772300000004</v>
      </c>
      <c r="I339" s="94"/>
      <c r="J339" s="63"/>
      <c r="K339" s="63"/>
      <c r="L339" s="63"/>
    </row>
    <row r="340" spans="1:12">
      <c r="A340" s="63">
        <v>338</v>
      </c>
      <c r="B340" s="63" t="s">
        <v>3255</v>
      </c>
      <c r="C340" s="63" t="s">
        <v>7001</v>
      </c>
      <c r="D340" s="63" t="s">
        <v>6997</v>
      </c>
      <c r="E340" s="63" t="s">
        <v>6999</v>
      </c>
      <c r="F340" s="96">
        <v>-2.5013026890000001</v>
      </c>
      <c r="G340" s="96">
        <v>2.6746865419999999</v>
      </c>
      <c r="H340" s="96">
        <v>-0.93517601009999995</v>
      </c>
      <c r="I340" s="94"/>
      <c r="J340" s="63"/>
      <c r="K340" s="63"/>
      <c r="L340" s="63"/>
    </row>
    <row r="341" spans="1:12">
      <c r="A341" s="63">
        <v>339</v>
      </c>
      <c r="B341" s="63" t="s">
        <v>3255</v>
      </c>
      <c r="C341" s="63" t="s">
        <v>7001</v>
      </c>
      <c r="D341" s="63" t="s">
        <v>6998</v>
      </c>
      <c r="E341" s="63" t="s">
        <v>6999</v>
      </c>
      <c r="F341" s="96">
        <v>-1.516210421</v>
      </c>
      <c r="G341" s="96">
        <v>1.476424468</v>
      </c>
      <c r="H341" s="96">
        <v>-1.0269475029999999</v>
      </c>
      <c r="I341" s="94">
        <v>0.15222259220000001</v>
      </c>
      <c r="J341" s="63">
        <v>0.04</v>
      </c>
      <c r="K341" s="63">
        <v>0</v>
      </c>
      <c r="L341" s="63">
        <v>7.0000000000000007E-2</v>
      </c>
    </row>
    <row r="342" spans="1:12">
      <c r="A342" s="63">
        <v>340</v>
      </c>
      <c r="B342" s="63" t="s">
        <v>272</v>
      </c>
      <c r="C342" s="63" t="s">
        <v>7001</v>
      </c>
      <c r="D342" s="63" t="s">
        <v>6997</v>
      </c>
      <c r="E342" s="63" t="s">
        <v>6998</v>
      </c>
      <c r="F342" s="96">
        <v>0.3258398401</v>
      </c>
      <c r="G342" s="96">
        <v>0.40667452279999999</v>
      </c>
      <c r="H342" s="96">
        <v>0.80123002990000003</v>
      </c>
      <c r="I342" s="94"/>
      <c r="J342" s="63"/>
      <c r="K342" s="63"/>
      <c r="L342" s="63"/>
    </row>
    <row r="343" spans="1:12">
      <c r="A343" s="63">
        <v>341</v>
      </c>
      <c r="B343" s="63" t="s">
        <v>272</v>
      </c>
      <c r="C343" s="63" t="s">
        <v>7001</v>
      </c>
      <c r="D343" s="63" t="s">
        <v>6997</v>
      </c>
      <c r="E343" s="63" t="s">
        <v>6999</v>
      </c>
      <c r="F343" s="96">
        <v>0.82287847010000004</v>
      </c>
      <c r="G343" s="96">
        <v>1.031408138</v>
      </c>
      <c r="H343" s="96">
        <v>0.79782041599999998</v>
      </c>
      <c r="I343" s="94"/>
      <c r="J343" s="63"/>
      <c r="K343" s="63"/>
      <c r="L343" s="63"/>
    </row>
    <row r="344" spans="1:12">
      <c r="A344" s="63">
        <v>342</v>
      </c>
      <c r="B344" s="63" t="s">
        <v>272</v>
      </c>
      <c r="C344" s="63" t="s">
        <v>7001</v>
      </c>
      <c r="D344" s="63" t="s">
        <v>6998</v>
      </c>
      <c r="E344" s="63" t="s">
        <v>6999</v>
      </c>
      <c r="F344" s="96">
        <v>0.49703862999999998</v>
      </c>
      <c r="G344" s="96">
        <v>0.64753151080000004</v>
      </c>
      <c r="H344" s="96">
        <v>0.76758987280000002</v>
      </c>
      <c r="I344" s="94">
        <v>0.77863455960000005</v>
      </c>
      <c r="J344" s="63">
        <v>0.02</v>
      </c>
      <c r="K344" s="63">
        <v>-0.04</v>
      </c>
      <c r="L344" s="63">
        <v>0.09</v>
      </c>
    </row>
    <row r="345" spans="1:12">
      <c r="A345" s="63">
        <v>343</v>
      </c>
      <c r="B345" s="63" t="s">
        <v>273</v>
      </c>
      <c r="C345" s="63" t="s">
        <v>7001</v>
      </c>
      <c r="D345" s="63" t="s">
        <v>6997</v>
      </c>
      <c r="E345" s="63" t="s">
        <v>6998</v>
      </c>
      <c r="F345" s="96">
        <v>0.3193077466</v>
      </c>
      <c r="G345" s="96">
        <v>0.283899389</v>
      </c>
      <c r="H345" s="96">
        <v>1.1247214999999999</v>
      </c>
      <c r="I345" s="94"/>
      <c r="J345" s="63"/>
      <c r="K345" s="63"/>
      <c r="L345" s="63"/>
    </row>
    <row r="346" spans="1:12">
      <c r="A346" s="63">
        <v>344</v>
      </c>
      <c r="B346" s="63" t="s">
        <v>273</v>
      </c>
      <c r="C346" s="63" t="s">
        <v>7001</v>
      </c>
      <c r="D346" s="63" t="s">
        <v>6997</v>
      </c>
      <c r="E346" s="63" t="s">
        <v>6999</v>
      </c>
      <c r="F346" s="96">
        <v>0.56901204329999999</v>
      </c>
      <c r="G346" s="96">
        <v>1.267972149</v>
      </c>
      <c r="H346" s="96">
        <v>0.44875752489999998</v>
      </c>
      <c r="I346" s="94"/>
      <c r="J346" s="63"/>
      <c r="K346" s="63"/>
      <c r="L346" s="63"/>
    </row>
    <row r="347" spans="1:12">
      <c r="A347" s="63">
        <v>345</v>
      </c>
      <c r="B347" s="63" t="s">
        <v>273</v>
      </c>
      <c r="C347" s="63" t="s">
        <v>7001</v>
      </c>
      <c r="D347" s="63" t="s">
        <v>6998</v>
      </c>
      <c r="E347" s="63" t="s">
        <v>6999</v>
      </c>
      <c r="F347" s="96">
        <v>0.24970429659999999</v>
      </c>
      <c r="G347" s="96">
        <v>0.99328473969999997</v>
      </c>
      <c r="H347" s="96">
        <v>0.25139246250000002</v>
      </c>
      <c r="I347" s="94">
        <v>0.59924465260000004</v>
      </c>
      <c r="J347" s="63">
        <v>-0.02</v>
      </c>
      <c r="K347" s="63">
        <v>-0.06</v>
      </c>
      <c r="L347" s="63">
        <v>0.02</v>
      </c>
    </row>
    <row r="348" spans="1:12">
      <c r="A348" s="63">
        <v>346</v>
      </c>
      <c r="B348" s="63" t="s">
        <v>6984</v>
      </c>
      <c r="C348" s="63" t="s">
        <v>274</v>
      </c>
      <c r="D348" s="63" t="s">
        <v>6997</v>
      </c>
      <c r="E348" s="63" t="s">
        <v>6998</v>
      </c>
      <c r="F348" s="96">
        <v>-2.5930764499999999</v>
      </c>
      <c r="G348" s="96">
        <v>1.327241552</v>
      </c>
      <c r="H348" s="96">
        <v>-1.953733626</v>
      </c>
      <c r="I348" s="94"/>
      <c r="J348" s="63"/>
      <c r="K348" s="63"/>
      <c r="L348" s="63"/>
    </row>
    <row r="349" spans="1:12">
      <c r="A349" s="63">
        <v>347</v>
      </c>
      <c r="B349" s="63" t="s">
        <v>6984</v>
      </c>
      <c r="C349" s="63" t="s">
        <v>274</v>
      </c>
      <c r="D349" s="63" t="s">
        <v>6997</v>
      </c>
      <c r="E349" s="63" t="s">
        <v>6999</v>
      </c>
      <c r="F349" s="96">
        <v>-7.4973467749999996</v>
      </c>
      <c r="G349" s="96">
        <v>3.4011035719999998</v>
      </c>
      <c r="H349" s="96">
        <v>-2.2043864919999998</v>
      </c>
      <c r="I349" s="94"/>
      <c r="J349" s="63"/>
      <c r="K349" s="63"/>
      <c r="L349" s="63"/>
    </row>
    <row r="350" spans="1:12">
      <c r="A350" s="63">
        <v>348</v>
      </c>
      <c r="B350" s="63" t="s">
        <v>6984</v>
      </c>
      <c r="C350" s="63" t="s">
        <v>274</v>
      </c>
      <c r="D350" s="63" t="s">
        <v>6998</v>
      </c>
      <c r="E350" s="63" t="s">
        <v>6999</v>
      </c>
      <c r="F350" s="96">
        <v>-4.9042703249999997</v>
      </c>
      <c r="G350" s="96">
        <v>2.083149508</v>
      </c>
      <c r="H350" s="96">
        <v>-2.3542574869999999</v>
      </c>
      <c r="I350" s="104">
        <v>9.2798749330000006E-3</v>
      </c>
      <c r="J350" s="63">
        <v>-0.2</v>
      </c>
      <c r="K350" s="63">
        <v>-0.31</v>
      </c>
      <c r="L350" s="63">
        <v>-0.1</v>
      </c>
    </row>
    <row r="351" spans="1:12">
      <c r="A351" s="63">
        <v>349</v>
      </c>
      <c r="B351" s="63" t="s">
        <v>6984</v>
      </c>
      <c r="C351" s="63" t="s">
        <v>271</v>
      </c>
      <c r="D351" s="63" t="s">
        <v>6997</v>
      </c>
      <c r="E351" s="63" t="s">
        <v>6998</v>
      </c>
      <c r="F351" s="96">
        <v>0.4985860641</v>
      </c>
      <c r="G351" s="96">
        <v>0.10604531239999999</v>
      </c>
      <c r="H351" s="96">
        <v>4.7016322820000003</v>
      </c>
      <c r="I351" s="94"/>
      <c r="J351" s="63"/>
      <c r="K351" s="63"/>
      <c r="L351" s="63"/>
    </row>
    <row r="352" spans="1:12">
      <c r="A352" s="63">
        <v>350</v>
      </c>
      <c r="B352" s="63" t="s">
        <v>6984</v>
      </c>
      <c r="C352" s="63" t="s">
        <v>271</v>
      </c>
      <c r="D352" s="63" t="s">
        <v>6997</v>
      </c>
      <c r="E352" s="63" t="s">
        <v>6999</v>
      </c>
      <c r="F352" s="96">
        <v>1.2042174720000001</v>
      </c>
      <c r="G352" s="96">
        <v>0.62151023910000003</v>
      </c>
      <c r="H352" s="96">
        <v>1.937566586</v>
      </c>
      <c r="I352" s="94"/>
      <c r="J352" s="63"/>
      <c r="K352" s="63"/>
      <c r="L352" s="63"/>
    </row>
    <row r="353" spans="1:12">
      <c r="A353" s="63">
        <v>351</v>
      </c>
      <c r="B353" s="63" t="s">
        <v>6984</v>
      </c>
      <c r="C353" s="63" t="s">
        <v>271</v>
      </c>
      <c r="D353" s="63" t="s">
        <v>6998</v>
      </c>
      <c r="E353" s="63" t="s">
        <v>6999</v>
      </c>
      <c r="F353" s="96">
        <v>0.70563140820000003</v>
      </c>
      <c r="G353" s="96">
        <v>0.52657693750000001</v>
      </c>
      <c r="H353" s="96">
        <v>1.3400347749999999</v>
      </c>
      <c r="I353" s="94">
        <v>0.90988298030000003</v>
      </c>
      <c r="J353" s="63">
        <v>-0.04</v>
      </c>
      <c r="K353" s="63">
        <v>-0.15</v>
      </c>
      <c r="L353" s="63">
        <v>0.08</v>
      </c>
    </row>
    <row r="354" spans="1:12">
      <c r="A354" s="63">
        <v>352</v>
      </c>
      <c r="B354" s="63" t="s">
        <v>6984</v>
      </c>
      <c r="C354" s="63" t="s">
        <v>3255</v>
      </c>
      <c r="D354" s="63" t="s">
        <v>6997</v>
      </c>
      <c r="E354" s="63" t="s">
        <v>6998</v>
      </c>
      <c r="F354" s="96">
        <v>-9.0889284789999998</v>
      </c>
      <c r="G354" s="96">
        <v>3.0545956740000002</v>
      </c>
      <c r="H354" s="96">
        <v>-2.9754931409999998</v>
      </c>
      <c r="I354" s="94"/>
      <c r="J354" s="63"/>
      <c r="K354" s="63"/>
      <c r="L354" s="63"/>
    </row>
    <row r="355" spans="1:12">
      <c r="A355" s="63">
        <v>353</v>
      </c>
      <c r="B355" s="63" t="s">
        <v>6984</v>
      </c>
      <c r="C355" s="63" t="s">
        <v>3255</v>
      </c>
      <c r="D355" s="63" t="s">
        <v>6997</v>
      </c>
      <c r="E355" s="63" t="s">
        <v>6999</v>
      </c>
      <c r="F355" s="96">
        <v>-14.394999200000001</v>
      </c>
      <c r="G355" s="96">
        <v>4.7957052139999998</v>
      </c>
      <c r="H355" s="96">
        <v>-3.0016438779999999</v>
      </c>
      <c r="I355" s="94"/>
      <c r="J355" s="63"/>
      <c r="K355" s="63"/>
      <c r="L355" s="63"/>
    </row>
    <row r="356" spans="1:12">
      <c r="A356" s="63">
        <v>354</v>
      </c>
      <c r="B356" s="63" t="s">
        <v>6984</v>
      </c>
      <c r="C356" s="63" t="s">
        <v>3255</v>
      </c>
      <c r="D356" s="63" t="s">
        <v>6998</v>
      </c>
      <c r="E356" s="63" t="s">
        <v>6999</v>
      </c>
      <c r="F356" s="96">
        <v>-5.306070718</v>
      </c>
      <c r="G356" s="96">
        <v>1.7928080930000001</v>
      </c>
      <c r="H356" s="96">
        <v>-2.9596423280000002</v>
      </c>
      <c r="I356" s="104">
        <v>1.5399819779999999E-3</v>
      </c>
      <c r="J356" s="63">
        <v>0.3</v>
      </c>
      <c r="K356" s="63">
        <v>0.18</v>
      </c>
      <c r="L356" s="63">
        <v>0.42</v>
      </c>
    </row>
    <row r="357" spans="1:12">
      <c r="A357" s="63">
        <v>355</v>
      </c>
      <c r="B357" s="63" t="s">
        <v>6984</v>
      </c>
      <c r="C357" s="63" t="s">
        <v>272</v>
      </c>
      <c r="D357" s="63" t="s">
        <v>6997</v>
      </c>
      <c r="E357" s="63" t="s">
        <v>6998</v>
      </c>
      <c r="F357" s="96">
        <v>-1.4365735559999999</v>
      </c>
      <c r="G357" s="96">
        <v>1.1693490360000001</v>
      </c>
      <c r="H357" s="96">
        <v>-1.228524172</v>
      </c>
      <c r="I357" s="94"/>
      <c r="J357" s="63"/>
      <c r="K357" s="63"/>
      <c r="L357" s="63"/>
    </row>
    <row r="358" spans="1:12">
      <c r="A358" s="63">
        <v>356</v>
      </c>
      <c r="B358" s="63" t="s">
        <v>6984</v>
      </c>
      <c r="C358" s="63" t="s">
        <v>272</v>
      </c>
      <c r="D358" s="63" t="s">
        <v>6997</v>
      </c>
      <c r="E358" s="63" t="s">
        <v>6999</v>
      </c>
      <c r="F358" s="96">
        <v>-4.5944835700000004</v>
      </c>
      <c r="G358" s="96">
        <v>3.0636796130000001</v>
      </c>
      <c r="H358" s="96">
        <v>-1.4996618930000001</v>
      </c>
      <c r="I358" s="94"/>
      <c r="J358" s="63"/>
      <c r="K358" s="63"/>
      <c r="L358" s="63"/>
    </row>
    <row r="359" spans="1:12">
      <c r="A359" s="63">
        <v>357</v>
      </c>
      <c r="B359" s="63" t="s">
        <v>6984</v>
      </c>
      <c r="C359" s="63" t="s">
        <v>272</v>
      </c>
      <c r="D359" s="63" t="s">
        <v>6998</v>
      </c>
      <c r="E359" s="63" t="s">
        <v>6999</v>
      </c>
      <c r="F359" s="96">
        <v>-3.157910014</v>
      </c>
      <c r="G359" s="96">
        <v>1.913670032</v>
      </c>
      <c r="H359" s="96">
        <v>-1.6501852260000001</v>
      </c>
      <c r="I359" s="104">
        <v>4.9452528849999997E-2</v>
      </c>
      <c r="J359" s="63">
        <v>0.16</v>
      </c>
      <c r="K359" s="63">
        <v>0.05</v>
      </c>
      <c r="L359" s="63">
        <v>0.26</v>
      </c>
    </row>
    <row r="360" spans="1:12">
      <c r="A360" s="63">
        <v>358</v>
      </c>
      <c r="B360" s="63" t="s">
        <v>6984</v>
      </c>
      <c r="C360" s="63" t="s">
        <v>273</v>
      </c>
      <c r="D360" s="63" t="s">
        <v>6997</v>
      </c>
      <c r="E360" s="63" t="s">
        <v>6998</v>
      </c>
      <c r="F360" s="96">
        <v>-1.028829961</v>
      </c>
      <c r="G360" s="96">
        <v>1.1098354020000001</v>
      </c>
      <c r="H360" s="96">
        <v>-0.92701130190000003</v>
      </c>
      <c r="I360" s="94"/>
      <c r="J360" s="63"/>
      <c r="K360" s="63"/>
      <c r="L360" s="63"/>
    </row>
    <row r="361" spans="1:12">
      <c r="A361" s="63">
        <v>359</v>
      </c>
      <c r="B361" s="63" t="s">
        <v>6984</v>
      </c>
      <c r="C361" s="63" t="s">
        <v>273</v>
      </c>
      <c r="D361" s="63" t="s">
        <v>6997</v>
      </c>
      <c r="E361" s="63" t="s">
        <v>6999</v>
      </c>
      <c r="F361" s="96">
        <v>-3.746936534</v>
      </c>
      <c r="G361" s="96">
        <v>2.8802812150000001</v>
      </c>
      <c r="H361" s="96">
        <v>-1.300892605</v>
      </c>
      <c r="I361" s="94"/>
      <c r="J361" s="63"/>
      <c r="K361" s="63"/>
      <c r="L361" s="63"/>
    </row>
    <row r="362" spans="1:12">
      <c r="A362" s="63">
        <v>360</v>
      </c>
      <c r="B362" s="63" t="s">
        <v>6984</v>
      </c>
      <c r="C362" s="63" t="s">
        <v>273</v>
      </c>
      <c r="D362" s="63" t="s">
        <v>6998</v>
      </c>
      <c r="E362" s="63" t="s">
        <v>6999</v>
      </c>
      <c r="F362" s="96">
        <v>-2.7181065719999999</v>
      </c>
      <c r="G362" s="96">
        <v>1.809964396</v>
      </c>
      <c r="H362" s="96">
        <v>-1.501745879</v>
      </c>
      <c r="I362" s="94">
        <v>6.658137519E-2</v>
      </c>
      <c r="J362" s="63">
        <v>-0.16</v>
      </c>
      <c r="K362" s="63">
        <v>-0.27</v>
      </c>
      <c r="L362" s="63">
        <v>-0.04</v>
      </c>
    </row>
    <row r="363" spans="1:12">
      <c r="A363" s="63">
        <v>361</v>
      </c>
      <c r="B363" s="63" t="s">
        <v>7000</v>
      </c>
      <c r="C363" s="63" t="s">
        <v>274</v>
      </c>
      <c r="D363" s="63" t="s">
        <v>6997</v>
      </c>
      <c r="E363" s="63" t="s">
        <v>6998</v>
      </c>
      <c r="F363" s="96">
        <v>-18.752874949999999</v>
      </c>
      <c r="G363" s="96">
        <v>4.4028580249999996</v>
      </c>
      <c r="H363" s="96">
        <v>-4.2592504340000001</v>
      </c>
      <c r="I363" s="94"/>
      <c r="J363" s="63"/>
      <c r="K363" s="63"/>
      <c r="L363" s="63"/>
    </row>
    <row r="364" spans="1:12">
      <c r="A364" s="63">
        <v>362</v>
      </c>
      <c r="B364" s="63" t="s">
        <v>7000</v>
      </c>
      <c r="C364" s="63" t="s">
        <v>274</v>
      </c>
      <c r="D364" s="63" t="s">
        <v>6997</v>
      </c>
      <c r="E364" s="63" t="s">
        <v>6999</v>
      </c>
      <c r="F364" s="96">
        <v>-25.362133140000001</v>
      </c>
      <c r="G364" s="96">
        <v>5.8820163790000004</v>
      </c>
      <c r="H364" s="96">
        <v>-4.3118093359999996</v>
      </c>
      <c r="I364" s="94"/>
      <c r="J364" s="63"/>
      <c r="K364" s="63"/>
      <c r="L364" s="63"/>
    </row>
    <row r="365" spans="1:12">
      <c r="A365" s="63">
        <v>363</v>
      </c>
      <c r="B365" s="63" t="s">
        <v>7000</v>
      </c>
      <c r="C365" s="63" t="s">
        <v>274</v>
      </c>
      <c r="D365" s="63" t="s">
        <v>6998</v>
      </c>
      <c r="E365" s="63" t="s">
        <v>6999</v>
      </c>
      <c r="F365" s="96">
        <v>-6.6092581859999999</v>
      </c>
      <c r="G365" s="96">
        <v>1.5211773740000001</v>
      </c>
      <c r="H365" s="96">
        <v>-4.34483072</v>
      </c>
      <c r="I365" s="104">
        <v>6.9691552950000003E-6</v>
      </c>
      <c r="J365" s="63">
        <v>-0.3</v>
      </c>
      <c r="K365" s="63">
        <v>-0.4</v>
      </c>
      <c r="L365" s="63">
        <v>-0.21</v>
      </c>
    </row>
    <row r="366" spans="1:12">
      <c r="A366" s="63">
        <v>364</v>
      </c>
      <c r="B366" s="63" t="s">
        <v>7000</v>
      </c>
      <c r="C366" s="63" t="s">
        <v>271</v>
      </c>
      <c r="D366" s="63" t="s">
        <v>6997</v>
      </c>
      <c r="E366" s="63" t="s">
        <v>6998</v>
      </c>
      <c r="F366" s="96">
        <v>-0.2294899715</v>
      </c>
      <c r="G366" s="96">
        <v>0.53792111929999997</v>
      </c>
      <c r="H366" s="96">
        <v>-0.4266238363</v>
      </c>
      <c r="I366" s="94"/>
      <c r="J366" s="63"/>
      <c r="K366" s="63"/>
      <c r="L366" s="63"/>
    </row>
    <row r="367" spans="1:12">
      <c r="A367" s="63">
        <v>365</v>
      </c>
      <c r="B367" s="63" t="s">
        <v>7000</v>
      </c>
      <c r="C367" s="63" t="s">
        <v>271</v>
      </c>
      <c r="D367" s="63" t="s">
        <v>6997</v>
      </c>
      <c r="E367" s="63" t="s">
        <v>6999</v>
      </c>
      <c r="F367" s="96">
        <v>-2.4371696100000002</v>
      </c>
      <c r="G367" s="96">
        <v>2.3127571360000001</v>
      </c>
      <c r="H367" s="96">
        <v>-1.053794007</v>
      </c>
      <c r="I367" s="94"/>
      <c r="J367" s="63"/>
      <c r="K367" s="63"/>
      <c r="L367" s="63"/>
    </row>
    <row r="368" spans="1:12">
      <c r="A368" s="63">
        <v>366</v>
      </c>
      <c r="B368" s="63" t="s">
        <v>7000</v>
      </c>
      <c r="C368" s="63" t="s">
        <v>271</v>
      </c>
      <c r="D368" s="63" t="s">
        <v>6998</v>
      </c>
      <c r="E368" s="63" t="s">
        <v>6999</v>
      </c>
      <c r="F368" s="96">
        <v>-2.2076796390000002</v>
      </c>
      <c r="G368" s="96">
        <v>1.7801874230000001</v>
      </c>
      <c r="H368" s="96">
        <v>-1.240138881</v>
      </c>
      <c r="I368" s="94">
        <v>0.10746201499999999</v>
      </c>
      <c r="J368" s="63">
        <v>-0.14000000000000001</v>
      </c>
      <c r="K368" s="63">
        <v>-0.25</v>
      </c>
      <c r="L368" s="63">
        <v>-0.03</v>
      </c>
    </row>
    <row r="369" spans="1:12">
      <c r="A369" s="63">
        <v>367</v>
      </c>
      <c r="B369" s="63" t="s">
        <v>7000</v>
      </c>
      <c r="C369" s="63" t="s">
        <v>3255</v>
      </c>
      <c r="D369" s="63" t="s">
        <v>6997</v>
      </c>
      <c r="E369" s="63" t="s">
        <v>6998</v>
      </c>
      <c r="F369" s="96">
        <v>-7.4770246220000001</v>
      </c>
      <c r="G369" s="96">
        <v>2.9862055270000001</v>
      </c>
      <c r="H369" s="96">
        <v>-2.5038546589999999</v>
      </c>
      <c r="I369" s="94"/>
      <c r="J369" s="63"/>
      <c r="K369" s="63"/>
      <c r="L369" s="63"/>
    </row>
    <row r="370" spans="1:12">
      <c r="A370" s="63">
        <v>368</v>
      </c>
      <c r="B370" s="63" t="s">
        <v>7000</v>
      </c>
      <c r="C370" s="63" t="s">
        <v>3255</v>
      </c>
      <c r="D370" s="63" t="s">
        <v>6997</v>
      </c>
      <c r="E370" s="63" t="s">
        <v>6999</v>
      </c>
      <c r="F370" s="96">
        <v>-11.73394673</v>
      </c>
      <c r="G370" s="96">
        <v>4.6612298900000004</v>
      </c>
      <c r="H370" s="96">
        <v>-2.5173499289999999</v>
      </c>
      <c r="I370" s="94"/>
      <c r="J370" s="63"/>
      <c r="K370" s="63"/>
      <c r="L370" s="63"/>
    </row>
    <row r="371" spans="1:12">
      <c r="A371" s="63">
        <v>369</v>
      </c>
      <c r="B371" s="63" t="s">
        <v>7000</v>
      </c>
      <c r="C371" s="63" t="s">
        <v>3255</v>
      </c>
      <c r="D371" s="63" t="s">
        <v>6998</v>
      </c>
      <c r="E371" s="63" t="s">
        <v>6999</v>
      </c>
      <c r="F371" s="96">
        <v>-4.2569221089999996</v>
      </c>
      <c r="G371" s="96">
        <v>1.759843442</v>
      </c>
      <c r="H371" s="96">
        <v>-2.4189209150000002</v>
      </c>
      <c r="I371" s="104">
        <v>7.7833120769999998E-3</v>
      </c>
      <c r="J371" s="63">
        <v>0.24</v>
      </c>
      <c r="K371" s="63">
        <v>0.13</v>
      </c>
      <c r="L371" s="63">
        <v>0.35</v>
      </c>
    </row>
    <row r="372" spans="1:12">
      <c r="A372" s="63">
        <v>370</v>
      </c>
      <c r="B372" s="63" t="s">
        <v>7000</v>
      </c>
      <c r="C372" s="63" t="s">
        <v>272</v>
      </c>
      <c r="D372" s="63" t="s">
        <v>6997</v>
      </c>
      <c r="E372" s="63" t="s">
        <v>6998</v>
      </c>
      <c r="F372" s="96">
        <v>-2.5685049700000002</v>
      </c>
      <c r="G372" s="96">
        <v>1.6199291360000001</v>
      </c>
      <c r="H372" s="96">
        <v>-1.5855662530000001</v>
      </c>
      <c r="I372" s="94"/>
      <c r="J372" s="63"/>
      <c r="K372" s="63"/>
      <c r="L372" s="63"/>
    </row>
    <row r="373" spans="1:12">
      <c r="A373" s="63">
        <v>371</v>
      </c>
      <c r="B373" s="63" t="s">
        <v>7000</v>
      </c>
      <c r="C373" s="63" t="s">
        <v>272</v>
      </c>
      <c r="D373" s="63" t="s">
        <v>6997</v>
      </c>
      <c r="E373" s="63" t="s">
        <v>6999</v>
      </c>
      <c r="F373" s="96">
        <v>-5.7061077979999997</v>
      </c>
      <c r="G373" s="96">
        <v>3.4570432599999998</v>
      </c>
      <c r="H373" s="96">
        <v>-1.6505745999999999</v>
      </c>
      <c r="I373" s="94"/>
      <c r="J373" s="63"/>
      <c r="K373" s="63"/>
      <c r="L373" s="63"/>
    </row>
    <row r="374" spans="1:12">
      <c r="A374" s="63">
        <v>372</v>
      </c>
      <c r="B374" s="63" t="s">
        <v>7000</v>
      </c>
      <c r="C374" s="63" t="s">
        <v>272</v>
      </c>
      <c r="D374" s="63" t="s">
        <v>6998</v>
      </c>
      <c r="E374" s="63" t="s">
        <v>6999</v>
      </c>
      <c r="F374" s="96">
        <v>-3.1376028279999999</v>
      </c>
      <c r="G374" s="96">
        <v>1.8829948430000001</v>
      </c>
      <c r="H374" s="96">
        <v>-1.6662832830000001</v>
      </c>
      <c r="I374" s="104">
        <v>4.7828502359999997E-2</v>
      </c>
      <c r="J374" s="63">
        <v>0.16</v>
      </c>
      <c r="K374" s="63">
        <v>0.06</v>
      </c>
      <c r="L374" s="63">
        <v>0.26</v>
      </c>
    </row>
    <row r="375" spans="1:12">
      <c r="A375" s="63">
        <v>373</v>
      </c>
      <c r="B375" s="63" t="s">
        <v>7000</v>
      </c>
      <c r="C375" s="63" t="s">
        <v>273</v>
      </c>
      <c r="D375" s="63" t="s">
        <v>6997</v>
      </c>
      <c r="E375" s="63" t="s">
        <v>6998</v>
      </c>
      <c r="F375" s="96">
        <v>0.45384099500000002</v>
      </c>
      <c r="G375" s="96">
        <v>0.1277027926</v>
      </c>
      <c r="H375" s="96">
        <v>3.5538846529999999</v>
      </c>
      <c r="I375" s="94"/>
      <c r="J375" s="63"/>
      <c r="K375" s="63"/>
      <c r="L375" s="63"/>
    </row>
    <row r="376" spans="1:12">
      <c r="A376" s="63">
        <v>374</v>
      </c>
      <c r="B376" s="63" t="s">
        <v>7000</v>
      </c>
      <c r="C376" s="63" t="s">
        <v>273</v>
      </c>
      <c r="D376" s="63" t="s">
        <v>6997</v>
      </c>
      <c r="E376" s="63" t="s">
        <v>6999</v>
      </c>
      <c r="F376" s="96">
        <v>0.75787156339999995</v>
      </c>
      <c r="G376" s="96">
        <v>0.94741898499999999</v>
      </c>
      <c r="H376" s="96">
        <v>0.7999328443</v>
      </c>
      <c r="I376" s="94"/>
      <c r="J376" s="63"/>
      <c r="K376" s="63"/>
      <c r="L376" s="63"/>
    </row>
    <row r="377" spans="1:12">
      <c r="A377" s="63">
        <v>375</v>
      </c>
      <c r="B377" s="63" t="s">
        <v>7000</v>
      </c>
      <c r="C377" s="63" t="s">
        <v>273</v>
      </c>
      <c r="D377" s="63" t="s">
        <v>6998</v>
      </c>
      <c r="E377" s="63" t="s">
        <v>6999</v>
      </c>
      <c r="F377" s="96">
        <v>0.30403056839999998</v>
      </c>
      <c r="G377" s="96">
        <v>0.82652300349999996</v>
      </c>
      <c r="H377" s="96">
        <v>0.36784283940000001</v>
      </c>
      <c r="I377" s="94">
        <v>0.6435047881</v>
      </c>
      <c r="J377" s="63">
        <v>-0.05</v>
      </c>
      <c r="K377" s="63">
        <v>-0.14000000000000001</v>
      </c>
      <c r="L377" s="63">
        <v>0.05</v>
      </c>
    </row>
    <row r="378" spans="1:12">
      <c r="A378" s="63">
        <v>376</v>
      </c>
      <c r="B378" s="63" t="s">
        <v>7001</v>
      </c>
      <c r="C378" s="63" t="s">
        <v>274</v>
      </c>
      <c r="D378" s="63" t="s">
        <v>6997</v>
      </c>
      <c r="E378" s="63" t="s">
        <v>6998</v>
      </c>
      <c r="F378" s="96">
        <v>0.41641624579999997</v>
      </c>
      <c r="G378" s="96">
        <v>0.1443871236</v>
      </c>
      <c r="H378" s="96">
        <v>2.8840261890000001</v>
      </c>
      <c r="I378" s="94"/>
      <c r="J378" s="63"/>
      <c r="K378" s="63"/>
      <c r="L378" s="63"/>
    </row>
    <row r="379" spans="1:12">
      <c r="A379" s="63">
        <v>377</v>
      </c>
      <c r="B379" s="63" t="s">
        <v>7001</v>
      </c>
      <c r="C379" s="63" t="s">
        <v>274</v>
      </c>
      <c r="D379" s="63" t="s">
        <v>6997</v>
      </c>
      <c r="E379" s="63" t="s">
        <v>6999</v>
      </c>
      <c r="F379" s="96">
        <v>0.37743990259999999</v>
      </c>
      <c r="G379" s="96">
        <v>1.018657046</v>
      </c>
      <c r="H379" s="96">
        <v>0.37052696400000001</v>
      </c>
      <c r="I379" s="94"/>
      <c r="J379" s="63"/>
      <c r="K379" s="63"/>
      <c r="L379" s="63"/>
    </row>
    <row r="380" spans="1:12">
      <c r="A380" s="63">
        <v>378</v>
      </c>
      <c r="B380" s="63" t="s">
        <v>7001</v>
      </c>
      <c r="C380" s="63" t="s">
        <v>274</v>
      </c>
      <c r="D380" s="63" t="s">
        <v>6998</v>
      </c>
      <c r="E380" s="63" t="s">
        <v>6999</v>
      </c>
      <c r="F380" s="96">
        <v>-3.897634312E-2</v>
      </c>
      <c r="G380" s="96">
        <v>0.88272415199999998</v>
      </c>
      <c r="H380" s="96">
        <v>-4.4154612779999998E-2</v>
      </c>
      <c r="I380" s="94">
        <v>0.48239058019999997</v>
      </c>
      <c r="J380" s="63">
        <v>-0.05</v>
      </c>
      <c r="K380" s="63">
        <v>-0.14000000000000001</v>
      </c>
      <c r="L380" s="63">
        <v>0.03</v>
      </c>
    </row>
    <row r="381" spans="1:12">
      <c r="A381" s="63">
        <v>379</v>
      </c>
      <c r="B381" s="63" t="s">
        <v>7001</v>
      </c>
      <c r="C381" s="63" t="s">
        <v>271</v>
      </c>
      <c r="D381" s="63" t="s">
        <v>6997</v>
      </c>
      <c r="E381" s="63" t="s">
        <v>6998</v>
      </c>
      <c r="F381" s="96">
        <v>0.25664289179999999</v>
      </c>
      <c r="G381" s="96">
        <v>0.2480608567</v>
      </c>
      <c r="H381" s="96">
        <v>1.0345964910000001</v>
      </c>
      <c r="I381" s="94"/>
      <c r="J381" s="63"/>
      <c r="K381" s="63"/>
      <c r="L381" s="63"/>
    </row>
    <row r="382" spans="1:12">
      <c r="A382" s="63">
        <v>380</v>
      </c>
      <c r="B382" s="63" t="s">
        <v>7001</v>
      </c>
      <c r="C382" s="63" t="s">
        <v>271</v>
      </c>
      <c r="D382" s="63" t="s">
        <v>6997</v>
      </c>
      <c r="E382" s="63" t="s">
        <v>6999</v>
      </c>
      <c r="F382" s="96">
        <v>-5.6441153959999997E-2</v>
      </c>
      <c r="G382" s="96">
        <v>1.443220757</v>
      </c>
      <c r="H382" s="96">
        <v>-3.9107775900000002E-2</v>
      </c>
      <c r="I382" s="94"/>
      <c r="J382" s="63"/>
      <c r="K382" s="63"/>
      <c r="L382" s="63"/>
    </row>
    <row r="383" spans="1:12">
      <c r="A383" s="63">
        <v>381</v>
      </c>
      <c r="B383" s="63" t="s">
        <v>7001</v>
      </c>
      <c r="C383" s="63" t="s">
        <v>271</v>
      </c>
      <c r="D383" s="63" t="s">
        <v>6998</v>
      </c>
      <c r="E383" s="63" t="s">
        <v>6999</v>
      </c>
      <c r="F383" s="96">
        <v>-0.31308404579999999</v>
      </c>
      <c r="G383" s="96">
        <v>1.2069788349999999</v>
      </c>
      <c r="H383" s="96">
        <v>-0.25939481019999999</v>
      </c>
      <c r="I383" s="94">
        <v>0.3976653168</v>
      </c>
      <c r="J383" s="63">
        <v>-7.0000000000000007E-2</v>
      </c>
      <c r="K383" s="63">
        <v>-0.17</v>
      </c>
      <c r="L383" s="63">
        <v>0.02</v>
      </c>
    </row>
    <row r="384" spans="1:12">
      <c r="A384" s="63">
        <v>382</v>
      </c>
      <c r="B384" s="63" t="s">
        <v>7001</v>
      </c>
      <c r="C384" s="63" t="s">
        <v>3255</v>
      </c>
      <c r="D384" s="63" t="s">
        <v>6997</v>
      </c>
      <c r="E384" s="63" t="s">
        <v>6998</v>
      </c>
      <c r="F384" s="96">
        <v>0.28219939370000002</v>
      </c>
      <c r="G384" s="96">
        <v>0.29371631879999999</v>
      </c>
      <c r="H384" s="96">
        <v>0.96078895050000002</v>
      </c>
      <c r="I384" s="94"/>
      <c r="J384" s="63"/>
      <c r="K384" s="63"/>
      <c r="L384" s="63"/>
    </row>
    <row r="385" spans="1:12">
      <c r="A385" s="63">
        <v>383</v>
      </c>
      <c r="B385" s="63" t="s">
        <v>7001</v>
      </c>
      <c r="C385" s="63" t="s">
        <v>3255</v>
      </c>
      <c r="D385" s="63" t="s">
        <v>6997</v>
      </c>
      <c r="E385" s="63" t="s">
        <v>6999</v>
      </c>
      <c r="F385" s="96">
        <v>-1.9830241920000002E-2</v>
      </c>
      <c r="G385" s="96">
        <v>1.4861544099999999</v>
      </c>
      <c r="H385" s="96">
        <v>-1.334332542E-2</v>
      </c>
      <c r="I385" s="94"/>
      <c r="J385" s="63"/>
      <c r="K385" s="63"/>
      <c r="L385" s="63"/>
    </row>
    <row r="386" spans="1:12">
      <c r="A386" s="63">
        <v>384</v>
      </c>
      <c r="B386" s="63" t="s">
        <v>7001</v>
      </c>
      <c r="C386" s="63" t="s">
        <v>3255</v>
      </c>
      <c r="D386" s="63" t="s">
        <v>6998</v>
      </c>
      <c r="E386" s="63" t="s">
        <v>6999</v>
      </c>
      <c r="F386" s="96">
        <v>-0.30202963560000001</v>
      </c>
      <c r="G386" s="96">
        <v>1.2093084059999999</v>
      </c>
      <c r="H386" s="96">
        <v>-0.2497540198</v>
      </c>
      <c r="I386" s="94">
        <v>0.40138878989999999</v>
      </c>
      <c r="J386" s="63">
        <v>7.0000000000000007E-2</v>
      </c>
      <c r="K386" s="63">
        <v>-0.03</v>
      </c>
      <c r="L386" s="63">
        <v>0.17</v>
      </c>
    </row>
    <row r="387" spans="1:12">
      <c r="A387" s="63">
        <v>385</v>
      </c>
      <c r="B387" s="63" t="s">
        <v>7001</v>
      </c>
      <c r="C387" s="63" t="s">
        <v>272</v>
      </c>
      <c r="D387" s="63" t="s">
        <v>6997</v>
      </c>
      <c r="E387" s="63" t="s">
        <v>6998</v>
      </c>
      <c r="F387" s="96">
        <v>0.4926443466</v>
      </c>
      <c r="G387" s="96">
        <v>7.6790070880000005E-2</v>
      </c>
      <c r="H387" s="96">
        <v>6.415469356</v>
      </c>
      <c r="I387" s="94"/>
      <c r="J387" s="63"/>
      <c r="K387" s="63"/>
      <c r="L387" s="63"/>
    </row>
    <row r="388" spans="1:12">
      <c r="A388" s="63">
        <v>386</v>
      </c>
      <c r="B388" s="63" t="s">
        <v>7001</v>
      </c>
      <c r="C388" s="63" t="s">
        <v>272</v>
      </c>
      <c r="D388" s="63" t="s">
        <v>6997</v>
      </c>
      <c r="E388" s="63" t="s">
        <v>6999</v>
      </c>
      <c r="F388" s="96">
        <v>1.4082642080000001</v>
      </c>
      <c r="G388" s="96">
        <v>0.30524421289999998</v>
      </c>
      <c r="H388" s="96">
        <v>4.6135656259999998</v>
      </c>
      <c r="I388" s="94"/>
      <c r="J388" s="63"/>
      <c r="K388" s="63"/>
      <c r="L388" s="63"/>
    </row>
    <row r="389" spans="1:12">
      <c r="A389" s="63">
        <v>387</v>
      </c>
      <c r="B389" s="63" t="s">
        <v>7001</v>
      </c>
      <c r="C389" s="63" t="s">
        <v>272</v>
      </c>
      <c r="D389" s="63" t="s">
        <v>6998</v>
      </c>
      <c r="E389" s="63" t="s">
        <v>6999</v>
      </c>
      <c r="F389" s="96">
        <v>0.91561986120000005</v>
      </c>
      <c r="G389" s="96">
        <v>0.26566041280000002</v>
      </c>
      <c r="H389" s="96">
        <v>3.446579984</v>
      </c>
      <c r="I389" s="94">
        <v>0.99971613479999999</v>
      </c>
      <c r="J389" s="63">
        <v>-0.01</v>
      </c>
      <c r="K389" s="63">
        <v>-0.1</v>
      </c>
      <c r="L389" s="63">
        <v>0.08</v>
      </c>
    </row>
    <row r="390" spans="1:12">
      <c r="A390" s="63">
        <v>388</v>
      </c>
      <c r="B390" s="63" t="s">
        <v>7001</v>
      </c>
      <c r="C390" s="63" t="s">
        <v>273</v>
      </c>
      <c r="D390" s="63" t="s">
        <v>6997</v>
      </c>
      <c r="E390" s="63" t="s">
        <v>6998</v>
      </c>
      <c r="F390" s="96">
        <v>0.46432432600000001</v>
      </c>
      <c r="G390" s="96">
        <v>4.5388620230000003E-2</v>
      </c>
      <c r="H390" s="96">
        <v>10.22997226</v>
      </c>
      <c r="I390" s="94"/>
      <c r="J390" s="63"/>
      <c r="K390" s="63"/>
      <c r="L390" s="63"/>
    </row>
    <row r="391" spans="1:12">
      <c r="A391" s="63">
        <v>389</v>
      </c>
      <c r="B391" s="63" t="s">
        <v>7001</v>
      </c>
      <c r="C391" s="63" t="s">
        <v>273</v>
      </c>
      <c r="D391" s="63" t="s">
        <v>6997</v>
      </c>
      <c r="E391" s="63" t="s">
        <v>6999</v>
      </c>
      <c r="F391" s="96">
        <v>1.0639322689999999</v>
      </c>
      <c r="G391" s="96">
        <v>0.42128838200000002</v>
      </c>
      <c r="H391" s="96">
        <v>2.5254251349999999</v>
      </c>
      <c r="I391" s="94"/>
      <c r="J391" s="63"/>
      <c r="K391" s="63"/>
      <c r="L391" s="63"/>
    </row>
    <row r="392" spans="1:12">
      <c r="A392" s="63">
        <v>390</v>
      </c>
      <c r="B392" s="63" t="s">
        <v>7001</v>
      </c>
      <c r="C392" s="63" t="s">
        <v>273</v>
      </c>
      <c r="D392" s="63" t="s">
        <v>6998</v>
      </c>
      <c r="E392" s="63" t="s">
        <v>6999</v>
      </c>
      <c r="F392" s="96">
        <v>0.59960794269999995</v>
      </c>
      <c r="G392" s="96">
        <v>0.38988180680000001</v>
      </c>
      <c r="H392" s="96">
        <v>1.537922346</v>
      </c>
      <c r="I392" s="94">
        <v>0.93796619849999996</v>
      </c>
      <c r="J392" s="63">
        <v>-0.02</v>
      </c>
      <c r="K392" s="63">
        <v>-0.1</v>
      </c>
      <c r="L392" s="63">
        <v>0.06</v>
      </c>
    </row>
    <row r="393" spans="1:12">
      <c r="A393" s="63">
        <v>391</v>
      </c>
      <c r="B393" s="63" t="s">
        <v>274</v>
      </c>
      <c r="C393" s="63" t="s">
        <v>6987</v>
      </c>
      <c r="D393" s="63" t="s">
        <v>6997</v>
      </c>
      <c r="E393" s="63" t="s">
        <v>6998</v>
      </c>
      <c r="F393" s="96">
        <v>-52.713563450000002</v>
      </c>
      <c r="G393" s="96">
        <v>9.0413061760000009</v>
      </c>
      <c r="H393" s="96">
        <v>-5.8303039879999998</v>
      </c>
      <c r="I393" s="94"/>
      <c r="J393" s="63"/>
      <c r="K393" s="63"/>
      <c r="L393" s="63"/>
    </row>
    <row r="394" spans="1:12">
      <c r="A394" s="63">
        <v>392</v>
      </c>
      <c r="B394" s="63" t="s">
        <v>274</v>
      </c>
      <c r="C394" s="63" t="s">
        <v>6987</v>
      </c>
      <c r="D394" s="63" t="s">
        <v>6997</v>
      </c>
      <c r="E394" s="63" t="s">
        <v>6999</v>
      </c>
      <c r="F394" s="96">
        <v>-58.803508800000003</v>
      </c>
      <c r="G394" s="96">
        <v>10.09858017</v>
      </c>
      <c r="H394" s="96">
        <v>-5.8229481569999999</v>
      </c>
      <c r="I394" s="94"/>
      <c r="J394" s="63"/>
      <c r="K394" s="63"/>
      <c r="L394" s="63"/>
    </row>
    <row r="395" spans="1:12">
      <c r="A395" s="63">
        <v>393</v>
      </c>
      <c r="B395" s="63" t="s">
        <v>274</v>
      </c>
      <c r="C395" s="63" t="s">
        <v>6987</v>
      </c>
      <c r="D395" s="63" t="s">
        <v>6998</v>
      </c>
      <c r="E395" s="63" t="s">
        <v>6999</v>
      </c>
      <c r="F395" s="96">
        <v>-6.089945352</v>
      </c>
      <c r="G395" s="96">
        <v>1.3315466579999999</v>
      </c>
      <c r="H395" s="96">
        <v>-4.5735876510000004</v>
      </c>
      <c r="I395" s="104">
        <v>2.397214854E-6</v>
      </c>
      <c r="J395" s="63">
        <v>0.08</v>
      </c>
      <c r="K395" s="63">
        <v>0.06</v>
      </c>
      <c r="L395" s="63">
        <v>0.1</v>
      </c>
    </row>
    <row r="396" spans="1:12">
      <c r="A396" s="63">
        <v>394</v>
      </c>
      <c r="B396" s="63" t="s">
        <v>271</v>
      </c>
      <c r="C396" s="63" t="s">
        <v>6987</v>
      </c>
      <c r="D396" s="63" t="s">
        <v>6997</v>
      </c>
      <c r="E396" s="63" t="s">
        <v>6998</v>
      </c>
      <c r="F396" s="96">
        <v>-5.9292545849999998</v>
      </c>
      <c r="G396" s="96">
        <v>2.5133306709999998</v>
      </c>
      <c r="H396" s="96">
        <v>-2.3591223600000002</v>
      </c>
      <c r="I396" s="94"/>
      <c r="J396" s="63"/>
      <c r="K396" s="63"/>
      <c r="L396" s="63"/>
    </row>
    <row r="397" spans="1:12">
      <c r="A397" s="63">
        <v>395</v>
      </c>
      <c r="B397" s="63" t="s">
        <v>271</v>
      </c>
      <c r="C397" s="63" t="s">
        <v>6987</v>
      </c>
      <c r="D397" s="63" t="s">
        <v>6997</v>
      </c>
      <c r="E397" s="63" t="s">
        <v>6999</v>
      </c>
      <c r="F397" s="96">
        <v>-10.21565899</v>
      </c>
      <c r="G397" s="96">
        <v>4.2481966240000002</v>
      </c>
      <c r="H397" s="96">
        <v>-2.404704841</v>
      </c>
      <c r="I397" s="94"/>
      <c r="J397" s="63"/>
      <c r="K397" s="63"/>
      <c r="L397" s="63"/>
    </row>
    <row r="398" spans="1:12">
      <c r="A398" s="63">
        <v>396</v>
      </c>
      <c r="B398" s="63" t="s">
        <v>271</v>
      </c>
      <c r="C398" s="63" t="s">
        <v>6987</v>
      </c>
      <c r="D398" s="63" t="s">
        <v>6998</v>
      </c>
      <c r="E398" s="63" t="s">
        <v>6999</v>
      </c>
      <c r="F398" s="96">
        <v>-4.2864044029999997</v>
      </c>
      <c r="G398" s="96">
        <v>1.7655985199999999</v>
      </c>
      <c r="H398" s="96">
        <v>-2.4277344799999998</v>
      </c>
      <c r="I398" s="104">
        <v>7.5967309970000002E-3</v>
      </c>
      <c r="J398" s="63">
        <v>-0.04</v>
      </c>
      <c r="K398" s="63">
        <v>-0.06</v>
      </c>
      <c r="L398" s="63">
        <v>-0.02</v>
      </c>
    </row>
    <row r="399" spans="1:12">
      <c r="A399" s="63">
        <v>397</v>
      </c>
      <c r="B399" s="63" t="s">
        <v>3255</v>
      </c>
      <c r="C399" s="63" t="s">
        <v>6987</v>
      </c>
      <c r="D399" s="63" t="s">
        <v>6997</v>
      </c>
      <c r="E399" s="63" t="s">
        <v>6998</v>
      </c>
      <c r="F399" s="96">
        <v>-6.2458322419999996</v>
      </c>
      <c r="G399" s="96">
        <v>2.4971880240000002</v>
      </c>
      <c r="H399" s="96">
        <v>-2.501146162</v>
      </c>
      <c r="I399" s="94"/>
      <c r="J399" s="63"/>
      <c r="K399" s="63"/>
      <c r="L399" s="63"/>
    </row>
    <row r="400" spans="1:12">
      <c r="A400" s="63">
        <v>398</v>
      </c>
      <c r="B400" s="63" t="s">
        <v>3255</v>
      </c>
      <c r="C400" s="63" t="s">
        <v>6987</v>
      </c>
      <c r="D400" s="63" t="s">
        <v>6997</v>
      </c>
      <c r="E400" s="63" t="s">
        <v>6999</v>
      </c>
      <c r="F400" s="96">
        <v>-11.052133980000001</v>
      </c>
      <c r="G400" s="96">
        <v>4.2881473579999998</v>
      </c>
      <c r="H400" s="96">
        <v>-2.5773680479999999</v>
      </c>
      <c r="I400" s="94"/>
      <c r="J400" s="63"/>
      <c r="K400" s="63"/>
      <c r="L400" s="63"/>
    </row>
    <row r="401" spans="1:12">
      <c r="A401" s="63">
        <v>399</v>
      </c>
      <c r="B401" s="63" t="s">
        <v>3255</v>
      </c>
      <c r="C401" s="63" t="s">
        <v>6987</v>
      </c>
      <c r="D401" s="63" t="s">
        <v>6998</v>
      </c>
      <c r="E401" s="63" t="s">
        <v>6999</v>
      </c>
      <c r="F401" s="96">
        <v>-4.8063017429999997</v>
      </c>
      <c r="G401" s="96">
        <v>1.8215427310000001</v>
      </c>
      <c r="H401" s="96">
        <v>-2.6385885230000001</v>
      </c>
      <c r="I401" s="104">
        <v>4.1625980819999997E-3</v>
      </c>
      <c r="J401" s="63">
        <v>-0.05</v>
      </c>
      <c r="K401" s="63">
        <v>-7.0000000000000007E-2</v>
      </c>
      <c r="L401" s="63">
        <v>-0.02</v>
      </c>
    </row>
    <row r="402" spans="1:12">
      <c r="A402" s="63">
        <v>400</v>
      </c>
      <c r="B402" s="63" t="s">
        <v>272</v>
      </c>
      <c r="C402" s="63" t="s">
        <v>6987</v>
      </c>
      <c r="D402" s="63" t="s">
        <v>6997</v>
      </c>
      <c r="E402" s="63" t="s">
        <v>6998</v>
      </c>
      <c r="F402" s="96">
        <v>-1.5105912130000001</v>
      </c>
      <c r="G402" s="96">
        <v>1.138478332</v>
      </c>
      <c r="H402" s="96">
        <v>-1.3268510870000001</v>
      </c>
      <c r="I402" s="94"/>
      <c r="J402" s="63"/>
      <c r="K402" s="63"/>
      <c r="L402" s="63"/>
    </row>
    <row r="403" spans="1:12">
      <c r="A403" s="63">
        <v>401</v>
      </c>
      <c r="B403" s="63" t="s">
        <v>272</v>
      </c>
      <c r="C403" s="63" t="s">
        <v>6987</v>
      </c>
      <c r="D403" s="63" t="s">
        <v>6997</v>
      </c>
      <c r="E403" s="63" t="s">
        <v>6999</v>
      </c>
      <c r="F403" s="96">
        <v>-5.2860110789999997</v>
      </c>
      <c r="G403" s="96">
        <v>3.1122175570000001</v>
      </c>
      <c r="H403" s="96">
        <v>-1.69847094</v>
      </c>
      <c r="I403" s="94"/>
      <c r="J403" s="63"/>
      <c r="K403" s="63"/>
      <c r="L403" s="63"/>
    </row>
    <row r="404" spans="1:12">
      <c r="A404" s="63">
        <v>402</v>
      </c>
      <c r="B404" s="63" t="s">
        <v>272</v>
      </c>
      <c r="C404" s="63" t="s">
        <v>6987</v>
      </c>
      <c r="D404" s="63" t="s">
        <v>6998</v>
      </c>
      <c r="E404" s="63" t="s">
        <v>6999</v>
      </c>
      <c r="F404" s="96">
        <v>-3.775419866</v>
      </c>
      <c r="G404" s="96">
        <v>1.9866752400000001</v>
      </c>
      <c r="H404" s="96">
        <v>-1.9003709259999999</v>
      </c>
      <c r="I404" s="104">
        <v>2.8692229789999999E-2</v>
      </c>
      <c r="J404" s="63">
        <v>-0.05</v>
      </c>
      <c r="K404" s="63">
        <v>-0.08</v>
      </c>
      <c r="L404" s="63">
        <v>-0.02</v>
      </c>
    </row>
    <row r="405" spans="1:12">
      <c r="A405" s="63">
        <v>403</v>
      </c>
      <c r="B405" s="63" t="s">
        <v>273</v>
      </c>
      <c r="C405" s="63" t="s">
        <v>6987</v>
      </c>
      <c r="D405" s="63" t="s">
        <v>6997</v>
      </c>
      <c r="E405" s="63" t="s">
        <v>6998</v>
      </c>
      <c r="F405" s="96">
        <v>4.3150867320000001E-2</v>
      </c>
      <c r="G405" s="96">
        <v>0.4998669939</v>
      </c>
      <c r="H405" s="96">
        <v>8.6324698069999997E-2</v>
      </c>
      <c r="I405" s="94"/>
      <c r="J405" s="63"/>
      <c r="K405" s="63"/>
      <c r="L405" s="63"/>
    </row>
    <row r="406" spans="1:12">
      <c r="A406" s="63">
        <v>404</v>
      </c>
      <c r="B406" s="63" t="s">
        <v>273</v>
      </c>
      <c r="C406" s="63" t="s">
        <v>6987</v>
      </c>
      <c r="D406" s="63" t="s">
        <v>6997</v>
      </c>
      <c r="E406" s="63" t="s">
        <v>6999</v>
      </c>
      <c r="F406" s="96">
        <v>-1.1851585680000001</v>
      </c>
      <c r="G406" s="96">
        <v>2.0524079830000002</v>
      </c>
      <c r="H406" s="96">
        <v>-0.57744784559999995</v>
      </c>
      <c r="I406" s="94"/>
      <c r="J406" s="63"/>
      <c r="K406" s="63"/>
      <c r="L406" s="63"/>
    </row>
    <row r="407" spans="1:12">
      <c r="A407" s="63">
        <v>405</v>
      </c>
      <c r="B407" s="63" t="s">
        <v>273</v>
      </c>
      <c r="C407" s="63" t="s">
        <v>6987</v>
      </c>
      <c r="D407" s="63" t="s">
        <v>6998</v>
      </c>
      <c r="E407" s="63" t="s">
        <v>6999</v>
      </c>
      <c r="F407" s="96">
        <v>-1.2283094349999999</v>
      </c>
      <c r="G407" s="96">
        <v>1.560331178</v>
      </c>
      <c r="H407" s="96">
        <v>-0.78721072339999998</v>
      </c>
      <c r="I407" s="94">
        <v>0.2155792604</v>
      </c>
      <c r="J407" s="63">
        <v>-0.02</v>
      </c>
      <c r="K407" s="63">
        <v>-0.04</v>
      </c>
      <c r="L407" s="63">
        <v>0</v>
      </c>
    </row>
    <row r="408" spans="1:12">
      <c r="A408" s="63">
        <v>406</v>
      </c>
      <c r="B408" s="63" t="s">
        <v>274</v>
      </c>
      <c r="C408" s="63" t="s">
        <v>6988</v>
      </c>
      <c r="D408" s="63" t="s">
        <v>6997</v>
      </c>
      <c r="E408" s="63" t="s">
        <v>6998</v>
      </c>
      <c r="F408" s="96">
        <v>-42.778762810000003</v>
      </c>
      <c r="G408" s="96">
        <v>8.7177256700000001</v>
      </c>
      <c r="H408" s="96">
        <v>-4.9071012820000002</v>
      </c>
      <c r="I408" s="94"/>
      <c r="J408" s="63"/>
      <c r="K408" s="63"/>
      <c r="L408" s="63"/>
    </row>
    <row r="409" spans="1:12">
      <c r="A409" s="63">
        <v>407</v>
      </c>
      <c r="B409" s="63" t="s">
        <v>274</v>
      </c>
      <c r="C409" s="63" t="s">
        <v>6988</v>
      </c>
      <c r="D409" s="63" t="s">
        <v>6997</v>
      </c>
      <c r="E409" s="63" t="s">
        <v>6999</v>
      </c>
      <c r="F409" s="96">
        <v>-45.982132810000003</v>
      </c>
      <c r="G409" s="96">
        <v>9.5369712520000007</v>
      </c>
      <c r="H409" s="96">
        <v>-4.8214607760000003</v>
      </c>
      <c r="I409" s="94"/>
      <c r="J409" s="63"/>
      <c r="K409" s="63"/>
      <c r="L409" s="63"/>
    </row>
    <row r="410" spans="1:12">
      <c r="A410" s="63">
        <v>408</v>
      </c>
      <c r="B410" s="63" t="s">
        <v>274</v>
      </c>
      <c r="C410" s="63" t="s">
        <v>6988</v>
      </c>
      <c r="D410" s="63" t="s">
        <v>6998</v>
      </c>
      <c r="E410" s="63" t="s">
        <v>6999</v>
      </c>
      <c r="F410" s="96">
        <v>-3.2033700000000001</v>
      </c>
      <c r="G410" s="96">
        <v>1.6023830160000001</v>
      </c>
      <c r="H410" s="96">
        <v>-1.9991287769999999</v>
      </c>
      <c r="I410" s="104">
        <v>2.2797211130000002E-2</v>
      </c>
      <c r="J410" s="63">
        <v>0.04</v>
      </c>
      <c r="K410" s="63">
        <v>0.03</v>
      </c>
      <c r="L410" s="63">
        <v>0.05</v>
      </c>
    </row>
    <row r="411" spans="1:12">
      <c r="A411" s="63">
        <v>409</v>
      </c>
      <c r="B411" s="63" t="s">
        <v>271</v>
      </c>
      <c r="C411" s="63" t="s">
        <v>6988</v>
      </c>
      <c r="D411" s="63" t="s">
        <v>6997</v>
      </c>
      <c r="E411" s="63" t="s">
        <v>6998</v>
      </c>
      <c r="F411" s="96">
        <v>-0.26746307889999998</v>
      </c>
      <c r="G411" s="96">
        <v>1.0665540039999999</v>
      </c>
      <c r="H411" s="96">
        <v>-0.25077312340000002</v>
      </c>
      <c r="I411" s="94"/>
      <c r="J411" s="63"/>
      <c r="K411" s="63"/>
      <c r="L411" s="63"/>
    </row>
    <row r="412" spans="1:12">
      <c r="A412" s="63">
        <v>410</v>
      </c>
      <c r="B412" s="63" t="s">
        <v>271</v>
      </c>
      <c r="C412" s="63" t="s">
        <v>6988</v>
      </c>
      <c r="D412" s="63" t="s">
        <v>6997</v>
      </c>
      <c r="E412" s="63" t="s">
        <v>6999</v>
      </c>
      <c r="F412" s="96">
        <v>2.4444824819999999E-2</v>
      </c>
      <c r="G412" s="96">
        <v>1.8198934710000001</v>
      </c>
      <c r="H412" s="96">
        <v>1.3432008630000001E-2</v>
      </c>
      <c r="I412" s="94"/>
      <c r="J412" s="63"/>
      <c r="K412" s="63"/>
      <c r="L412" s="63"/>
    </row>
    <row r="413" spans="1:12">
      <c r="A413" s="63">
        <v>411</v>
      </c>
      <c r="B413" s="63" t="s">
        <v>271</v>
      </c>
      <c r="C413" s="63" t="s">
        <v>6988</v>
      </c>
      <c r="D413" s="63" t="s">
        <v>6998</v>
      </c>
      <c r="E413" s="63" t="s">
        <v>6999</v>
      </c>
      <c r="F413" s="96">
        <v>0.29190790379999998</v>
      </c>
      <c r="G413" s="96">
        <v>0.83085411229999995</v>
      </c>
      <c r="H413" s="96">
        <v>0.35133472830000001</v>
      </c>
      <c r="I413" s="94">
        <v>0.63733137799999995</v>
      </c>
      <c r="J413" s="63">
        <v>-0.01</v>
      </c>
      <c r="K413" s="63">
        <v>-0.02</v>
      </c>
      <c r="L413" s="63">
        <v>0.01</v>
      </c>
    </row>
    <row r="414" spans="1:12">
      <c r="A414" s="63">
        <v>412</v>
      </c>
      <c r="B414" s="63" t="s">
        <v>3255</v>
      </c>
      <c r="C414" s="63" t="s">
        <v>6988</v>
      </c>
      <c r="D414" s="63" t="s">
        <v>6997</v>
      </c>
      <c r="E414" s="63" t="s">
        <v>6998</v>
      </c>
      <c r="F414" s="96">
        <v>0.43806350170000002</v>
      </c>
      <c r="G414" s="96">
        <v>0.2258049245</v>
      </c>
      <c r="H414" s="96">
        <v>1.940008628</v>
      </c>
      <c r="I414" s="94"/>
      <c r="J414" s="63"/>
      <c r="K414" s="63"/>
      <c r="L414" s="63"/>
    </row>
    <row r="415" spans="1:12">
      <c r="A415" s="63">
        <v>413</v>
      </c>
      <c r="B415" s="63" t="s">
        <v>3255</v>
      </c>
      <c r="C415" s="63" t="s">
        <v>6988</v>
      </c>
      <c r="D415" s="63" t="s">
        <v>6997</v>
      </c>
      <c r="E415" s="63" t="s">
        <v>6999</v>
      </c>
      <c r="F415" s="96">
        <v>0.76294663650000005</v>
      </c>
      <c r="G415" s="96">
        <v>1.091502805</v>
      </c>
      <c r="H415" s="96">
        <v>0.69898733489999998</v>
      </c>
      <c r="I415" s="94"/>
      <c r="J415" s="63"/>
      <c r="K415" s="63"/>
      <c r="L415" s="63"/>
    </row>
    <row r="416" spans="1:12">
      <c r="A416" s="63">
        <v>414</v>
      </c>
      <c r="B416" s="63" t="s">
        <v>3255</v>
      </c>
      <c r="C416" s="63" t="s">
        <v>6988</v>
      </c>
      <c r="D416" s="63" t="s">
        <v>6998</v>
      </c>
      <c r="E416" s="63" t="s">
        <v>6999</v>
      </c>
      <c r="F416" s="96">
        <v>0.32488313479999997</v>
      </c>
      <c r="G416" s="96">
        <v>0.87802611070000003</v>
      </c>
      <c r="H416" s="96">
        <v>0.37001534559999999</v>
      </c>
      <c r="I416" s="94">
        <v>0.6443144717</v>
      </c>
      <c r="J416" s="63">
        <v>-0.01</v>
      </c>
      <c r="K416" s="63">
        <v>-0.02</v>
      </c>
      <c r="L416" s="63">
        <v>0.01</v>
      </c>
    </row>
    <row r="417" spans="1:12">
      <c r="A417" s="63">
        <v>415</v>
      </c>
      <c r="B417" s="63" t="s">
        <v>272</v>
      </c>
      <c r="C417" s="63" t="s">
        <v>6988</v>
      </c>
      <c r="D417" s="63" t="s">
        <v>6997</v>
      </c>
      <c r="E417" s="63" t="s">
        <v>6998</v>
      </c>
      <c r="F417" s="96">
        <v>-0.62524648429999996</v>
      </c>
      <c r="G417" s="96">
        <v>0.97208184769999995</v>
      </c>
      <c r="H417" s="96">
        <v>-0.64320353860000001</v>
      </c>
      <c r="I417" s="94"/>
      <c r="J417" s="63"/>
      <c r="K417" s="63"/>
      <c r="L417" s="63"/>
    </row>
    <row r="418" spans="1:12">
      <c r="A418" s="63">
        <v>416</v>
      </c>
      <c r="B418" s="63" t="s">
        <v>272</v>
      </c>
      <c r="C418" s="63" t="s">
        <v>6988</v>
      </c>
      <c r="D418" s="63" t="s">
        <v>6997</v>
      </c>
      <c r="E418" s="63" t="s">
        <v>6999</v>
      </c>
      <c r="F418" s="96">
        <v>-2.495924069</v>
      </c>
      <c r="G418" s="96">
        <v>2.5969883930000002</v>
      </c>
      <c r="H418" s="96">
        <v>-0.96108402950000005</v>
      </c>
      <c r="I418" s="94"/>
      <c r="J418" s="63"/>
      <c r="K418" s="63"/>
      <c r="L418" s="63"/>
    </row>
    <row r="419" spans="1:12">
      <c r="A419" s="63">
        <v>417</v>
      </c>
      <c r="B419" s="63" t="s">
        <v>272</v>
      </c>
      <c r="C419" s="63" t="s">
        <v>6988</v>
      </c>
      <c r="D419" s="63" t="s">
        <v>6998</v>
      </c>
      <c r="E419" s="63" t="s">
        <v>6999</v>
      </c>
      <c r="F419" s="96">
        <v>-1.8706775849999999</v>
      </c>
      <c r="G419" s="96">
        <v>1.6612845519999999</v>
      </c>
      <c r="H419" s="96">
        <v>-1.126042846</v>
      </c>
      <c r="I419" s="94">
        <v>0.13007369199999999</v>
      </c>
      <c r="J419" s="63">
        <v>-0.02</v>
      </c>
      <c r="K419" s="63">
        <v>-0.04</v>
      </c>
      <c r="L419" s="63">
        <v>0</v>
      </c>
    </row>
    <row r="420" spans="1:12">
      <c r="A420" s="63">
        <v>418</v>
      </c>
      <c r="B420" s="63" t="s">
        <v>273</v>
      </c>
      <c r="C420" s="63" t="s">
        <v>6988</v>
      </c>
      <c r="D420" s="63" t="s">
        <v>6997</v>
      </c>
      <c r="E420" s="63" t="s">
        <v>6998</v>
      </c>
      <c r="F420" s="96">
        <v>-1.331147737</v>
      </c>
      <c r="G420" s="96">
        <v>3.052355409</v>
      </c>
      <c r="H420" s="96">
        <v>-0.43610509240000001</v>
      </c>
      <c r="I420" s="94"/>
      <c r="J420" s="63"/>
      <c r="K420" s="63"/>
      <c r="L420" s="63"/>
    </row>
    <row r="421" spans="1:12">
      <c r="A421" s="63">
        <v>419</v>
      </c>
      <c r="B421" s="63" t="s">
        <v>273</v>
      </c>
      <c r="C421" s="63" t="s">
        <v>6988</v>
      </c>
      <c r="D421" s="63" t="s">
        <v>6997</v>
      </c>
      <c r="E421" s="63" t="s">
        <v>6999</v>
      </c>
      <c r="F421" s="96">
        <v>-1.4172762999999999</v>
      </c>
      <c r="G421" s="96">
        <v>3.289483808</v>
      </c>
      <c r="H421" s="96">
        <v>-0.43085066929999999</v>
      </c>
      <c r="I421" s="94"/>
      <c r="J421" s="63"/>
      <c r="K421" s="63"/>
      <c r="L421" s="63"/>
    </row>
    <row r="422" spans="1:12">
      <c r="A422" s="63">
        <v>420</v>
      </c>
      <c r="B422" s="63" t="s">
        <v>273</v>
      </c>
      <c r="C422" s="63" t="s">
        <v>6988</v>
      </c>
      <c r="D422" s="63" t="s">
        <v>6998</v>
      </c>
      <c r="E422" s="63" t="s">
        <v>6999</v>
      </c>
      <c r="F422" s="96">
        <v>-8.6128562859999994E-2</v>
      </c>
      <c r="G422" s="96">
        <v>1.2626920049999999</v>
      </c>
      <c r="H422" s="96">
        <v>-6.8210270190000005E-2</v>
      </c>
      <c r="I422" s="94">
        <v>0.47280912580000001</v>
      </c>
      <c r="J422" s="63">
        <v>0.01</v>
      </c>
      <c r="K422" s="63">
        <v>0</v>
      </c>
      <c r="L422" s="63">
        <v>0.02</v>
      </c>
    </row>
    <row r="423" spans="1:12">
      <c r="A423" s="63">
        <v>421</v>
      </c>
      <c r="B423" s="63" t="s">
        <v>6988</v>
      </c>
      <c r="C423" s="63" t="s">
        <v>274</v>
      </c>
      <c r="D423" s="63" t="s">
        <v>6997</v>
      </c>
      <c r="E423" s="63" t="s">
        <v>6998</v>
      </c>
      <c r="F423" s="96">
        <v>0.1122137886</v>
      </c>
      <c r="G423" s="96">
        <v>0.27330283309999998</v>
      </c>
      <c r="H423" s="96">
        <v>0.41058406629999999</v>
      </c>
      <c r="I423" s="94"/>
      <c r="J423" s="63"/>
      <c r="K423" s="63"/>
      <c r="L423" s="63"/>
    </row>
    <row r="424" spans="1:12">
      <c r="A424" s="63">
        <v>422</v>
      </c>
      <c r="B424" s="63" t="s">
        <v>6988</v>
      </c>
      <c r="C424" s="63" t="s">
        <v>274</v>
      </c>
      <c r="D424" s="63" t="s">
        <v>6997</v>
      </c>
      <c r="E424" s="63" t="s">
        <v>6999</v>
      </c>
      <c r="F424" s="96">
        <v>-1.499595663</v>
      </c>
      <c r="G424" s="96">
        <v>1.789266518</v>
      </c>
      <c r="H424" s="96">
        <v>-0.83810636810000005</v>
      </c>
      <c r="I424" s="94"/>
      <c r="J424" s="63"/>
      <c r="K424" s="63"/>
      <c r="L424" s="63"/>
    </row>
    <row r="425" spans="1:12">
      <c r="A425" s="63">
        <v>423</v>
      </c>
      <c r="B425" s="63" t="s">
        <v>6988</v>
      </c>
      <c r="C425" s="63" t="s">
        <v>274</v>
      </c>
      <c r="D425" s="63" t="s">
        <v>6998</v>
      </c>
      <c r="E425" s="63" t="s">
        <v>6999</v>
      </c>
      <c r="F425" s="96">
        <v>-1.6118094510000001</v>
      </c>
      <c r="G425" s="96">
        <v>1.5217828849999999</v>
      </c>
      <c r="H425" s="96">
        <v>-1.059158614</v>
      </c>
      <c r="I425" s="94">
        <v>0.14476377479999999</v>
      </c>
      <c r="J425" s="63">
        <v>0.25</v>
      </c>
      <c r="K425" s="63">
        <v>0.02</v>
      </c>
      <c r="L425" s="63">
        <v>0.49</v>
      </c>
    </row>
    <row r="426" spans="1:12">
      <c r="A426" s="63">
        <v>424</v>
      </c>
      <c r="B426" s="63" t="s">
        <v>6988</v>
      </c>
      <c r="C426" s="63" t="s">
        <v>271</v>
      </c>
      <c r="D426" s="63" t="s">
        <v>6997</v>
      </c>
      <c r="E426" s="63" t="s">
        <v>6998</v>
      </c>
      <c r="F426" s="96">
        <v>0.50838240649999999</v>
      </c>
      <c r="G426" s="96">
        <v>0.16518814470000001</v>
      </c>
      <c r="H426" s="96">
        <v>3.077596201</v>
      </c>
      <c r="I426" s="94"/>
      <c r="J426" s="63"/>
      <c r="K426" s="63"/>
      <c r="L426" s="63"/>
    </row>
    <row r="427" spans="1:12">
      <c r="A427" s="63">
        <v>425</v>
      </c>
      <c r="B427" s="63" t="s">
        <v>6988</v>
      </c>
      <c r="C427" s="63" t="s">
        <v>271</v>
      </c>
      <c r="D427" s="63" t="s">
        <v>6997</v>
      </c>
      <c r="E427" s="63" t="s">
        <v>6999</v>
      </c>
      <c r="F427" s="96">
        <v>1.1348948640000001</v>
      </c>
      <c r="G427" s="96">
        <v>0.59595113899999996</v>
      </c>
      <c r="H427" s="96">
        <v>1.904342134</v>
      </c>
      <c r="I427" s="94"/>
      <c r="J427" s="63"/>
      <c r="K427" s="63"/>
      <c r="L427" s="63"/>
    </row>
    <row r="428" spans="1:12">
      <c r="A428" s="63">
        <v>426</v>
      </c>
      <c r="B428" s="63" t="s">
        <v>6988</v>
      </c>
      <c r="C428" s="63" t="s">
        <v>271</v>
      </c>
      <c r="D428" s="63" t="s">
        <v>6998</v>
      </c>
      <c r="E428" s="63" t="s">
        <v>6999</v>
      </c>
      <c r="F428" s="96">
        <v>0.62651245720000004</v>
      </c>
      <c r="G428" s="96">
        <v>0.47544296349999998</v>
      </c>
      <c r="H428" s="96">
        <v>1.3177447250000001</v>
      </c>
      <c r="I428" s="94">
        <v>0.90620544140000003</v>
      </c>
      <c r="J428" s="63">
        <v>-0.06</v>
      </c>
      <c r="K428" s="63">
        <v>-0.28999999999999998</v>
      </c>
      <c r="L428" s="63">
        <v>0.16</v>
      </c>
    </row>
    <row r="429" spans="1:12">
      <c r="A429" s="63">
        <v>427</v>
      </c>
      <c r="B429" s="63" t="s">
        <v>6988</v>
      </c>
      <c r="C429" s="63" t="s">
        <v>3255</v>
      </c>
      <c r="D429" s="63" t="s">
        <v>6997</v>
      </c>
      <c r="E429" s="63" t="s">
        <v>6998</v>
      </c>
      <c r="F429" s="96">
        <v>0.29663124499999999</v>
      </c>
      <c r="G429" s="96">
        <v>0.26743502130000002</v>
      </c>
      <c r="H429" s="96">
        <v>1.10917128</v>
      </c>
      <c r="I429" s="94"/>
      <c r="J429" s="63"/>
      <c r="K429" s="63"/>
      <c r="L429" s="63"/>
    </row>
    <row r="430" spans="1:12">
      <c r="A430" s="63">
        <v>428</v>
      </c>
      <c r="B430" s="63" t="s">
        <v>6988</v>
      </c>
      <c r="C430" s="63" t="s">
        <v>3255</v>
      </c>
      <c r="D430" s="63" t="s">
        <v>6997</v>
      </c>
      <c r="E430" s="63" t="s">
        <v>6999</v>
      </c>
      <c r="F430" s="96">
        <v>0.18854311949999999</v>
      </c>
      <c r="G430" s="96">
        <v>1.239457477</v>
      </c>
      <c r="H430" s="96">
        <v>0.15211745709999999</v>
      </c>
      <c r="I430" s="94"/>
      <c r="J430" s="63"/>
      <c r="K430" s="63"/>
      <c r="L430" s="63"/>
    </row>
    <row r="431" spans="1:12">
      <c r="A431" s="63">
        <v>429</v>
      </c>
      <c r="B431" s="63" t="s">
        <v>6988</v>
      </c>
      <c r="C431" s="63" t="s">
        <v>3255</v>
      </c>
      <c r="D431" s="63" t="s">
        <v>6998</v>
      </c>
      <c r="E431" s="63" t="s">
        <v>6999</v>
      </c>
      <c r="F431" s="96">
        <v>-0.1080881254</v>
      </c>
      <c r="G431" s="96">
        <v>0.99062260290000004</v>
      </c>
      <c r="H431" s="96">
        <v>-0.10911130550000001</v>
      </c>
      <c r="I431" s="94">
        <v>0.45655710399999999</v>
      </c>
      <c r="J431" s="63">
        <v>-0.15</v>
      </c>
      <c r="K431" s="63">
        <v>-0.39</v>
      </c>
      <c r="L431" s="63">
        <v>0.09</v>
      </c>
    </row>
    <row r="432" spans="1:12">
      <c r="A432" s="63">
        <v>430</v>
      </c>
      <c r="B432" s="63" t="s">
        <v>6988</v>
      </c>
      <c r="C432" s="63" t="s">
        <v>272</v>
      </c>
      <c r="D432" s="63" t="s">
        <v>6997</v>
      </c>
      <c r="E432" s="63" t="s">
        <v>6998</v>
      </c>
      <c r="F432" s="96">
        <v>0.38462847179999998</v>
      </c>
      <c r="G432" s="96">
        <v>0.21575275229999999</v>
      </c>
      <c r="H432" s="96">
        <v>1.782727996</v>
      </c>
      <c r="I432" s="94"/>
      <c r="J432" s="63"/>
      <c r="K432" s="63"/>
      <c r="L432" s="63"/>
    </row>
    <row r="433" spans="1:12">
      <c r="A433" s="63">
        <v>431</v>
      </c>
      <c r="B433" s="63" t="s">
        <v>6988</v>
      </c>
      <c r="C433" s="63" t="s">
        <v>272</v>
      </c>
      <c r="D433" s="63" t="s">
        <v>6997</v>
      </c>
      <c r="E433" s="63" t="s">
        <v>6999</v>
      </c>
      <c r="F433" s="96">
        <v>0.4682578275</v>
      </c>
      <c r="G433" s="96">
        <v>1.159433256</v>
      </c>
      <c r="H433" s="96">
        <v>0.40386785980000001</v>
      </c>
      <c r="I433" s="94"/>
      <c r="J433" s="63"/>
      <c r="K433" s="63"/>
      <c r="L433" s="63"/>
    </row>
    <row r="434" spans="1:12">
      <c r="A434" s="63">
        <v>432</v>
      </c>
      <c r="B434" s="63" t="s">
        <v>6988</v>
      </c>
      <c r="C434" s="63" t="s">
        <v>272</v>
      </c>
      <c r="D434" s="63" t="s">
        <v>6998</v>
      </c>
      <c r="E434" s="63" t="s">
        <v>6999</v>
      </c>
      <c r="F434" s="96">
        <v>8.3629355660000002E-2</v>
      </c>
      <c r="G434" s="96">
        <v>0.96786265650000003</v>
      </c>
      <c r="H434" s="96">
        <v>8.6406222089999998E-2</v>
      </c>
      <c r="I434" s="94">
        <v>0.53442824950000001</v>
      </c>
      <c r="J434" s="63">
        <v>-0.13</v>
      </c>
      <c r="K434" s="63">
        <v>-0.36</v>
      </c>
      <c r="L434" s="63">
        <v>0.09</v>
      </c>
    </row>
    <row r="435" spans="1:12">
      <c r="A435" s="63">
        <v>433</v>
      </c>
      <c r="B435" s="63" t="s">
        <v>6988</v>
      </c>
      <c r="C435" s="63" t="s">
        <v>273</v>
      </c>
      <c r="D435" s="63" t="s">
        <v>6997</v>
      </c>
      <c r="E435" s="63" t="s">
        <v>6998</v>
      </c>
      <c r="F435" s="96">
        <v>0.38638701510000001</v>
      </c>
      <c r="G435" s="96">
        <v>0.1438855785</v>
      </c>
      <c r="H435" s="96">
        <v>2.6853769430000001</v>
      </c>
      <c r="I435" s="94"/>
      <c r="J435" s="63"/>
      <c r="K435" s="63"/>
      <c r="L435" s="63"/>
    </row>
    <row r="436" spans="1:12">
      <c r="A436" s="63">
        <v>434</v>
      </c>
      <c r="B436" s="63" t="s">
        <v>6988</v>
      </c>
      <c r="C436" s="63" t="s">
        <v>273</v>
      </c>
      <c r="D436" s="63" t="s">
        <v>6997</v>
      </c>
      <c r="E436" s="63" t="s">
        <v>6999</v>
      </c>
      <c r="F436" s="96">
        <v>0.60191758090000003</v>
      </c>
      <c r="G436" s="96">
        <v>0.85279885759999996</v>
      </c>
      <c r="H436" s="96">
        <v>0.70581424390000003</v>
      </c>
      <c r="I436" s="94"/>
      <c r="J436" s="63"/>
      <c r="K436" s="63"/>
      <c r="L436" s="63"/>
    </row>
    <row r="437" spans="1:12">
      <c r="A437" s="63">
        <v>435</v>
      </c>
      <c r="B437" s="63" t="s">
        <v>6988</v>
      </c>
      <c r="C437" s="63" t="s">
        <v>273</v>
      </c>
      <c r="D437" s="63" t="s">
        <v>6998</v>
      </c>
      <c r="E437" s="63" t="s">
        <v>6999</v>
      </c>
      <c r="F437" s="96">
        <v>0.21553056579999999</v>
      </c>
      <c r="G437" s="96">
        <v>0.72300856960000004</v>
      </c>
      <c r="H437" s="96">
        <v>0.29810236680000002</v>
      </c>
      <c r="I437" s="94">
        <v>0.61718748239999999</v>
      </c>
      <c r="J437" s="63">
        <v>0.11</v>
      </c>
      <c r="K437" s="63">
        <v>-0.11</v>
      </c>
      <c r="L437" s="63">
        <v>0.34</v>
      </c>
    </row>
    <row r="438" spans="1:12">
      <c r="A438" s="63">
        <v>436</v>
      </c>
      <c r="B438" s="63" t="s">
        <v>6987</v>
      </c>
      <c r="C438" s="63" t="s">
        <v>274</v>
      </c>
      <c r="D438" s="63" t="s">
        <v>6997</v>
      </c>
      <c r="E438" s="63" t="s">
        <v>6998</v>
      </c>
      <c r="F438" s="96">
        <v>-14.032670599999999</v>
      </c>
      <c r="G438" s="96">
        <v>3.7000814879999999</v>
      </c>
      <c r="H438" s="96">
        <v>-3.7925301500000002</v>
      </c>
      <c r="I438" s="94"/>
      <c r="J438" s="63"/>
      <c r="K438" s="63"/>
      <c r="L438" s="63"/>
    </row>
    <row r="439" spans="1:12">
      <c r="A439" s="63">
        <v>437</v>
      </c>
      <c r="B439" s="63" t="s">
        <v>6987</v>
      </c>
      <c r="C439" s="63" t="s">
        <v>274</v>
      </c>
      <c r="D439" s="63" t="s">
        <v>6997</v>
      </c>
      <c r="E439" s="63" t="s">
        <v>6999</v>
      </c>
      <c r="F439" s="96">
        <v>-20.237280290000001</v>
      </c>
      <c r="G439" s="96">
        <v>5.3545141579999997</v>
      </c>
      <c r="H439" s="96">
        <v>-3.77948021</v>
      </c>
      <c r="I439" s="94"/>
      <c r="J439" s="63"/>
      <c r="K439" s="63"/>
      <c r="L439" s="63"/>
    </row>
    <row r="440" spans="1:12">
      <c r="A440" s="63">
        <v>438</v>
      </c>
      <c r="B440" s="63" t="s">
        <v>6987</v>
      </c>
      <c r="C440" s="63" t="s">
        <v>274</v>
      </c>
      <c r="D440" s="63" t="s">
        <v>6998</v>
      </c>
      <c r="E440" s="63" t="s">
        <v>6999</v>
      </c>
      <c r="F440" s="96">
        <v>-6.2046096960000003</v>
      </c>
      <c r="G440" s="96">
        <v>1.6874420450000001</v>
      </c>
      <c r="H440" s="96">
        <v>-3.6769320240000001</v>
      </c>
      <c r="I440" s="104">
        <v>1.180279554E-4</v>
      </c>
      <c r="J440" s="63">
        <v>0.18</v>
      </c>
      <c r="K440" s="63">
        <v>0.12</v>
      </c>
      <c r="L440" s="63">
        <v>0.24</v>
      </c>
    </row>
    <row r="441" spans="1:12">
      <c r="A441" s="63">
        <v>439</v>
      </c>
      <c r="B441" s="63" t="s">
        <v>6987</v>
      </c>
      <c r="C441" s="63" t="s">
        <v>271</v>
      </c>
      <c r="D441" s="63" t="s">
        <v>6997</v>
      </c>
      <c r="E441" s="63" t="s">
        <v>6998</v>
      </c>
      <c r="F441" s="96">
        <v>0.42319144600000003</v>
      </c>
      <c r="G441" s="96">
        <v>0.15683272449999999</v>
      </c>
      <c r="H441" s="96">
        <v>2.6983618840000001</v>
      </c>
      <c r="I441" s="94"/>
      <c r="J441" s="63"/>
      <c r="K441" s="63"/>
      <c r="L441" s="63"/>
    </row>
    <row r="442" spans="1:12">
      <c r="A442" s="63">
        <v>440</v>
      </c>
      <c r="B442" s="63" t="s">
        <v>6987</v>
      </c>
      <c r="C442" s="63" t="s">
        <v>271</v>
      </c>
      <c r="D442" s="63" t="s">
        <v>6997</v>
      </c>
      <c r="E442" s="63" t="s">
        <v>6999</v>
      </c>
      <c r="F442" s="96">
        <v>0.63730971089999999</v>
      </c>
      <c r="G442" s="96">
        <v>1.000181961</v>
      </c>
      <c r="H442" s="96">
        <v>0.63719376640000003</v>
      </c>
      <c r="I442" s="94"/>
      <c r="J442" s="63"/>
      <c r="K442" s="63"/>
      <c r="L442" s="63"/>
    </row>
    <row r="443" spans="1:12">
      <c r="A443" s="63">
        <v>441</v>
      </c>
      <c r="B443" s="63" t="s">
        <v>6987</v>
      </c>
      <c r="C443" s="63" t="s">
        <v>271</v>
      </c>
      <c r="D443" s="63" t="s">
        <v>6998</v>
      </c>
      <c r="E443" s="63" t="s">
        <v>6999</v>
      </c>
      <c r="F443" s="96">
        <v>0.21411826489999999</v>
      </c>
      <c r="G443" s="96">
        <v>0.85100366930000004</v>
      </c>
      <c r="H443" s="96">
        <v>0.25160674700000002</v>
      </c>
      <c r="I443" s="94">
        <v>0.59932747850000001</v>
      </c>
      <c r="J443" s="63">
        <v>-0.04</v>
      </c>
      <c r="K443" s="63">
        <v>-0.1</v>
      </c>
      <c r="L443" s="63">
        <v>0.03</v>
      </c>
    </row>
    <row r="444" spans="1:12">
      <c r="A444" s="63">
        <v>442</v>
      </c>
      <c r="B444" s="63" t="s">
        <v>6987</v>
      </c>
      <c r="C444" s="63" t="s">
        <v>3255</v>
      </c>
      <c r="D444" s="63" t="s">
        <v>6997</v>
      </c>
      <c r="E444" s="63" t="s">
        <v>6998</v>
      </c>
      <c r="F444" s="96">
        <v>0.18922701780000001</v>
      </c>
      <c r="G444" s="96">
        <v>0.43735693180000002</v>
      </c>
      <c r="H444" s="96">
        <v>0.43266038350000002</v>
      </c>
      <c r="I444" s="94"/>
      <c r="J444" s="63"/>
      <c r="K444" s="63"/>
      <c r="L444" s="63"/>
    </row>
    <row r="445" spans="1:12">
      <c r="A445" s="63">
        <v>443</v>
      </c>
      <c r="B445" s="63" t="s">
        <v>6987</v>
      </c>
      <c r="C445" s="63" t="s">
        <v>3255</v>
      </c>
      <c r="D445" s="63" t="s">
        <v>6997</v>
      </c>
      <c r="E445" s="63" t="s">
        <v>6999</v>
      </c>
      <c r="F445" s="96">
        <v>-0.64243251260000001</v>
      </c>
      <c r="G445" s="96">
        <v>1.8176710629999999</v>
      </c>
      <c r="H445" s="96">
        <v>-0.35343716780000001</v>
      </c>
      <c r="I445" s="94"/>
      <c r="J445" s="63"/>
      <c r="K445" s="63"/>
      <c r="L445" s="63"/>
    </row>
    <row r="446" spans="1:12">
      <c r="A446" s="63">
        <v>444</v>
      </c>
      <c r="B446" s="63" t="s">
        <v>6987</v>
      </c>
      <c r="C446" s="63" t="s">
        <v>3255</v>
      </c>
      <c r="D446" s="63" t="s">
        <v>6998</v>
      </c>
      <c r="E446" s="63" t="s">
        <v>6999</v>
      </c>
      <c r="F446" s="96">
        <v>-0.83165953039999996</v>
      </c>
      <c r="G446" s="96">
        <v>1.3970160009999999</v>
      </c>
      <c r="H446" s="96">
        <v>-0.59531138510000003</v>
      </c>
      <c r="I446" s="94">
        <v>0.27581767350000003</v>
      </c>
      <c r="J446" s="63">
        <v>-0.06</v>
      </c>
      <c r="K446" s="63">
        <v>-0.13</v>
      </c>
      <c r="L446" s="63">
        <v>0.01</v>
      </c>
    </row>
    <row r="447" spans="1:12">
      <c r="A447" s="63">
        <v>445</v>
      </c>
      <c r="B447" s="63" t="s">
        <v>6987</v>
      </c>
      <c r="C447" s="63" t="s">
        <v>272</v>
      </c>
      <c r="D447" s="63" t="s">
        <v>6997</v>
      </c>
      <c r="E447" s="63" t="s">
        <v>6998</v>
      </c>
      <c r="F447" s="96">
        <v>0.2129629676</v>
      </c>
      <c r="G447" s="96">
        <v>0.39487873299999998</v>
      </c>
      <c r="H447" s="96">
        <v>0.53931232510000005</v>
      </c>
      <c r="I447" s="94"/>
      <c r="J447" s="63"/>
      <c r="K447" s="63"/>
      <c r="L447" s="63"/>
    </row>
    <row r="448" spans="1:12">
      <c r="A448" s="63">
        <v>446</v>
      </c>
      <c r="B448" s="63" t="s">
        <v>6987</v>
      </c>
      <c r="C448" s="63" t="s">
        <v>272</v>
      </c>
      <c r="D448" s="63" t="s">
        <v>6997</v>
      </c>
      <c r="E448" s="63" t="s">
        <v>6999</v>
      </c>
      <c r="F448" s="96">
        <v>-0.63144183359999995</v>
      </c>
      <c r="G448" s="96">
        <v>1.8039268340000001</v>
      </c>
      <c r="H448" s="96">
        <v>-0.35003738600000001</v>
      </c>
      <c r="I448" s="94"/>
      <c r="J448" s="63"/>
      <c r="K448" s="63"/>
      <c r="L448" s="63"/>
    </row>
    <row r="449" spans="1:12">
      <c r="A449" s="63">
        <v>447</v>
      </c>
      <c r="B449" s="63" t="s">
        <v>6987</v>
      </c>
      <c r="C449" s="63" t="s">
        <v>272</v>
      </c>
      <c r="D449" s="63" t="s">
        <v>6998</v>
      </c>
      <c r="E449" s="63" t="s">
        <v>6999</v>
      </c>
      <c r="F449" s="96">
        <v>-0.84440480129999995</v>
      </c>
      <c r="G449" s="96">
        <v>1.4216390160000001</v>
      </c>
      <c r="H449" s="96">
        <v>-0.59396569160000001</v>
      </c>
      <c r="I449" s="94">
        <v>0.27626752999999998</v>
      </c>
      <c r="J449" s="63">
        <v>-0.05</v>
      </c>
      <c r="K449" s="63">
        <v>-0.11</v>
      </c>
      <c r="L449" s="63">
        <v>0.01</v>
      </c>
    </row>
    <row r="450" spans="1:12">
      <c r="A450" s="63">
        <v>448</v>
      </c>
      <c r="B450" s="63" t="s">
        <v>6987</v>
      </c>
      <c r="C450" s="63" t="s">
        <v>273</v>
      </c>
      <c r="D450" s="63" t="s">
        <v>6997</v>
      </c>
      <c r="E450" s="63" t="s">
        <v>6998</v>
      </c>
      <c r="F450" s="96">
        <v>0.48990126699999997</v>
      </c>
      <c r="G450" s="96">
        <v>0.13835295889999999</v>
      </c>
      <c r="H450" s="96">
        <v>3.5409525820000001</v>
      </c>
      <c r="I450" s="94"/>
      <c r="J450" s="63"/>
      <c r="K450" s="63"/>
      <c r="L450" s="63"/>
    </row>
    <row r="451" spans="1:12">
      <c r="A451" s="63">
        <v>449</v>
      </c>
      <c r="B451" s="63" t="s">
        <v>6987</v>
      </c>
      <c r="C451" s="63" t="s">
        <v>273</v>
      </c>
      <c r="D451" s="63" t="s">
        <v>6997</v>
      </c>
      <c r="E451" s="63" t="s">
        <v>6999</v>
      </c>
      <c r="F451" s="96">
        <v>0.78686510720000002</v>
      </c>
      <c r="G451" s="96">
        <v>0.98403191059999995</v>
      </c>
      <c r="H451" s="96">
        <v>0.79963373010000005</v>
      </c>
      <c r="I451" s="94"/>
      <c r="J451" s="63"/>
      <c r="K451" s="63"/>
      <c r="L451" s="63"/>
    </row>
    <row r="452" spans="1:12">
      <c r="A452" s="63">
        <v>450</v>
      </c>
      <c r="B452" s="63" t="s">
        <v>6987</v>
      </c>
      <c r="C452" s="63" t="s">
        <v>273</v>
      </c>
      <c r="D452" s="63" t="s">
        <v>6998</v>
      </c>
      <c r="E452" s="63" t="s">
        <v>6999</v>
      </c>
      <c r="F452" s="96">
        <v>0.2969638402</v>
      </c>
      <c r="G452" s="96">
        <v>0.86689609469999995</v>
      </c>
      <c r="H452" s="96">
        <v>0.34255990079999998</v>
      </c>
      <c r="I452" s="94">
        <v>0.63403521340000002</v>
      </c>
      <c r="J452" s="63">
        <v>-0.03</v>
      </c>
      <c r="K452" s="63">
        <v>-0.1</v>
      </c>
      <c r="L452" s="63">
        <v>0.03</v>
      </c>
    </row>
    <row r="453" spans="1:12">
      <c r="A453" s="63">
        <v>451</v>
      </c>
      <c r="B453" s="63" t="s">
        <v>274</v>
      </c>
      <c r="C453" s="63" t="s">
        <v>6990</v>
      </c>
      <c r="D453" s="63" t="s">
        <v>6997</v>
      </c>
      <c r="E453" s="63" t="s">
        <v>6998</v>
      </c>
      <c r="F453" s="96">
        <v>0.51955569739999996</v>
      </c>
      <c r="G453" s="96">
        <v>0.16883539959999999</v>
      </c>
      <c r="H453" s="96">
        <v>3.0772912469999998</v>
      </c>
      <c r="I453" s="94"/>
      <c r="J453" s="63"/>
      <c r="K453" s="63"/>
      <c r="L453" s="63"/>
    </row>
    <row r="454" spans="1:12">
      <c r="A454" s="63">
        <v>452</v>
      </c>
      <c r="B454" s="63" t="s">
        <v>274</v>
      </c>
      <c r="C454" s="63" t="s">
        <v>6990</v>
      </c>
      <c r="D454" s="63" t="s">
        <v>6997</v>
      </c>
      <c r="E454" s="63" t="s">
        <v>6999</v>
      </c>
      <c r="F454" s="96">
        <v>1.0836403999999999</v>
      </c>
      <c r="G454" s="96">
        <v>0.81498412239999996</v>
      </c>
      <c r="H454" s="96">
        <v>1.3296460269999999</v>
      </c>
      <c r="I454" s="94"/>
      <c r="J454" s="63"/>
      <c r="K454" s="63"/>
      <c r="L454" s="63"/>
    </row>
    <row r="455" spans="1:12">
      <c r="A455" s="63">
        <v>453</v>
      </c>
      <c r="B455" s="63" t="s">
        <v>274</v>
      </c>
      <c r="C455" s="63" t="s">
        <v>6990</v>
      </c>
      <c r="D455" s="63" t="s">
        <v>6998</v>
      </c>
      <c r="E455" s="63" t="s">
        <v>6999</v>
      </c>
      <c r="F455" s="96">
        <v>0.56408470300000002</v>
      </c>
      <c r="G455" s="96">
        <v>0.65974659719999995</v>
      </c>
      <c r="H455" s="96">
        <v>0.85500206499999998</v>
      </c>
      <c r="I455" s="94">
        <v>0.80372499770000005</v>
      </c>
      <c r="J455" s="63">
        <v>-0.01</v>
      </c>
      <c r="K455" s="63">
        <v>-0.04</v>
      </c>
      <c r="L455" s="63">
        <v>0.02</v>
      </c>
    </row>
    <row r="456" spans="1:12">
      <c r="A456" s="63">
        <v>454</v>
      </c>
      <c r="B456" s="63" t="s">
        <v>271</v>
      </c>
      <c r="C456" s="63" t="s">
        <v>6990</v>
      </c>
      <c r="D456" s="63" t="s">
        <v>6997</v>
      </c>
      <c r="E456" s="63" t="s">
        <v>6998</v>
      </c>
      <c r="F456" s="96">
        <v>0.53526764490000001</v>
      </c>
      <c r="G456" s="96">
        <v>6.1278330809999997E-2</v>
      </c>
      <c r="H456" s="96">
        <v>8.7350232590000001</v>
      </c>
      <c r="I456" s="94"/>
      <c r="J456" s="63"/>
      <c r="K456" s="63"/>
      <c r="L456" s="63"/>
    </row>
    <row r="457" spans="1:12">
      <c r="A457" s="63">
        <v>455</v>
      </c>
      <c r="B457" s="63" t="s">
        <v>271</v>
      </c>
      <c r="C457" s="63" t="s">
        <v>6990</v>
      </c>
      <c r="D457" s="63" t="s">
        <v>6997</v>
      </c>
      <c r="E457" s="63" t="s">
        <v>6999</v>
      </c>
      <c r="F457" s="96">
        <v>1.3810838030000001</v>
      </c>
      <c r="G457" s="96">
        <v>0.22628803410000001</v>
      </c>
      <c r="H457" s="96">
        <v>6.1032118139999998</v>
      </c>
      <c r="I457" s="94"/>
      <c r="J457" s="63"/>
      <c r="K457" s="63"/>
      <c r="L457" s="63"/>
    </row>
    <row r="458" spans="1:12">
      <c r="A458" s="63">
        <v>456</v>
      </c>
      <c r="B458" s="63" t="s">
        <v>271</v>
      </c>
      <c r="C458" s="63" t="s">
        <v>6990</v>
      </c>
      <c r="D458" s="63" t="s">
        <v>6998</v>
      </c>
      <c r="E458" s="63" t="s">
        <v>6999</v>
      </c>
      <c r="F458" s="96">
        <v>0.84581615830000001</v>
      </c>
      <c r="G458" s="96">
        <v>0.20549621840000001</v>
      </c>
      <c r="H458" s="96">
        <v>4.1159694570000003</v>
      </c>
      <c r="I458" s="94">
        <v>0.99998072220000001</v>
      </c>
      <c r="J458" s="63">
        <v>0</v>
      </c>
      <c r="K458" s="63">
        <v>-0.03</v>
      </c>
      <c r="L458" s="63">
        <v>0.04</v>
      </c>
    </row>
    <row r="459" spans="1:12">
      <c r="A459" s="63">
        <v>457</v>
      </c>
      <c r="B459" s="63" t="s">
        <v>3255</v>
      </c>
      <c r="C459" s="63" t="s">
        <v>6990</v>
      </c>
      <c r="D459" s="63" t="s">
        <v>6997</v>
      </c>
      <c r="E459" s="63" t="s">
        <v>6998</v>
      </c>
      <c r="F459" s="96">
        <v>-6.860666461E-3</v>
      </c>
      <c r="G459" s="96">
        <v>0.71753389840000004</v>
      </c>
      <c r="H459" s="96">
        <v>-9.5614527429999999E-3</v>
      </c>
      <c r="I459" s="94"/>
      <c r="J459" s="63"/>
      <c r="K459" s="63"/>
      <c r="L459" s="63"/>
    </row>
    <row r="460" spans="1:12">
      <c r="A460" s="63">
        <v>458</v>
      </c>
      <c r="B460" s="63" t="s">
        <v>3255</v>
      </c>
      <c r="C460" s="63" t="s">
        <v>6990</v>
      </c>
      <c r="D460" s="63" t="s">
        <v>6997</v>
      </c>
      <c r="E460" s="63" t="s">
        <v>6999</v>
      </c>
      <c r="F460" s="96">
        <v>-0.7008616299</v>
      </c>
      <c r="G460" s="96">
        <v>1.8501651370000001</v>
      </c>
      <c r="H460" s="96">
        <v>-0.37881031030000001</v>
      </c>
      <c r="I460" s="94"/>
      <c r="J460" s="63"/>
      <c r="K460" s="63"/>
      <c r="L460" s="63"/>
    </row>
    <row r="461" spans="1:12">
      <c r="A461" s="63">
        <v>459</v>
      </c>
      <c r="B461" s="63" t="s">
        <v>3255</v>
      </c>
      <c r="C461" s="63" t="s">
        <v>6990</v>
      </c>
      <c r="D461" s="63" t="s">
        <v>6998</v>
      </c>
      <c r="E461" s="63" t="s">
        <v>6999</v>
      </c>
      <c r="F461" s="96">
        <v>-0.69400096339999995</v>
      </c>
      <c r="G461" s="96">
        <v>1.1729132330000001</v>
      </c>
      <c r="H461" s="96">
        <v>-0.59168994239999995</v>
      </c>
      <c r="I461" s="94">
        <v>0.27702911629999999</v>
      </c>
      <c r="J461" s="63">
        <v>0.03</v>
      </c>
      <c r="K461" s="63">
        <v>-0.01</v>
      </c>
      <c r="L461" s="63">
        <v>0.06</v>
      </c>
    </row>
    <row r="462" spans="1:12">
      <c r="A462" s="63">
        <v>460</v>
      </c>
      <c r="B462" s="63" t="s">
        <v>272</v>
      </c>
      <c r="C462" s="63" t="s">
        <v>6990</v>
      </c>
      <c r="D462" s="63" t="s">
        <v>6997</v>
      </c>
      <c r="E462" s="63" t="s">
        <v>6998</v>
      </c>
      <c r="F462" s="96">
        <v>0.3707117378</v>
      </c>
      <c r="G462" s="96">
        <v>0.3537731455</v>
      </c>
      <c r="H462" s="96">
        <v>1.0478798140000001</v>
      </c>
      <c r="I462" s="94"/>
      <c r="J462" s="63"/>
      <c r="K462" s="63"/>
      <c r="L462" s="63"/>
    </row>
    <row r="463" spans="1:12">
      <c r="A463" s="63">
        <v>461</v>
      </c>
      <c r="B463" s="63" t="s">
        <v>272</v>
      </c>
      <c r="C463" s="63" t="s">
        <v>6990</v>
      </c>
      <c r="D463" s="63" t="s">
        <v>6997</v>
      </c>
      <c r="E463" s="63" t="s">
        <v>6999</v>
      </c>
      <c r="F463" s="96">
        <v>0.67941494540000003</v>
      </c>
      <c r="G463" s="96">
        <v>1.2574112989999999</v>
      </c>
      <c r="H463" s="96">
        <v>0.54032832860000002</v>
      </c>
      <c r="I463" s="94"/>
      <c r="J463" s="63"/>
      <c r="K463" s="63"/>
      <c r="L463" s="63"/>
    </row>
    <row r="464" spans="1:12">
      <c r="A464" s="63">
        <v>462</v>
      </c>
      <c r="B464" s="63" t="s">
        <v>272</v>
      </c>
      <c r="C464" s="63" t="s">
        <v>6990</v>
      </c>
      <c r="D464" s="63" t="s">
        <v>6998</v>
      </c>
      <c r="E464" s="63" t="s">
        <v>6999</v>
      </c>
      <c r="F464" s="96">
        <v>0.30870320759999997</v>
      </c>
      <c r="G464" s="96">
        <v>0.92504295169999995</v>
      </c>
      <c r="H464" s="96">
        <v>0.33371770150000002</v>
      </c>
      <c r="I464" s="94">
        <v>0.63070370460000003</v>
      </c>
      <c r="J464" s="63">
        <v>0.03</v>
      </c>
      <c r="K464" s="63">
        <v>-0.03</v>
      </c>
      <c r="L464" s="63">
        <v>0.09</v>
      </c>
    </row>
    <row r="465" spans="1:12">
      <c r="A465" s="63">
        <v>463</v>
      </c>
      <c r="B465" s="63" t="s">
        <v>273</v>
      </c>
      <c r="C465" s="63" t="s">
        <v>6990</v>
      </c>
      <c r="D465" s="63" t="s">
        <v>6997</v>
      </c>
      <c r="E465" s="63" t="s">
        <v>6998</v>
      </c>
      <c r="F465" s="96">
        <v>1.3340997950000001E-2</v>
      </c>
      <c r="G465" s="96">
        <v>0.52012003230000003</v>
      </c>
      <c r="H465" s="96">
        <v>2.564984449E-2</v>
      </c>
      <c r="I465" s="94"/>
      <c r="J465" s="63"/>
      <c r="K465" s="63"/>
      <c r="L465" s="63"/>
    </row>
    <row r="466" spans="1:12">
      <c r="A466" s="63">
        <v>464</v>
      </c>
      <c r="B466" s="63" t="s">
        <v>273</v>
      </c>
      <c r="C466" s="63" t="s">
        <v>6990</v>
      </c>
      <c r="D466" s="63" t="s">
        <v>6997</v>
      </c>
      <c r="E466" s="63" t="s">
        <v>6999</v>
      </c>
      <c r="F466" s="96">
        <v>-0.88447547360000001</v>
      </c>
      <c r="G466" s="96">
        <v>1.9737302160000001</v>
      </c>
      <c r="H466" s="96">
        <v>-0.4481237944</v>
      </c>
      <c r="I466" s="94"/>
      <c r="J466" s="63"/>
      <c r="K466" s="63"/>
      <c r="L466" s="63"/>
    </row>
    <row r="467" spans="1:12">
      <c r="A467" s="63">
        <v>465</v>
      </c>
      <c r="B467" s="63" t="s">
        <v>273</v>
      </c>
      <c r="C467" s="63" t="s">
        <v>6990</v>
      </c>
      <c r="D467" s="63" t="s">
        <v>6998</v>
      </c>
      <c r="E467" s="63" t="s">
        <v>6999</v>
      </c>
      <c r="F467" s="96">
        <v>-0.89781647149999999</v>
      </c>
      <c r="G467" s="96">
        <v>1.4647951530000001</v>
      </c>
      <c r="H467" s="96">
        <v>-0.61292971230000004</v>
      </c>
      <c r="I467" s="94">
        <v>0.26996140800000001</v>
      </c>
      <c r="J467" s="63">
        <v>-0.03</v>
      </c>
      <c r="K467" s="63">
        <v>-7.0000000000000007E-2</v>
      </c>
      <c r="L467" s="63">
        <v>0</v>
      </c>
    </row>
    <row r="468" spans="1:12">
      <c r="A468" s="63">
        <v>466</v>
      </c>
      <c r="B468" s="63" t="s">
        <v>6990</v>
      </c>
      <c r="C468" s="63" t="s">
        <v>274</v>
      </c>
      <c r="D468" s="63" t="s">
        <v>6997</v>
      </c>
      <c r="E468" s="63" t="s">
        <v>6998</v>
      </c>
      <c r="F468" s="96">
        <v>0.50954356769999998</v>
      </c>
      <c r="G468" s="96">
        <v>9.8961646170000001E-2</v>
      </c>
      <c r="H468" s="96">
        <v>5.1488994720000001</v>
      </c>
      <c r="I468" s="94"/>
      <c r="J468" s="63"/>
      <c r="K468" s="63"/>
      <c r="L468" s="63"/>
    </row>
    <row r="469" spans="1:12">
      <c r="A469" s="63">
        <v>467</v>
      </c>
      <c r="B469" s="63" t="s">
        <v>6990</v>
      </c>
      <c r="C469" s="63" t="s">
        <v>274</v>
      </c>
      <c r="D469" s="63" t="s">
        <v>6997</v>
      </c>
      <c r="E469" s="63" t="s">
        <v>6999</v>
      </c>
      <c r="F469" s="96">
        <v>1.1257210710000001</v>
      </c>
      <c r="G469" s="96">
        <v>0.61772065819999999</v>
      </c>
      <c r="H469" s="96">
        <v>1.822378864</v>
      </c>
      <c r="I469" s="94"/>
      <c r="J469" s="63"/>
      <c r="K469" s="63"/>
      <c r="L469" s="63"/>
    </row>
    <row r="470" spans="1:12">
      <c r="A470" s="63">
        <v>468</v>
      </c>
      <c r="B470" s="63" t="s">
        <v>6990</v>
      </c>
      <c r="C470" s="63" t="s">
        <v>274</v>
      </c>
      <c r="D470" s="63" t="s">
        <v>6998</v>
      </c>
      <c r="E470" s="63" t="s">
        <v>6999</v>
      </c>
      <c r="F470" s="96">
        <v>0.61617750339999999</v>
      </c>
      <c r="G470" s="96">
        <v>0.53120601710000004</v>
      </c>
      <c r="H470" s="96">
        <v>1.1599595709999999</v>
      </c>
      <c r="I470" s="94">
        <v>0.87696736649999996</v>
      </c>
      <c r="J470" s="63">
        <v>-0.01</v>
      </c>
      <c r="K470" s="63">
        <v>-0.02</v>
      </c>
      <c r="L470" s="63">
        <v>0.01</v>
      </c>
    </row>
    <row r="471" spans="1:12">
      <c r="A471" s="63">
        <v>469</v>
      </c>
      <c r="B471" s="63" t="s">
        <v>6990</v>
      </c>
      <c r="C471" s="63" t="s">
        <v>271</v>
      </c>
      <c r="D471" s="63" t="s">
        <v>6997</v>
      </c>
      <c r="E471" s="63" t="s">
        <v>6998</v>
      </c>
      <c r="F471" s="96">
        <v>0.53419898440000002</v>
      </c>
      <c r="G471" s="96">
        <v>0.11579693689999999</v>
      </c>
      <c r="H471" s="96">
        <v>4.6132393370000004</v>
      </c>
      <c r="I471" s="94"/>
      <c r="J471" s="63"/>
      <c r="K471" s="63"/>
      <c r="L471" s="63"/>
    </row>
    <row r="472" spans="1:12">
      <c r="A472" s="63">
        <v>470</v>
      </c>
      <c r="B472" s="63" t="s">
        <v>6990</v>
      </c>
      <c r="C472" s="63" t="s">
        <v>271</v>
      </c>
      <c r="D472" s="63" t="s">
        <v>6997</v>
      </c>
      <c r="E472" s="63" t="s">
        <v>6999</v>
      </c>
      <c r="F472" s="96">
        <v>1.1054298</v>
      </c>
      <c r="G472" s="96">
        <v>0.73113845450000003</v>
      </c>
      <c r="H472" s="96">
        <v>1.511929503</v>
      </c>
      <c r="I472" s="94"/>
      <c r="J472" s="63"/>
      <c r="K472" s="63"/>
      <c r="L472" s="63"/>
    </row>
    <row r="473" spans="1:12">
      <c r="A473" s="63">
        <v>471</v>
      </c>
      <c r="B473" s="63" t="s">
        <v>6990</v>
      </c>
      <c r="C473" s="63" t="s">
        <v>271</v>
      </c>
      <c r="D473" s="63" t="s">
        <v>6998</v>
      </c>
      <c r="E473" s="63" t="s">
        <v>6999</v>
      </c>
      <c r="F473" s="96">
        <v>0.57123081549999999</v>
      </c>
      <c r="G473" s="96">
        <v>0.63496404579999999</v>
      </c>
      <c r="H473" s="96">
        <v>0.89962702490000002</v>
      </c>
      <c r="I473" s="94">
        <v>0.81584061480000003</v>
      </c>
      <c r="J473" s="63">
        <v>-0.01</v>
      </c>
      <c r="K473" s="63">
        <v>-0.03</v>
      </c>
      <c r="L473" s="63">
        <v>0.01</v>
      </c>
    </row>
    <row r="474" spans="1:12">
      <c r="A474" s="63">
        <v>472</v>
      </c>
      <c r="B474" s="63" t="s">
        <v>6990</v>
      </c>
      <c r="C474" s="63" t="s">
        <v>3255</v>
      </c>
      <c r="D474" s="63" t="s">
        <v>6997</v>
      </c>
      <c r="E474" s="63" t="s">
        <v>6998</v>
      </c>
      <c r="F474" s="96">
        <v>0.28957762269999998</v>
      </c>
      <c r="G474" s="96">
        <v>0.54042135219999998</v>
      </c>
      <c r="H474" s="96">
        <v>0.535836753</v>
      </c>
      <c r="I474" s="94"/>
      <c r="J474" s="63"/>
      <c r="K474" s="63"/>
      <c r="L474" s="63"/>
    </row>
    <row r="475" spans="1:12">
      <c r="A475" s="63">
        <v>473</v>
      </c>
      <c r="B475" s="63" t="s">
        <v>6990</v>
      </c>
      <c r="C475" s="63" t="s">
        <v>3255</v>
      </c>
      <c r="D475" s="63" t="s">
        <v>6997</v>
      </c>
      <c r="E475" s="63" t="s">
        <v>6999</v>
      </c>
      <c r="F475" s="96">
        <v>0.22422748549999999</v>
      </c>
      <c r="G475" s="96">
        <v>1.5585537309999999</v>
      </c>
      <c r="H475" s="96">
        <v>0.14386894789999999</v>
      </c>
      <c r="I475" s="94"/>
      <c r="J475" s="63"/>
      <c r="K475" s="63"/>
      <c r="L475" s="63"/>
    </row>
    <row r="476" spans="1:12">
      <c r="A476" s="63">
        <v>474</v>
      </c>
      <c r="B476" s="63" t="s">
        <v>6990</v>
      </c>
      <c r="C476" s="63" t="s">
        <v>3255</v>
      </c>
      <c r="D476" s="63" t="s">
        <v>6998</v>
      </c>
      <c r="E476" s="63" t="s">
        <v>6999</v>
      </c>
      <c r="F476" s="96">
        <v>-6.5350137190000004E-2</v>
      </c>
      <c r="G476" s="96">
        <v>1.0618561209999999</v>
      </c>
      <c r="H476" s="96">
        <v>-6.1543306970000003E-2</v>
      </c>
      <c r="I476" s="94">
        <v>0.47546326290000002</v>
      </c>
      <c r="J476" s="63">
        <v>0.01</v>
      </c>
      <c r="K476" s="63">
        <v>-0.01</v>
      </c>
      <c r="L476" s="63">
        <v>0.04</v>
      </c>
    </row>
    <row r="477" spans="1:12">
      <c r="A477" s="63">
        <v>475</v>
      </c>
      <c r="B477" s="63" t="s">
        <v>6990</v>
      </c>
      <c r="C477" s="63" t="s">
        <v>272</v>
      </c>
      <c r="D477" s="63" t="s">
        <v>6997</v>
      </c>
      <c r="E477" s="63" t="s">
        <v>6998</v>
      </c>
      <c r="F477" s="96">
        <v>0.35833406969999998</v>
      </c>
      <c r="G477" s="96">
        <v>0.39670042119999999</v>
      </c>
      <c r="H477" s="96">
        <v>0.90328633530000002</v>
      </c>
      <c r="I477" s="94"/>
      <c r="J477" s="63"/>
      <c r="K477" s="63"/>
      <c r="L477" s="63"/>
    </row>
    <row r="478" spans="1:12">
      <c r="A478" s="63">
        <v>476</v>
      </c>
      <c r="B478" s="63" t="s">
        <v>6990</v>
      </c>
      <c r="C478" s="63" t="s">
        <v>272</v>
      </c>
      <c r="D478" s="63" t="s">
        <v>6997</v>
      </c>
      <c r="E478" s="63" t="s">
        <v>6999</v>
      </c>
      <c r="F478" s="96">
        <v>0.52059067130000003</v>
      </c>
      <c r="G478" s="96">
        <v>1.2954764620000001</v>
      </c>
      <c r="H478" s="96">
        <v>0.40185266710000001</v>
      </c>
      <c r="I478" s="94"/>
      <c r="J478" s="63"/>
      <c r="K478" s="63"/>
      <c r="L478" s="63"/>
    </row>
    <row r="479" spans="1:12">
      <c r="A479" s="63">
        <v>477</v>
      </c>
      <c r="B479" s="63" t="s">
        <v>6990</v>
      </c>
      <c r="C479" s="63" t="s">
        <v>272</v>
      </c>
      <c r="D479" s="63" t="s">
        <v>6998</v>
      </c>
      <c r="E479" s="63" t="s">
        <v>6999</v>
      </c>
      <c r="F479" s="96">
        <v>0.16225660159999999</v>
      </c>
      <c r="G479" s="96">
        <v>0.93064802229999999</v>
      </c>
      <c r="H479" s="96">
        <v>0.17434797869999999</v>
      </c>
      <c r="I479" s="94">
        <v>0.56920400250000003</v>
      </c>
      <c r="J479" s="63">
        <v>-0.01</v>
      </c>
      <c r="K479" s="63">
        <v>-0.03</v>
      </c>
      <c r="L479" s="63">
        <v>0.01</v>
      </c>
    </row>
    <row r="480" spans="1:12">
      <c r="A480" s="63">
        <v>478</v>
      </c>
      <c r="B480" s="63" t="s">
        <v>6990</v>
      </c>
      <c r="C480" s="63" t="s">
        <v>273</v>
      </c>
      <c r="D480" s="63" t="s">
        <v>6997</v>
      </c>
      <c r="E480" s="63" t="s">
        <v>6998</v>
      </c>
      <c r="F480" s="96">
        <v>-5.5413466240000001E-2</v>
      </c>
      <c r="G480" s="96">
        <v>0.57565937290000002</v>
      </c>
      <c r="H480" s="96">
        <v>-9.6260859879999994E-2</v>
      </c>
      <c r="I480" s="94"/>
      <c r="J480" s="63"/>
      <c r="K480" s="63"/>
      <c r="L480" s="63"/>
    </row>
    <row r="481" spans="1:12">
      <c r="A481" s="63">
        <v>479</v>
      </c>
      <c r="B481" s="63" t="s">
        <v>6990</v>
      </c>
      <c r="C481" s="63" t="s">
        <v>273</v>
      </c>
      <c r="D481" s="63" t="s">
        <v>6997</v>
      </c>
      <c r="E481" s="63" t="s">
        <v>6999</v>
      </c>
      <c r="F481" s="96">
        <v>-1.4471490389999999</v>
      </c>
      <c r="G481" s="96">
        <v>2.281126859</v>
      </c>
      <c r="H481" s="96">
        <v>-0.63440094690000004</v>
      </c>
      <c r="I481" s="94"/>
      <c r="J481" s="63"/>
      <c r="K481" s="63"/>
      <c r="L481" s="63"/>
    </row>
    <row r="482" spans="1:12">
      <c r="A482" s="63">
        <v>480</v>
      </c>
      <c r="B482" s="63" t="s">
        <v>6990</v>
      </c>
      <c r="C482" s="63" t="s">
        <v>273</v>
      </c>
      <c r="D482" s="63" t="s">
        <v>6998</v>
      </c>
      <c r="E482" s="63" t="s">
        <v>6999</v>
      </c>
      <c r="F482" s="96">
        <v>-1.3917355730000001</v>
      </c>
      <c r="G482" s="96">
        <v>1.7209839300000001</v>
      </c>
      <c r="H482" s="96">
        <v>-0.80868597809999998</v>
      </c>
      <c r="I482" s="94">
        <v>0.20934789779999999</v>
      </c>
      <c r="J482" s="63">
        <v>-0.02</v>
      </c>
      <c r="K482" s="63">
        <v>-0.04</v>
      </c>
      <c r="L482" s="63">
        <v>0</v>
      </c>
    </row>
    <row r="483" spans="1:12">
      <c r="A483" s="63">
        <v>481</v>
      </c>
      <c r="B483" s="63" t="s">
        <v>274</v>
      </c>
      <c r="C483" s="63" t="s">
        <v>6991</v>
      </c>
      <c r="D483" s="63" t="s">
        <v>6997</v>
      </c>
      <c r="E483" s="63" t="s">
        <v>6998</v>
      </c>
      <c r="F483" s="96">
        <v>-0.3037777123</v>
      </c>
      <c r="G483" s="96">
        <v>0.81856084360000003</v>
      </c>
      <c r="H483" s="96">
        <v>-0.3711119517</v>
      </c>
      <c r="I483" s="94"/>
      <c r="J483" s="63"/>
      <c r="K483" s="63"/>
      <c r="L483" s="63"/>
    </row>
    <row r="484" spans="1:12">
      <c r="A484" s="63">
        <v>482</v>
      </c>
      <c r="B484" s="63" t="s">
        <v>274</v>
      </c>
      <c r="C484" s="63" t="s">
        <v>6991</v>
      </c>
      <c r="D484" s="63" t="s">
        <v>6997</v>
      </c>
      <c r="E484" s="63" t="s">
        <v>6999</v>
      </c>
      <c r="F484" s="96">
        <v>-1.44202433</v>
      </c>
      <c r="G484" s="96">
        <v>2.286081238</v>
      </c>
      <c r="H484" s="96">
        <v>-0.63078437720000002</v>
      </c>
      <c r="I484" s="94"/>
      <c r="J484" s="63"/>
      <c r="K484" s="63"/>
      <c r="L484" s="63"/>
    </row>
    <row r="485" spans="1:12">
      <c r="A485" s="63">
        <v>483</v>
      </c>
      <c r="B485" s="63" t="s">
        <v>274</v>
      </c>
      <c r="C485" s="63" t="s">
        <v>6991</v>
      </c>
      <c r="D485" s="63" t="s">
        <v>6998</v>
      </c>
      <c r="E485" s="63" t="s">
        <v>6999</v>
      </c>
      <c r="F485" s="96">
        <v>-1.1382466179999999</v>
      </c>
      <c r="G485" s="96">
        <v>1.482242984</v>
      </c>
      <c r="H485" s="96">
        <v>-0.76792174449999995</v>
      </c>
      <c r="I485" s="94">
        <v>0.22126683899999999</v>
      </c>
      <c r="J485" s="63">
        <v>0.02</v>
      </c>
      <c r="K485" s="63">
        <v>0</v>
      </c>
      <c r="L485" s="63">
        <v>0.03</v>
      </c>
    </row>
    <row r="486" spans="1:12">
      <c r="A486" s="63">
        <v>484</v>
      </c>
      <c r="B486" s="63" t="s">
        <v>271</v>
      </c>
      <c r="C486" s="63" t="s">
        <v>6991</v>
      </c>
      <c r="D486" s="63" t="s">
        <v>6997</v>
      </c>
      <c r="E486" s="63" t="s">
        <v>6998</v>
      </c>
      <c r="F486" s="96">
        <v>0.56138838570000005</v>
      </c>
      <c r="G486" s="96">
        <v>9.9240499900000001E-2</v>
      </c>
      <c r="H486" s="96">
        <v>5.6568476199999997</v>
      </c>
      <c r="I486" s="94"/>
      <c r="J486" s="63"/>
      <c r="K486" s="63"/>
      <c r="L486" s="63"/>
    </row>
    <row r="487" spans="1:12">
      <c r="A487" s="63">
        <v>485</v>
      </c>
      <c r="B487" s="63" t="s">
        <v>271</v>
      </c>
      <c r="C487" s="63" t="s">
        <v>6991</v>
      </c>
      <c r="D487" s="63" t="s">
        <v>6997</v>
      </c>
      <c r="E487" s="63" t="s">
        <v>6999</v>
      </c>
      <c r="F487" s="96">
        <v>1.4315865029999999</v>
      </c>
      <c r="G487" s="96">
        <v>0.15345209709999999</v>
      </c>
      <c r="H487" s="96">
        <v>9.3292078089999997</v>
      </c>
      <c r="I487" s="94"/>
      <c r="J487" s="63"/>
      <c r="K487" s="63"/>
      <c r="L487" s="63"/>
    </row>
    <row r="488" spans="1:12">
      <c r="A488" s="63">
        <v>486</v>
      </c>
      <c r="B488" s="63" t="s">
        <v>271</v>
      </c>
      <c r="C488" s="63" t="s">
        <v>6991</v>
      </c>
      <c r="D488" s="63" t="s">
        <v>6998</v>
      </c>
      <c r="E488" s="63" t="s">
        <v>6999</v>
      </c>
      <c r="F488" s="96">
        <v>0.87019811719999995</v>
      </c>
      <c r="G488" s="96">
        <v>5.9794176599999999E-2</v>
      </c>
      <c r="H488" s="96">
        <v>14.553225189999999</v>
      </c>
      <c r="I488" s="94">
        <v>1</v>
      </c>
      <c r="J488" s="63">
        <v>0</v>
      </c>
      <c r="K488" s="63">
        <v>-0.02</v>
      </c>
      <c r="L488" s="63">
        <v>0.02</v>
      </c>
    </row>
    <row r="489" spans="1:12">
      <c r="A489" s="63">
        <v>487</v>
      </c>
      <c r="B489" s="63" t="s">
        <v>3255</v>
      </c>
      <c r="C489" s="63" t="s">
        <v>6991</v>
      </c>
      <c r="D489" s="63" t="s">
        <v>6997</v>
      </c>
      <c r="E489" s="63" t="s">
        <v>6998</v>
      </c>
      <c r="F489" s="96">
        <v>-0.56976541459999996</v>
      </c>
      <c r="G489" s="96">
        <v>0.88845807210000005</v>
      </c>
      <c r="H489" s="96">
        <v>-0.64129690809999995</v>
      </c>
      <c r="I489" s="94"/>
      <c r="J489" s="63"/>
      <c r="K489" s="63"/>
      <c r="L489" s="63"/>
    </row>
    <row r="490" spans="1:12">
      <c r="A490" s="63">
        <v>488</v>
      </c>
      <c r="B490" s="63" t="s">
        <v>3255</v>
      </c>
      <c r="C490" s="63" t="s">
        <v>6991</v>
      </c>
      <c r="D490" s="63" t="s">
        <v>6997</v>
      </c>
      <c r="E490" s="63" t="s">
        <v>6999</v>
      </c>
      <c r="F490" s="96">
        <v>-2.623999704</v>
      </c>
      <c r="G490" s="96">
        <v>2.6210393760000001</v>
      </c>
      <c r="H490" s="96">
        <v>-1.0011294479999999</v>
      </c>
      <c r="I490" s="94"/>
      <c r="J490" s="63"/>
      <c r="K490" s="63"/>
      <c r="L490" s="63"/>
    </row>
    <row r="491" spans="1:12">
      <c r="A491" s="63">
        <v>489</v>
      </c>
      <c r="B491" s="63" t="s">
        <v>3255</v>
      </c>
      <c r="C491" s="63" t="s">
        <v>6991</v>
      </c>
      <c r="D491" s="63" t="s">
        <v>6998</v>
      </c>
      <c r="E491" s="63" t="s">
        <v>6999</v>
      </c>
      <c r="F491" s="96">
        <v>-2.054234289</v>
      </c>
      <c r="G491" s="96">
        <v>1.7487656659999999</v>
      </c>
      <c r="H491" s="96">
        <v>-1.174676705</v>
      </c>
      <c r="I491" s="94">
        <v>0.12006204130000001</v>
      </c>
      <c r="J491" s="63">
        <v>0.02</v>
      </c>
      <c r="K491" s="63">
        <v>0</v>
      </c>
      <c r="L491" s="63">
        <v>0.04</v>
      </c>
    </row>
    <row r="492" spans="1:12">
      <c r="A492" s="63">
        <v>490</v>
      </c>
      <c r="B492" s="63" t="s">
        <v>272</v>
      </c>
      <c r="C492" s="63" t="s">
        <v>6991</v>
      </c>
      <c r="D492" s="63" t="s">
        <v>6997</v>
      </c>
      <c r="E492" s="63" t="s">
        <v>6998</v>
      </c>
      <c r="F492" s="96">
        <v>0.1625245236</v>
      </c>
      <c r="G492" s="96">
        <v>0.4882545331</v>
      </c>
      <c r="H492" s="96">
        <v>0.33286843760000001</v>
      </c>
      <c r="I492" s="94"/>
      <c r="J492" s="63"/>
      <c r="K492" s="63"/>
      <c r="L492" s="63"/>
    </row>
    <row r="493" spans="1:12">
      <c r="A493" s="63">
        <v>491</v>
      </c>
      <c r="B493" s="63" t="s">
        <v>272</v>
      </c>
      <c r="C493" s="63" t="s">
        <v>6991</v>
      </c>
      <c r="D493" s="63" t="s">
        <v>6997</v>
      </c>
      <c r="E493" s="63" t="s">
        <v>6999</v>
      </c>
      <c r="F493" s="96">
        <v>-1.017654539E-2</v>
      </c>
      <c r="G493" s="96">
        <v>1.57710536</v>
      </c>
      <c r="H493" s="96">
        <v>-6.4526731400000002E-3</v>
      </c>
      <c r="I493" s="94"/>
      <c r="J493" s="63"/>
      <c r="K493" s="63"/>
      <c r="L493" s="63"/>
    </row>
    <row r="494" spans="1:12">
      <c r="A494" s="63">
        <v>492</v>
      </c>
      <c r="B494" s="63" t="s">
        <v>272</v>
      </c>
      <c r="C494" s="63" t="s">
        <v>6991</v>
      </c>
      <c r="D494" s="63" t="s">
        <v>6998</v>
      </c>
      <c r="E494" s="63" t="s">
        <v>6999</v>
      </c>
      <c r="F494" s="96">
        <v>-0.17270106900000001</v>
      </c>
      <c r="G494" s="96">
        <v>1.105604509</v>
      </c>
      <c r="H494" s="96">
        <v>-0.1562051055</v>
      </c>
      <c r="I494" s="94">
        <v>0.43793567630000002</v>
      </c>
      <c r="J494" s="63">
        <v>-0.02</v>
      </c>
      <c r="K494" s="63">
        <v>-0.05</v>
      </c>
      <c r="L494" s="63">
        <v>0.01</v>
      </c>
    </row>
    <row r="495" spans="1:12">
      <c r="A495" s="63">
        <v>493</v>
      </c>
      <c r="B495" s="63" t="s">
        <v>273</v>
      </c>
      <c r="C495" s="63" t="s">
        <v>6991</v>
      </c>
      <c r="D495" s="63" t="s">
        <v>6997</v>
      </c>
      <c r="E495" s="63" t="s">
        <v>6998</v>
      </c>
      <c r="F495" s="96">
        <v>-4.9977299229999996</v>
      </c>
      <c r="G495" s="96">
        <v>2.3375120059999999</v>
      </c>
      <c r="H495" s="96">
        <v>-2.1380552960000001</v>
      </c>
      <c r="I495" s="94"/>
      <c r="J495" s="63"/>
      <c r="K495" s="63"/>
      <c r="L495" s="63"/>
    </row>
    <row r="496" spans="1:12">
      <c r="A496" s="63">
        <v>494</v>
      </c>
      <c r="B496" s="63" t="s">
        <v>273</v>
      </c>
      <c r="C496" s="63" t="s">
        <v>6991</v>
      </c>
      <c r="D496" s="63" t="s">
        <v>6997</v>
      </c>
      <c r="E496" s="63" t="s">
        <v>6999</v>
      </c>
      <c r="F496" s="96">
        <v>-8.8306148170000007</v>
      </c>
      <c r="G496" s="96">
        <v>4.0576122300000002</v>
      </c>
      <c r="H496" s="96">
        <v>-2.1763082119999999</v>
      </c>
      <c r="I496" s="94"/>
      <c r="J496" s="63"/>
      <c r="K496" s="63"/>
      <c r="L496" s="63"/>
    </row>
    <row r="497" spans="1:12">
      <c r="A497" s="63">
        <v>495</v>
      </c>
      <c r="B497" s="63" t="s">
        <v>273</v>
      </c>
      <c r="C497" s="63" t="s">
        <v>6991</v>
      </c>
      <c r="D497" s="63" t="s">
        <v>6998</v>
      </c>
      <c r="E497" s="63" t="s">
        <v>6999</v>
      </c>
      <c r="F497" s="96">
        <v>-3.8328848940000002</v>
      </c>
      <c r="G497" s="96">
        <v>1.7629110480000001</v>
      </c>
      <c r="H497" s="96">
        <v>-2.1741794059999999</v>
      </c>
      <c r="I497" s="104">
        <v>1.484583219E-2</v>
      </c>
      <c r="J497" s="63">
        <v>-0.04</v>
      </c>
      <c r="K497" s="63">
        <v>-0.06</v>
      </c>
      <c r="L497" s="63">
        <v>-0.02</v>
      </c>
    </row>
    <row r="498" spans="1:12">
      <c r="A498" s="63">
        <v>496</v>
      </c>
      <c r="B498" s="63" t="s">
        <v>274</v>
      </c>
      <c r="C498" s="63" t="s">
        <v>6992</v>
      </c>
      <c r="D498" s="63" t="s">
        <v>6997</v>
      </c>
      <c r="E498" s="63" t="s">
        <v>6998</v>
      </c>
      <c r="F498" s="96">
        <v>-0.86007573120000003</v>
      </c>
      <c r="G498" s="96">
        <v>1.1224412989999999</v>
      </c>
      <c r="H498" s="96">
        <v>-0.76625453080000006</v>
      </c>
      <c r="I498" s="94"/>
      <c r="J498" s="63"/>
      <c r="K498" s="63"/>
      <c r="L498" s="63"/>
    </row>
    <row r="499" spans="1:12">
      <c r="A499" s="63">
        <v>497</v>
      </c>
      <c r="B499" s="63" t="s">
        <v>274</v>
      </c>
      <c r="C499" s="63" t="s">
        <v>6992</v>
      </c>
      <c r="D499" s="63" t="s">
        <v>6997</v>
      </c>
      <c r="E499" s="63" t="s">
        <v>6999</v>
      </c>
      <c r="F499" s="96">
        <v>-2.6529945349999999</v>
      </c>
      <c r="G499" s="96">
        <v>2.6443495160000001</v>
      </c>
      <c r="H499" s="96">
        <v>-1.003269242</v>
      </c>
      <c r="I499" s="94"/>
      <c r="J499" s="63"/>
      <c r="K499" s="63"/>
      <c r="L499" s="63"/>
    </row>
    <row r="500" spans="1:12">
      <c r="A500" s="63">
        <v>498</v>
      </c>
      <c r="B500" s="63" t="s">
        <v>274</v>
      </c>
      <c r="C500" s="63" t="s">
        <v>6992</v>
      </c>
      <c r="D500" s="63" t="s">
        <v>6998</v>
      </c>
      <c r="E500" s="63" t="s">
        <v>6999</v>
      </c>
      <c r="F500" s="96">
        <v>-1.7929188039999999</v>
      </c>
      <c r="G500" s="96">
        <v>1.536642498</v>
      </c>
      <c r="H500" s="96">
        <v>-1.1667767920000001</v>
      </c>
      <c r="I500" s="94">
        <v>0.12165026080000001</v>
      </c>
      <c r="J500" s="63">
        <v>0.02</v>
      </c>
      <c r="K500" s="63">
        <v>0</v>
      </c>
      <c r="L500" s="63">
        <v>0.04</v>
      </c>
    </row>
    <row r="501" spans="1:12">
      <c r="A501" s="63">
        <v>499</v>
      </c>
      <c r="B501" s="63" t="s">
        <v>271</v>
      </c>
      <c r="C501" s="63" t="s">
        <v>6992</v>
      </c>
      <c r="D501" s="63" t="s">
        <v>6997</v>
      </c>
      <c r="E501" s="63" t="s">
        <v>6998</v>
      </c>
      <c r="F501" s="96">
        <v>0.47708910259999998</v>
      </c>
      <c r="G501" s="96">
        <v>4.4139331240000003E-2</v>
      </c>
      <c r="H501" s="96">
        <v>10.80870709</v>
      </c>
      <c r="I501" s="94"/>
      <c r="J501" s="63"/>
      <c r="K501" s="63"/>
      <c r="L501" s="63"/>
    </row>
    <row r="502" spans="1:12">
      <c r="A502" s="63">
        <v>500</v>
      </c>
      <c r="B502" s="63" t="s">
        <v>271</v>
      </c>
      <c r="C502" s="63" t="s">
        <v>6992</v>
      </c>
      <c r="D502" s="63" t="s">
        <v>6997</v>
      </c>
      <c r="E502" s="63" t="s">
        <v>6999</v>
      </c>
      <c r="F502" s="96">
        <v>1.4352995099999999</v>
      </c>
      <c r="G502" s="96">
        <v>5.9035404870000002E-2</v>
      </c>
      <c r="H502" s="96">
        <v>24.312520809999999</v>
      </c>
      <c r="I502" s="94"/>
      <c r="J502" s="63"/>
      <c r="K502" s="63"/>
      <c r="L502" s="63"/>
    </row>
    <row r="503" spans="1:12">
      <c r="A503" s="63">
        <v>501</v>
      </c>
      <c r="B503" s="63" t="s">
        <v>271</v>
      </c>
      <c r="C503" s="63" t="s">
        <v>6992</v>
      </c>
      <c r="D503" s="63" t="s">
        <v>6998</v>
      </c>
      <c r="E503" s="63" t="s">
        <v>6999</v>
      </c>
      <c r="F503" s="96">
        <v>0.95821040700000004</v>
      </c>
      <c r="G503" s="96">
        <v>2.4488580119999999E-2</v>
      </c>
      <c r="H503" s="96">
        <v>39.128867509999999</v>
      </c>
      <c r="I503" s="94">
        <v>1</v>
      </c>
      <c r="J503" s="63">
        <v>0</v>
      </c>
      <c r="K503" s="63">
        <v>-0.02</v>
      </c>
      <c r="L503" s="63">
        <v>0.02</v>
      </c>
    </row>
    <row r="504" spans="1:12">
      <c r="A504" s="63">
        <v>502</v>
      </c>
      <c r="B504" s="63" t="s">
        <v>3255</v>
      </c>
      <c r="C504" s="63" t="s">
        <v>6992</v>
      </c>
      <c r="D504" s="63" t="s">
        <v>6997</v>
      </c>
      <c r="E504" s="63" t="s">
        <v>6998</v>
      </c>
      <c r="F504" s="96">
        <v>-1.309013024</v>
      </c>
      <c r="G504" s="96">
        <v>1.405421397</v>
      </c>
      <c r="H504" s="96">
        <v>-0.93140251529999996</v>
      </c>
      <c r="I504" s="94"/>
      <c r="J504" s="63"/>
      <c r="K504" s="63"/>
      <c r="L504" s="63"/>
    </row>
    <row r="505" spans="1:12">
      <c r="A505" s="63">
        <v>503</v>
      </c>
      <c r="B505" s="63" t="s">
        <v>3255</v>
      </c>
      <c r="C505" s="63" t="s">
        <v>6992</v>
      </c>
      <c r="D505" s="63" t="s">
        <v>6997</v>
      </c>
      <c r="E505" s="63" t="s">
        <v>6999</v>
      </c>
      <c r="F505" s="96">
        <v>-3.1479920670000001</v>
      </c>
      <c r="G505" s="96">
        <v>2.8569031950000001</v>
      </c>
      <c r="H505" s="96">
        <v>-1.1018896520000001</v>
      </c>
      <c r="I505" s="94"/>
      <c r="J505" s="63"/>
      <c r="K505" s="63"/>
      <c r="L505" s="63"/>
    </row>
    <row r="506" spans="1:12">
      <c r="A506" s="63">
        <v>504</v>
      </c>
      <c r="B506" s="63" t="s">
        <v>3255</v>
      </c>
      <c r="C506" s="63" t="s">
        <v>6992</v>
      </c>
      <c r="D506" s="63" t="s">
        <v>6998</v>
      </c>
      <c r="E506" s="63" t="s">
        <v>6999</v>
      </c>
      <c r="F506" s="96">
        <v>-1.8389790429999999</v>
      </c>
      <c r="G506" s="96">
        <v>1.516420857</v>
      </c>
      <c r="H506" s="96">
        <v>-1.2127102009999999</v>
      </c>
      <c r="I506" s="94">
        <v>0.1126203191</v>
      </c>
      <c r="J506" s="63">
        <v>0.03</v>
      </c>
      <c r="K506" s="63">
        <v>0</v>
      </c>
      <c r="L506" s="63">
        <v>0.05</v>
      </c>
    </row>
    <row r="507" spans="1:12">
      <c r="A507" s="63">
        <v>505</v>
      </c>
      <c r="B507" s="63" t="s">
        <v>272</v>
      </c>
      <c r="C507" s="63" t="s">
        <v>6992</v>
      </c>
      <c r="D507" s="63" t="s">
        <v>6997</v>
      </c>
      <c r="E507" s="63" t="s">
        <v>6998</v>
      </c>
      <c r="F507" s="96">
        <v>0.2597864627</v>
      </c>
      <c r="G507" s="96">
        <v>0.31758053889999999</v>
      </c>
      <c r="H507" s="96">
        <v>0.81801757620000004</v>
      </c>
      <c r="I507" s="94"/>
      <c r="J507" s="63"/>
      <c r="K507" s="63"/>
      <c r="L507" s="63"/>
    </row>
    <row r="508" spans="1:12">
      <c r="A508" s="63">
        <v>506</v>
      </c>
      <c r="B508" s="63" t="s">
        <v>272</v>
      </c>
      <c r="C508" s="63" t="s">
        <v>6992</v>
      </c>
      <c r="D508" s="63" t="s">
        <v>6997</v>
      </c>
      <c r="E508" s="63" t="s">
        <v>6999</v>
      </c>
      <c r="F508" s="96">
        <v>0.1422814751</v>
      </c>
      <c r="G508" s="96">
        <v>1.3943650480000001</v>
      </c>
      <c r="H508" s="96">
        <v>0.102040334</v>
      </c>
      <c r="I508" s="94"/>
      <c r="J508" s="63"/>
      <c r="K508" s="63"/>
      <c r="L508" s="63"/>
    </row>
    <row r="509" spans="1:12">
      <c r="A509" s="63">
        <v>507</v>
      </c>
      <c r="B509" s="63" t="s">
        <v>272</v>
      </c>
      <c r="C509" s="63" t="s">
        <v>6992</v>
      </c>
      <c r="D509" s="63" t="s">
        <v>6998</v>
      </c>
      <c r="E509" s="63" t="s">
        <v>6999</v>
      </c>
      <c r="F509" s="96">
        <v>-0.1175049875</v>
      </c>
      <c r="G509" s="96">
        <v>1.0869278069999999</v>
      </c>
      <c r="H509" s="96">
        <v>-0.1081074444</v>
      </c>
      <c r="I509" s="94">
        <v>0.4569552315</v>
      </c>
      <c r="J509" s="63">
        <v>-0.02</v>
      </c>
      <c r="K509" s="63">
        <v>-0.05</v>
      </c>
      <c r="L509" s="63">
        <v>0.01</v>
      </c>
    </row>
    <row r="510" spans="1:12">
      <c r="A510" s="63">
        <v>508</v>
      </c>
      <c r="B510" s="63" t="s">
        <v>273</v>
      </c>
      <c r="C510" s="63" t="s">
        <v>6992</v>
      </c>
      <c r="D510" s="63" t="s">
        <v>6997</v>
      </c>
      <c r="E510" s="63" t="s">
        <v>6998</v>
      </c>
      <c r="F510" s="96">
        <v>-2.5499698629999998</v>
      </c>
      <c r="G510" s="96">
        <v>1.6550818199999999</v>
      </c>
      <c r="H510" s="96">
        <v>-1.54069112</v>
      </c>
      <c r="I510" s="94"/>
      <c r="J510" s="63"/>
      <c r="K510" s="63"/>
      <c r="L510" s="63"/>
    </row>
    <row r="511" spans="1:12">
      <c r="A511" s="63">
        <v>509</v>
      </c>
      <c r="B511" s="63" t="s">
        <v>273</v>
      </c>
      <c r="C511" s="63" t="s">
        <v>6992</v>
      </c>
      <c r="D511" s="63" t="s">
        <v>6997</v>
      </c>
      <c r="E511" s="63" t="s">
        <v>6999</v>
      </c>
      <c r="F511" s="96">
        <v>-5.0476703079999998</v>
      </c>
      <c r="G511" s="96">
        <v>3.3391599510000001</v>
      </c>
      <c r="H511" s="96">
        <v>-1.5116587349999999</v>
      </c>
      <c r="I511" s="94"/>
      <c r="J511" s="63"/>
      <c r="K511" s="63"/>
      <c r="L511" s="63"/>
    </row>
    <row r="512" spans="1:12">
      <c r="A512" s="63">
        <v>510</v>
      </c>
      <c r="B512" s="63" t="s">
        <v>273</v>
      </c>
      <c r="C512" s="63" t="s">
        <v>6992</v>
      </c>
      <c r="D512" s="63" t="s">
        <v>6998</v>
      </c>
      <c r="E512" s="63" t="s">
        <v>6999</v>
      </c>
      <c r="F512" s="96">
        <v>-2.4977004439999999</v>
      </c>
      <c r="G512" s="96">
        <v>1.712772803</v>
      </c>
      <c r="H512" s="96">
        <v>-1.4582789030000001</v>
      </c>
      <c r="I512" s="94">
        <v>7.2381841380000006E-2</v>
      </c>
      <c r="J512" s="63">
        <v>-0.03</v>
      </c>
      <c r="K512" s="63">
        <v>-0.05</v>
      </c>
      <c r="L512" s="63">
        <v>-0.01</v>
      </c>
    </row>
    <row r="513" spans="1:12">
      <c r="A513" s="63" t="s">
        <v>7058</v>
      </c>
      <c r="B513" s="63"/>
      <c r="C513" s="63"/>
      <c r="D513" s="63"/>
      <c r="E513" s="63"/>
      <c r="F513" s="63"/>
      <c r="G513" s="63"/>
      <c r="H513" s="63"/>
      <c r="I513" s="63"/>
      <c r="J513" s="63"/>
      <c r="K513" s="63"/>
      <c r="L513" s="63"/>
    </row>
  </sheetData>
  <sortState xmlns:xlrd2="http://schemas.microsoft.com/office/spreadsheetml/2017/richdata2" ref="A3:L527">
    <sortCondition ref="A1:A527"/>
  </sortState>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B3E2C-3A7B-484E-9056-87506CA8929D}">
  <dimension ref="A1:N20"/>
  <sheetViews>
    <sheetView workbookViewId="0"/>
  </sheetViews>
  <sheetFormatPr baseColWidth="10" defaultRowHeight="16"/>
  <cols>
    <col min="6" max="6" width="10.83203125" style="34"/>
  </cols>
  <sheetData>
    <row r="1" spans="1:14">
      <c r="A1" s="23" t="s">
        <v>7535</v>
      </c>
      <c r="B1" s="17"/>
      <c r="C1" s="17"/>
      <c r="D1" s="17"/>
      <c r="E1" s="17"/>
      <c r="G1" s="17"/>
      <c r="H1" s="17"/>
      <c r="I1" s="17"/>
      <c r="J1" s="17"/>
      <c r="K1" s="17"/>
      <c r="L1" s="17"/>
      <c r="M1" s="17"/>
      <c r="N1" s="17"/>
    </row>
    <row r="2" spans="1:14">
      <c r="A2" s="23" t="s">
        <v>25</v>
      </c>
      <c r="B2" s="23" t="s">
        <v>28</v>
      </c>
      <c r="C2" s="23" t="s">
        <v>6840</v>
      </c>
      <c r="D2" s="23" t="s">
        <v>6841</v>
      </c>
      <c r="E2" s="23" t="s">
        <v>6862</v>
      </c>
      <c r="F2" s="34" t="s">
        <v>280</v>
      </c>
      <c r="G2" s="23" t="s">
        <v>281</v>
      </c>
      <c r="H2" s="23" t="s">
        <v>6839</v>
      </c>
      <c r="I2" s="23" t="s">
        <v>6842</v>
      </c>
      <c r="J2" s="23" t="s">
        <v>280</v>
      </c>
      <c r="K2" s="23" t="s">
        <v>281</v>
      </c>
      <c r="L2" s="23" t="s">
        <v>6863</v>
      </c>
      <c r="M2" s="23" t="s">
        <v>6843</v>
      </c>
      <c r="N2" s="23" t="s">
        <v>6864</v>
      </c>
    </row>
    <row r="3" spans="1:14">
      <c r="A3" s="23" t="s">
        <v>271</v>
      </c>
      <c r="B3" s="23">
        <v>34506</v>
      </c>
      <c r="C3" s="23">
        <v>25949</v>
      </c>
      <c r="D3" s="23">
        <v>31015</v>
      </c>
      <c r="E3" s="36">
        <v>0.199685</v>
      </c>
      <c r="F3" s="70">
        <v>5.8696595359613397E-3</v>
      </c>
      <c r="G3" s="7">
        <v>9.0976629390043909E-255</v>
      </c>
      <c r="H3" s="36">
        <v>3.9874E-2</v>
      </c>
      <c r="I3" s="36">
        <v>-7.5500000000000003E-3</v>
      </c>
      <c r="J3" s="36">
        <v>9.1895945786377494E-3</v>
      </c>
      <c r="K3" s="9">
        <v>0.19217304155586301</v>
      </c>
      <c r="L3" s="9">
        <v>0.20653418184327044</v>
      </c>
      <c r="M3" s="36">
        <v>4.2944999999999997E-2</v>
      </c>
      <c r="N3" s="36">
        <v>1.037795</v>
      </c>
    </row>
    <row r="4" spans="1:14">
      <c r="A4" s="23" t="s">
        <v>272</v>
      </c>
      <c r="B4" s="23">
        <v>34486</v>
      </c>
      <c r="C4" s="23">
        <v>25941</v>
      </c>
      <c r="D4" s="23">
        <v>30991</v>
      </c>
      <c r="E4" s="36">
        <v>0.13275400000000001</v>
      </c>
      <c r="F4" s="70">
        <v>5.8861312415046099E-3</v>
      </c>
      <c r="G4" s="7">
        <v>2.40218454668521E-113</v>
      </c>
      <c r="H4" s="36">
        <v>1.7624000000000001E-2</v>
      </c>
      <c r="I4" s="36">
        <v>6.2370000000000004E-3</v>
      </c>
      <c r="J4" s="36">
        <v>1.0400228936311699E-2</v>
      </c>
      <c r="K4" s="9">
        <v>0.28238239491930101</v>
      </c>
      <c r="L4" s="9">
        <v>0.12644411542772008</v>
      </c>
      <c r="M4" s="36">
        <v>1.6007E-2</v>
      </c>
      <c r="N4" s="36">
        <v>0.95301899999999995</v>
      </c>
    </row>
    <row r="5" spans="1:14">
      <c r="A5" s="23" t="s">
        <v>273</v>
      </c>
      <c r="B5" s="23">
        <v>34476</v>
      </c>
      <c r="C5" s="23">
        <v>25929</v>
      </c>
      <c r="D5" s="23">
        <v>30985</v>
      </c>
      <c r="E5" s="36">
        <v>0.18437999999999999</v>
      </c>
      <c r="F5" s="70">
        <v>5.8881267774659801E-3</v>
      </c>
      <c r="G5" s="7">
        <v>1.1398857723177701E-214</v>
      </c>
      <c r="H5" s="36">
        <v>3.3995999999999998E-2</v>
      </c>
      <c r="I5" s="36">
        <v>1.4982000000000001E-2</v>
      </c>
      <c r="J5" s="36">
        <v>6.4478748717598997E-3</v>
      </c>
      <c r="K5" s="9">
        <v>1.02405439919369E-2</v>
      </c>
      <c r="L5" s="9">
        <v>0.16819120022092535</v>
      </c>
      <c r="M5" s="36">
        <v>2.8695999999999999E-2</v>
      </c>
      <c r="N5" s="36">
        <v>0.91874599999999995</v>
      </c>
    </row>
    <row r="6" spans="1:14">
      <c r="A6" s="23" t="s">
        <v>274</v>
      </c>
      <c r="B6" s="23">
        <v>34494</v>
      </c>
      <c r="C6" s="23">
        <v>25943</v>
      </c>
      <c r="D6" s="23">
        <v>31003</v>
      </c>
      <c r="E6" s="36">
        <v>0.20169400000000001</v>
      </c>
      <c r="F6" s="70">
        <v>5.9004814247928502E-3</v>
      </c>
      <c r="G6" s="7">
        <v>3.7118295484079499E-257</v>
      </c>
      <c r="H6" s="36">
        <v>4.0680000000000001E-2</v>
      </c>
      <c r="I6" s="36">
        <v>9.2399999999999999E-3</v>
      </c>
      <c r="J6" s="36">
        <v>7.3696359179438497E-3</v>
      </c>
      <c r="K6" s="9">
        <v>0.11061224312769501</v>
      </c>
      <c r="L6" s="9">
        <v>0.19098430389336554</v>
      </c>
      <c r="M6" s="36">
        <v>3.7038000000000001E-2</v>
      </c>
      <c r="N6" s="36">
        <v>0.95418800000000004</v>
      </c>
    </row>
    <row r="7" spans="1:14">
      <c r="A7" s="23" t="s">
        <v>3255</v>
      </c>
      <c r="B7" s="23">
        <v>34495</v>
      </c>
      <c r="C7" s="23">
        <v>25943</v>
      </c>
      <c r="D7" s="23">
        <v>31002</v>
      </c>
      <c r="E7" s="36">
        <v>0.197075</v>
      </c>
      <c r="F7" s="70">
        <v>6.1712267682481701E-3</v>
      </c>
      <c r="G7" s="7">
        <v>6.5367066672602203E-224</v>
      </c>
      <c r="H7" s="36">
        <v>3.8838999999999999E-2</v>
      </c>
      <c r="I7" s="36">
        <v>1.0877E-2</v>
      </c>
      <c r="J7" s="36">
        <v>7.6038684954652996E-3</v>
      </c>
      <c r="K7" s="9">
        <v>7.4204468042430305E-2</v>
      </c>
      <c r="L7" s="9">
        <v>0.18549685871921984</v>
      </c>
      <c r="M7" s="36">
        <v>3.4669999999999999E-2</v>
      </c>
      <c r="N7" s="36">
        <v>0.94480600000000003</v>
      </c>
    </row>
    <row r="8" spans="1:14">
      <c r="A8" s="23" t="s">
        <v>3476</v>
      </c>
      <c r="B8">
        <v>33768</v>
      </c>
      <c r="C8">
        <v>22945</v>
      </c>
      <c r="D8">
        <v>29878</v>
      </c>
      <c r="E8" s="9">
        <v>0.276384816858599</v>
      </c>
      <c r="F8" s="70">
        <v>7.4779260972052102E-3</v>
      </c>
      <c r="G8" s="7">
        <v>1.6793268965223801E-298</v>
      </c>
      <c r="H8" s="9">
        <v>7.6388566989961298E-2</v>
      </c>
      <c r="I8" s="9">
        <v>6.8826408631545294E-2</v>
      </c>
      <c r="J8" s="9">
        <v>7.3571073894243997E-3</v>
      </c>
      <c r="K8" s="7">
        <v>3.3375395948738799E-21</v>
      </c>
      <c r="L8" s="9">
        <v>0.20755840822705376</v>
      </c>
      <c r="M8" s="9">
        <v>4.3080492825748301E-2</v>
      </c>
      <c r="N8" s="9">
        <v>0.75097615920502003</v>
      </c>
    </row>
    <row r="9" spans="1:14" ht="54" customHeight="1">
      <c r="A9" s="132" t="s">
        <v>6844</v>
      </c>
      <c r="B9" s="132"/>
      <c r="C9" s="132"/>
      <c r="D9" s="132"/>
      <c r="E9" s="132"/>
      <c r="F9" s="132"/>
      <c r="G9" s="132"/>
      <c r="H9" s="132"/>
      <c r="I9" s="132"/>
      <c r="J9" s="132"/>
      <c r="K9" s="132"/>
      <c r="L9" s="132"/>
      <c r="M9" s="132"/>
      <c r="N9" s="132"/>
    </row>
    <row r="10" spans="1:14">
      <c r="B10" s="33"/>
      <c r="C10" s="33"/>
      <c r="D10" s="33"/>
      <c r="E10" s="33"/>
      <c r="G10" s="33"/>
      <c r="H10" s="33"/>
      <c r="I10" s="33"/>
      <c r="J10" s="33"/>
      <c r="K10" s="33"/>
      <c r="L10" s="33"/>
      <c r="M10" s="33"/>
      <c r="N10" s="33"/>
    </row>
    <row r="11" spans="1:14">
      <c r="A11" s="33"/>
      <c r="B11" s="34"/>
      <c r="C11" s="34"/>
      <c r="D11" s="34"/>
      <c r="E11" s="34"/>
      <c r="G11" s="34"/>
      <c r="H11" s="34"/>
      <c r="I11" s="34"/>
      <c r="J11" s="34"/>
      <c r="K11" s="34"/>
      <c r="L11" s="34"/>
      <c r="M11" s="34"/>
      <c r="N11" s="34"/>
    </row>
    <row r="12" spans="1:14">
      <c r="A12" s="33"/>
      <c r="B12" s="34"/>
      <c r="C12" s="34"/>
      <c r="D12" s="34"/>
      <c r="E12" s="34"/>
      <c r="G12" s="34"/>
      <c r="H12" s="34"/>
      <c r="I12" s="34"/>
      <c r="J12" s="34"/>
      <c r="K12" s="34"/>
      <c r="L12" s="34"/>
      <c r="M12" s="34"/>
      <c r="N12" s="34"/>
    </row>
    <row r="13" spans="1:14">
      <c r="A13" s="33"/>
      <c r="B13" s="34"/>
      <c r="C13" s="34"/>
      <c r="D13" s="34"/>
      <c r="E13" s="34"/>
      <c r="G13" s="34"/>
      <c r="H13" s="34"/>
      <c r="I13" s="34"/>
      <c r="J13" s="34"/>
      <c r="K13" s="34"/>
      <c r="L13" s="34"/>
      <c r="M13" s="34"/>
      <c r="N13" s="34"/>
    </row>
    <row r="14" spans="1:14">
      <c r="A14" s="33"/>
      <c r="B14" s="34"/>
      <c r="C14" s="34"/>
      <c r="D14" s="34"/>
      <c r="E14" s="34"/>
      <c r="G14" s="34"/>
      <c r="H14" s="34"/>
      <c r="I14" s="34"/>
      <c r="J14" s="34"/>
      <c r="K14" s="34"/>
      <c r="L14" s="34"/>
      <c r="M14" s="34"/>
      <c r="N14" s="34"/>
    </row>
    <row r="15" spans="1:14">
      <c r="A15" s="33"/>
      <c r="B15" s="34"/>
      <c r="C15" s="34"/>
      <c r="D15" s="34"/>
      <c r="E15" s="34"/>
      <c r="G15" s="34"/>
      <c r="H15" s="34"/>
      <c r="I15" s="34"/>
      <c r="J15" s="34"/>
      <c r="K15" s="34"/>
      <c r="L15" s="34"/>
      <c r="M15" s="34"/>
      <c r="N15" s="34"/>
    </row>
    <row r="16" spans="1:14">
      <c r="A16" s="33"/>
      <c r="B16" s="34"/>
      <c r="C16" s="34"/>
      <c r="D16" s="34"/>
      <c r="E16" s="34"/>
      <c r="G16" s="34"/>
      <c r="H16" s="34"/>
      <c r="I16" s="34"/>
      <c r="J16" s="34"/>
      <c r="K16" s="34"/>
      <c r="L16" s="34"/>
      <c r="M16" s="34"/>
      <c r="N16" s="34"/>
    </row>
    <row r="17" spans="1:14">
      <c r="A17" s="33"/>
      <c r="B17" s="34"/>
      <c r="C17" s="34"/>
      <c r="D17" s="34"/>
      <c r="E17" s="34"/>
      <c r="G17" s="34"/>
      <c r="H17" s="34"/>
      <c r="I17" s="34"/>
      <c r="J17" s="34"/>
      <c r="K17" s="34"/>
      <c r="L17" s="34"/>
      <c r="M17" s="34"/>
      <c r="N17" s="34"/>
    </row>
    <row r="18" spans="1:14">
      <c r="A18" s="33"/>
      <c r="B18" s="34"/>
      <c r="C18" s="34"/>
      <c r="D18" s="34"/>
      <c r="E18" s="34"/>
      <c r="G18" s="34"/>
      <c r="H18" s="34"/>
      <c r="I18" s="34"/>
      <c r="J18" s="34"/>
      <c r="K18" s="34"/>
      <c r="L18" s="34"/>
      <c r="M18" s="34"/>
      <c r="N18" s="34"/>
    </row>
    <row r="19" spans="1:14">
      <c r="A19" s="33"/>
      <c r="B19" s="34"/>
      <c r="C19" s="34"/>
      <c r="D19" s="34"/>
      <c r="E19" s="34"/>
      <c r="G19" s="34"/>
      <c r="H19" s="34"/>
      <c r="I19" s="34"/>
      <c r="J19" s="34"/>
      <c r="K19" s="34"/>
      <c r="L19" s="34"/>
      <c r="M19" s="34"/>
      <c r="N19" s="34"/>
    </row>
    <row r="20" spans="1:14">
      <c r="A20" s="33"/>
      <c r="B20" s="34"/>
      <c r="C20" s="34"/>
      <c r="D20" s="34"/>
      <c r="E20" s="34"/>
      <c r="G20" s="34"/>
      <c r="H20" s="34"/>
      <c r="I20" s="34"/>
      <c r="J20" s="34"/>
      <c r="K20" s="34"/>
      <c r="L20" s="34"/>
      <c r="M20" s="34"/>
      <c r="N20" s="34"/>
    </row>
  </sheetData>
  <mergeCells count="1">
    <mergeCell ref="A9:N9"/>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4A77C-D6D4-2B41-9EC8-67F4FFCA653F}">
  <dimension ref="A1:M17"/>
  <sheetViews>
    <sheetView workbookViewId="0"/>
  </sheetViews>
  <sheetFormatPr baseColWidth="10" defaultRowHeight="16"/>
  <sheetData>
    <row r="1" spans="1:13">
      <c r="A1" s="17" t="s">
        <v>7536</v>
      </c>
      <c r="B1" s="17"/>
      <c r="C1" s="17"/>
      <c r="D1" s="17"/>
      <c r="E1" s="17"/>
      <c r="F1" s="17"/>
      <c r="G1" s="17"/>
      <c r="H1" s="17"/>
      <c r="I1" s="17"/>
      <c r="J1" s="17"/>
      <c r="K1" s="17"/>
      <c r="L1" s="17"/>
      <c r="M1" s="17"/>
    </row>
    <row r="2" spans="1:13">
      <c r="A2" s="11"/>
      <c r="B2" s="117" t="s">
        <v>6845</v>
      </c>
      <c r="C2" s="117"/>
      <c r="D2" s="117"/>
      <c r="E2" s="117"/>
      <c r="F2" s="117"/>
      <c r="G2" s="117" t="s">
        <v>6846</v>
      </c>
      <c r="H2" s="117"/>
      <c r="I2" s="117"/>
      <c r="J2" s="117"/>
      <c r="K2" s="117"/>
      <c r="L2" s="117" t="s">
        <v>6847</v>
      </c>
      <c r="M2" s="117"/>
    </row>
    <row r="3" spans="1:13">
      <c r="A3" s="17" t="s">
        <v>25</v>
      </c>
      <c r="B3" s="17" t="s">
        <v>6865</v>
      </c>
      <c r="C3" s="17" t="s">
        <v>281</v>
      </c>
      <c r="D3" s="17" t="s">
        <v>6842</v>
      </c>
      <c r="E3" s="17" t="s">
        <v>281</v>
      </c>
      <c r="F3" s="17" t="s">
        <v>6863</v>
      </c>
      <c r="G3" s="17" t="s">
        <v>6865</v>
      </c>
      <c r="H3" s="17" t="s">
        <v>281</v>
      </c>
      <c r="I3" s="17" t="s">
        <v>6842</v>
      </c>
      <c r="J3" s="17" t="s">
        <v>281</v>
      </c>
      <c r="K3" s="17" t="s">
        <v>6863</v>
      </c>
      <c r="L3" s="17" t="s">
        <v>6848</v>
      </c>
      <c r="M3" s="17" t="s">
        <v>281</v>
      </c>
    </row>
    <row r="4" spans="1:13">
      <c r="A4" s="17" t="s">
        <v>272</v>
      </c>
      <c r="B4" s="20">
        <v>0.127770656858856</v>
      </c>
      <c r="C4" s="37">
        <v>1.60936817626527E-61</v>
      </c>
      <c r="D4" s="20">
        <v>7.1997793592139597E-3</v>
      </c>
      <c r="E4" s="9">
        <v>0.43732559437966201</v>
      </c>
      <c r="F4" s="9">
        <v>0.12057087749964204</v>
      </c>
      <c r="G4" s="20">
        <v>0.13663793664153301</v>
      </c>
      <c r="H4" s="37">
        <v>6.6291373121165601E-70</v>
      </c>
      <c r="I4" s="20">
        <v>5.9962502510912804E-3</v>
      </c>
      <c r="J4" s="9">
        <v>0.46264720384781799</v>
      </c>
      <c r="K4" s="9">
        <v>0.13064168639044174</v>
      </c>
      <c r="L4" s="20">
        <v>4.1909265058160004E-3</v>
      </c>
      <c r="M4" s="9">
        <v>0.76948701963987798</v>
      </c>
    </row>
    <row r="5" spans="1:13">
      <c r="A5" s="17" t="s">
        <v>3255</v>
      </c>
      <c r="B5" s="20">
        <v>0.192440859058879</v>
      </c>
      <c r="C5" s="37">
        <v>3.5276690118859701E-125</v>
      </c>
      <c r="D5" s="20">
        <v>1.6718904698672099E-2</v>
      </c>
      <c r="E5" s="9">
        <v>7.6261286649229307E-2</v>
      </c>
      <c r="F5" s="9">
        <v>0.17572195436020691</v>
      </c>
      <c r="G5" s="20">
        <v>0.19617965892085601</v>
      </c>
      <c r="H5" s="37">
        <v>6.6902302351416802E-130</v>
      </c>
      <c r="I5" s="20">
        <v>7.9263973270523105E-3</v>
      </c>
      <c r="J5" s="9">
        <v>0.34242399578789501</v>
      </c>
      <c r="K5" s="9">
        <v>0.18825326159380371</v>
      </c>
      <c r="L5" s="20">
        <v>-1.9219045284241899E-3</v>
      </c>
      <c r="M5" s="9">
        <v>0.905209646470294</v>
      </c>
    </row>
    <row r="6" spans="1:13">
      <c r="A6" s="17" t="s">
        <v>271</v>
      </c>
      <c r="B6" s="20">
        <v>0.19315206247727201</v>
      </c>
      <c r="C6" s="37">
        <v>4.5419818484792701E-137</v>
      </c>
      <c r="D6" s="20">
        <v>8.8486809047435694E-3</v>
      </c>
      <c r="E6" s="9">
        <v>0.31598694014395501</v>
      </c>
      <c r="F6" s="9">
        <v>0.18430338157252846</v>
      </c>
      <c r="G6" s="20">
        <v>0.20707487736646299</v>
      </c>
      <c r="H6" s="37">
        <v>1.6566569106802201E-156</v>
      </c>
      <c r="I6" s="20">
        <v>-2.3033721503175699E-2</v>
      </c>
      <c r="J6" s="9">
        <v>4.1557610166707299E-3</v>
      </c>
      <c r="K6" s="9">
        <v>0.23010859886963869</v>
      </c>
      <c r="L6" s="20">
        <v>-7.08018284536472E-3</v>
      </c>
      <c r="M6" s="9">
        <v>0.634676776661936</v>
      </c>
    </row>
    <row r="7" spans="1:13">
      <c r="A7" s="17" t="s">
        <v>274</v>
      </c>
      <c r="B7" s="20">
        <v>0.203869997913766</v>
      </c>
      <c r="C7" s="37">
        <v>1.2107445185489699E-153</v>
      </c>
      <c r="D7" s="20">
        <v>1.98764465072384E-2</v>
      </c>
      <c r="E7" s="9">
        <v>2.3926883273959899E-2</v>
      </c>
      <c r="F7" s="9">
        <v>0.18399355140652759</v>
      </c>
      <c r="G7" s="20">
        <v>0.19462990854861301</v>
      </c>
      <c r="H7" s="37">
        <v>1.0982953075013201E-139</v>
      </c>
      <c r="I7" s="20">
        <v>4.0948263505499599E-3</v>
      </c>
      <c r="J7" s="9">
        <v>0.62092357521168595</v>
      </c>
      <c r="K7" s="9">
        <v>0.19053508219806303</v>
      </c>
      <c r="L7" s="20">
        <v>-1.2211383941997601E-2</v>
      </c>
      <c r="M7" s="9">
        <v>0.407730323704457</v>
      </c>
    </row>
    <row r="8" spans="1:13">
      <c r="A8" s="17" t="s">
        <v>273</v>
      </c>
      <c r="B8" s="20">
        <v>0.173587121389568</v>
      </c>
      <c r="C8" s="37">
        <v>3.8554903932114803E-111</v>
      </c>
      <c r="D8" s="20">
        <v>1.7358375617514299E-2</v>
      </c>
      <c r="E8" s="9">
        <v>5.1492192621956603E-2</v>
      </c>
      <c r="F8" s="9">
        <v>0.1562287457720537</v>
      </c>
      <c r="G8" s="20">
        <v>0.189897119991909</v>
      </c>
      <c r="H8" s="37">
        <v>1.39549844617863E-131</v>
      </c>
      <c r="I8" s="20">
        <v>1.05143686705488E-2</v>
      </c>
      <c r="J8" s="9">
        <v>0.20354991664232999</v>
      </c>
      <c r="K8" s="9">
        <v>0.1793827513213602</v>
      </c>
      <c r="L8" s="20">
        <v>5.7551320662607604E-3</v>
      </c>
      <c r="M8" s="9">
        <v>0.69979104084390398</v>
      </c>
    </row>
    <row r="9" spans="1:13">
      <c r="A9" s="17" t="s">
        <v>3476</v>
      </c>
      <c r="B9" s="9">
        <v>0.26154662765748798</v>
      </c>
      <c r="C9" s="37">
        <v>1.5090293809314801E-223</v>
      </c>
      <c r="D9" s="9">
        <v>9.0360858629862803E-2</v>
      </c>
      <c r="E9" s="37">
        <v>5.4018437654043096E-13</v>
      </c>
      <c r="F9" s="9">
        <v>0.17118576902762517</v>
      </c>
      <c r="G9" s="9">
        <v>0.27054212830281099</v>
      </c>
      <c r="H9" s="37">
        <v>1.52541944709488E-238</v>
      </c>
      <c r="I9" s="9">
        <v>8.7858234982298195E-2</v>
      </c>
      <c r="J9" s="37">
        <v>1.65699531582161E-15</v>
      </c>
      <c r="K9" s="9">
        <v>0.1826838933205128</v>
      </c>
      <c r="L9" s="9">
        <v>5.2935222024514898E-3</v>
      </c>
      <c r="M9" s="9">
        <v>0.71529455647229701</v>
      </c>
    </row>
    <row r="10" spans="1:13">
      <c r="A10" s="17" t="s">
        <v>6849</v>
      </c>
      <c r="B10" s="17"/>
      <c r="C10" s="17"/>
      <c r="D10" s="17"/>
      <c r="E10" s="17"/>
      <c r="F10" s="17"/>
      <c r="G10" s="17"/>
      <c r="H10" s="17"/>
      <c r="I10" s="17"/>
      <c r="J10" s="17"/>
      <c r="K10" s="17"/>
      <c r="L10" s="17"/>
      <c r="M10" s="17"/>
    </row>
    <row r="12" spans="1:13">
      <c r="A12" s="35"/>
    </row>
    <row r="13" spans="1:13">
      <c r="A13" s="35"/>
    </row>
    <row r="14" spans="1:13">
      <c r="A14" s="35"/>
    </row>
    <row r="15" spans="1:13">
      <c r="A15" s="35"/>
    </row>
    <row r="16" spans="1:13">
      <c r="A16" s="35"/>
    </row>
    <row r="17" spans="1:1">
      <c r="A17" s="35"/>
    </row>
  </sheetData>
  <mergeCells count="3">
    <mergeCell ref="L2:M2"/>
    <mergeCell ref="B2:F2"/>
    <mergeCell ref="G2:K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8DA45-3F8A-1E42-AEFF-6785624171C1}">
  <dimension ref="A1:EB54"/>
  <sheetViews>
    <sheetView workbookViewId="0"/>
  </sheetViews>
  <sheetFormatPr baseColWidth="10" defaultColWidth="11" defaultRowHeight="16"/>
  <sheetData>
    <row r="1" spans="1:132">
      <c r="A1" t="s">
        <v>7480</v>
      </c>
    </row>
    <row r="2" spans="1:132">
      <c r="E2" s="118" t="s">
        <v>3581</v>
      </c>
      <c r="F2" s="118"/>
      <c r="G2" s="118"/>
      <c r="H2" s="118"/>
      <c r="I2" s="118"/>
      <c r="J2" s="118"/>
      <c r="K2" s="118"/>
      <c r="L2" s="118" t="s">
        <v>3582</v>
      </c>
      <c r="M2" s="118"/>
      <c r="N2" s="118"/>
      <c r="O2" s="118"/>
      <c r="P2" s="118"/>
      <c r="Q2" s="118"/>
      <c r="R2" s="118"/>
      <c r="S2" s="118" t="s">
        <v>3583</v>
      </c>
      <c r="T2" s="118"/>
      <c r="U2" s="118"/>
      <c r="V2" s="118"/>
      <c r="W2" s="118"/>
      <c r="X2" s="118"/>
      <c r="Y2" t="s">
        <v>37</v>
      </c>
      <c r="CK2" s="7"/>
      <c r="CN2" s="7"/>
      <c r="DA2" s="7"/>
      <c r="DL2" s="7"/>
      <c r="DO2" s="7"/>
      <c r="EB2" s="7"/>
    </row>
    <row r="3" spans="1:132">
      <c r="A3" t="s">
        <v>16</v>
      </c>
      <c r="B3" t="s">
        <v>240</v>
      </c>
      <c r="C3" t="s">
        <v>3584</v>
      </c>
      <c r="D3" t="s">
        <v>25</v>
      </c>
      <c r="E3" t="s">
        <v>28</v>
      </c>
      <c r="F3" t="s">
        <v>3585</v>
      </c>
      <c r="G3" t="s">
        <v>267</v>
      </c>
      <c r="H3" t="s">
        <v>280</v>
      </c>
      <c r="I3" t="s">
        <v>7493</v>
      </c>
      <c r="J3" t="s">
        <v>3586</v>
      </c>
      <c r="K3" t="s">
        <v>280</v>
      </c>
      <c r="L3" t="s">
        <v>28</v>
      </c>
      <c r="M3" t="s">
        <v>3585</v>
      </c>
      <c r="N3" t="s">
        <v>267</v>
      </c>
      <c r="O3" t="s">
        <v>280</v>
      </c>
      <c r="P3" t="s">
        <v>7493</v>
      </c>
      <c r="Q3" t="s">
        <v>3586</v>
      </c>
      <c r="R3" t="s">
        <v>280</v>
      </c>
      <c r="S3" t="s">
        <v>3587</v>
      </c>
      <c r="T3" t="s">
        <v>3588</v>
      </c>
      <c r="U3" t="s">
        <v>3589</v>
      </c>
      <c r="V3" t="s">
        <v>280</v>
      </c>
      <c r="W3" t="s">
        <v>3590</v>
      </c>
      <c r="X3" t="s">
        <v>280</v>
      </c>
      <c r="CK3" s="7"/>
      <c r="CN3" s="7"/>
      <c r="DA3" s="7"/>
      <c r="EB3" s="7"/>
    </row>
    <row r="4" spans="1:132">
      <c r="A4">
        <v>1</v>
      </c>
      <c r="B4" t="s">
        <v>91</v>
      </c>
      <c r="C4" t="s">
        <v>3591</v>
      </c>
      <c r="D4" t="s">
        <v>272</v>
      </c>
      <c r="E4">
        <v>36630</v>
      </c>
      <c r="F4" s="9">
        <v>1.1495</v>
      </c>
      <c r="G4" s="9">
        <v>1.0531905503825201</v>
      </c>
      <c r="H4">
        <v>8.9999999999999993E-3</v>
      </c>
      <c r="I4" s="9">
        <v>0.35578963466568619</v>
      </c>
      <c r="J4" s="9">
        <v>0.11972187802857399</v>
      </c>
      <c r="K4" s="9">
        <v>1.6791186022150399E-2</v>
      </c>
      <c r="L4">
        <v>16716</v>
      </c>
      <c r="M4">
        <v>1.0503</v>
      </c>
      <c r="N4" s="9">
        <v>1.0106190141051801</v>
      </c>
      <c r="O4">
        <v>8.0000000000000002E-3</v>
      </c>
      <c r="P4" s="9">
        <v>0.21111360050059774</v>
      </c>
      <c r="Q4" s="9">
        <v>0.12547557930393999</v>
      </c>
      <c r="R4" s="9">
        <v>3.5637397353169203E-2</v>
      </c>
      <c r="S4" s="9">
        <v>0.62719999999999998</v>
      </c>
      <c r="T4" s="9">
        <v>6.4999999999999997E-3</v>
      </c>
      <c r="U4" s="9">
        <v>0.102590001225234</v>
      </c>
      <c r="V4" s="9">
        <v>1.8916914376854901E-2</v>
      </c>
      <c r="W4" s="9">
        <v>0.83702546316217796</v>
      </c>
      <c r="X4" s="9">
        <v>0.15434193224272699</v>
      </c>
      <c r="CK4" s="7"/>
      <c r="CN4" s="7"/>
      <c r="DA4" s="7"/>
      <c r="DL4" s="7"/>
      <c r="DO4" s="7"/>
      <c r="EB4" s="7"/>
    </row>
    <row r="5" spans="1:132">
      <c r="A5">
        <v>2</v>
      </c>
      <c r="D5" t="s">
        <v>273</v>
      </c>
      <c r="E5">
        <v>36634</v>
      </c>
      <c r="F5" s="9">
        <v>1.1850000000000001</v>
      </c>
      <c r="G5" s="9">
        <v>1.0951294670689</v>
      </c>
      <c r="H5">
        <v>9.7999999999999997E-3</v>
      </c>
      <c r="I5" s="9">
        <v>0.51421333550756754</v>
      </c>
      <c r="J5" s="9">
        <v>0.112451177723551</v>
      </c>
      <c r="K5" s="9">
        <v>1.85957264590338E-2</v>
      </c>
      <c r="L5">
        <v>16712</v>
      </c>
      <c r="M5">
        <v>1.0737000000000001</v>
      </c>
      <c r="N5" s="9">
        <v>1.05752820823574</v>
      </c>
      <c r="O5">
        <v>8.9999999999999993E-3</v>
      </c>
      <c r="P5" s="9">
        <v>0.78057270333432738</v>
      </c>
      <c r="Q5" s="9">
        <v>4.9503252215942803E-2</v>
      </c>
      <c r="R5" s="9">
        <v>4.0711376239299497E-2</v>
      </c>
      <c r="S5" s="9">
        <v>0.65380000000000005</v>
      </c>
      <c r="T5" s="9">
        <v>7.7000000000000002E-3</v>
      </c>
      <c r="U5" s="9">
        <v>7.9322734845996806E-2</v>
      </c>
      <c r="V5" s="9">
        <v>2.1964542665601199E-2</v>
      </c>
      <c r="W5" s="9">
        <v>1</v>
      </c>
      <c r="X5" s="9">
        <v>0.294390163695947</v>
      </c>
      <c r="CK5" s="7"/>
      <c r="CN5" s="7"/>
      <c r="DA5" s="7"/>
      <c r="DL5" s="7"/>
      <c r="EB5" s="7"/>
    </row>
    <row r="6" spans="1:132">
      <c r="A6">
        <v>3</v>
      </c>
      <c r="D6" t="s">
        <v>271</v>
      </c>
      <c r="E6">
        <v>36643</v>
      </c>
      <c r="F6" s="9">
        <v>1.1860999999999999</v>
      </c>
      <c r="G6" s="9">
        <v>1.0811117968152899</v>
      </c>
      <c r="H6">
        <v>9.1999999999999998E-3</v>
      </c>
      <c r="I6" s="9">
        <v>0.43585060083444349</v>
      </c>
      <c r="J6" s="9">
        <v>0.13596336115452101</v>
      </c>
      <c r="K6" s="9">
        <v>1.8174045689338499E-2</v>
      </c>
      <c r="L6">
        <v>16704</v>
      </c>
      <c r="M6">
        <v>1.087</v>
      </c>
      <c r="N6" s="9">
        <v>1.057206122557</v>
      </c>
      <c r="O6">
        <v>8.6E-3</v>
      </c>
      <c r="P6" s="9">
        <v>0.65754163858620684</v>
      </c>
      <c r="Q6" s="9">
        <v>0.100987399287843</v>
      </c>
      <c r="R6" s="9">
        <v>3.8691248341632997E-2</v>
      </c>
      <c r="S6" s="9">
        <v>0.65080000000000005</v>
      </c>
      <c r="T6" s="9">
        <v>7.3000000000000001E-3</v>
      </c>
      <c r="U6" s="9">
        <v>0.11670901304650801</v>
      </c>
      <c r="V6" s="9">
        <v>2.1747544967071999E-2</v>
      </c>
      <c r="W6" s="9">
        <v>0.99600118770809698</v>
      </c>
      <c r="X6" s="9">
        <v>0.18559475443689399</v>
      </c>
      <c r="CK6" s="7"/>
      <c r="CN6" s="7"/>
      <c r="DA6" s="7"/>
      <c r="EB6" s="7"/>
    </row>
    <row r="7" spans="1:132">
      <c r="A7">
        <v>4</v>
      </c>
      <c r="D7" t="s">
        <v>274</v>
      </c>
      <c r="E7">
        <v>36624</v>
      </c>
      <c r="F7" s="9">
        <v>1.1745000000000001</v>
      </c>
      <c r="G7" s="9">
        <v>1.0940292976869099</v>
      </c>
      <c r="H7">
        <v>9.4000000000000004E-3</v>
      </c>
      <c r="I7" s="9">
        <v>0.53884984347799358</v>
      </c>
      <c r="J7" s="9">
        <v>9.9011891728582893E-2</v>
      </c>
      <c r="K7" s="9">
        <v>1.71761478815751E-2</v>
      </c>
      <c r="L7">
        <v>16723</v>
      </c>
      <c r="M7">
        <v>1.0771999999999999</v>
      </c>
      <c r="N7" s="9">
        <v>1.0563575507212499</v>
      </c>
      <c r="O7">
        <v>9.7000000000000003E-3</v>
      </c>
      <c r="P7" s="9">
        <v>0.73002008706282351</v>
      </c>
      <c r="Q7" s="9">
        <v>7.0269994961901797E-2</v>
      </c>
      <c r="R7" s="9">
        <v>3.8497852536439302E-2</v>
      </c>
      <c r="S7" s="9">
        <v>0.6573</v>
      </c>
      <c r="T7" s="9">
        <v>7.7999999999999996E-3</v>
      </c>
      <c r="U7" s="9">
        <v>6.9902421913379198E-2</v>
      </c>
      <c r="V7" s="9">
        <v>2.0575480573259201E-2</v>
      </c>
      <c r="W7" s="9">
        <v>0.83803775103240497</v>
      </c>
      <c r="X7" s="9">
        <v>0.24667284757875799</v>
      </c>
      <c r="DA7" s="7"/>
      <c r="EB7" s="7"/>
    </row>
    <row r="8" spans="1:132">
      <c r="A8">
        <v>5</v>
      </c>
      <c r="D8" t="s">
        <v>275</v>
      </c>
      <c r="E8">
        <v>36518</v>
      </c>
      <c r="F8" s="9">
        <v>1.23</v>
      </c>
      <c r="G8" s="9">
        <v>1.06745119007102</v>
      </c>
      <c r="H8">
        <v>0.01</v>
      </c>
      <c r="I8" s="9">
        <v>0.29326604378704335</v>
      </c>
      <c r="J8" s="9">
        <v>0.20612540989299</v>
      </c>
      <c r="K8" s="9">
        <v>2.09344897571907E-2</v>
      </c>
      <c r="L8">
        <v>16989</v>
      </c>
      <c r="M8">
        <v>1.0694999999999999</v>
      </c>
      <c r="N8" s="9">
        <v>1.03204498750245</v>
      </c>
      <c r="O8">
        <v>8.8000000000000005E-3</v>
      </c>
      <c r="P8" s="9">
        <v>0.46107895686978478</v>
      </c>
      <c r="Q8" s="9">
        <v>0.11383178628417299</v>
      </c>
      <c r="R8" s="9">
        <v>3.8597609203157503E-2</v>
      </c>
      <c r="S8" s="9">
        <v>0.61829999999999996</v>
      </c>
      <c r="T8" s="9">
        <v>7.4999999999999997E-3</v>
      </c>
      <c r="U8" s="9">
        <v>0.176382032269465</v>
      </c>
      <c r="V8" s="9">
        <v>2.31562713774764E-2</v>
      </c>
      <c r="W8" s="9">
        <v>1</v>
      </c>
      <c r="X8" s="9">
        <v>0.15117190606807099</v>
      </c>
      <c r="DA8" s="7"/>
      <c r="EB8" s="7"/>
    </row>
    <row r="9" spans="1:132">
      <c r="A9">
        <v>6</v>
      </c>
      <c r="B9" t="s">
        <v>7290</v>
      </c>
      <c r="C9" t="s">
        <v>3593</v>
      </c>
      <c r="D9" t="s">
        <v>272</v>
      </c>
      <c r="E9">
        <v>1012</v>
      </c>
      <c r="F9" s="9">
        <v>1.0153000000000001</v>
      </c>
      <c r="G9" s="9">
        <v>1.0314030242532</v>
      </c>
      <c r="H9">
        <v>9.4999999999999998E-3</v>
      </c>
      <c r="I9" s="9">
        <v>2.0524852453071749</v>
      </c>
      <c r="J9" s="9">
        <v>-0.71448871226292598</v>
      </c>
      <c r="K9" s="9">
        <v>0.50375726080093897</v>
      </c>
      <c r="L9">
        <v>1012</v>
      </c>
      <c r="M9">
        <v>1.0037</v>
      </c>
      <c r="N9" s="9">
        <v>1.02093157887471</v>
      </c>
      <c r="O9">
        <v>1.01E-2</v>
      </c>
      <c r="P9" s="9">
        <v>5.6571834796512892</v>
      </c>
      <c r="Q9" s="9">
        <v>-0.76094314350932102</v>
      </c>
      <c r="R9" s="9">
        <v>0.55898964016903696</v>
      </c>
      <c r="S9" s="9">
        <v>0.49359999999999998</v>
      </c>
      <c r="T9" s="9">
        <v>7.4999999999999997E-3</v>
      </c>
      <c r="U9" s="9">
        <v>-0.55743068470777501</v>
      </c>
      <c r="V9" s="9">
        <v>0.41198879131785898</v>
      </c>
      <c r="W9" s="9"/>
      <c r="X9" s="9"/>
      <c r="CK9" s="7"/>
      <c r="CN9" s="7"/>
      <c r="DA9" s="7"/>
      <c r="EB9" s="7"/>
    </row>
    <row r="10" spans="1:132">
      <c r="A10">
        <v>7</v>
      </c>
      <c r="D10" t="s">
        <v>273</v>
      </c>
      <c r="E10">
        <v>1012</v>
      </c>
      <c r="F10" s="9">
        <v>1.026</v>
      </c>
      <c r="G10" s="9">
        <v>1.0125710603525599</v>
      </c>
      <c r="H10">
        <v>9.9000000000000008E-3</v>
      </c>
      <c r="I10" s="9">
        <v>0.4835023212523053</v>
      </c>
      <c r="J10" s="9">
        <v>0.58459820853245004</v>
      </c>
      <c r="K10" s="9">
        <v>0.52735417111493499</v>
      </c>
      <c r="L10">
        <v>1012</v>
      </c>
      <c r="M10">
        <v>1.0006999999999999</v>
      </c>
      <c r="N10" s="9">
        <v>1.00705924300623</v>
      </c>
      <c r="O10">
        <v>8.9999999999999993E-3</v>
      </c>
      <c r="P10" s="9">
        <v>10.084632866043902</v>
      </c>
      <c r="Q10" s="9">
        <v>-0.28184751930030899</v>
      </c>
      <c r="R10" s="9">
        <v>0.48826198801103898</v>
      </c>
      <c r="S10" s="9">
        <v>0.48709999999999998</v>
      </c>
      <c r="T10" s="9">
        <v>7.6E-3</v>
      </c>
      <c r="U10" s="9">
        <v>0.27747939132937899</v>
      </c>
      <c r="V10" s="9">
        <v>0.404952602770276</v>
      </c>
      <c r="W10" s="9"/>
      <c r="X10" s="9"/>
      <c r="DA10" s="7"/>
      <c r="EB10" s="7"/>
    </row>
    <row r="11" spans="1:132">
      <c r="A11">
        <v>8</v>
      </c>
      <c r="D11" t="s">
        <v>271</v>
      </c>
      <c r="E11">
        <v>5260</v>
      </c>
      <c r="F11" s="9">
        <v>1.0165999999999999</v>
      </c>
      <c r="G11" s="9">
        <v>1.0018270711605799</v>
      </c>
      <c r="H11">
        <v>8.8999999999999999E-3</v>
      </c>
      <c r="I11" s="9">
        <v>0.11006452774577723</v>
      </c>
      <c r="J11" s="9">
        <v>0.12895731916084399</v>
      </c>
      <c r="K11" s="9">
        <v>9.6631849345650694E-2</v>
      </c>
      <c r="L11">
        <v>5260</v>
      </c>
      <c r="M11">
        <v>1.0014000000000001</v>
      </c>
      <c r="N11" s="9">
        <v>1.03442515798926</v>
      </c>
      <c r="O11">
        <v>9.4000000000000004E-3</v>
      </c>
      <c r="P11" s="9">
        <v>24.589398563755985</v>
      </c>
      <c r="Q11" s="9">
        <v>-0.28033845902096599</v>
      </c>
      <c r="R11" s="9">
        <v>8.9426228871154104E-2</v>
      </c>
      <c r="S11" s="9">
        <v>0.42970000000000003</v>
      </c>
      <c r="T11" s="9">
        <v>7.3000000000000001E-3</v>
      </c>
      <c r="U11" s="9">
        <v>4.15254348621261E-2</v>
      </c>
      <c r="V11" s="9">
        <v>7.4050344252281297E-2</v>
      </c>
      <c r="W11" s="9"/>
      <c r="X11" s="9"/>
      <c r="DA11" s="7"/>
      <c r="EB11" s="7"/>
    </row>
    <row r="12" spans="1:132">
      <c r="A12">
        <v>9</v>
      </c>
      <c r="D12" t="s">
        <v>274</v>
      </c>
      <c r="E12">
        <v>4346</v>
      </c>
      <c r="F12" s="9">
        <v>1.0141</v>
      </c>
      <c r="G12" s="9">
        <v>1.0125055001627801</v>
      </c>
      <c r="H12">
        <v>9.2999999999999992E-3</v>
      </c>
      <c r="I12" s="9">
        <v>0.88691490516170701</v>
      </c>
      <c r="J12" s="9">
        <v>1.5988086281086701E-2</v>
      </c>
      <c r="K12" s="9">
        <v>0.12931722387440001</v>
      </c>
      <c r="L12">
        <v>4346</v>
      </c>
      <c r="M12">
        <v>1</v>
      </c>
      <c r="N12" s="9">
        <v>1.0024409879495799</v>
      </c>
      <c r="O12">
        <v>1.06E-2</v>
      </c>
      <c r="P12" s="9" t="s">
        <v>41</v>
      </c>
      <c r="Q12" s="9">
        <v>-2.5287313490122702E-2</v>
      </c>
      <c r="R12" s="9">
        <v>0.11532156865891301</v>
      </c>
      <c r="S12" s="9">
        <v>0.44259999999999999</v>
      </c>
      <c r="T12" s="9">
        <v>7.1000000000000004E-3</v>
      </c>
      <c r="U12" s="9">
        <v>1.0363864764301499E-2</v>
      </c>
      <c r="V12" s="9">
        <v>8.9336334055869798E-2</v>
      </c>
      <c r="W12" s="9"/>
      <c r="X12" s="9"/>
      <c r="Y12" t="s">
        <v>3594</v>
      </c>
      <c r="CN12" s="7"/>
      <c r="DA12" s="7"/>
      <c r="DL12" s="7"/>
      <c r="EB12" s="7"/>
    </row>
    <row r="13" spans="1:132">
      <c r="A13">
        <v>10</v>
      </c>
      <c r="D13" t="s">
        <v>275</v>
      </c>
      <c r="E13">
        <v>1012</v>
      </c>
      <c r="F13" s="9">
        <v>1.0371999999999999</v>
      </c>
      <c r="G13" s="9">
        <v>1.04617847258596</v>
      </c>
      <c r="H13">
        <v>1.0699999999999999E-2</v>
      </c>
      <c r="I13" s="9">
        <v>1.2413567899451639</v>
      </c>
      <c r="J13" s="9">
        <v>-0.38890119254335298</v>
      </c>
      <c r="K13" s="9">
        <v>0.53624165827993697</v>
      </c>
      <c r="L13">
        <v>1012</v>
      </c>
      <c r="M13">
        <v>1.016</v>
      </c>
      <c r="N13" s="9">
        <v>1.01661847148361</v>
      </c>
      <c r="O13">
        <v>9.2999999999999992E-3</v>
      </c>
      <c r="P13" s="9">
        <v>1.0386544677256211</v>
      </c>
      <c r="Q13" s="9">
        <v>-3.2419193290305202E-2</v>
      </c>
      <c r="R13" s="9">
        <v>0.50004701625578796</v>
      </c>
      <c r="S13" s="9">
        <v>0.4652</v>
      </c>
      <c r="T13" s="9">
        <v>7.9000000000000008E-3</v>
      </c>
      <c r="U13" s="9">
        <v>-0.13453245901867</v>
      </c>
      <c r="V13" s="9">
        <v>0.41589330541418501</v>
      </c>
      <c r="W13" s="9"/>
      <c r="X13" s="9"/>
      <c r="CN13" s="7"/>
      <c r="DA13" s="7"/>
      <c r="EB13" s="7"/>
    </row>
    <row r="14" spans="1:132">
      <c r="A14">
        <v>11</v>
      </c>
      <c r="B14" t="s">
        <v>110</v>
      </c>
      <c r="C14" t="s">
        <v>3593</v>
      </c>
      <c r="D14" t="s">
        <v>271</v>
      </c>
      <c r="E14">
        <v>11252</v>
      </c>
      <c r="F14" s="9">
        <v>1.0488</v>
      </c>
      <c r="G14" s="9">
        <v>1.0447514784974901</v>
      </c>
      <c r="H14">
        <v>7.7999999999999996E-3</v>
      </c>
      <c r="I14" s="9">
        <v>0.91703849380102664</v>
      </c>
      <c r="J14" s="9">
        <v>1.7592915282232099E-2</v>
      </c>
      <c r="K14" s="9">
        <v>4.08193606735388E-2</v>
      </c>
      <c r="L14">
        <v>11252</v>
      </c>
      <c r="M14">
        <v>1.0157</v>
      </c>
      <c r="N14" s="9">
        <v>1.00105034221266</v>
      </c>
      <c r="O14">
        <v>6.8999999999999999E-3</v>
      </c>
      <c r="P14" s="9">
        <v>6.6900777876431811E-2</v>
      </c>
      <c r="Q14" s="9">
        <v>5.9619073929284699E-2</v>
      </c>
      <c r="R14" s="9">
        <v>4.2061576138959202E-2</v>
      </c>
      <c r="S14" s="9">
        <v>0.47360000000000002</v>
      </c>
      <c r="T14" s="9">
        <v>5.7999999999999996E-3</v>
      </c>
      <c r="U14" s="9">
        <v>5.2736984095127802E-2</v>
      </c>
      <c r="V14" s="9">
        <v>3.1012671978133701E-2</v>
      </c>
      <c r="W14" s="9">
        <v>1</v>
      </c>
      <c r="X14" s="9">
        <v>0.957585733259679</v>
      </c>
      <c r="CN14" s="7"/>
      <c r="DA14" s="7"/>
      <c r="DO14" s="7"/>
      <c r="EB14" s="7"/>
    </row>
    <row r="15" spans="1:132">
      <c r="A15">
        <v>12</v>
      </c>
      <c r="D15" t="s">
        <v>274</v>
      </c>
      <c r="E15">
        <v>11274</v>
      </c>
      <c r="F15" s="9">
        <v>1.0523</v>
      </c>
      <c r="G15" s="9">
        <v>1.04615341795397</v>
      </c>
      <c r="H15">
        <v>7.1000000000000004E-3</v>
      </c>
      <c r="I15" s="9">
        <v>0.88247453066864201</v>
      </c>
      <c r="J15" s="9">
        <v>2.4597160339784499E-2</v>
      </c>
      <c r="K15" s="9">
        <v>4.3128271573031798E-2</v>
      </c>
      <c r="L15">
        <v>11274</v>
      </c>
      <c r="M15">
        <v>1.0017</v>
      </c>
      <c r="N15" s="9">
        <v>0.99708933994708304</v>
      </c>
      <c r="O15">
        <v>7.4000000000000003E-3</v>
      </c>
      <c r="P15" s="9">
        <v>-1.7121529723040578</v>
      </c>
      <c r="Q15" s="9">
        <v>1.9235188562172399E-2</v>
      </c>
      <c r="R15" s="9">
        <v>4.0566913662735501E-2</v>
      </c>
      <c r="S15" s="9">
        <v>0.47270000000000001</v>
      </c>
      <c r="T15" s="9">
        <v>5.7000000000000002E-3</v>
      </c>
      <c r="U15" s="9">
        <v>1.39475282050189E-2</v>
      </c>
      <c r="V15" s="9">
        <v>3.3392067610814501E-2</v>
      </c>
      <c r="W15" s="9">
        <v>0.64121922995773095</v>
      </c>
      <c r="X15" s="9">
        <v>1.5351563062190501</v>
      </c>
      <c r="Y15" t="s">
        <v>3594</v>
      </c>
      <c r="DA15" s="7"/>
    </row>
    <row r="16" spans="1:132">
      <c r="A16">
        <v>13</v>
      </c>
      <c r="B16" t="s">
        <v>7291</v>
      </c>
      <c r="C16" t="s">
        <v>3593</v>
      </c>
      <c r="D16" t="s">
        <v>274</v>
      </c>
      <c r="E16">
        <v>79004</v>
      </c>
      <c r="F16" s="9">
        <v>1.2071000000000001</v>
      </c>
      <c r="G16" s="9">
        <v>1.0586232980946999</v>
      </c>
      <c r="H16">
        <v>1.3899999999999999E-2</v>
      </c>
      <c r="I16" s="9">
        <v>0.28306759099323942</v>
      </c>
      <c r="J16" s="9">
        <v>8.0264210834539496E-2</v>
      </c>
      <c r="K16" s="9">
        <v>1.06395550649242E-2</v>
      </c>
      <c r="L16">
        <v>28130</v>
      </c>
      <c r="M16">
        <v>1.0567</v>
      </c>
      <c r="N16" s="9">
        <v>0.99132570310338797</v>
      </c>
      <c r="O16">
        <v>1.17E-2</v>
      </c>
      <c r="P16" s="9">
        <v>-0.15298583591908355</v>
      </c>
      <c r="Q16" s="9">
        <v>9.9284379800699402E-2</v>
      </c>
      <c r="R16" s="9">
        <v>2.5003479488039299E-2</v>
      </c>
      <c r="S16" s="9">
        <v>0.47289999999999999</v>
      </c>
      <c r="T16" s="9">
        <v>9.9000000000000008E-3</v>
      </c>
      <c r="U16" s="9">
        <v>8.4779499899668806E-2</v>
      </c>
      <c r="V16" s="9">
        <v>1.3072320809140401E-2</v>
      </c>
      <c r="W16" s="9">
        <v>0.94970651388780303</v>
      </c>
      <c r="X16" s="9">
        <v>0.14643714858856099</v>
      </c>
      <c r="DA16" s="7"/>
      <c r="DO16" s="7"/>
    </row>
    <row r="17" spans="1:132">
      <c r="A17">
        <v>14</v>
      </c>
      <c r="B17" t="s">
        <v>148</v>
      </c>
      <c r="C17" t="s">
        <v>3593</v>
      </c>
      <c r="D17" t="s">
        <v>271</v>
      </c>
      <c r="E17">
        <v>942</v>
      </c>
      <c r="F17" s="9">
        <v>1.0176000000000001</v>
      </c>
      <c r="G17" s="9">
        <v>1.03565639912264</v>
      </c>
      <c r="H17">
        <v>7.4999999999999997E-3</v>
      </c>
      <c r="I17" s="9">
        <v>2.0259317683318088</v>
      </c>
      <c r="J17" s="9">
        <v>-0.98426234065221996</v>
      </c>
      <c r="K17" s="9">
        <v>0.53690627145624403</v>
      </c>
      <c r="L17">
        <v>942</v>
      </c>
      <c r="M17">
        <v>1.0029999999999999</v>
      </c>
      <c r="N17" s="9">
        <v>1.0066971053131699</v>
      </c>
      <c r="O17">
        <v>7.4999999999999997E-3</v>
      </c>
      <c r="P17" s="9">
        <v>2.2323684377233857</v>
      </c>
      <c r="Q17" s="9">
        <v>-0.200691479316915</v>
      </c>
      <c r="R17" s="9">
        <v>0.55295193671155995</v>
      </c>
      <c r="S17" s="9">
        <v>0.44390000000000002</v>
      </c>
      <c r="T17" s="9">
        <v>6.4000000000000003E-3</v>
      </c>
      <c r="U17" s="9">
        <v>-3.9766339393265702E-2</v>
      </c>
      <c r="V17" s="9">
        <v>0.435232171046262</v>
      </c>
      <c r="W17" s="9"/>
      <c r="X17" s="9"/>
      <c r="DA17" s="7"/>
      <c r="EB17" s="7"/>
    </row>
    <row r="18" spans="1:132">
      <c r="A18">
        <v>15</v>
      </c>
      <c r="D18" t="s">
        <v>274</v>
      </c>
      <c r="E18">
        <v>942</v>
      </c>
      <c r="F18" s="9">
        <v>1.0442</v>
      </c>
      <c r="G18" s="9">
        <v>1.0296203203240899</v>
      </c>
      <c r="H18">
        <v>7.3000000000000001E-3</v>
      </c>
      <c r="I18" s="9">
        <v>0.67014299375768982</v>
      </c>
      <c r="J18" s="9">
        <v>0.76976744201968295</v>
      </c>
      <c r="K18" s="9">
        <v>0.58357843936019205</v>
      </c>
      <c r="L18">
        <v>942</v>
      </c>
      <c r="M18">
        <v>1.0146999999999999</v>
      </c>
      <c r="N18" s="9">
        <v>1.01915225548507</v>
      </c>
      <c r="O18">
        <v>7.7999999999999996E-3</v>
      </c>
      <c r="P18" s="9">
        <v>1.3028745227938865</v>
      </c>
      <c r="Q18" s="9">
        <v>-0.26290635114254401</v>
      </c>
      <c r="R18" s="9">
        <v>0.55620103452652503</v>
      </c>
      <c r="S18" s="9">
        <v>0.41389999999999999</v>
      </c>
      <c r="T18" s="9">
        <v>5.8999999999999999E-3</v>
      </c>
      <c r="U18" s="9">
        <v>0.52200835254882305</v>
      </c>
      <c r="V18" s="9">
        <v>0.45894963847425002</v>
      </c>
      <c r="W18" s="9"/>
      <c r="X18" s="9"/>
      <c r="CK18" s="7"/>
      <c r="CN18" s="7"/>
      <c r="DA18" s="7"/>
      <c r="DL18" s="7"/>
      <c r="EB18" s="7"/>
    </row>
    <row r="19" spans="1:132">
      <c r="A19">
        <v>16</v>
      </c>
      <c r="B19" t="s">
        <v>3634</v>
      </c>
      <c r="C19" t="s">
        <v>3593</v>
      </c>
      <c r="D19" t="s">
        <v>272</v>
      </c>
      <c r="E19">
        <v>2860</v>
      </c>
      <c r="F19" s="9">
        <v>1.0271999999999999</v>
      </c>
      <c r="G19" s="9">
        <v>1.0316874311908799</v>
      </c>
      <c r="H19">
        <v>7.7999999999999996E-3</v>
      </c>
      <c r="I19" s="9">
        <v>1.1649790879000015</v>
      </c>
      <c r="J19" s="9">
        <v>-8.2365476290528997E-2</v>
      </c>
      <c r="K19" s="9">
        <v>0.16686242173730301</v>
      </c>
      <c r="L19">
        <v>2860</v>
      </c>
      <c r="M19">
        <v>1.0164</v>
      </c>
      <c r="N19" s="9">
        <v>1.01880091773965</v>
      </c>
      <c r="O19">
        <v>7.7999999999999996E-3</v>
      </c>
      <c r="P19" s="9">
        <v>1.1463974231493912</v>
      </c>
      <c r="Q19" s="9">
        <v>-3.5885821623090002E-2</v>
      </c>
      <c r="R19" s="9">
        <v>0.17824770106719001</v>
      </c>
      <c r="S19" s="9">
        <v>0.51200000000000001</v>
      </c>
      <c r="T19" s="9">
        <v>6.7000000000000002E-3</v>
      </c>
      <c r="U19" s="9">
        <v>0.10698115908108</v>
      </c>
      <c r="V19" s="9">
        <v>0.144789560221777</v>
      </c>
      <c r="W19" s="9"/>
      <c r="X19" s="9"/>
      <c r="DA19" s="7"/>
      <c r="DO19" s="7"/>
      <c r="EB19" s="7"/>
    </row>
    <row r="20" spans="1:132">
      <c r="A20">
        <v>17</v>
      </c>
      <c r="D20" t="s">
        <v>273</v>
      </c>
      <c r="E20">
        <v>2799</v>
      </c>
      <c r="F20" s="9">
        <v>1.0241</v>
      </c>
      <c r="G20" s="9">
        <v>1.01506450438409</v>
      </c>
      <c r="H20">
        <v>8.8999999999999999E-3</v>
      </c>
      <c r="I20" s="9">
        <v>0.62508316946431575</v>
      </c>
      <c r="J20" s="9">
        <v>0.13963269834195199</v>
      </c>
      <c r="K20" s="9">
        <v>0.17989473229705699</v>
      </c>
      <c r="L20">
        <v>2799</v>
      </c>
      <c r="M20">
        <v>0.99570000000000003</v>
      </c>
      <c r="N20" s="9">
        <v>1.02216709054752</v>
      </c>
      <c r="O20">
        <v>7.3000000000000001E-3</v>
      </c>
      <c r="P20" s="9">
        <v>-5.1551373366325874</v>
      </c>
      <c r="Q20" s="9">
        <v>-0.42654528119851998</v>
      </c>
      <c r="R20" s="9">
        <v>0.143755626150007</v>
      </c>
      <c r="S20" s="9">
        <v>0.50560000000000005</v>
      </c>
      <c r="T20" s="9">
        <v>6.4000000000000003E-3</v>
      </c>
      <c r="U20" s="9">
        <v>-0.19644456407571401</v>
      </c>
      <c r="V20" s="9">
        <v>0.13202467100517201</v>
      </c>
      <c r="W20" s="9"/>
      <c r="X20" s="9"/>
      <c r="DA20" s="7"/>
      <c r="DL20" s="7"/>
      <c r="EB20" s="7"/>
    </row>
    <row r="21" spans="1:132">
      <c r="A21">
        <v>18</v>
      </c>
      <c r="D21" t="s">
        <v>271</v>
      </c>
      <c r="E21">
        <v>2351</v>
      </c>
      <c r="F21" s="9">
        <v>1.0297000000000001</v>
      </c>
      <c r="G21" s="9">
        <v>1.0281613928316899</v>
      </c>
      <c r="H21">
        <v>8.2000000000000007E-3</v>
      </c>
      <c r="I21" s="9">
        <v>0.9481950448380434</v>
      </c>
      <c r="J21" s="9">
        <v>3.1528977118278102E-2</v>
      </c>
      <c r="K21" s="9">
        <v>0.223011292037255</v>
      </c>
      <c r="L21">
        <v>2351</v>
      </c>
      <c r="M21">
        <v>1.0073000000000001</v>
      </c>
      <c r="N21" s="9">
        <v>1.0376520128323501</v>
      </c>
      <c r="O21">
        <v>6.8999999999999999E-3</v>
      </c>
      <c r="P21" s="9">
        <v>5.1578099770341996</v>
      </c>
      <c r="Q21" s="9">
        <v>-0.58121572629337204</v>
      </c>
      <c r="R21" s="9">
        <v>0.200191447455212</v>
      </c>
      <c r="S21" s="9">
        <v>0.50390000000000001</v>
      </c>
      <c r="T21" s="9">
        <v>5.8999999999999999E-3</v>
      </c>
      <c r="U21" s="9">
        <v>-0.19340488611530199</v>
      </c>
      <c r="V21" s="9">
        <v>0.16047164808238501</v>
      </c>
      <c r="W21" s="9"/>
      <c r="X21" s="9"/>
      <c r="CK21" s="7"/>
      <c r="CN21" s="7"/>
      <c r="DA21" s="7"/>
      <c r="DL21" s="7"/>
      <c r="EB21" s="7"/>
    </row>
    <row r="22" spans="1:132">
      <c r="A22">
        <v>19</v>
      </c>
      <c r="D22" t="s">
        <v>274</v>
      </c>
      <c r="E22">
        <v>2970</v>
      </c>
      <c r="F22" s="9">
        <v>1.0111000000000001</v>
      </c>
      <c r="G22" s="9">
        <v>1.023994107871</v>
      </c>
      <c r="H22">
        <v>8.9999999999999993E-3</v>
      </c>
      <c r="I22" s="9">
        <v>2.1616313397297064</v>
      </c>
      <c r="J22" s="9">
        <v>-0.197073738177963</v>
      </c>
      <c r="K22" s="9">
        <v>0.16613137209784501</v>
      </c>
      <c r="L22">
        <v>2970</v>
      </c>
      <c r="M22">
        <v>1.0242</v>
      </c>
      <c r="N22" s="9">
        <v>1.0296661246727601</v>
      </c>
      <c r="O22">
        <v>8.6E-3</v>
      </c>
      <c r="P22" s="9">
        <v>1.2258729203619871</v>
      </c>
      <c r="Q22" s="9">
        <v>-8.5185528368937002E-2</v>
      </c>
      <c r="R22" s="9">
        <v>0.17878635593822201</v>
      </c>
      <c r="S22" s="9">
        <v>0.52969999999999995</v>
      </c>
      <c r="T22" s="9">
        <v>7.4999999999999997E-3</v>
      </c>
      <c r="U22" s="9">
        <v>-2.5981207209986701E-2</v>
      </c>
      <c r="V22" s="9">
        <v>0.14578423486844599</v>
      </c>
      <c r="W22" s="9"/>
      <c r="X22" s="9"/>
      <c r="DA22" s="7"/>
      <c r="EB22" s="7"/>
    </row>
    <row r="23" spans="1:132">
      <c r="A23">
        <v>20</v>
      </c>
      <c r="D23" t="s">
        <v>275</v>
      </c>
      <c r="E23">
        <v>2799</v>
      </c>
      <c r="F23" s="9">
        <v>1.0241</v>
      </c>
      <c r="G23" s="9">
        <v>1.01514891735707</v>
      </c>
      <c r="H23">
        <v>8.8999999999999999E-3</v>
      </c>
      <c r="I23" s="9">
        <v>0.62858578245103813</v>
      </c>
      <c r="J23" s="9">
        <v>0.13847604957474099</v>
      </c>
      <c r="K23" s="9">
        <v>0.17986415056117699</v>
      </c>
      <c r="L23">
        <v>2799</v>
      </c>
      <c r="M23">
        <v>0.99570000000000003</v>
      </c>
      <c r="N23" s="9">
        <v>1.02216792262531</v>
      </c>
      <c r="O23">
        <v>7.3000000000000001E-3</v>
      </c>
      <c r="P23" s="9">
        <v>-5.1553308430953786</v>
      </c>
      <c r="Q23" s="9">
        <v>-0.42654255345744502</v>
      </c>
      <c r="R23" s="9">
        <v>0.14392841170437601</v>
      </c>
      <c r="S23" s="9">
        <v>0.50570000000000004</v>
      </c>
      <c r="T23" s="9">
        <v>6.4000000000000003E-3</v>
      </c>
      <c r="U23" s="9">
        <v>-0.19679424524365599</v>
      </c>
      <c r="V23" s="9">
        <v>0.13203781914813101</v>
      </c>
      <c r="W23" s="9"/>
      <c r="X23" s="9"/>
      <c r="DA23" s="7"/>
      <c r="EB23" s="7"/>
    </row>
    <row r="24" spans="1:132">
      <c r="A24">
        <v>21</v>
      </c>
      <c r="B24" t="s">
        <v>168</v>
      </c>
      <c r="C24" t="s">
        <v>3591</v>
      </c>
      <c r="D24" t="s">
        <v>272</v>
      </c>
      <c r="E24">
        <v>6037</v>
      </c>
      <c r="F24" s="9">
        <v>1.0521</v>
      </c>
      <c r="G24" s="9">
        <v>1.03454539639059</v>
      </c>
      <c r="H24">
        <v>8.8999999999999999E-3</v>
      </c>
      <c r="I24" s="9">
        <v>0.66305943168118875</v>
      </c>
      <c r="J24" s="9">
        <v>0.14446546103840199</v>
      </c>
      <c r="K24" s="9">
        <v>0.103816003746031</v>
      </c>
      <c r="L24">
        <v>4561</v>
      </c>
      <c r="M24">
        <v>1.0401</v>
      </c>
      <c r="N24" s="9">
        <v>1.01543484880858</v>
      </c>
      <c r="O24">
        <v>8.6999999999999994E-3</v>
      </c>
      <c r="P24" s="9">
        <v>0.38490894784488849</v>
      </c>
      <c r="Q24" s="9">
        <v>0.34620615236185798</v>
      </c>
      <c r="R24" s="9">
        <v>0.16446977528364901</v>
      </c>
      <c r="S24" s="9">
        <v>0.75229999999999997</v>
      </c>
      <c r="T24" s="9">
        <v>7.4999999999999997E-3</v>
      </c>
      <c r="U24" s="9">
        <v>-0.123613948325363</v>
      </c>
      <c r="V24" s="9">
        <v>0.109561329996333</v>
      </c>
      <c r="W24" s="9">
        <v>-0.55273641029125598</v>
      </c>
      <c r="X24" s="9">
        <v>0.48990050936252999</v>
      </c>
      <c r="DA24" s="7"/>
      <c r="EB24" s="7"/>
    </row>
    <row r="25" spans="1:132">
      <c r="A25">
        <v>22</v>
      </c>
      <c r="D25" t="s">
        <v>273</v>
      </c>
      <c r="E25">
        <v>6031</v>
      </c>
      <c r="F25" s="9">
        <v>1.0616000000000001</v>
      </c>
      <c r="G25" s="9">
        <v>1.0635926894062699</v>
      </c>
      <c r="H25">
        <v>9.4000000000000004E-3</v>
      </c>
      <c r="I25" s="9">
        <v>1.0323488539978871</v>
      </c>
      <c r="J25" s="9">
        <v>-2.6386378075497399E-2</v>
      </c>
      <c r="K25" s="9">
        <v>0.10288351654563301</v>
      </c>
      <c r="L25">
        <v>4597</v>
      </c>
      <c r="M25">
        <v>1.0427999999999999</v>
      </c>
      <c r="N25" s="9">
        <v>1.03350590565355</v>
      </c>
      <c r="O25">
        <v>8.9999999999999993E-3</v>
      </c>
      <c r="P25" s="9">
        <v>0.78284826293341336</v>
      </c>
      <c r="Q25" s="9">
        <v>0.119110596933496</v>
      </c>
      <c r="R25" s="9">
        <v>0.16223654907552901</v>
      </c>
      <c r="S25" s="9">
        <v>0.76990000000000003</v>
      </c>
      <c r="T25" s="9">
        <v>7.7999999999999996E-3</v>
      </c>
      <c r="U25" s="9">
        <v>-0.238008755243552</v>
      </c>
      <c r="V25" s="9">
        <v>0.10618357041401601</v>
      </c>
      <c r="W25" s="9"/>
      <c r="X25" s="9"/>
      <c r="DA25" s="7"/>
      <c r="EB25" s="7"/>
    </row>
    <row r="26" spans="1:132">
      <c r="A26">
        <v>23</v>
      </c>
      <c r="D26" t="s">
        <v>271</v>
      </c>
      <c r="E26">
        <v>6025</v>
      </c>
      <c r="F26" s="9">
        <v>1.0225</v>
      </c>
      <c r="G26" s="9">
        <v>1.0056830235205001</v>
      </c>
      <c r="H26">
        <v>8.3999999999999995E-3</v>
      </c>
      <c r="I26" s="9">
        <v>0.25257882313333802</v>
      </c>
      <c r="J26" s="9">
        <v>0.142930485527407</v>
      </c>
      <c r="K26" s="9">
        <v>9.9368267059393001E-2</v>
      </c>
      <c r="L26">
        <v>4680</v>
      </c>
      <c r="M26">
        <v>0.98209999999999997</v>
      </c>
      <c r="N26" s="9">
        <v>0.97407852027678299</v>
      </c>
      <c r="O26">
        <v>7.9000000000000008E-3</v>
      </c>
      <c r="P26" s="9">
        <v>1.448127358838937</v>
      </c>
      <c r="Q26" s="9">
        <v>0.10799437014681</v>
      </c>
      <c r="R26" s="9">
        <v>0.1456464591885</v>
      </c>
      <c r="S26" s="9">
        <v>0.72150000000000003</v>
      </c>
      <c r="T26" s="9">
        <v>7.1000000000000004E-3</v>
      </c>
      <c r="U26" s="9">
        <v>-0.15484964300978701</v>
      </c>
      <c r="V26" s="9">
        <v>0.10343989816204301</v>
      </c>
      <c r="W26" s="9">
        <v>-1</v>
      </c>
      <c r="X26" s="9">
        <v>0.83257830854402604</v>
      </c>
      <c r="DA26" s="7"/>
      <c r="EB26" s="7"/>
    </row>
    <row r="27" spans="1:132">
      <c r="A27">
        <v>24</v>
      </c>
      <c r="D27" t="s">
        <v>274</v>
      </c>
      <c r="E27">
        <v>6026</v>
      </c>
      <c r="F27" s="9">
        <v>1.0730999999999999</v>
      </c>
      <c r="G27" s="9">
        <v>1.0518733806866301</v>
      </c>
      <c r="H27">
        <v>8.6E-3</v>
      </c>
      <c r="I27" s="9">
        <v>0.7096221708157332</v>
      </c>
      <c r="J27" s="9">
        <v>0.182851817059376</v>
      </c>
      <c r="K27" s="9">
        <v>9.9726713817123794E-2</v>
      </c>
      <c r="L27">
        <v>4660</v>
      </c>
      <c r="M27">
        <v>1.1113</v>
      </c>
      <c r="N27" s="9">
        <v>1.08697103929622</v>
      </c>
      <c r="O27">
        <v>8.6E-3</v>
      </c>
      <c r="P27" s="9">
        <v>0.78141095504240787</v>
      </c>
      <c r="Q27" s="9">
        <v>0.36100242108269498</v>
      </c>
      <c r="R27" s="9">
        <v>0.165337221412581</v>
      </c>
      <c r="S27" s="9">
        <v>0.75780000000000003</v>
      </c>
      <c r="T27" s="9">
        <v>7.4999999999999997E-3</v>
      </c>
      <c r="U27" s="9">
        <v>-7.79777793513214E-2</v>
      </c>
      <c r="V27" s="9">
        <v>0.11092833430009801</v>
      </c>
      <c r="W27" s="9">
        <v>-0.303505220557719</v>
      </c>
      <c r="X27" s="9">
        <v>0.43175541606752998</v>
      </c>
      <c r="CN27" s="7"/>
      <c r="DA27" s="7"/>
      <c r="EB27" s="7"/>
    </row>
    <row r="28" spans="1:132">
      <c r="A28">
        <v>25</v>
      </c>
      <c r="D28" t="s">
        <v>275</v>
      </c>
      <c r="E28">
        <v>6026</v>
      </c>
      <c r="F28" s="9">
        <v>1.0277000000000001</v>
      </c>
      <c r="G28" s="9">
        <v>1.0377525857905701</v>
      </c>
      <c r="H28">
        <v>8.8999999999999999E-3</v>
      </c>
      <c r="I28" s="9">
        <v>1.3629092343166058</v>
      </c>
      <c r="J28" s="9">
        <v>-8.4412703163685002E-2</v>
      </c>
      <c r="K28" s="9">
        <v>0.100292326001808</v>
      </c>
      <c r="L28">
        <v>5085</v>
      </c>
      <c r="M28">
        <v>1.0733999999999999</v>
      </c>
      <c r="N28" s="9">
        <v>1.0507338703620499</v>
      </c>
      <c r="O28">
        <v>1.0500000000000001E-2</v>
      </c>
      <c r="P28" s="9">
        <v>0.69119714389713849</v>
      </c>
      <c r="Q28" s="9">
        <v>0.299920728192758</v>
      </c>
      <c r="R28" s="9">
        <v>0.16771635990436701</v>
      </c>
      <c r="S28" s="9">
        <v>0.72870000000000001</v>
      </c>
      <c r="T28" s="9">
        <v>7.9000000000000008E-3</v>
      </c>
      <c r="U28" s="9">
        <v>-0.24876970791512201</v>
      </c>
      <c r="V28" s="9">
        <v>0.10516948789646099</v>
      </c>
      <c r="W28" s="9"/>
      <c r="X28" s="9"/>
      <c r="CK28" s="7"/>
      <c r="DA28" s="7"/>
      <c r="EB28" s="7"/>
    </row>
    <row r="29" spans="1:132">
      <c r="A29">
        <v>26</v>
      </c>
      <c r="B29" t="s">
        <v>178</v>
      </c>
      <c r="C29" t="s">
        <v>3593</v>
      </c>
      <c r="D29" t="s">
        <v>272</v>
      </c>
      <c r="E29">
        <v>1429</v>
      </c>
      <c r="F29" s="9">
        <v>1.0113000000000001</v>
      </c>
      <c r="G29" s="9">
        <v>1.0404523769718601</v>
      </c>
      <c r="H29">
        <v>1.3599999999999999E-2</v>
      </c>
      <c r="I29" s="9">
        <v>3.5798563691911318</v>
      </c>
      <c r="J29" s="9">
        <v>-0.96318856988117096</v>
      </c>
      <c r="K29" s="9">
        <v>0.520412652525582</v>
      </c>
      <c r="L29">
        <v>1429</v>
      </c>
      <c r="M29">
        <v>1.0045999999999999</v>
      </c>
      <c r="N29" s="9">
        <v>1.0201268446434699</v>
      </c>
      <c r="O29">
        <v>1.23E-2</v>
      </c>
      <c r="P29" s="9">
        <v>4.3754010094500426</v>
      </c>
      <c r="Q29" s="9">
        <v>-0.51342700239319905</v>
      </c>
      <c r="R29" s="9">
        <v>0.49621172836844002</v>
      </c>
      <c r="S29" s="9">
        <v>0.53959999999999997</v>
      </c>
      <c r="T29" s="9">
        <v>9.7999999999999997E-3</v>
      </c>
      <c r="U29" s="9">
        <v>-0.69754868729822195</v>
      </c>
      <c r="V29" s="9">
        <v>0.390233585729654</v>
      </c>
      <c r="W29" s="9"/>
      <c r="X29" s="9"/>
      <c r="DA29" s="7"/>
      <c r="DO29" s="7"/>
      <c r="EB29" s="7"/>
    </row>
    <row r="30" spans="1:132">
      <c r="A30">
        <v>27</v>
      </c>
      <c r="D30" t="s">
        <v>273</v>
      </c>
      <c r="E30">
        <v>1429</v>
      </c>
      <c r="F30" s="9">
        <v>1.0065999999999999</v>
      </c>
      <c r="G30" s="9">
        <v>1.0510057618411399</v>
      </c>
      <c r="H30">
        <v>1.32E-2</v>
      </c>
      <c r="I30" s="9">
        <v>7.7281457335061194</v>
      </c>
      <c r="J30" s="9">
        <v>-1.4626033773433</v>
      </c>
      <c r="K30" s="9">
        <v>0.50912884792887603</v>
      </c>
      <c r="L30">
        <v>1429</v>
      </c>
      <c r="M30">
        <v>1.0229999999999999</v>
      </c>
      <c r="N30" s="9">
        <v>1.00882406738557</v>
      </c>
      <c r="O30">
        <v>1.44E-2</v>
      </c>
      <c r="P30" s="9">
        <v>0.38365510372043438</v>
      </c>
      <c r="Q30" s="9">
        <v>0.40558438287134402</v>
      </c>
      <c r="R30" s="9">
        <v>0.59158823036996</v>
      </c>
      <c r="S30" s="9">
        <v>0.52100000000000002</v>
      </c>
      <c r="T30" s="9">
        <v>9.7999999999999997E-3</v>
      </c>
      <c r="U30" s="9">
        <v>-0.41256285320036701</v>
      </c>
      <c r="V30" s="9">
        <v>0.386128929911083</v>
      </c>
      <c r="W30" s="9"/>
      <c r="X30" s="9"/>
      <c r="DA30" s="7"/>
      <c r="EB30" s="7"/>
    </row>
    <row r="31" spans="1:132">
      <c r="A31">
        <v>28</v>
      </c>
      <c r="D31" t="s">
        <v>271</v>
      </c>
      <c r="E31">
        <v>1429</v>
      </c>
      <c r="F31" s="9">
        <v>1.0281</v>
      </c>
      <c r="G31" s="9">
        <v>1.0584223181222601</v>
      </c>
      <c r="H31">
        <v>1.3299999999999999E-2</v>
      </c>
      <c r="I31" s="9">
        <v>2.0790860541729548</v>
      </c>
      <c r="J31" s="9">
        <v>-1.0267380985933701</v>
      </c>
      <c r="K31" s="9">
        <v>0.52749807257525605</v>
      </c>
      <c r="L31">
        <v>1429</v>
      </c>
      <c r="M31">
        <v>1.0184</v>
      </c>
      <c r="N31" s="9">
        <v>1.0290786908327501</v>
      </c>
      <c r="O31">
        <v>1.55E-2</v>
      </c>
      <c r="P31" s="9">
        <v>1.5803636322146792</v>
      </c>
      <c r="Q31" s="9">
        <v>-0.38113519028331799</v>
      </c>
      <c r="R31" s="9">
        <v>0.64289420441304401</v>
      </c>
      <c r="S31" s="9">
        <v>0.50119999999999998</v>
      </c>
      <c r="T31" s="9">
        <v>1.29E-2</v>
      </c>
      <c r="U31" s="9">
        <v>-0.22094742609714099</v>
      </c>
      <c r="V31" s="9">
        <v>0.53920125695327703</v>
      </c>
      <c r="W31" s="9"/>
      <c r="X31" s="9"/>
      <c r="CN31" s="7"/>
      <c r="DA31" s="7"/>
      <c r="DL31" s="7"/>
      <c r="EB31" s="7"/>
    </row>
    <row r="32" spans="1:132">
      <c r="A32">
        <v>29</v>
      </c>
      <c r="D32" t="s">
        <v>274</v>
      </c>
      <c r="E32">
        <v>1429</v>
      </c>
      <c r="F32" s="9">
        <v>1.0006999999999999</v>
      </c>
      <c r="G32" s="9">
        <v>1.05561030401885</v>
      </c>
      <c r="H32">
        <v>1.2500000000000001E-2</v>
      </c>
      <c r="I32" s="9">
        <v>79.443291455508799</v>
      </c>
      <c r="J32" s="9">
        <v>-1.8031448520304501</v>
      </c>
      <c r="K32" s="9">
        <v>0.45801429244879999</v>
      </c>
      <c r="L32">
        <v>1429</v>
      </c>
      <c r="M32">
        <v>0.99970000000000003</v>
      </c>
      <c r="N32" s="9">
        <v>1.0416743836472999</v>
      </c>
      <c r="O32">
        <v>1.1900000000000001E-2</v>
      </c>
      <c r="P32" s="9">
        <v>-138.91461215768169</v>
      </c>
      <c r="Q32" s="9">
        <v>-1.3777576174430799</v>
      </c>
      <c r="R32" s="9">
        <v>0.46102473126332999</v>
      </c>
      <c r="S32" s="9">
        <v>0.5131</v>
      </c>
      <c r="T32" s="9">
        <v>1.0200000000000001E-2</v>
      </c>
      <c r="U32" s="9">
        <v>-0.80936989364689205</v>
      </c>
      <c r="V32" s="9">
        <v>0.39413867890105397</v>
      </c>
      <c r="W32" s="9"/>
      <c r="X32" s="9"/>
      <c r="Y32" t="s">
        <v>3594</v>
      </c>
      <c r="DA32" s="7"/>
      <c r="DL32" s="7"/>
      <c r="DO32" s="7"/>
      <c r="EB32" s="7"/>
    </row>
    <row r="33" spans="1:132">
      <c r="A33">
        <v>30</v>
      </c>
      <c r="D33" t="s">
        <v>275</v>
      </c>
      <c r="E33">
        <v>1429</v>
      </c>
      <c r="F33" s="9">
        <v>1.0203</v>
      </c>
      <c r="G33" s="9">
        <v>1.0559796821170999</v>
      </c>
      <c r="H33">
        <v>1.44E-2</v>
      </c>
      <c r="I33" s="9">
        <v>2.7576198087241357</v>
      </c>
      <c r="J33" s="9">
        <v>-1.1859773720189499</v>
      </c>
      <c r="K33" s="9">
        <v>0.56556930279720796</v>
      </c>
      <c r="L33">
        <v>1429</v>
      </c>
      <c r="M33">
        <v>1.0086999999999999</v>
      </c>
      <c r="N33" s="9">
        <v>1.05582257457118</v>
      </c>
      <c r="O33">
        <v>1.29E-2</v>
      </c>
      <c r="P33" s="9">
        <v>6.4163878817448801</v>
      </c>
      <c r="Q33" s="9">
        <v>-1.5490345842180799</v>
      </c>
      <c r="R33" s="9">
        <v>0.51285291678856904</v>
      </c>
      <c r="S33" s="9">
        <v>0.52329999999999999</v>
      </c>
      <c r="T33" s="9">
        <v>1.04E-2</v>
      </c>
      <c r="U33" s="9">
        <v>-1.0973647392988599</v>
      </c>
      <c r="V33" s="9">
        <v>0.40111364424276502</v>
      </c>
      <c r="W33" s="9"/>
      <c r="X33" s="9"/>
      <c r="DA33" s="7"/>
      <c r="EB33" s="7"/>
    </row>
    <row r="34" spans="1:132">
      <c r="A34">
        <v>31</v>
      </c>
      <c r="B34" t="s">
        <v>181</v>
      </c>
      <c r="C34" t="s">
        <v>3593</v>
      </c>
      <c r="D34" t="s">
        <v>272</v>
      </c>
      <c r="E34">
        <v>1594</v>
      </c>
      <c r="F34" s="9">
        <v>1.0347999999999999</v>
      </c>
      <c r="G34" s="9">
        <v>1.03536934259677</v>
      </c>
      <c r="H34">
        <v>1.2699999999999999E-2</v>
      </c>
      <c r="I34" s="9">
        <v>1.016360419447417</v>
      </c>
      <c r="J34" s="9">
        <v>-2.13405368971665E-3</v>
      </c>
      <c r="K34" s="9">
        <v>0.46370085580307002</v>
      </c>
      <c r="L34">
        <v>1594</v>
      </c>
      <c r="M34">
        <v>0.99809999999999999</v>
      </c>
      <c r="N34" s="9">
        <v>1.01251149187276</v>
      </c>
      <c r="O34">
        <v>1.24E-2</v>
      </c>
      <c r="P34" s="9">
        <v>-6.5849957225052274</v>
      </c>
      <c r="Q34" s="9">
        <v>-0.42472948698600999</v>
      </c>
      <c r="R34" s="9">
        <v>0.398629928223865</v>
      </c>
      <c r="S34" s="9">
        <v>0.46450000000000002</v>
      </c>
      <c r="T34" s="9">
        <v>1.03E-2</v>
      </c>
      <c r="U34" s="9">
        <v>-0.192266800709126</v>
      </c>
      <c r="V34" s="9">
        <v>0.36123882554411002</v>
      </c>
      <c r="W34" s="9"/>
      <c r="X34" s="9"/>
      <c r="DA34" s="7"/>
      <c r="EB34" s="7"/>
    </row>
    <row r="35" spans="1:132">
      <c r="A35">
        <v>32</v>
      </c>
      <c r="D35" t="s">
        <v>273</v>
      </c>
      <c r="E35">
        <v>1594</v>
      </c>
      <c r="F35" s="9">
        <v>1.0182</v>
      </c>
      <c r="G35" s="9">
        <v>1.0251601556485801</v>
      </c>
      <c r="H35">
        <v>1.24E-2</v>
      </c>
      <c r="I35" s="9">
        <v>1.3824261345373683</v>
      </c>
      <c r="J35" s="9">
        <v>-0.20655269848383201</v>
      </c>
      <c r="K35" s="9">
        <v>0.47959600570349697</v>
      </c>
      <c r="L35">
        <v>1594</v>
      </c>
      <c r="M35">
        <v>0.99029999999999996</v>
      </c>
      <c r="N35" s="9">
        <v>1.01331144289654</v>
      </c>
      <c r="O35">
        <v>1.26E-2</v>
      </c>
      <c r="P35" s="9">
        <v>-1.3723137006742168</v>
      </c>
      <c r="Q35" s="9">
        <v>-0.67855519990584501</v>
      </c>
      <c r="R35" s="9">
        <v>0.44247595220411301</v>
      </c>
      <c r="S35" s="9">
        <v>0.47770000000000001</v>
      </c>
      <c r="T35" s="9">
        <v>8.9999999999999993E-3</v>
      </c>
      <c r="U35" s="9">
        <v>-5.1485529956116299E-2</v>
      </c>
      <c r="V35" s="9">
        <v>0.33614158935027499</v>
      </c>
      <c r="W35" s="9"/>
      <c r="X35" s="9"/>
      <c r="DA35" s="7"/>
      <c r="DO35" s="7"/>
      <c r="EB35" s="7"/>
    </row>
    <row r="36" spans="1:132">
      <c r="A36">
        <v>33</v>
      </c>
      <c r="D36" t="s">
        <v>271</v>
      </c>
      <c r="E36">
        <v>1594</v>
      </c>
      <c r="F36" s="9">
        <v>1.0363</v>
      </c>
      <c r="G36" s="9">
        <v>1.03923519850407</v>
      </c>
      <c r="H36">
        <v>1.35E-2</v>
      </c>
      <c r="I36" s="9">
        <v>1.0808594629220381</v>
      </c>
      <c r="J36" s="9">
        <v>-0.11086505416312099</v>
      </c>
      <c r="K36" s="9">
        <v>0.48108464668081602</v>
      </c>
      <c r="L36">
        <v>1594</v>
      </c>
      <c r="M36">
        <v>0.99609999999999999</v>
      </c>
      <c r="N36" s="9">
        <v>1.0062829470903201</v>
      </c>
      <c r="O36">
        <v>1.2999999999999999E-2</v>
      </c>
      <c r="P36" s="9">
        <v>-1.611012074441037</v>
      </c>
      <c r="Q36" s="9">
        <v>-0.29860980898551698</v>
      </c>
      <c r="R36" s="9">
        <v>0.48616906029434898</v>
      </c>
      <c r="S36" s="9">
        <v>0.45550000000000002</v>
      </c>
      <c r="T36" s="9">
        <v>0.01</v>
      </c>
      <c r="U36" s="9">
        <v>6.5725308460890294E-2</v>
      </c>
      <c r="V36" s="9">
        <v>0.38713232701132799</v>
      </c>
      <c r="W36" s="9"/>
      <c r="X36" s="9"/>
      <c r="CN36" s="7"/>
      <c r="DA36" s="7"/>
      <c r="EB36" s="7"/>
    </row>
    <row r="37" spans="1:132">
      <c r="A37">
        <v>34</v>
      </c>
      <c r="D37" t="s">
        <v>274</v>
      </c>
      <c r="E37">
        <v>1594</v>
      </c>
      <c r="F37" s="9">
        <v>1.0467</v>
      </c>
      <c r="G37" s="9">
        <v>1.03062684866515</v>
      </c>
      <c r="H37">
        <v>1.38E-2</v>
      </c>
      <c r="I37" s="9">
        <v>0.65582117055995715</v>
      </c>
      <c r="J37" s="9">
        <v>0.45191090705672998</v>
      </c>
      <c r="K37" s="9">
        <v>0.486093564713868</v>
      </c>
      <c r="L37">
        <v>1594</v>
      </c>
      <c r="M37">
        <v>1.0009999999999999</v>
      </c>
      <c r="N37" s="9">
        <v>1.00017905359126</v>
      </c>
      <c r="O37">
        <v>1.14E-2</v>
      </c>
      <c r="P37" s="9">
        <v>0.17905359126004522</v>
      </c>
      <c r="Q37" s="9">
        <v>2.3796873201166899E-2</v>
      </c>
      <c r="R37" s="9">
        <v>0.41896689886615401</v>
      </c>
      <c r="S37" s="9">
        <v>0.43680000000000002</v>
      </c>
      <c r="T37" s="9">
        <v>1.0500000000000001E-2</v>
      </c>
      <c r="U37" s="9">
        <v>0.51825768302166697</v>
      </c>
      <c r="V37" s="9">
        <v>0.38148787309061899</v>
      </c>
      <c r="W37" s="9">
        <v>1</v>
      </c>
      <c r="X37" s="9">
        <v>3.6787000398894101</v>
      </c>
      <c r="Y37" t="s">
        <v>3594</v>
      </c>
      <c r="DA37" s="7"/>
      <c r="EB37" s="7"/>
    </row>
    <row r="38" spans="1:132">
      <c r="A38">
        <v>35</v>
      </c>
      <c r="D38" t="s">
        <v>275</v>
      </c>
      <c r="E38">
        <v>1594</v>
      </c>
      <c r="F38" s="9">
        <v>1.0206999999999999</v>
      </c>
      <c r="G38" s="9">
        <v>1.0511637870624999</v>
      </c>
      <c r="H38">
        <v>1.3599999999999999E-2</v>
      </c>
      <c r="I38" s="9">
        <v>2.4716805344202926</v>
      </c>
      <c r="J38" s="9">
        <v>-0.90541346114583399</v>
      </c>
      <c r="K38" s="9">
        <v>0.46270505599447798</v>
      </c>
      <c r="L38">
        <v>1594</v>
      </c>
      <c r="M38">
        <v>0.98729999999999996</v>
      </c>
      <c r="N38" s="9">
        <v>1.04255957527682</v>
      </c>
      <c r="O38">
        <v>1.3299999999999999E-2</v>
      </c>
      <c r="P38" s="9">
        <v>-3.3511476595921121</v>
      </c>
      <c r="Q38" s="9">
        <v>-1.62832493281392</v>
      </c>
      <c r="R38" s="9">
        <v>0.40957114406414002</v>
      </c>
      <c r="S38" s="9">
        <v>0.4955</v>
      </c>
      <c r="T38" s="9">
        <v>1.01E-2</v>
      </c>
      <c r="U38" s="9">
        <v>-1.03117626021593</v>
      </c>
      <c r="V38" s="9">
        <v>0.34243833876598301</v>
      </c>
      <c r="W38" s="9"/>
      <c r="X38" s="9"/>
      <c r="DA38" s="7"/>
      <c r="DO38" s="7"/>
      <c r="EB38" s="7"/>
    </row>
    <row r="39" spans="1:132">
      <c r="A39">
        <v>36</v>
      </c>
      <c r="B39" t="s">
        <v>183</v>
      </c>
      <c r="C39" t="s">
        <v>3593</v>
      </c>
      <c r="D39" t="s">
        <v>272</v>
      </c>
      <c r="E39">
        <v>509</v>
      </c>
      <c r="F39" s="9">
        <v>1.0188999999999999</v>
      </c>
      <c r="G39" s="9">
        <v>1.11440734690055</v>
      </c>
      <c r="H39">
        <v>1.32E-2</v>
      </c>
      <c r="I39" s="9">
        <v>6.0532987778069041</v>
      </c>
      <c r="J39" s="9">
        <v>-8.8083187894182604</v>
      </c>
      <c r="K39" s="9">
        <v>1.4527566255512601</v>
      </c>
      <c r="L39">
        <v>509</v>
      </c>
      <c r="M39">
        <v>0.99029999999999996</v>
      </c>
      <c r="N39" s="9">
        <v>1.04929916779427</v>
      </c>
      <c r="O39">
        <v>1.2999999999999999E-2</v>
      </c>
      <c r="P39" s="9">
        <v>-5.0823884323989486</v>
      </c>
      <c r="Q39" s="9">
        <v>-5.4267458602312502</v>
      </c>
      <c r="R39" s="9">
        <v>1.34997698479176</v>
      </c>
      <c r="S39" s="9">
        <v>0.53539999999999999</v>
      </c>
      <c r="T39" s="9">
        <v>1.0500000000000001E-2</v>
      </c>
      <c r="U39" s="9">
        <v>-5.1380413365543998</v>
      </c>
      <c r="V39" s="9">
        <v>1.10927235366782</v>
      </c>
      <c r="W39" s="9"/>
      <c r="X39" s="9"/>
      <c r="DA39" s="7"/>
      <c r="EB39" s="7"/>
    </row>
    <row r="40" spans="1:132">
      <c r="A40">
        <v>37</v>
      </c>
      <c r="D40" t="s">
        <v>273</v>
      </c>
      <c r="E40">
        <v>509</v>
      </c>
      <c r="F40" s="9">
        <v>1.0111000000000001</v>
      </c>
      <c r="G40" s="9">
        <v>1.07615945379711</v>
      </c>
      <c r="H40">
        <v>1.47E-2</v>
      </c>
      <c r="I40" s="9">
        <v>6.8612120537936239</v>
      </c>
      <c r="J40" s="9">
        <v>-6.0310005667085704</v>
      </c>
      <c r="K40" s="9">
        <v>1.5390926507995599</v>
      </c>
      <c r="L40">
        <v>509</v>
      </c>
      <c r="M40">
        <v>1.0206</v>
      </c>
      <c r="N40" s="9">
        <v>1.05296272334703</v>
      </c>
      <c r="O40">
        <v>1.4200000000000001E-2</v>
      </c>
      <c r="P40" s="9">
        <v>2.5710059877199094</v>
      </c>
      <c r="Q40" s="9">
        <v>-3.0209865125697601</v>
      </c>
      <c r="R40" s="9">
        <v>1.7487331260919201</v>
      </c>
      <c r="S40" s="9">
        <v>0.57379999999999998</v>
      </c>
      <c r="T40" s="9">
        <v>1.1599999999999999E-2</v>
      </c>
      <c r="U40" s="9">
        <v>-3.0468385251717498</v>
      </c>
      <c r="V40" s="9">
        <v>1.3100902395634899</v>
      </c>
      <c r="W40" s="9"/>
      <c r="X40" s="9"/>
      <c r="DA40" s="7"/>
      <c r="DO40" s="7"/>
      <c r="EB40" s="7"/>
    </row>
    <row r="41" spans="1:132">
      <c r="A41">
        <v>38</v>
      </c>
      <c r="D41" t="s">
        <v>271</v>
      </c>
      <c r="E41">
        <v>509</v>
      </c>
      <c r="F41" s="9">
        <v>1.0286</v>
      </c>
      <c r="G41" s="9">
        <v>1.08123300205281</v>
      </c>
      <c r="H41">
        <v>1.44E-2</v>
      </c>
      <c r="I41" s="9">
        <v>2.8403147570912641</v>
      </c>
      <c r="J41" s="9">
        <v>-4.88068971631008</v>
      </c>
      <c r="K41" s="9">
        <v>1.5587768237622199</v>
      </c>
      <c r="L41">
        <v>509</v>
      </c>
      <c r="M41">
        <v>0.99770000000000003</v>
      </c>
      <c r="N41" s="9">
        <v>1.0671511925813799</v>
      </c>
      <c r="O41">
        <v>1.34E-2</v>
      </c>
      <c r="P41" s="9">
        <v>-29.196170687556883</v>
      </c>
      <c r="Q41" s="9">
        <v>-6.4001441442895004</v>
      </c>
      <c r="R41" s="9">
        <v>1.44360447241658</v>
      </c>
      <c r="S41" s="9">
        <v>0.56510000000000005</v>
      </c>
      <c r="T41" s="9">
        <v>1.0999999999999999E-2</v>
      </c>
      <c r="U41" s="9">
        <v>-4.1533766754003096</v>
      </c>
      <c r="V41" s="9">
        <v>1.1642732202114801</v>
      </c>
      <c r="W41" s="9"/>
      <c r="X41" s="9"/>
      <c r="DA41" s="7"/>
      <c r="EB41" s="7"/>
    </row>
    <row r="42" spans="1:132">
      <c r="A42">
        <v>39</v>
      </c>
      <c r="D42" t="s">
        <v>274</v>
      </c>
      <c r="E42">
        <v>509</v>
      </c>
      <c r="F42" s="9">
        <v>1.0147999999999999</v>
      </c>
      <c r="G42" s="9">
        <v>1.0837463973978401</v>
      </c>
      <c r="H42">
        <v>1.38E-2</v>
      </c>
      <c r="I42" s="9">
        <v>5.6585403647189523</v>
      </c>
      <c r="J42" s="9">
        <v>-6.3737069065543697</v>
      </c>
      <c r="K42" s="9">
        <v>1.4190264597819</v>
      </c>
      <c r="L42">
        <v>509</v>
      </c>
      <c r="M42">
        <v>1.0116000000000001</v>
      </c>
      <c r="N42" s="9">
        <v>1.0939797321635201</v>
      </c>
      <c r="O42">
        <v>1.26E-2</v>
      </c>
      <c r="P42" s="9">
        <v>8.1017010485792778</v>
      </c>
      <c r="Q42" s="9">
        <v>-7.6189656548308404</v>
      </c>
      <c r="R42" s="9">
        <v>1.4085858759655101</v>
      </c>
      <c r="S42" s="9">
        <v>0.55700000000000005</v>
      </c>
      <c r="T42" s="9">
        <v>1.0200000000000001E-2</v>
      </c>
      <c r="U42" s="9">
        <v>-3.6253318832248702</v>
      </c>
      <c r="V42" s="9">
        <v>1.0717742071007299</v>
      </c>
      <c r="W42" s="9"/>
      <c r="X42" s="9"/>
      <c r="Y42" t="s">
        <v>3594</v>
      </c>
      <c r="DA42" s="7"/>
      <c r="DL42" s="7"/>
      <c r="EB42" s="7"/>
    </row>
    <row r="43" spans="1:132">
      <c r="A43">
        <v>40</v>
      </c>
      <c r="D43" t="s">
        <v>275</v>
      </c>
      <c r="E43">
        <v>509</v>
      </c>
      <c r="F43" s="9">
        <v>1.0619000000000001</v>
      </c>
      <c r="G43" s="9">
        <v>1.1136279751257701</v>
      </c>
      <c r="H43">
        <v>1.35E-2</v>
      </c>
      <c r="I43" s="9">
        <v>1.835670034342002</v>
      </c>
      <c r="J43" s="9">
        <v>-4.81901639908458</v>
      </c>
      <c r="K43" s="9">
        <v>1.6339381839459599</v>
      </c>
      <c r="L43">
        <v>509</v>
      </c>
      <c r="M43">
        <v>1.0143</v>
      </c>
      <c r="N43" s="9">
        <v>1.0661538681074201</v>
      </c>
      <c r="O43">
        <v>1.3100000000000001E-2</v>
      </c>
      <c r="P43" s="9">
        <v>4.6261446228965157</v>
      </c>
      <c r="Q43" s="9">
        <v>-4.7860331675615697</v>
      </c>
      <c r="R43" s="9">
        <v>1.4517224510232201</v>
      </c>
      <c r="S43" s="9">
        <v>0.49640000000000001</v>
      </c>
      <c r="T43" s="9">
        <v>9.7999999999999997E-3</v>
      </c>
      <c r="U43" s="9">
        <v>-3.4485189819917799</v>
      </c>
      <c r="V43" s="9">
        <v>1.12665559859582</v>
      </c>
      <c r="W43" s="9"/>
      <c r="X43" s="9"/>
      <c r="CK43" s="7"/>
      <c r="CN43" s="7"/>
      <c r="DA43" s="7"/>
      <c r="EB43" s="7"/>
    </row>
    <row r="44" spans="1:132">
      <c r="A44">
        <v>41</v>
      </c>
      <c r="B44" t="s">
        <v>185</v>
      </c>
      <c r="C44" t="s">
        <v>3593</v>
      </c>
      <c r="D44" t="s">
        <v>272</v>
      </c>
      <c r="E44">
        <v>1457</v>
      </c>
      <c r="F44" s="9">
        <v>1.0206999999999999</v>
      </c>
      <c r="G44" s="9">
        <v>1.0675436184498901</v>
      </c>
      <c r="H44">
        <v>1.38E-2</v>
      </c>
      <c r="I44" s="9">
        <v>3.262976736709676</v>
      </c>
      <c r="J44" s="9">
        <v>-1.5171963613672199</v>
      </c>
      <c r="K44" s="9">
        <v>0.53039758647785795</v>
      </c>
      <c r="L44">
        <v>1457</v>
      </c>
      <c r="M44">
        <v>1.0156000000000001</v>
      </c>
      <c r="N44" s="9">
        <v>1.03114902133427</v>
      </c>
      <c r="O44">
        <v>1.3899999999999999E-2</v>
      </c>
      <c r="P44" s="9">
        <v>1.996732136812172</v>
      </c>
      <c r="Q44" s="9">
        <v>-0.50075870413244405</v>
      </c>
      <c r="R44" s="9">
        <v>0.54412866531556503</v>
      </c>
      <c r="S44" s="9">
        <v>0.50060000000000004</v>
      </c>
      <c r="T44" s="9">
        <v>1.09E-2</v>
      </c>
      <c r="U44" s="9">
        <v>-0.99953393396548496</v>
      </c>
      <c r="V44" s="9">
        <v>0.43233219534800699</v>
      </c>
      <c r="W44" s="9"/>
      <c r="X44" s="9"/>
      <c r="CN44" s="7"/>
      <c r="DA44" s="7"/>
      <c r="EB44" s="7"/>
    </row>
    <row r="45" spans="1:132">
      <c r="A45">
        <v>42</v>
      </c>
      <c r="D45" t="s">
        <v>273</v>
      </c>
      <c r="E45">
        <v>1457</v>
      </c>
      <c r="F45" s="9">
        <v>1.0185</v>
      </c>
      <c r="G45" s="9">
        <v>1.05120540045331</v>
      </c>
      <c r="H45">
        <v>1.37E-2</v>
      </c>
      <c r="I45" s="9">
        <v>2.7678594839627091</v>
      </c>
      <c r="J45" s="9">
        <v>-1.0460145054333201</v>
      </c>
      <c r="K45" s="9">
        <v>0.49663765162926099</v>
      </c>
      <c r="L45">
        <v>1457</v>
      </c>
      <c r="M45">
        <v>1.0004999999999999</v>
      </c>
      <c r="N45" s="9">
        <v>1.02929570681359</v>
      </c>
      <c r="O45">
        <v>1.3599999999999999E-2</v>
      </c>
      <c r="P45" s="9">
        <v>58.591413627186355</v>
      </c>
      <c r="Q45" s="9">
        <v>-0.93077679903987098</v>
      </c>
      <c r="R45" s="9">
        <v>0.53662408655824401</v>
      </c>
      <c r="S45" s="9">
        <v>0.46500000000000002</v>
      </c>
      <c r="T45" s="9">
        <v>1.06E-2</v>
      </c>
      <c r="U45" s="9">
        <v>-0.41416562307841598</v>
      </c>
      <c r="V45" s="9">
        <v>0.39963884517365</v>
      </c>
      <c r="W45" s="9"/>
      <c r="X45" s="9"/>
      <c r="CN45" s="7"/>
      <c r="DA45" s="7"/>
      <c r="DL45" s="7"/>
      <c r="EB45" s="7"/>
    </row>
    <row r="46" spans="1:132">
      <c r="A46">
        <v>43</v>
      </c>
      <c r="D46" t="s">
        <v>271</v>
      </c>
      <c r="E46">
        <v>1457</v>
      </c>
      <c r="F46" s="9">
        <v>1.0449999999999999</v>
      </c>
      <c r="G46" s="9">
        <v>1.0267952569876999</v>
      </c>
      <c r="H46">
        <v>1.38E-2</v>
      </c>
      <c r="I46" s="9">
        <v>0.59545015528222123</v>
      </c>
      <c r="J46" s="9">
        <v>0.59805745202600502</v>
      </c>
      <c r="K46" s="9">
        <v>0.551696689728844</v>
      </c>
      <c r="L46">
        <v>1457</v>
      </c>
      <c r="M46">
        <v>1.0198</v>
      </c>
      <c r="N46" s="9">
        <v>1.02519298633634</v>
      </c>
      <c r="O46">
        <v>1.49E-2</v>
      </c>
      <c r="P46" s="9">
        <v>1.2723730472898984</v>
      </c>
      <c r="Q46" s="9">
        <v>-0.181238487252988</v>
      </c>
      <c r="R46" s="9">
        <v>0.59826749938447799</v>
      </c>
      <c r="S46" s="9">
        <v>0.47570000000000001</v>
      </c>
      <c r="T46" s="9">
        <v>1.15E-2</v>
      </c>
      <c r="U46" s="9">
        <v>0.77559513424995197</v>
      </c>
      <c r="V46" s="9">
        <v>0.47420154037275097</v>
      </c>
      <c r="W46" s="9"/>
      <c r="X46" s="9"/>
      <c r="CN46" s="7"/>
      <c r="DA46" s="7"/>
      <c r="EB46" s="7"/>
    </row>
    <row r="47" spans="1:132">
      <c r="A47">
        <v>44</v>
      </c>
      <c r="D47" t="s">
        <v>274</v>
      </c>
      <c r="E47">
        <v>1457</v>
      </c>
      <c r="F47" s="9">
        <v>1.0286</v>
      </c>
      <c r="G47" s="9">
        <v>1.05196480990865</v>
      </c>
      <c r="H47">
        <v>1.3299999999999999E-2</v>
      </c>
      <c r="I47" s="9">
        <v>1.8169513954073468</v>
      </c>
      <c r="J47" s="9">
        <v>-0.75961177333375096</v>
      </c>
      <c r="K47" s="9">
        <v>0.53317314264544502</v>
      </c>
      <c r="L47">
        <v>1457</v>
      </c>
      <c r="M47">
        <v>1.0006999999999999</v>
      </c>
      <c r="N47" s="9">
        <v>1.01289292912661</v>
      </c>
      <c r="O47">
        <v>1.2200000000000001E-2</v>
      </c>
      <c r="P47" s="9">
        <v>18.418470180873452</v>
      </c>
      <c r="Q47" s="9">
        <v>-0.39386616664181401</v>
      </c>
      <c r="R47" s="9">
        <v>0.50215013170774603</v>
      </c>
      <c r="S47" s="9">
        <v>0.52580000000000005</v>
      </c>
      <c r="T47" s="9">
        <v>9.4999999999999998E-3</v>
      </c>
      <c r="U47" s="9">
        <v>-0.56095895972753895</v>
      </c>
      <c r="V47" s="9">
        <v>0.373352263600842</v>
      </c>
      <c r="W47" s="9"/>
      <c r="X47" s="9"/>
      <c r="Y47" t="s">
        <v>3594</v>
      </c>
      <c r="DA47" s="7"/>
      <c r="EB47" s="7"/>
    </row>
    <row r="48" spans="1:132">
      <c r="A48">
        <v>45</v>
      </c>
      <c r="D48" t="s">
        <v>275</v>
      </c>
      <c r="E48">
        <v>1457</v>
      </c>
      <c r="F48" s="9">
        <v>1.0387999999999999</v>
      </c>
      <c r="G48" s="9">
        <v>1.0513035548594301</v>
      </c>
      <c r="H48">
        <v>1.5100000000000001E-2</v>
      </c>
      <c r="I48" s="9">
        <v>1.3222565685420136</v>
      </c>
      <c r="J48" s="9">
        <v>-0.41110294447268603</v>
      </c>
      <c r="K48" s="9">
        <v>0.56396152103910302</v>
      </c>
      <c r="L48">
        <v>1457</v>
      </c>
      <c r="M48">
        <v>1.0132000000000001</v>
      </c>
      <c r="N48" s="9">
        <v>1.0668878143449301</v>
      </c>
      <c r="O48">
        <v>1.38E-2</v>
      </c>
      <c r="P48" s="9">
        <v>5.0672586624946643</v>
      </c>
      <c r="Q48" s="9">
        <v>-1.7356221044407001</v>
      </c>
      <c r="R48" s="9">
        <v>0.492632989732606</v>
      </c>
      <c r="S48" s="9">
        <v>0.51459999999999995</v>
      </c>
      <c r="T48" s="9">
        <v>1.14E-2</v>
      </c>
      <c r="U48" s="9">
        <v>-0.60494040995695297</v>
      </c>
      <c r="V48" s="9">
        <v>0.43066903140795498</v>
      </c>
      <c r="W48" s="9"/>
      <c r="X48" s="9"/>
      <c r="CK48" s="7"/>
      <c r="DA48" s="7"/>
      <c r="EB48" s="7"/>
    </row>
    <row r="49" spans="1:132">
      <c r="A49">
        <v>46</v>
      </c>
      <c r="B49" t="s">
        <v>202</v>
      </c>
      <c r="C49" t="s">
        <v>3593</v>
      </c>
      <c r="D49" t="s">
        <v>272</v>
      </c>
      <c r="E49">
        <v>3546</v>
      </c>
      <c r="F49" s="9">
        <v>1.0134000000000001</v>
      </c>
      <c r="G49" s="9">
        <v>1.00798984948795</v>
      </c>
      <c r="H49">
        <v>7.3000000000000001E-3</v>
      </c>
      <c r="I49" s="9">
        <v>0.59625742447387764</v>
      </c>
      <c r="J49" s="9">
        <v>7.4520064268241801E-2</v>
      </c>
      <c r="K49" s="9">
        <v>0.13377516714694501</v>
      </c>
      <c r="L49">
        <v>3546</v>
      </c>
      <c r="M49">
        <v>1.0106999999999999</v>
      </c>
      <c r="N49" s="9">
        <v>1.0212420518413401</v>
      </c>
      <c r="O49">
        <v>7.4000000000000003E-3</v>
      </c>
      <c r="P49" s="9">
        <v>1.9852384898448812</v>
      </c>
      <c r="Q49" s="9">
        <v>-0.13155326463592901</v>
      </c>
      <c r="R49" s="9">
        <v>0.13178655650477</v>
      </c>
      <c r="S49" s="9">
        <v>0.49559999999999998</v>
      </c>
      <c r="T49" s="9">
        <v>5.7999999999999996E-3</v>
      </c>
      <c r="U49" s="9">
        <v>-0.15011855669215299</v>
      </c>
      <c r="V49" s="9">
        <v>0.103294964191243</v>
      </c>
      <c r="W49" s="9"/>
      <c r="X49" s="9"/>
      <c r="CK49" s="7"/>
      <c r="DA49" s="7"/>
      <c r="DL49" s="7"/>
      <c r="EB49" s="7"/>
    </row>
    <row r="50" spans="1:132">
      <c r="A50">
        <v>47</v>
      </c>
      <c r="D50" t="s">
        <v>273</v>
      </c>
      <c r="E50">
        <v>3518</v>
      </c>
      <c r="F50" s="9">
        <v>1.0113000000000001</v>
      </c>
      <c r="G50" s="9">
        <v>1.01505383516231</v>
      </c>
      <c r="H50">
        <v>7.6E-3</v>
      </c>
      <c r="I50" s="9">
        <v>1.3321978019743224</v>
      </c>
      <c r="J50" s="9">
        <v>-4.7321339026897197E-2</v>
      </c>
      <c r="K50" s="9">
        <v>0.13271245617981101</v>
      </c>
      <c r="L50">
        <v>3518</v>
      </c>
      <c r="M50">
        <v>1.0064</v>
      </c>
      <c r="N50" s="9">
        <v>1.01245364291999</v>
      </c>
      <c r="O50">
        <v>6.7999999999999996E-3</v>
      </c>
      <c r="P50" s="9">
        <v>1.945881706248443</v>
      </c>
      <c r="Q50" s="9">
        <v>-7.65510194611599E-2</v>
      </c>
      <c r="R50" s="9">
        <v>0.12498111614441899</v>
      </c>
      <c r="S50" s="9">
        <v>0.49759999999999999</v>
      </c>
      <c r="T50" s="9">
        <v>5.8999999999999999E-3</v>
      </c>
      <c r="U50" s="9">
        <v>-0.193049972788603</v>
      </c>
      <c r="V50" s="9">
        <v>0.103311817707489</v>
      </c>
      <c r="W50" s="9"/>
      <c r="X50" s="9"/>
      <c r="CN50" s="7"/>
      <c r="DA50" s="7"/>
      <c r="EB50" s="7"/>
    </row>
    <row r="51" spans="1:132">
      <c r="A51">
        <v>48</v>
      </c>
      <c r="D51" t="s">
        <v>271</v>
      </c>
      <c r="E51">
        <v>3556</v>
      </c>
      <c r="F51" s="9">
        <v>1.0046999999999999</v>
      </c>
      <c r="G51" s="9">
        <v>1.0031068784696899</v>
      </c>
      <c r="H51">
        <v>7.1999999999999998E-3</v>
      </c>
      <c r="I51" s="9">
        <v>0.66103797227446426</v>
      </c>
      <c r="J51" s="9">
        <v>2.1948059579909501E-2</v>
      </c>
      <c r="K51" s="9">
        <v>0.12188111067509901</v>
      </c>
      <c r="L51">
        <v>3556</v>
      </c>
      <c r="M51">
        <v>1.0122</v>
      </c>
      <c r="N51" s="9">
        <v>0.99773879712039804</v>
      </c>
      <c r="O51">
        <v>7.4999999999999997E-3</v>
      </c>
      <c r="P51" s="9">
        <v>-0.18534449832803004</v>
      </c>
      <c r="Q51" s="9">
        <v>0.18060076760111701</v>
      </c>
      <c r="R51" s="9">
        <v>0.14015265414317701</v>
      </c>
      <c r="S51" s="9">
        <v>0.4627</v>
      </c>
      <c r="T51" s="9">
        <v>6.0000000000000001E-3</v>
      </c>
      <c r="U51" s="9">
        <v>0.15509455597577901</v>
      </c>
      <c r="V51" s="9">
        <v>0.11196479234993501</v>
      </c>
      <c r="W51" s="9">
        <v>1</v>
      </c>
      <c r="X51" s="9">
        <v>1.77837611921337</v>
      </c>
      <c r="Y51" t="s">
        <v>3594</v>
      </c>
      <c r="CN51" s="7"/>
      <c r="DA51" s="7"/>
      <c r="DO51" s="7"/>
      <c r="EB51" s="7"/>
    </row>
    <row r="52" spans="1:132">
      <c r="A52">
        <v>49</v>
      </c>
      <c r="D52" t="s">
        <v>274</v>
      </c>
      <c r="E52">
        <v>3562</v>
      </c>
      <c r="F52" s="9">
        <v>1.0118</v>
      </c>
      <c r="G52" s="9">
        <v>1.0193585173016799</v>
      </c>
      <c r="H52">
        <v>7.4999999999999997E-3</v>
      </c>
      <c r="I52" s="9">
        <v>1.6405523137016838</v>
      </c>
      <c r="J52" s="9">
        <v>-9.4731810762414603E-2</v>
      </c>
      <c r="K52" s="9">
        <v>0.12870804020965701</v>
      </c>
      <c r="L52">
        <v>3562</v>
      </c>
      <c r="M52">
        <v>1.0119</v>
      </c>
      <c r="N52" s="9">
        <v>1.01620495271766</v>
      </c>
      <c r="O52">
        <v>7.7999999999999996E-3</v>
      </c>
      <c r="P52" s="9">
        <v>1.3617607325764665</v>
      </c>
      <c r="Q52" s="9">
        <v>-5.39716590304299E-2</v>
      </c>
      <c r="R52" s="9">
        <v>0.127009279641914</v>
      </c>
      <c r="S52" s="9">
        <v>0.46489999999999998</v>
      </c>
      <c r="T52" s="9">
        <v>5.5999999999999999E-3</v>
      </c>
      <c r="U52" s="9">
        <v>-0.11392028647798901</v>
      </c>
      <c r="V52" s="9">
        <v>9.8106994580700393E-2</v>
      </c>
    </row>
    <row r="53" spans="1:132">
      <c r="A53">
        <v>50</v>
      </c>
      <c r="D53" t="s">
        <v>275</v>
      </c>
      <c r="E53">
        <v>3550</v>
      </c>
      <c r="F53" s="9">
        <v>1.0015000000000001</v>
      </c>
      <c r="G53" s="9">
        <v>1.0101270023189299</v>
      </c>
      <c r="H53">
        <v>7.6E-3</v>
      </c>
      <c r="I53" s="9">
        <v>6.7513348792863672</v>
      </c>
      <c r="J53" s="9">
        <v>-0.109059106403134</v>
      </c>
      <c r="K53" s="9">
        <v>0.125777654001025</v>
      </c>
      <c r="L53">
        <v>3550</v>
      </c>
      <c r="M53">
        <v>1.0035000000000001</v>
      </c>
      <c r="N53" s="9">
        <v>1.01101945730382</v>
      </c>
      <c r="O53">
        <v>7.9000000000000008E-3</v>
      </c>
      <c r="P53" s="9">
        <v>3.1484163725199572</v>
      </c>
      <c r="Q53" s="9">
        <v>-9.5942184462793498E-2</v>
      </c>
      <c r="R53" s="9">
        <v>0.12632560340007001</v>
      </c>
      <c r="S53" s="9">
        <v>0.46510000000000001</v>
      </c>
      <c r="T53" s="9">
        <v>6.1000000000000004E-3</v>
      </c>
      <c r="U53" s="9">
        <v>-4.1975296128754801E-2</v>
      </c>
      <c r="V53" s="9">
        <v>0.10419658941381001</v>
      </c>
    </row>
    <row r="54" spans="1:132">
      <c r="A54" t="s">
        <v>3595</v>
      </c>
    </row>
  </sheetData>
  <sortState xmlns:xlrd2="http://schemas.microsoft.com/office/spreadsheetml/2017/richdata2" ref="A2:FP53">
    <sortCondition ref="D1:D53"/>
  </sortState>
  <mergeCells count="3">
    <mergeCell ref="E2:K2"/>
    <mergeCell ref="L2:R2"/>
    <mergeCell ref="S2:X2"/>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02D68-420E-F247-9E80-AC0085AC9595}">
  <dimension ref="A1:AI19"/>
  <sheetViews>
    <sheetView workbookViewId="0"/>
  </sheetViews>
  <sheetFormatPr baseColWidth="10" defaultColWidth="11" defaultRowHeight="16"/>
  <cols>
    <col min="6" max="7" width="12.5" customWidth="1"/>
    <col min="8" max="8" width="10.83203125" customWidth="1"/>
    <col min="16" max="16" width="12.33203125" customWidth="1"/>
    <col min="20" max="20" width="10" customWidth="1"/>
    <col min="21" max="21" width="11.5" customWidth="1"/>
    <col min="22" max="22" width="10.5" customWidth="1"/>
    <col min="23" max="23" width="14.1640625" customWidth="1"/>
    <col min="24" max="24" width="8" customWidth="1"/>
    <col min="25" max="25" width="16.33203125" customWidth="1"/>
    <col min="26" max="26" width="7.1640625" customWidth="1"/>
    <col min="27" max="27" width="15.33203125" customWidth="1"/>
    <col min="28" max="28" width="7.6640625" customWidth="1"/>
    <col min="29" max="29" width="10.5" customWidth="1"/>
    <col min="30" max="30" width="25.5" customWidth="1"/>
    <col min="31" max="31" width="10.1640625" customWidth="1"/>
  </cols>
  <sheetData>
    <row r="1" spans="1:35">
      <c r="A1" t="s">
        <v>7481</v>
      </c>
    </row>
    <row r="2" spans="1:35" ht="31" customHeight="1">
      <c r="A2" s="15" t="s">
        <v>25</v>
      </c>
      <c r="B2" s="15" t="s">
        <v>282</v>
      </c>
      <c r="C2" s="15"/>
      <c r="D2" s="133" t="s">
        <v>3596</v>
      </c>
      <c r="E2" s="133"/>
      <c r="F2" s="133"/>
      <c r="G2" s="133" t="s">
        <v>3597</v>
      </c>
      <c r="H2" s="133"/>
      <c r="I2" s="133"/>
      <c r="J2" s="133"/>
      <c r="K2" s="133"/>
      <c r="L2" s="133"/>
      <c r="M2" s="133"/>
      <c r="N2" s="133"/>
      <c r="O2" s="133"/>
      <c r="P2" s="133"/>
      <c r="Q2" s="133"/>
      <c r="R2" s="133" t="s">
        <v>3598</v>
      </c>
      <c r="S2" s="133"/>
      <c r="T2" s="133"/>
      <c r="U2" s="133" t="s">
        <v>3599</v>
      </c>
      <c r="V2" s="133"/>
      <c r="W2" s="133"/>
      <c r="X2" s="133" t="s">
        <v>3630</v>
      </c>
      <c r="Y2" s="133"/>
      <c r="Z2" s="133"/>
      <c r="AA2" s="133"/>
      <c r="AB2" s="133"/>
      <c r="AC2" s="133"/>
      <c r="AD2" s="118"/>
      <c r="AE2" s="118"/>
      <c r="AF2" s="118"/>
      <c r="AG2" s="118"/>
      <c r="AH2" s="118"/>
      <c r="AI2" s="118"/>
    </row>
    <row r="3" spans="1:35" s="15" customFormat="1" ht="54" customHeight="1">
      <c r="C3" s="15" t="s">
        <v>261</v>
      </c>
      <c r="D3" s="15" t="s">
        <v>3600</v>
      </c>
      <c r="E3" s="15" t="s">
        <v>3601</v>
      </c>
      <c r="F3" s="15" t="s">
        <v>3602</v>
      </c>
      <c r="G3" s="15" t="s">
        <v>3603</v>
      </c>
      <c r="H3" s="15" t="s">
        <v>3604</v>
      </c>
      <c r="I3" s="15" t="s">
        <v>3605</v>
      </c>
      <c r="J3" s="15" t="s">
        <v>3606</v>
      </c>
      <c r="K3" s="15" t="s">
        <v>7493</v>
      </c>
      <c r="L3" s="15" t="s">
        <v>3607</v>
      </c>
      <c r="M3" s="15" t="s">
        <v>3608</v>
      </c>
      <c r="N3" s="15" t="s">
        <v>3609</v>
      </c>
      <c r="O3" s="15" t="s">
        <v>3610</v>
      </c>
      <c r="P3" s="15" t="s">
        <v>3611</v>
      </c>
      <c r="Q3" s="15" t="s">
        <v>3612</v>
      </c>
      <c r="R3" s="15" t="s">
        <v>3613</v>
      </c>
      <c r="S3" s="15" t="s">
        <v>3614</v>
      </c>
      <c r="T3" s="30" t="s">
        <v>3615</v>
      </c>
      <c r="U3" s="15" t="s">
        <v>3613</v>
      </c>
      <c r="V3" s="15" t="s">
        <v>3614</v>
      </c>
      <c r="W3" s="30" t="s">
        <v>3615</v>
      </c>
      <c r="X3" s="15" t="s">
        <v>29</v>
      </c>
      <c r="Y3" s="15" t="s">
        <v>3631</v>
      </c>
      <c r="Z3" s="15" t="s">
        <v>280</v>
      </c>
      <c r="AA3" s="15" t="s">
        <v>3633</v>
      </c>
      <c r="AB3" s="15" t="s">
        <v>280</v>
      </c>
      <c r="AC3" s="15" t="s">
        <v>3632</v>
      </c>
    </row>
    <row r="4" spans="1:35">
      <c r="A4" t="s">
        <v>271</v>
      </c>
      <c r="B4" t="s">
        <v>3616</v>
      </c>
      <c r="C4">
        <v>70325</v>
      </c>
      <c r="D4">
        <v>69754</v>
      </c>
      <c r="E4">
        <v>4903174</v>
      </c>
      <c r="F4" s="7">
        <v>7.3482035414594706E-8</v>
      </c>
      <c r="G4">
        <v>942378</v>
      </c>
      <c r="H4">
        <v>1.171</v>
      </c>
      <c r="I4" s="9">
        <v>1.0599938858053199</v>
      </c>
      <c r="J4" s="9">
        <v>7.7000000000000002E-3</v>
      </c>
      <c r="K4" s="9">
        <v>0.35084143745801127</v>
      </c>
      <c r="L4" s="9">
        <v>0.109512913321498</v>
      </c>
      <c r="M4" s="9">
        <v>1.2399034117349401E-2</v>
      </c>
      <c r="N4" s="9">
        <v>0.110784780668624</v>
      </c>
      <c r="O4" s="9">
        <v>1.45835351607892E-2</v>
      </c>
      <c r="P4" s="9">
        <v>0.99999998219880704</v>
      </c>
      <c r="Q4" s="9">
        <v>8.6276335755292297E-2</v>
      </c>
      <c r="R4" s="9">
        <v>0</v>
      </c>
      <c r="S4" s="16">
        <v>1</v>
      </c>
      <c r="T4" s="9">
        <v>1</v>
      </c>
      <c r="U4" s="9">
        <v>1.1715500000000001</v>
      </c>
      <c r="V4" s="16">
        <v>1</v>
      </c>
      <c r="W4" s="9">
        <v>0.2790183</v>
      </c>
      <c r="X4">
        <v>620</v>
      </c>
      <c r="Y4" s="9">
        <v>0.89219921741740205</v>
      </c>
      <c r="Z4" s="9">
        <v>4.5319771032007801E-2</v>
      </c>
      <c r="AA4" s="9">
        <v>0.95178990122738905</v>
      </c>
      <c r="AB4" s="9">
        <v>2.9629067013371101E-2</v>
      </c>
      <c r="AC4" s="9">
        <v>0.93739092657618905</v>
      </c>
      <c r="AF4" s="9"/>
      <c r="AG4" s="9"/>
      <c r="AH4" s="9"/>
      <c r="AI4" s="9"/>
    </row>
    <row r="5" spans="1:35">
      <c r="B5" t="s">
        <v>3617</v>
      </c>
      <c r="C5">
        <v>47630</v>
      </c>
      <c r="D5">
        <v>28409</v>
      </c>
      <c r="E5">
        <v>4903174</v>
      </c>
      <c r="F5" s="7">
        <v>5.6000000000000004E-7</v>
      </c>
      <c r="G5">
        <v>942378</v>
      </c>
      <c r="H5">
        <v>1.071</v>
      </c>
      <c r="I5" s="9">
        <v>1.0362744537393</v>
      </c>
      <c r="J5" s="9">
        <v>6.7000000000000002E-3</v>
      </c>
      <c r="K5" s="9">
        <v>0.51090779914507145</v>
      </c>
      <c r="L5" s="9">
        <v>8.6724802820754301E-2</v>
      </c>
      <c r="M5" s="9">
        <v>2.5802198440146799E-2</v>
      </c>
      <c r="N5" s="9"/>
      <c r="O5" s="9"/>
      <c r="P5" s="9"/>
      <c r="Q5" s="9"/>
      <c r="R5" s="9"/>
      <c r="S5" s="16"/>
      <c r="T5" s="9"/>
      <c r="U5" s="9"/>
      <c r="V5" s="16"/>
      <c r="W5" s="9"/>
      <c r="Y5" s="9"/>
      <c r="Z5" s="9"/>
      <c r="AA5" s="9"/>
      <c r="AB5" s="9"/>
      <c r="AC5" s="9"/>
      <c r="AF5" s="9"/>
      <c r="AG5" s="9"/>
      <c r="AH5" s="9"/>
      <c r="AI5" s="9"/>
    </row>
    <row r="6" spans="1:35">
      <c r="A6" t="s">
        <v>272</v>
      </c>
      <c r="B6" t="s">
        <v>3616</v>
      </c>
      <c r="C6">
        <v>54436</v>
      </c>
      <c r="D6">
        <v>54081</v>
      </c>
      <c r="E6">
        <v>4349756</v>
      </c>
      <c r="F6" s="7">
        <v>6.1735802542273101E-8</v>
      </c>
      <c r="G6">
        <v>813065</v>
      </c>
      <c r="H6">
        <v>1.1319999999999999</v>
      </c>
      <c r="I6" s="9">
        <v>1.04820709336373</v>
      </c>
      <c r="J6" s="9">
        <v>8.0000000000000002E-3</v>
      </c>
      <c r="K6" s="9">
        <v>0.36520525275553034</v>
      </c>
      <c r="L6" s="9">
        <v>9.3140053824178906E-2</v>
      </c>
      <c r="M6" s="9">
        <v>1.25092593386059E-2</v>
      </c>
      <c r="N6" s="9">
        <v>6.8273893588925202E-2</v>
      </c>
      <c r="O6" s="9">
        <v>1.46887570057342E-2</v>
      </c>
      <c r="P6" s="9">
        <v>0.78848602097132003</v>
      </c>
      <c r="Q6" s="9">
        <v>9.1464861068207906E-2</v>
      </c>
      <c r="R6" s="9">
        <v>4.53</v>
      </c>
      <c r="S6" s="16">
        <v>1</v>
      </c>
      <c r="T6" s="9">
        <v>3.3296029999999997E-2</v>
      </c>
      <c r="U6" s="9">
        <v>0.29829981298582198</v>
      </c>
      <c r="V6" s="16">
        <v>1</v>
      </c>
      <c r="W6" s="9">
        <v>0.58495025364470299</v>
      </c>
      <c r="X6">
        <v>169</v>
      </c>
      <c r="Y6" s="9">
        <v>1.0166779077407999</v>
      </c>
      <c r="Z6" s="9">
        <v>9.5320020387560905E-2</v>
      </c>
      <c r="AA6" s="9">
        <v>0.95879491594445998</v>
      </c>
      <c r="AB6" s="9">
        <v>6.9095191336522893E-2</v>
      </c>
      <c r="AC6" s="9">
        <v>1.0603705660447</v>
      </c>
      <c r="AF6" s="9"/>
      <c r="AG6" s="9"/>
      <c r="AH6" s="9"/>
      <c r="AI6" s="9"/>
    </row>
    <row r="7" spans="1:35">
      <c r="B7" t="s">
        <v>3617</v>
      </c>
      <c r="C7">
        <v>31607</v>
      </c>
      <c r="D7">
        <v>23862</v>
      </c>
      <c r="E7">
        <v>4349756</v>
      </c>
      <c r="F7" s="7">
        <v>1.50715738811351E-6</v>
      </c>
      <c r="G7">
        <v>813065</v>
      </c>
      <c r="H7">
        <v>1.048</v>
      </c>
      <c r="I7" s="9">
        <v>1.01760296659135</v>
      </c>
      <c r="J7" s="9">
        <v>7.7999999999999996E-3</v>
      </c>
      <c r="K7" s="9">
        <v>0.36672847065312397</v>
      </c>
      <c r="L7" s="9">
        <v>8.0497956995998293E-2</v>
      </c>
      <c r="M7" s="9">
        <v>2.8406005619157002E-2</v>
      </c>
      <c r="N7" s="9"/>
      <c r="O7" s="9"/>
      <c r="P7" s="9"/>
      <c r="Q7" s="9"/>
      <c r="R7" s="9"/>
      <c r="S7" s="16"/>
      <c r="T7" s="9"/>
      <c r="U7" s="9"/>
      <c r="V7" s="16"/>
      <c r="W7" s="9"/>
      <c r="Y7" s="9"/>
      <c r="Z7" s="9"/>
      <c r="AA7" s="9"/>
      <c r="AB7" s="9"/>
      <c r="AC7" s="9"/>
      <c r="AF7" s="9"/>
      <c r="AG7" s="9"/>
      <c r="AH7" s="9"/>
      <c r="AI7" s="9"/>
    </row>
    <row r="8" spans="1:35">
      <c r="A8" t="s">
        <v>273</v>
      </c>
      <c r="B8" t="s">
        <v>3616</v>
      </c>
      <c r="C8">
        <v>54326</v>
      </c>
      <c r="D8">
        <v>54059</v>
      </c>
      <c r="E8">
        <v>4221044</v>
      </c>
      <c r="F8" s="7">
        <v>1.12904435668747E-7</v>
      </c>
      <c r="G8">
        <v>791727</v>
      </c>
      <c r="H8">
        <v>1.1659999999999999</v>
      </c>
      <c r="I8" s="9">
        <v>1.0781368995348199</v>
      </c>
      <c r="J8" s="9">
        <v>8.9999999999999993E-3</v>
      </c>
      <c r="K8" s="9">
        <v>0.47070421406518065</v>
      </c>
      <c r="L8" s="9">
        <v>9.7486207144560993E-2</v>
      </c>
      <c r="M8" s="9">
        <v>1.53478774438897E-2</v>
      </c>
      <c r="N8" s="9">
        <v>7.0679571849875694E-2</v>
      </c>
      <c r="O8" s="9">
        <v>1.6731465612209999E-2</v>
      </c>
      <c r="P8" s="9">
        <v>0.81737511775599503</v>
      </c>
      <c r="Q8" s="9">
        <v>0.123338443458925</v>
      </c>
      <c r="R8" s="9">
        <v>2.424706</v>
      </c>
      <c r="S8" s="16">
        <v>1</v>
      </c>
      <c r="T8" s="9">
        <v>0.1194356</v>
      </c>
      <c r="U8" s="9">
        <v>0.56057207267856302</v>
      </c>
      <c r="V8" s="16">
        <v>1</v>
      </c>
      <c r="W8" s="9">
        <v>0.454029837605117</v>
      </c>
      <c r="X8">
        <v>361</v>
      </c>
      <c r="Y8" s="9">
        <v>0.73975468692206803</v>
      </c>
      <c r="Z8" s="9">
        <v>6.5253200315549195E-2</v>
      </c>
      <c r="AA8" s="9">
        <v>0.85816370916461904</v>
      </c>
      <c r="AB8" s="9">
        <v>4.5091938813214598E-2</v>
      </c>
      <c r="AC8" s="9">
        <v>0.86202047350870104</v>
      </c>
      <c r="AF8" s="9"/>
      <c r="AG8" s="9"/>
      <c r="AH8" s="9"/>
      <c r="AI8" s="9"/>
    </row>
    <row r="9" spans="1:35">
      <c r="B9" t="s">
        <v>3617</v>
      </c>
      <c r="C9">
        <v>31544</v>
      </c>
      <c r="D9">
        <v>22404</v>
      </c>
      <c r="E9">
        <v>4221044</v>
      </c>
      <c r="F9" s="7">
        <v>2.2638658374473201E-7</v>
      </c>
      <c r="G9">
        <v>791727</v>
      </c>
      <c r="H9">
        <v>1.0780000000000001</v>
      </c>
      <c r="I9" s="9">
        <v>1.0500129015377899</v>
      </c>
      <c r="J9" s="9">
        <v>8.0000000000000002E-3</v>
      </c>
      <c r="K9" s="9">
        <v>0.64119104535628046</v>
      </c>
      <c r="L9" s="9">
        <v>7.6701140810710999E-2</v>
      </c>
      <c r="M9" s="9">
        <v>3.0156359694800201E-2</v>
      </c>
      <c r="N9" s="9"/>
      <c r="O9" s="9"/>
      <c r="P9" s="9"/>
      <c r="Q9" s="9"/>
      <c r="R9" s="9"/>
      <c r="S9" s="16"/>
      <c r="T9" s="9"/>
      <c r="U9" s="9"/>
      <c r="V9" s="16"/>
      <c r="W9" s="9"/>
      <c r="Y9" s="9"/>
      <c r="Z9" s="9"/>
      <c r="AA9" s="9"/>
      <c r="AB9" s="9"/>
      <c r="AC9" s="9"/>
      <c r="AF9" s="9"/>
      <c r="AG9" s="9"/>
      <c r="AH9" s="9"/>
      <c r="AI9" s="9"/>
    </row>
    <row r="10" spans="1:35">
      <c r="A10" t="s">
        <v>274</v>
      </c>
      <c r="B10" t="s">
        <v>3616</v>
      </c>
      <c r="C10">
        <v>124663</v>
      </c>
      <c r="D10">
        <v>119885</v>
      </c>
      <c r="E10">
        <v>4184952</v>
      </c>
      <c r="F10" s="7">
        <v>2.3284284346981301E-10</v>
      </c>
      <c r="G10">
        <v>779467</v>
      </c>
      <c r="H10">
        <v>1.204</v>
      </c>
      <c r="I10" s="9">
        <v>1.0772915597749899</v>
      </c>
      <c r="J10" s="9">
        <v>8.8999999999999999E-3</v>
      </c>
      <c r="K10" s="9">
        <v>0.37888019497544084</v>
      </c>
      <c r="L10" s="9">
        <v>8.2254960935723501E-2</v>
      </c>
      <c r="M10" s="9">
        <v>9.2949917357509002E-3</v>
      </c>
      <c r="N10" s="9">
        <v>5.9561173225304902E-2</v>
      </c>
      <c r="O10" s="9">
        <v>1.05386614706527E-2</v>
      </c>
      <c r="P10" s="9">
        <v>0.75428180665475497</v>
      </c>
      <c r="Q10" s="9">
        <v>7.5651792740615995E-2</v>
      </c>
      <c r="R10" s="20">
        <v>11.534000000000001</v>
      </c>
      <c r="S10" s="19">
        <v>1</v>
      </c>
      <c r="T10" s="20">
        <v>6.8324520000000004E-4</v>
      </c>
      <c r="U10" s="9">
        <v>0.15049888024640301</v>
      </c>
      <c r="V10" s="16">
        <v>1</v>
      </c>
      <c r="W10" s="9">
        <v>0.69805906567818199</v>
      </c>
      <c r="X10">
        <v>1019</v>
      </c>
      <c r="Y10" s="9">
        <v>0.86809355341433103</v>
      </c>
      <c r="Z10" s="9">
        <v>4.5690574409435303E-2</v>
      </c>
      <c r="AA10" s="9">
        <v>0.88483453139419999</v>
      </c>
      <c r="AB10" s="9">
        <v>3.24213855201054E-2</v>
      </c>
      <c r="AC10" s="9">
        <v>0.98108010324428596</v>
      </c>
      <c r="AF10" s="9"/>
      <c r="AG10" s="9"/>
      <c r="AH10" s="9"/>
      <c r="AI10" s="9"/>
    </row>
    <row r="11" spans="1:35">
      <c r="B11" t="s">
        <v>3617</v>
      </c>
      <c r="C11">
        <v>50725</v>
      </c>
      <c r="D11">
        <v>48854</v>
      </c>
      <c r="E11">
        <v>4184952</v>
      </c>
      <c r="F11" s="7">
        <v>3.9006797392535999E-7</v>
      </c>
      <c r="G11">
        <v>779467</v>
      </c>
      <c r="H11">
        <v>1.089</v>
      </c>
      <c r="I11" s="9">
        <v>1.0464073324679799</v>
      </c>
      <c r="J11" s="9">
        <v>7.6E-3</v>
      </c>
      <c r="K11" s="9">
        <v>0.5214307018874148</v>
      </c>
      <c r="L11" s="9">
        <v>7.5804872544552607E-2</v>
      </c>
      <c r="M11" s="9">
        <v>1.68444775831894E-2</v>
      </c>
      <c r="N11" s="9"/>
      <c r="O11" s="9"/>
      <c r="P11" s="9"/>
      <c r="Q11" s="9"/>
      <c r="R11" s="9"/>
      <c r="S11" s="16"/>
      <c r="T11" s="9"/>
      <c r="U11" s="9"/>
      <c r="V11" s="16"/>
      <c r="W11" s="9"/>
      <c r="Y11" s="9"/>
      <c r="Z11" s="9"/>
      <c r="AA11" s="9"/>
      <c r="AB11" s="9"/>
      <c r="AC11" s="9"/>
      <c r="AF11" s="9"/>
      <c r="AG11" s="9"/>
      <c r="AH11" s="9"/>
      <c r="AI11" s="9"/>
    </row>
    <row r="12" spans="1:35">
      <c r="A12" t="s">
        <v>275</v>
      </c>
      <c r="B12" t="s">
        <v>3616</v>
      </c>
      <c r="C12">
        <v>53970</v>
      </c>
      <c r="D12">
        <v>50807</v>
      </c>
      <c r="E12">
        <v>4166173</v>
      </c>
      <c r="F12" s="7">
        <v>6.8809026976032297E-13</v>
      </c>
      <c r="G12">
        <v>786591</v>
      </c>
      <c r="H12">
        <v>1.22</v>
      </c>
      <c r="I12" s="9">
        <v>1.0572691700468</v>
      </c>
      <c r="J12" s="9">
        <v>8.6E-3</v>
      </c>
      <c r="K12" s="9">
        <v>0.26031440930363636</v>
      </c>
      <c r="L12" s="9">
        <v>0.19407530372008</v>
      </c>
      <c r="M12" s="9">
        <v>1.7991223410100999E-2</v>
      </c>
      <c r="N12" s="9">
        <v>0.15196148935937501</v>
      </c>
      <c r="O12" s="9">
        <v>2.10245572137794E-2</v>
      </c>
      <c r="P12" s="9">
        <v>0.94116198230474801</v>
      </c>
      <c r="Q12" s="9">
        <v>6.8303079350270204E-2</v>
      </c>
      <c r="R12" s="9">
        <v>0.87470250000000005</v>
      </c>
      <c r="S12" s="16">
        <v>1</v>
      </c>
      <c r="T12" s="9">
        <v>0.34965669999999999</v>
      </c>
      <c r="U12" s="20">
        <v>5.8021149999999997</v>
      </c>
      <c r="V12" s="19">
        <v>1</v>
      </c>
      <c r="W12" s="20">
        <v>1.6006909999999999E-2</v>
      </c>
      <c r="X12">
        <v>337</v>
      </c>
      <c r="Y12" s="9">
        <v>0.96357195534217999</v>
      </c>
      <c r="Z12" s="9">
        <v>5.6966737919795403E-2</v>
      </c>
      <c r="AA12" s="9">
        <v>1.0377741870727699</v>
      </c>
      <c r="AB12" s="9">
        <v>4.1679771183117102E-2</v>
      </c>
      <c r="AC12" s="9">
        <v>0.92849867277977405</v>
      </c>
      <c r="AF12" s="9"/>
      <c r="AG12" s="9"/>
      <c r="AH12" s="9"/>
      <c r="AI12" s="9"/>
    </row>
    <row r="13" spans="1:35">
      <c r="B13" t="s">
        <v>3617</v>
      </c>
      <c r="C13">
        <v>32216</v>
      </c>
      <c r="D13">
        <v>22614</v>
      </c>
      <c r="E13">
        <v>4166173</v>
      </c>
      <c r="F13" s="7">
        <v>3.4155869556133898E-7</v>
      </c>
      <c r="G13">
        <v>786591</v>
      </c>
      <c r="H13">
        <v>1.083</v>
      </c>
      <c r="I13" s="9">
        <v>1.03380171737362</v>
      </c>
      <c r="J13" s="9">
        <v>8.3000000000000001E-3</v>
      </c>
      <c r="K13" s="9">
        <v>0.40724960691108492</v>
      </c>
      <c r="L13" s="9">
        <v>0.13432846712687699</v>
      </c>
      <c r="M13" s="9">
        <v>3.1807466366085203E-2</v>
      </c>
    </row>
    <row r="19" spans="15:19">
      <c r="O19" s="7"/>
      <c r="S19" s="7"/>
    </row>
  </sheetData>
  <mergeCells count="6">
    <mergeCell ref="AD2:AI2"/>
    <mergeCell ref="D2:F2"/>
    <mergeCell ref="G2:Q2"/>
    <mergeCell ref="U2:W2"/>
    <mergeCell ref="R2:T2"/>
    <mergeCell ref="X2:AC2"/>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DDEF4-6342-1F4A-BEE2-229A586F379D}">
  <dimension ref="A1:M373"/>
  <sheetViews>
    <sheetView workbookViewId="0"/>
  </sheetViews>
  <sheetFormatPr baseColWidth="10" defaultRowHeight="16"/>
  <cols>
    <col min="1" max="1" width="34" bestFit="1" customWidth="1"/>
    <col min="2" max="2" width="25.83203125" bestFit="1" customWidth="1"/>
    <col min="3" max="3" width="15.83203125" customWidth="1"/>
    <col min="4" max="5" width="10.83203125" style="9"/>
    <col min="6" max="6" width="10.83203125" style="13"/>
  </cols>
  <sheetData>
    <row r="1" spans="1:13">
      <c r="A1" t="s">
        <v>7482</v>
      </c>
    </row>
    <row r="2" spans="1:13">
      <c r="A2" s="17" t="s">
        <v>7363</v>
      </c>
      <c r="B2" s="17" t="s">
        <v>7365</v>
      </c>
      <c r="C2" s="17" t="s">
        <v>7288</v>
      </c>
      <c r="D2" s="17" t="s">
        <v>7287</v>
      </c>
      <c r="E2" s="17" t="s">
        <v>280</v>
      </c>
      <c r="F2" s="91" t="s">
        <v>3505</v>
      </c>
    </row>
    <row r="3" spans="1:13">
      <c r="A3" t="s">
        <v>6898</v>
      </c>
      <c r="B3" t="s">
        <v>274</v>
      </c>
      <c r="C3" t="s">
        <v>7078</v>
      </c>
      <c r="D3" s="9">
        <v>-3.2336649000000002E-2</v>
      </c>
      <c r="E3" s="9">
        <v>6.5315295999999995E-2</v>
      </c>
      <c r="F3" s="13">
        <v>0.62250000000000005</v>
      </c>
    </row>
    <row r="4" spans="1:13">
      <c r="B4" t="s">
        <v>271</v>
      </c>
      <c r="C4" t="s">
        <v>7078</v>
      </c>
      <c r="D4" s="9">
        <v>0.26411611099999999</v>
      </c>
      <c r="E4" s="9">
        <v>6.9665614000000001E-2</v>
      </c>
      <c r="F4" s="107">
        <v>1.5668999999999999E-4</v>
      </c>
    </row>
    <row r="5" spans="1:13">
      <c r="B5" t="s">
        <v>7343</v>
      </c>
      <c r="C5" t="s">
        <v>7078</v>
      </c>
      <c r="D5" s="9">
        <v>-0.20389541899999999</v>
      </c>
      <c r="E5" s="9">
        <v>8.3223426000000003E-2</v>
      </c>
      <c r="F5" s="13">
        <v>1.4566000000000001E-2</v>
      </c>
      <c r="H5" s="17"/>
      <c r="I5" s="17"/>
      <c r="J5" s="17"/>
      <c r="K5" s="17"/>
      <c r="L5" s="17"/>
      <c r="M5" s="17"/>
    </row>
    <row r="6" spans="1:13">
      <c r="B6" t="s">
        <v>272</v>
      </c>
      <c r="C6" t="s">
        <v>7078</v>
      </c>
      <c r="D6" s="9">
        <v>0.18564586199999999</v>
      </c>
      <c r="E6" s="9">
        <v>7.4095319000000007E-2</v>
      </c>
      <c r="F6" s="13">
        <v>1.2298E-2</v>
      </c>
    </row>
    <row r="7" spans="1:13">
      <c r="B7" t="s">
        <v>3255</v>
      </c>
      <c r="C7" t="s">
        <v>7078</v>
      </c>
      <c r="D7" s="9">
        <v>0.263563194</v>
      </c>
      <c r="E7" s="9">
        <v>6.4960436999999996E-2</v>
      </c>
      <c r="F7" s="107">
        <v>5.0300000000000003E-5</v>
      </c>
    </row>
    <row r="8" spans="1:13">
      <c r="A8" t="s">
        <v>6899</v>
      </c>
      <c r="B8" t="s">
        <v>274</v>
      </c>
      <c r="C8" t="s">
        <v>7078</v>
      </c>
      <c r="D8" s="9">
        <v>0.102856688</v>
      </c>
      <c r="E8" s="9">
        <v>7.5302419999999995E-2</v>
      </c>
      <c r="F8" s="13">
        <v>0.16950999999999999</v>
      </c>
    </row>
    <row r="9" spans="1:13">
      <c r="B9" t="s">
        <v>271</v>
      </c>
      <c r="C9" t="s">
        <v>7078</v>
      </c>
      <c r="D9" s="9">
        <v>3.2667325999999997E-2</v>
      </c>
      <c r="E9" s="9">
        <v>7.5656027000000001E-2</v>
      </c>
      <c r="F9" s="13">
        <v>0.66742999999999997</v>
      </c>
    </row>
    <row r="10" spans="1:13">
      <c r="B10" t="s">
        <v>7343</v>
      </c>
      <c r="C10" t="s">
        <v>7078</v>
      </c>
      <c r="D10" s="9">
        <v>-0.12900619099999999</v>
      </c>
      <c r="E10" s="9">
        <v>9.4973119999999994E-2</v>
      </c>
      <c r="F10" s="13">
        <v>0.17360999999999999</v>
      </c>
    </row>
    <row r="11" spans="1:13">
      <c r="B11" t="s">
        <v>272</v>
      </c>
      <c r="C11" t="s">
        <v>7078</v>
      </c>
      <c r="D11" s="9">
        <v>0.116603845</v>
      </c>
      <c r="E11" s="9">
        <v>8.6162314000000004E-2</v>
      </c>
      <c r="F11" s="13">
        <v>0.17452999999999999</v>
      </c>
    </row>
    <row r="12" spans="1:13">
      <c r="B12" t="s">
        <v>3255</v>
      </c>
      <c r="C12" t="s">
        <v>7078</v>
      </c>
      <c r="D12" s="9">
        <v>-0.31233086799999998</v>
      </c>
      <c r="E12" s="9">
        <v>7.4298720999999998E-2</v>
      </c>
      <c r="F12" s="107">
        <v>2.4199999999999999E-5</v>
      </c>
    </row>
    <row r="13" spans="1:13">
      <c r="A13" t="s">
        <v>6900</v>
      </c>
      <c r="B13" t="s">
        <v>274</v>
      </c>
      <c r="C13" t="s">
        <v>7078</v>
      </c>
      <c r="D13" s="9">
        <v>5.1740366000000003E-2</v>
      </c>
      <c r="E13" s="9">
        <v>7.1616058999999996E-2</v>
      </c>
      <c r="F13" s="13">
        <v>0.47341</v>
      </c>
    </row>
    <row r="14" spans="1:13">
      <c r="B14" t="s">
        <v>271</v>
      </c>
      <c r="C14" t="s">
        <v>7078</v>
      </c>
      <c r="D14" s="9">
        <v>0.35306368500000002</v>
      </c>
      <c r="E14" s="9">
        <v>7.7417485999999994E-2</v>
      </c>
      <c r="F14" s="107">
        <v>5.49E-6</v>
      </c>
    </row>
    <row r="15" spans="1:13">
      <c r="B15" t="s">
        <v>7343</v>
      </c>
      <c r="C15" t="s">
        <v>7078</v>
      </c>
      <c r="D15" s="9">
        <v>0.14686371000000001</v>
      </c>
      <c r="E15" s="9">
        <v>8.8995507000000001E-2</v>
      </c>
      <c r="F15" s="13">
        <v>9.9240999999999996E-2</v>
      </c>
    </row>
    <row r="16" spans="1:13">
      <c r="B16" t="s">
        <v>272</v>
      </c>
      <c r="C16" t="s">
        <v>7078</v>
      </c>
      <c r="D16" s="9">
        <v>0.31792721600000001</v>
      </c>
      <c r="E16" s="9">
        <v>8.6871349E-2</v>
      </c>
      <c r="F16" s="107">
        <v>2.3984000000000001E-4</v>
      </c>
    </row>
    <row r="17" spans="1:6">
      <c r="B17" t="s">
        <v>3255</v>
      </c>
      <c r="C17" t="s">
        <v>7078</v>
      </c>
      <c r="D17" s="9">
        <v>-9.1149604999999995E-2</v>
      </c>
      <c r="E17" s="9">
        <v>7.0611308999999997E-2</v>
      </c>
      <c r="F17" s="13">
        <v>0.19414000000000001</v>
      </c>
    </row>
    <row r="18" spans="1:6">
      <c r="A18" t="s">
        <v>3507</v>
      </c>
      <c r="B18" t="s">
        <v>274</v>
      </c>
      <c r="C18" t="s">
        <v>7078</v>
      </c>
      <c r="D18" s="9">
        <v>-1.1336714880000001</v>
      </c>
      <c r="E18" s="9">
        <v>0.33422840599999998</v>
      </c>
      <c r="F18" s="107">
        <v>6.6600999999999997E-4</v>
      </c>
    </row>
    <row r="19" spans="1:6">
      <c r="B19" t="s">
        <v>271</v>
      </c>
      <c r="C19" t="s">
        <v>7078</v>
      </c>
      <c r="D19" s="9">
        <v>-3.9067650000000002E-2</v>
      </c>
      <c r="E19" s="9">
        <v>0.33599847700000002</v>
      </c>
      <c r="F19" s="13">
        <v>0.90754000000000001</v>
      </c>
    </row>
    <row r="20" spans="1:6">
      <c r="B20" t="s">
        <v>7343</v>
      </c>
      <c r="C20" t="s">
        <v>7078</v>
      </c>
      <c r="D20" s="9">
        <v>0.25433143699999999</v>
      </c>
      <c r="E20" s="9">
        <v>0.41087138699999998</v>
      </c>
      <c r="F20" s="13">
        <v>0.53635999999999995</v>
      </c>
    </row>
    <row r="21" spans="1:6">
      <c r="B21" t="s">
        <v>272</v>
      </c>
      <c r="C21" t="s">
        <v>7078</v>
      </c>
      <c r="D21" s="9">
        <v>-7.4890980999999995E-2</v>
      </c>
      <c r="E21" s="9">
        <v>0.38711457199999999</v>
      </c>
      <c r="F21" s="13">
        <v>0.84684000000000004</v>
      </c>
    </row>
    <row r="22" spans="1:6">
      <c r="B22" t="s">
        <v>3255</v>
      </c>
      <c r="C22" t="s">
        <v>7078</v>
      </c>
      <c r="D22" s="9">
        <v>0.101844407</v>
      </c>
      <c r="E22" s="9">
        <v>0.32127127900000002</v>
      </c>
      <c r="F22" s="13">
        <v>0.75173000000000001</v>
      </c>
    </row>
    <row r="23" spans="1:6">
      <c r="A23" t="s">
        <v>6901</v>
      </c>
      <c r="B23" t="s">
        <v>274</v>
      </c>
      <c r="C23" t="s">
        <v>7078</v>
      </c>
      <c r="D23" s="9">
        <v>-0.22684903000000001</v>
      </c>
      <c r="E23" s="9">
        <v>9.4076452000000005E-2</v>
      </c>
      <c r="F23" s="13">
        <v>1.5986E-2</v>
      </c>
    </row>
    <row r="24" spans="1:6">
      <c r="B24" t="s">
        <v>271</v>
      </c>
      <c r="C24" t="s">
        <v>7078</v>
      </c>
      <c r="D24" s="9">
        <v>-0.22601137900000001</v>
      </c>
      <c r="E24" s="9">
        <v>9.8640508000000002E-2</v>
      </c>
      <c r="F24" s="13">
        <v>2.2405999999999999E-2</v>
      </c>
    </row>
    <row r="25" spans="1:6">
      <c r="B25" t="s">
        <v>7343</v>
      </c>
      <c r="C25" t="s">
        <v>7078</v>
      </c>
      <c r="D25" s="9">
        <v>2.6788646999999999E-2</v>
      </c>
      <c r="E25" s="9">
        <v>0.12324346899999999</v>
      </c>
      <c r="F25" s="13">
        <v>0.82806000000000002</v>
      </c>
    </row>
    <row r="26" spans="1:6">
      <c r="B26" t="s">
        <v>272</v>
      </c>
      <c r="C26" t="s">
        <v>7078</v>
      </c>
      <c r="D26" s="9">
        <v>8.6989203000000001E-2</v>
      </c>
      <c r="E26" s="9">
        <v>0.108357008</v>
      </c>
      <c r="F26" s="13">
        <v>0.42272999999999999</v>
      </c>
    </row>
    <row r="27" spans="1:6">
      <c r="B27" t="s">
        <v>3255</v>
      </c>
      <c r="C27" t="s">
        <v>7078</v>
      </c>
      <c r="D27" s="9">
        <v>-9.0057701000000004E-2</v>
      </c>
      <c r="E27" s="9">
        <v>9.5109560999999995E-2</v>
      </c>
      <c r="F27" s="13">
        <v>0.34406999999999999</v>
      </c>
    </row>
    <row r="28" spans="1:6">
      <c r="A28" t="s">
        <v>6902</v>
      </c>
      <c r="B28" t="s">
        <v>274</v>
      </c>
      <c r="C28" t="s">
        <v>7078</v>
      </c>
      <c r="D28" s="9">
        <v>-2.7022678000000001E-2</v>
      </c>
      <c r="E28" s="9">
        <v>0.118480581</v>
      </c>
      <c r="F28" s="13">
        <v>0.81962000000000002</v>
      </c>
    </row>
    <row r="29" spans="1:6">
      <c r="B29" t="s">
        <v>271</v>
      </c>
      <c r="C29" t="s">
        <v>7078</v>
      </c>
      <c r="D29" s="9">
        <v>-0.29606703299999998</v>
      </c>
      <c r="E29" s="9">
        <v>0.127490564</v>
      </c>
      <c r="F29" s="13">
        <v>2.0199999999999999E-2</v>
      </c>
    </row>
    <row r="30" spans="1:6">
      <c r="B30" t="s">
        <v>7343</v>
      </c>
      <c r="C30" t="s">
        <v>7078</v>
      </c>
      <c r="D30" s="9">
        <v>-1.6120331000000002E-2</v>
      </c>
      <c r="E30" s="9">
        <v>0.14889967800000001</v>
      </c>
      <c r="F30" s="13">
        <v>0.91393000000000002</v>
      </c>
    </row>
    <row r="31" spans="1:6">
      <c r="B31" t="s">
        <v>272</v>
      </c>
      <c r="C31" t="s">
        <v>7078</v>
      </c>
      <c r="D31" s="9">
        <v>0.21450170299999999</v>
      </c>
      <c r="E31" s="9">
        <v>0.138295366</v>
      </c>
      <c r="F31" s="13">
        <v>0.12154</v>
      </c>
    </row>
    <row r="32" spans="1:6">
      <c r="B32" t="s">
        <v>3255</v>
      </c>
      <c r="C32" t="s">
        <v>7078</v>
      </c>
      <c r="D32" s="9">
        <v>-0.167055065</v>
      </c>
      <c r="E32" s="9">
        <v>0.119232373</v>
      </c>
      <c r="F32" s="13">
        <v>0.16116</v>
      </c>
    </row>
    <row r="33" spans="1:6">
      <c r="A33" t="s">
        <v>6903</v>
      </c>
      <c r="B33" t="s">
        <v>274</v>
      </c>
      <c r="C33" t="s">
        <v>7078</v>
      </c>
      <c r="D33" s="9">
        <v>-8.9500010000000008E-3</v>
      </c>
      <c r="E33" s="9">
        <v>0.136426937</v>
      </c>
      <c r="F33" s="13">
        <v>0.94777</v>
      </c>
    </row>
    <row r="34" spans="1:6">
      <c r="B34" t="s">
        <v>271</v>
      </c>
      <c r="C34" t="s">
        <v>7078</v>
      </c>
      <c r="D34" s="9">
        <v>-0.36471299600000001</v>
      </c>
      <c r="E34" s="9">
        <v>0.14336902200000001</v>
      </c>
      <c r="F34" s="13">
        <v>1.0959999999999999E-2</v>
      </c>
    </row>
    <row r="35" spans="1:6">
      <c r="B35" t="s">
        <v>7343</v>
      </c>
      <c r="C35" t="s">
        <v>7078</v>
      </c>
      <c r="D35" s="9">
        <v>-0.47354802099999999</v>
      </c>
      <c r="E35" s="9">
        <v>0.17400273199999999</v>
      </c>
      <c r="F35" s="107">
        <v>6.4389E-3</v>
      </c>
    </row>
    <row r="36" spans="1:6">
      <c r="B36" t="s">
        <v>272</v>
      </c>
      <c r="C36" t="s">
        <v>7078</v>
      </c>
      <c r="D36" s="9">
        <v>0.41446590799999999</v>
      </c>
      <c r="E36" s="9">
        <v>0.15548166599999999</v>
      </c>
      <c r="F36" s="107">
        <v>7.7226999999999999E-3</v>
      </c>
    </row>
    <row r="37" spans="1:6">
      <c r="B37" t="s">
        <v>3255</v>
      </c>
      <c r="C37" t="s">
        <v>7078</v>
      </c>
      <c r="D37" s="9">
        <v>6.6204403999999994E-2</v>
      </c>
      <c r="E37" s="9">
        <v>0.13068954699999999</v>
      </c>
      <c r="F37" s="13">
        <v>0.61236000000000002</v>
      </c>
    </row>
    <row r="38" spans="1:6">
      <c r="A38" t="s">
        <v>6904</v>
      </c>
      <c r="B38" t="s">
        <v>274</v>
      </c>
      <c r="C38" t="s">
        <v>7078</v>
      </c>
      <c r="D38" s="9">
        <v>0.207373003</v>
      </c>
      <c r="E38" s="9">
        <v>0.13475556599999999</v>
      </c>
      <c r="F38" s="13">
        <v>0.1242</v>
      </c>
    </row>
    <row r="39" spans="1:6">
      <c r="B39" t="s">
        <v>271</v>
      </c>
      <c r="C39" t="s">
        <v>7078</v>
      </c>
      <c r="D39" s="9">
        <v>-0.24485356</v>
      </c>
      <c r="E39" s="9">
        <v>0.13754476900000001</v>
      </c>
      <c r="F39" s="13">
        <v>7.4985999999999997E-2</v>
      </c>
    </row>
    <row r="40" spans="1:6">
      <c r="B40" t="s">
        <v>7343</v>
      </c>
      <c r="C40" t="s">
        <v>7078</v>
      </c>
      <c r="D40" s="9">
        <v>9.7028762000000005E-2</v>
      </c>
      <c r="E40" s="9">
        <v>0.16899371899999999</v>
      </c>
      <c r="F40" s="13">
        <v>0.56552999999999998</v>
      </c>
    </row>
    <row r="41" spans="1:6">
      <c r="B41" t="s">
        <v>272</v>
      </c>
      <c r="C41" t="s">
        <v>7078</v>
      </c>
      <c r="D41" s="9">
        <v>1.316975E-3</v>
      </c>
      <c r="E41" s="9">
        <v>0.167959426</v>
      </c>
      <c r="F41" s="13">
        <v>0.99373999999999996</v>
      </c>
    </row>
    <row r="42" spans="1:6">
      <c r="B42" t="s">
        <v>3255</v>
      </c>
      <c r="C42" t="s">
        <v>7078</v>
      </c>
      <c r="D42" s="9">
        <v>0.28832624699999998</v>
      </c>
      <c r="E42" s="9">
        <v>0.12723462499999999</v>
      </c>
      <c r="F42" s="13">
        <v>2.3377999999999999E-2</v>
      </c>
    </row>
    <row r="43" spans="1:6">
      <c r="A43" t="s">
        <v>6905</v>
      </c>
      <c r="B43" t="s">
        <v>274</v>
      </c>
      <c r="C43" t="s">
        <v>7078</v>
      </c>
      <c r="D43" s="9">
        <v>3.0303772999999999E-2</v>
      </c>
      <c r="E43" s="9">
        <v>0.147285374</v>
      </c>
      <c r="F43" s="13">
        <v>0.83748999999999996</v>
      </c>
    </row>
    <row r="44" spans="1:6">
      <c r="B44" t="s">
        <v>271</v>
      </c>
      <c r="C44" t="s">
        <v>7078</v>
      </c>
      <c r="D44" s="9">
        <v>0.40637732399999998</v>
      </c>
      <c r="E44" s="9">
        <v>0.15611939999999999</v>
      </c>
      <c r="F44" s="107">
        <v>9.2958999999999993E-3</v>
      </c>
    </row>
    <row r="45" spans="1:6">
      <c r="B45" t="s">
        <v>7343</v>
      </c>
      <c r="C45" t="s">
        <v>7078</v>
      </c>
      <c r="D45" s="9">
        <v>-0.12833161200000001</v>
      </c>
      <c r="E45" s="9">
        <v>0.18839049599999999</v>
      </c>
      <c r="F45" s="13">
        <v>0.496</v>
      </c>
    </row>
    <row r="46" spans="1:6">
      <c r="B46" t="s">
        <v>272</v>
      </c>
      <c r="C46" t="s">
        <v>7078</v>
      </c>
      <c r="D46" s="9">
        <v>-0.22322841600000001</v>
      </c>
      <c r="E46" s="9">
        <v>0.176611033</v>
      </c>
      <c r="F46" s="13">
        <v>0.20524000000000001</v>
      </c>
    </row>
    <row r="47" spans="1:6">
      <c r="B47" t="s">
        <v>3255</v>
      </c>
      <c r="C47" t="s">
        <v>7078</v>
      </c>
      <c r="D47" s="9">
        <v>1.9912926000000001E-2</v>
      </c>
      <c r="E47" s="9">
        <v>0.145879695</v>
      </c>
      <c r="F47" s="13">
        <v>0.89124999999999999</v>
      </c>
    </row>
    <row r="48" spans="1:6">
      <c r="A48" t="s">
        <v>6906</v>
      </c>
      <c r="B48" t="s">
        <v>274</v>
      </c>
      <c r="C48" t="s">
        <v>7078</v>
      </c>
      <c r="D48" s="9">
        <v>-0.259757821</v>
      </c>
      <c r="E48" s="9">
        <v>0.14631486099999999</v>
      </c>
      <c r="F48" s="13">
        <v>7.5842000000000007E-2</v>
      </c>
    </row>
    <row r="49" spans="1:6">
      <c r="B49" t="s">
        <v>271</v>
      </c>
      <c r="C49" t="s">
        <v>7078</v>
      </c>
      <c r="D49" s="9">
        <v>-7.5032805999999994E-2</v>
      </c>
      <c r="E49" s="9">
        <v>0.152814318</v>
      </c>
      <c r="F49" s="13">
        <v>0.62312999999999996</v>
      </c>
    </row>
    <row r="50" spans="1:6">
      <c r="B50" t="s">
        <v>7343</v>
      </c>
      <c r="C50" t="s">
        <v>7078</v>
      </c>
      <c r="D50" s="9">
        <v>0.641909014</v>
      </c>
      <c r="E50" s="9">
        <v>0.18214946900000001</v>
      </c>
      <c r="F50" s="107">
        <v>4.3088000000000002E-4</v>
      </c>
    </row>
    <row r="51" spans="1:6">
      <c r="B51" t="s">
        <v>272</v>
      </c>
      <c r="C51" t="s">
        <v>7078</v>
      </c>
      <c r="D51" s="9">
        <v>0.16306148400000001</v>
      </c>
      <c r="E51" s="9">
        <v>0.16820827099999999</v>
      </c>
      <c r="F51" s="13">
        <v>0.33178000000000002</v>
      </c>
    </row>
    <row r="52" spans="1:6">
      <c r="B52" t="s">
        <v>3255</v>
      </c>
      <c r="C52" t="s">
        <v>7078</v>
      </c>
      <c r="D52" s="9">
        <v>-7.8376092999999994E-2</v>
      </c>
      <c r="E52" s="9">
        <v>0.139125365</v>
      </c>
      <c r="F52" s="13">
        <v>0.57357999999999998</v>
      </c>
    </row>
    <row r="53" spans="1:6">
      <c r="A53" t="s">
        <v>6907</v>
      </c>
      <c r="B53" t="s">
        <v>274</v>
      </c>
      <c r="C53" t="s">
        <v>7078</v>
      </c>
      <c r="D53" s="9">
        <v>0.25992896399999998</v>
      </c>
      <c r="E53" s="9">
        <v>0.104065328</v>
      </c>
      <c r="F53" s="13">
        <v>1.2846E-2</v>
      </c>
    </row>
    <row r="54" spans="1:6">
      <c r="B54" t="s">
        <v>271</v>
      </c>
      <c r="C54" t="s">
        <v>7078</v>
      </c>
      <c r="D54" s="9">
        <v>0.14006207000000001</v>
      </c>
      <c r="E54" s="9">
        <v>0.114608216</v>
      </c>
      <c r="F54" s="13">
        <v>0.22095000000000001</v>
      </c>
    </row>
    <row r="55" spans="1:6">
      <c r="B55" t="s">
        <v>7343</v>
      </c>
      <c r="C55" t="s">
        <v>7078</v>
      </c>
      <c r="D55" s="9">
        <v>0.10017121700000001</v>
      </c>
      <c r="E55" s="9">
        <v>0.12975778199999999</v>
      </c>
      <c r="F55" s="13">
        <v>0.43948999999999999</v>
      </c>
    </row>
    <row r="56" spans="1:6">
      <c r="B56" t="s">
        <v>272</v>
      </c>
      <c r="C56" t="s">
        <v>7078</v>
      </c>
      <c r="D56" s="9">
        <v>0.15916556500000001</v>
      </c>
      <c r="E56" s="9">
        <v>0.124093257</v>
      </c>
      <c r="F56" s="13">
        <v>0.19893</v>
      </c>
    </row>
    <row r="57" spans="1:6">
      <c r="B57" t="s">
        <v>3255</v>
      </c>
      <c r="C57" t="s">
        <v>7078</v>
      </c>
      <c r="D57" s="9">
        <v>-0.11430243900000001</v>
      </c>
      <c r="E57" s="9">
        <v>0.10136313</v>
      </c>
      <c r="F57" s="13">
        <v>0.25884000000000001</v>
      </c>
    </row>
    <row r="58" spans="1:6">
      <c r="A58" t="s">
        <v>6908</v>
      </c>
      <c r="B58" t="s">
        <v>274</v>
      </c>
      <c r="C58" t="s">
        <v>7078</v>
      </c>
      <c r="D58" s="9">
        <v>0.141322106</v>
      </c>
      <c r="E58" s="9">
        <v>0.109652819</v>
      </c>
      <c r="F58" s="13">
        <v>0.19619</v>
      </c>
    </row>
    <row r="59" spans="1:6">
      <c r="B59" t="s">
        <v>271</v>
      </c>
      <c r="C59" t="s">
        <v>7078</v>
      </c>
      <c r="D59" s="9">
        <v>-0.17277978499999999</v>
      </c>
      <c r="E59" s="9">
        <v>0.11630101599999999</v>
      </c>
      <c r="F59" s="13">
        <v>0.13603000000000001</v>
      </c>
    </row>
    <row r="60" spans="1:6">
      <c r="B60" t="s">
        <v>7343</v>
      </c>
      <c r="C60" t="s">
        <v>7078</v>
      </c>
      <c r="D60" s="9">
        <v>7.7099614999999996E-2</v>
      </c>
      <c r="E60" s="9">
        <v>0.14198817799999999</v>
      </c>
      <c r="F60" s="13">
        <v>0.58616999999999997</v>
      </c>
    </row>
    <row r="61" spans="1:6">
      <c r="B61" t="s">
        <v>272</v>
      </c>
      <c r="C61" t="s">
        <v>7078</v>
      </c>
      <c r="D61" s="9">
        <v>-0.234648617</v>
      </c>
      <c r="E61" s="9">
        <v>0.13144567600000001</v>
      </c>
      <c r="F61" s="13">
        <v>7.4204999999999993E-2</v>
      </c>
    </row>
    <row r="62" spans="1:6">
      <c r="B62" t="s">
        <v>3255</v>
      </c>
      <c r="C62" t="s">
        <v>7078</v>
      </c>
      <c r="D62" s="9">
        <v>-0.22183593300000001</v>
      </c>
      <c r="E62" s="9">
        <v>0.10798463599999999</v>
      </c>
      <c r="F62" s="13">
        <v>3.9787999999999997E-2</v>
      </c>
    </row>
    <row r="63" spans="1:6">
      <c r="A63" t="s">
        <v>6909</v>
      </c>
      <c r="B63" t="s">
        <v>274</v>
      </c>
      <c r="C63" t="s">
        <v>7078</v>
      </c>
      <c r="D63" s="9">
        <v>-0.16964976400000001</v>
      </c>
      <c r="E63" s="9">
        <v>0.12514815000000001</v>
      </c>
      <c r="F63" s="13">
        <v>0.17530999999999999</v>
      </c>
    </row>
    <row r="64" spans="1:6">
      <c r="B64" t="s">
        <v>271</v>
      </c>
      <c r="C64" t="s">
        <v>7078</v>
      </c>
      <c r="D64" s="9">
        <v>0.531890737</v>
      </c>
      <c r="E64" s="9">
        <v>0.13515998700000001</v>
      </c>
      <c r="F64" s="107">
        <v>8.1000000000000004E-5</v>
      </c>
    </row>
    <row r="65" spans="1:6">
      <c r="B65" t="s">
        <v>7343</v>
      </c>
      <c r="C65" t="s">
        <v>7078</v>
      </c>
      <c r="D65" s="9">
        <v>-7.0960049999999997E-2</v>
      </c>
      <c r="E65" s="9">
        <v>0.16302630300000001</v>
      </c>
      <c r="F65" s="13">
        <v>0.66396999999999995</v>
      </c>
    </row>
    <row r="66" spans="1:6">
      <c r="B66" t="s">
        <v>272</v>
      </c>
      <c r="C66" t="s">
        <v>7078</v>
      </c>
      <c r="D66" s="9">
        <v>0.19732229100000001</v>
      </c>
      <c r="E66" s="9">
        <v>0.152155554</v>
      </c>
      <c r="F66" s="13">
        <v>0.19514000000000001</v>
      </c>
    </row>
    <row r="67" spans="1:6">
      <c r="B67" t="s">
        <v>3255</v>
      </c>
      <c r="C67" t="s">
        <v>7078</v>
      </c>
      <c r="D67" s="9">
        <v>0.16673700299999999</v>
      </c>
      <c r="E67" s="9">
        <v>0.131834641</v>
      </c>
      <c r="F67" s="13">
        <v>0.20580999999999999</v>
      </c>
    </row>
    <row r="68" spans="1:6">
      <c r="A68" t="s">
        <v>6910</v>
      </c>
      <c r="B68" t="s">
        <v>274</v>
      </c>
      <c r="C68" t="s">
        <v>7078</v>
      </c>
      <c r="D68" s="9">
        <v>0.194756762</v>
      </c>
      <c r="E68" s="9">
        <v>0.11332318800000001</v>
      </c>
      <c r="F68" s="13">
        <v>8.5176000000000002E-2</v>
      </c>
    </row>
    <row r="69" spans="1:6">
      <c r="B69" t="s">
        <v>271</v>
      </c>
      <c r="C69" t="s">
        <v>7078</v>
      </c>
      <c r="D69" s="9">
        <v>-8.7173060999999996E-2</v>
      </c>
      <c r="E69" s="9">
        <v>0.119267979</v>
      </c>
      <c r="F69" s="13">
        <v>0.46455000000000002</v>
      </c>
    </row>
    <row r="70" spans="1:6">
      <c r="B70" t="s">
        <v>7343</v>
      </c>
      <c r="C70" t="s">
        <v>7078</v>
      </c>
      <c r="D70" s="9">
        <v>-0.45242374400000002</v>
      </c>
      <c r="E70" s="9">
        <v>0.148710065</v>
      </c>
      <c r="F70" s="107">
        <v>2.3184999999999998E-3</v>
      </c>
    </row>
    <row r="71" spans="1:6">
      <c r="B71" t="s">
        <v>272</v>
      </c>
      <c r="C71" t="s">
        <v>7078</v>
      </c>
      <c r="D71" s="9">
        <v>5.3601003000000001E-2</v>
      </c>
      <c r="E71" s="9">
        <v>0.137619818</v>
      </c>
      <c r="F71" s="13">
        <v>0.69716999999999996</v>
      </c>
    </row>
    <row r="72" spans="1:6">
      <c r="B72" t="s">
        <v>3255</v>
      </c>
      <c r="C72" t="s">
        <v>7078</v>
      </c>
      <c r="D72" s="9">
        <v>0.37665816200000002</v>
      </c>
      <c r="E72" s="9">
        <v>0.109939486</v>
      </c>
      <c r="F72" s="107">
        <v>6.2544E-4</v>
      </c>
    </row>
    <row r="73" spans="1:6">
      <c r="A73" t="s">
        <v>7344</v>
      </c>
      <c r="B73" t="s">
        <v>274</v>
      </c>
      <c r="C73" t="s">
        <v>7078</v>
      </c>
      <c r="D73" s="9">
        <v>-3.8360946999999999E-2</v>
      </c>
      <c r="E73" s="9">
        <v>0.102800014</v>
      </c>
      <c r="F73" s="13">
        <v>0.70455999999999996</v>
      </c>
    </row>
    <row r="74" spans="1:6">
      <c r="B74" t="s">
        <v>271</v>
      </c>
      <c r="C74" t="s">
        <v>7078</v>
      </c>
      <c r="D74" s="9">
        <v>0.30672762399999998</v>
      </c>
      <c r="E74" s="9">
        <v>0.105721365</v>
      </c>
      <c r="F74" s="107">
        <v>4.3547999999999998E-3</v>
      </c>
    </row>
    <row r="75" spans="1:6">
      <c r="B75" t="s">
        <v>7343</v>
      </c>
      <c r="C75" t="s">
        <v>7078</v>
      </c>
      <c r="D75" s="9">
        <v>0.230204081</v>
      </c>
      <c r="E75" s="9">
        <v>0.13285691899999999</v>
      </c>
      <c r="F75" s="13">
        <v>7.9938999999999996E-2</v>
      </c>
    </row>
    <row r="76" spans="1:6">
      <c r="B76" t="s">
        <v>272</v>
      </c>
      <c r="C76" t="s">
        <v>7078</v>
      </c>
      <c r="D76" s="9">
        <v>-8.6147124000000005E-2</v>
      </c>
      <c r="E76" s="9">
        <v>0.12968587000000001</v>
      </c>
      <c r="F76" s="13">
        <v>0.49181999999999998</v>
      </c>
    </row>
    <row r="77" spans="1:6">
      <c r="B77" t="s">
        <v>3255</v>
      </c>
      <c r="C77" t="s">
        <v>7078</v>
      </c>
      <c r="D77" s="9">
        <v>-0.177015328</v>
      </c>
      <c r="E77" s="9">
        <v>0.10039245099999999</v>
      </c>
      <c r="F77" s="13">
        <v>6.8113000000000007E-2</v>
      </c>
    </row>
    <row r="78" spans="1:6">
      <c r="A78" t="s">
        <v>7345</v>
      </c>
      <c r="B78" t="s">
        <v>274</v>
      </c>
      <c r="C78" t="s">
        <v>7078</v>
      </c>
      <c r="D78" s="9">
        <v>-0.23829234699999999</v>
      </c>
      <c r="E78" s="9">
        <v>7.6094601999999997E-2</v>
      </c>
      <c r="F78" s="107">
        <v>2.3739E-3</v>
      </c>
    </row>
    <row r="79" spans="1:6">
      <c r="B79" t="s">
        <v>271</v>
      </c>
      <c r="C79" t="s">
        <v>7078</v>
      </c>
      <c r="D79" s="9">
        <v>-0.310814284</v>
      </c>
      <c r="E79" s="9">
        <v>8.4077816E-2</v>
      </c>
      <c r="F79" s="107">
        <v>2.8572E-4</v>
      </c>
    </row>
    <row r="80" spans="1:6">
      <c r="B80" t="s">
        <v>7343</v>
      </c>
      <c r="C80" t="s">
        <v>7078</v>
      </c>
      <c r="D80" s="9">
        <v>2.1423577999999999E-2</v>
      </c>
      <c r="E80" s="9">
        <v>0.10315732599999999</v>
      </c>
      <c r="F80" s="13">
        <v>0.83621999999999996</v>
      </c>
    </row>
    <row r="81" spans="1:6">
      <c r="B81" t="s">
        <v>272</v>
      </c>
      <c r="C81" t="s">
        <v>7078</v>
      </c>
      <c r="D81" s="9">
        <v>5.8262268999999998E-2</v>
      </c>
      <c r="E81" s="9">
        <v>8.7269131E-2</v>
      </c>
      <c r="F81" s="13">
        <v>0.51254</v>
      </c>
    </row>
    <row r="82" spans="1:6">
      <c r="B82" t="s">
        <v>3255</v>
      </c>
      <c r="C82" t="s">
        <v>7078</v>
      </c>
      <c r="D82" s="9">
        <v>-0.14328960099999999</v>
      </c>
      <c r="E82" s="9">
        <v>8.3146827000000006E-2</v>
      </c>
      <c r="F82" s="13">
        <v>8.1751000000000004E-2</v>
      </c>
    </row>
    <row r="83" spans="1:6">
      <c r="A83" t="s">
        <v>3480</v>
      </c>
      <c r="B83" t="s">
        <v>274</v>
      </c>
      <c r="C83" t="s">
        <v>7078</v>
      </c>
      <c r="D83" s="9">
        <v>-0.22236303800000001</v>
      </c>
      <c r="E83" s="9">
        <v>0.14462391799999999</v>
      </c>
      <c r="F83" s="13">
        <v>0.12193</v>
      </c>
    </row>
    <row r="84" spans="1:6">
      <c r="B84" t="s">
        <v>271</v>
      </c>
      <c r="C84" t="s">
        <v>7078</v>
      </c>
      <c r="D84" s="9">
        <v>3.0484119999999999E-3</v>
      </c>
      <c r="E84" s="9">
        <v>0.14680220399999999</v>
      </c>
      <c r="F84" s="13">
        <v>0.98348000000000002</v>
      </c>
    </row>
    <row r="85" spans="1:6">
      <c r="B85" t="s">
        <v>7343</v>
      </c>
      <c r="C85" t="s">
        <v>7078</v>
      </c>
      <c r="D85" s="9">
        <v>-0.23514759099999999</v>
      </c>
      <c r="E85" s="9">
        <v>0.18690939200000001</v>
      </c>
      <c r="F85" s="13">
        <v>0.20685000000000001</v>
      </c>
    </row>
    <row r="86" spans="1:6">
      <c r="B86" t="s">
        <v>272</v>
      </c>
      <c r="C86" t="s">
        <v>7078</v>
      </c>
      <c r="D86" s="9">
        <v>0.16711421000000001</v>
      </c>
      <c r="E86" s="9">
        <v>0.164403882</v>
      </c>
      <c r="F86" s="13">
        <v>0.31087999999999999</v>
      </c>
    </row>
    <row r="87" spans="1:6">
      <c r="B87" t="s">
        <v>3255</v>
      </c>
      <c r="C87" t="s">
        <v>7078</v>
      </c>
      <c r="D87" s="9">
        <v>0.66632957800000003</v>
      </c>
      <c r="E87" s="9">
        <v>0.142788898</v>
      </c>
      <c r="F87" s="107">
        <v>3.2600000000000001E-6</v>
      </c>
    </row>
    <row r="88" spans="1:6">
      <c r="A88" t="s">
        <v>3479</v>
      </c>
      <c r="B88" t="s">
        <v>274</v>
      </c>
      <c r="C88" t="s">
        <v>7078</v>
      </c>
      <c r="D88" s="9">
        <v>-0.21573472899999999</v>
      </c>
      <c r="E88" s="9">
        <v>6.3174161000000006E-2</v>
      </c>
      <c r="F88" s="107">
        <v>5.7076000000000002E-4</v>
      </c>
    </row>
    <row r="89" spans="1:6">
      <c r="B89" t="s">
        <v>271</v>
      </c>
      <c r="C89" t="s">
        <v>7078</v>
      </c>
      <c r="D89" s="9">
        <v>9.5027991000000006E-2</v>
      </c>
      <c r="E89" s="9">
        <v>6.3520713000000006E-2</v>
      </c>
      <c r="F89" s="13">
        <v>0.13177</v>
      </c>
    </row>
    <row r="90" spans="1:6">
      <c r="B90" t="s">
        <v>7343</v>
      </c>
      <c r="C90" t="s">
        <v>7078</v>
      </c>
      <c r="D90" s="9">
        <v>-8.6409199999999999E-3</v>
      </c>
      <c r="E90" s="9">
        <v>7.7023742000000006E-2</v>
      </c>
      <c r="F90" s="13">
        <v>0.91095000000000004</v>
      </c>
    </row>
    <row r="91" spans="1:6">
      <c r="B91" t="s">
        <v>272</v>
      </c>
      <c r="C91" t="s">
        <v>7078</v>
      </c>
      <c r="D91" s="9">
        <v>8.4820635000000005E-2</v>
      </c>
      <c r="E91" s="9">
        <v>7.1715236000000002E-2</v>
      </c>
      <c r="F91" s="13">
        <v>0.23963000000000001</v>
      </c>
    </row>
    <row r="92" spans="1:6">
      <c r="B92" t="s">
        <v>3255</v>
      </c>
      <c r="C92" t="s">
        <v>7078</v>
      </c>
      <c r="D92" s="9">
        <v>0.26410207699999999</v>
      </c>
      <c r="E92" s="9">
        <v>5.9993326999999999E-2</v>
      </c>
      <c r="F92" s="107">
        <v>1.22E-5</v>
      </c>
    </row>
    <row r="93" spans="1:6">
      <c r="A93" t="s">
        <v>3508</v>
      </c>
      <c r="B93" t="s">
        <v>274</v>
      </c>
      <c r="C93" t="s">
        <v>7078</v>
      </c>
      <c r="D93" s="9">
        <v>3.9511521000000001E-2</v>
      </c>
      <c r="E93" s="9">
        <v>0.103954039</v>
      </c>
      <c r="F93" s="13">
        <v>0.70235999999999998</v>
      </c>
    </row>
    <row r="94" spans="1:6">
      <c r="B94" t="s">
        <v>271</v>
      </c>
      <c r="C94" t="s">
        <v>7078</v>
      </c>
      <c r="D94" s="9">
        <v>-0.37116014800000002</v>
      </c>
      <c r="E94" s="9">
        <v>0.107696205</v>
      </c>
      <c r="F94" s="107">
        <v>5.7726000000000001E-4</v>
      </c>
    </row>
    <row r="95" spans="1:6">
      <c r="B95" t="s">
        <v>7343</v>
      </c>
      <c r="C95" t="s">
        <v>7078</v>
      </c>
      <c r="D95" s="9">
        <v>-0.12846315699999999</v>
      </c>
      <c r="E95" s="9">
        <v>0.12848283899999999</v>
      </c>
      <c r="F95" s="13">
        <v>0.31497999999999998</v>
      </c>
    </row>
    <row r="96" spans="1:6">
      <c r="B96" t="s">
        <v>272</v>
      </c>
      <c r="C96" t="s">
        <v>7078</v>
      </c>
      <c r="D96" s="9">
        <v>0.12239512</v>
      </c>
      <c r="E96" s="9">
        <v>0.118600094</v>
      </c>
      <c r="F96" s="13">
        <v>0.30098999999999998</v>
      </c>
    </row>
    <row r="97" spans="1:6">
      <c r="B97" t="s">
        <v>3255</v>
      </c>
      <c r="C97" t="s">
        <v>7078</v>
      </c>
      <c r="D97" s="9">
        <v>0.67027121099999998</v>
      </c>
      <c r="E97" s="9">
        <v>9.9197798000000004E-2</v>
      </c>
      <c r="F97" s="107">
        <v>1.1800000000000001E-11</v>
      </c>
    </row>
    <row r="98" spans="1:6">
      <c r="A98" t="s">
        <v>3476</v>
      </c>
      <c r="B98" t="s">
        <v>274</v>
      </c>
      <c r="C98" t="s">
        <v>7078</v>
      </c>
      <c r="D98" s="9">
        <v>-0.121577429</v>
      </c>
      <c r="E98" s="9">
        <v>4.7728872999999998E-2</v>
      </c>
      <c r="F98" s="13">
        <v>1.0284E-2</v>
      </c>
    </row>
    <row r="99" spans="1:6">
      <c r="B99" t="s">
        <v>271</v>
      </c>
      <c r="C99" t="s">
        <v>7078</v>
      </c>
      <c r="D99" s="9">
        <v>-0.13315042199999999</v>
      </c>
      <c r="E99" s="9">
        <v>4.9771729000000001E-2</v>
      </c>
      <c r="F99" s="107">
        <v>7.6752000000000001E-3</v>
      </c>
    </row>
    <row r="100" spans="1:6">
      <c r="B100" t="s">
        <v>7343</v>
      </c>
      <c r="C100" t="s">
        <v>7078</v>
      </c>
      <c r="D100" s="9">
        <v>-0.105429334</v>
      </c>
      <c r="E100" s="9">
        <v>5.9311491000000001E-2</v>
      </c>
      <c r="F100" s="13">
        <v>7.5150999999999996E-2</v>
      </c>
    </row>
    <row r="101" spans="1:6">
      <c r="B101" t="s">
        <v>272</v>
      </c>
      <c r="C101" t="s">
        <v>7078</v>
      </c>
      <c r="D101" s="9">
        <v>0.161951659</v>
      </c>
      <c r="E101" s="9">
        <v>5.7005130000000001E-2</v>
      </c>
      <c r="F101" s="107">
        <v>4.2735999999999998E-3</v>
      </c>
    </row>
    <row r="102" spans="1:6">
      <c r="B102" t="s">
        <v>3255</v>
      </c>
      <c r="C102" t="s">
        <v>7078</v>
      </c>
      <c r="D102" s="9">
        <v>0.52760404900000002</v>
      </c>
      <c r="E102" s="9">
        <v>4.8955413000000003E-2</v>
      </c>
      <c r="F102" s="107">
        <v>2.8900000000000001E-27</v>
      </c>
    </row>
    <row r="103" spans="1:6">
      <c r="A103" t="s">
        <v>3457</v>
      </c>
      <c r="B103" t="s">
        <v>274</v>
      </c>
      <c r="C103" t="s">
        <v>7078</v>
      </c>
      <c r="D103" s="9">
        <v>-0.29442977799999998</v>
      </c>
      <c r="E103" s="9">
        <v>8.5895283000000003E-2</v>
      </c>
      <c r="F103" s="107">
        <v>6.2644000000000003E-4</v>
      </c>
    </row>
    <row r="104" spans="1:6">
      <c r="B104" t="s">
        <v>271</v>
      </c>
      <c r="C104" t="s">
        <v>7078</v>
      </c>
      <c r="D104" s="9">
        <v>-0.31570119699999999</v>
      </c>
      <c r="E104" s="9">
        <v>9.4582235000000001E-2</v>
      </c>
      <c r="F104" s="107">
        <v>8.4918999999999999E-4</v>
      </c>
    </row>
    <row r="105" spans="1:6">
      <c r="B105" t="s">
        <v>7343</v>
      </c>
      <c r="C105" t="s">
        <v>7078</v>
      </c>
      <c r="D105" s="9">
        <v>-9.5885239999999997E-2</v>
      </c>
      <c r="E105" s="9">
        <v>0.111958343</v>
      </c>
      <c r="F105" s="13">
        <v>0.39323000000000002</v>
      </c>
    </row>
    <row r="106" spans="1:6">
      <c r="B106" t="s">
        <v>272</v>
      </c>
      <c r="C106" t="s">
        <v>7078</v>
      </c>
      <c r="D106" s="9">
        <v>0.27231856700000001</v>
      </c>
      <c r="E106" s="9">
        <v>0.105581491</v>
      </c>
      <c r="F106" s="107">
        <v>9.8907000000000005E-3</v>
      </c>
    </row>
    <row r="107" spans="1:6">
      <c r="B107" t="s">
        <v>3255</v>
      </c>
      <c r="C107" t="s">
        <v>7078</v>
      </c>
      <c r="D107" s="9">
        <v>0.178488014</v>
      </c>
      <c r="E107" s="9">
        <v>8.7468397000000003E-2</v>
      </c>
      <c r="F107" s="13">
        <v>4.2902999999999997E-2</v>
      </c>
    </row>
    <row r="108" spans="1:6">
      <c r="A108" t="s">
        <v>3456</v>
      </c>
      <c r="B108" t="s">
        <v>274</v>
      </c>
      <c r="C108" t="s">
        <v>7078</v>
      </c>
      <c r="D108" s="9">
        <v>-8.3810907000000004E-2</v>
      </c>
      <c r="E108" s="9">
        <v>6.2450222E-2</v>
      </c>
      <c r="F108" s="13">
        <v>0.1817</v>
      </c>
    </row>
    <row r="109" spans="1:6">
      <c r="B109" t="s">
        <v>271</v>
      </c>
      <c r="C109" t="s">
        <v>7078</v>
      </c>
      <c r="D109" s="9">
        <v>6.5276867000000002E-2</v>
      </c>
      <c r="E109" s="9">
        <v>6.6001894000000005E-2</v>
      </c>
      <c r="F109" s="13">
        <v>0.32129999999999997</v>
      </c>
    </row>
    <row r="110" spans="1:6">
      <c r="B110" t="s">
        <v>7343</v>
      </c>
      <c r="C110" t="s">
        <v>7078</v>
      </c>
      <c r="D110" s="9">
        <v>7.9006929000000004E-2</v>
      </c>
      <c r="E110" s="9">
        <v>8.0979493E-2</v>
      </c>
      <c r="F110" s="13">
        <v>0.32747999999999999</v>
      </c>
    </row>
    <row r="111" spans="1:6">
      <c r="B111" t="s">
        <v>272</v>
      </c>
      <c r="C111" t="s">
        <v>7078</v>
      </c>
      <c r="D111" s="9">
        <v>-9.2351065999999996E-2</v>
      </c>
      <c r="E111" s="9">
        <v>7.1141995999999999E-2</v>
      </c>
      <c r="F111" s="13">
        <v>0.19796</v>
      </c>
    </row>
    <row r="112" spans="1:6">
      <c r="B112" t="s">
        <v>3255</v>
      </c>
      <c r="C112" t="s">
        <v>7078</v>
      </c>
      <c r="D112" s="9">
        <v>-7.0832397000000005E-2</v>
      </c>
      <c r="E112" s="9">
        <v>6.2211478000000001E-2</v>
      </c>
      <c r="F112" s="13">
        <v>0.25461</v>
      </c>
    </row>
    <row r="113" spans="1:6">
      <c r="A113" t="s">
        <v>3455</v>
      </c>
      <c r="B113" t="s">
        <v>274</v>
      </c>
      <c r="C113" t="s">
        <v>7078</v>
      </c>
      <c r="D113" s="9">
        <v>0.34049894000000003</v>
      </c>
      <c r="E113" s="9">
        <v>6.5742437000000001E-2</v>
      </c>
      <c r="F113" s="107">
        <v>2.23E-7</v>
      </c>
    </row>
    <row r="114" spans="1:6">
      <c r="B114" t="s">
        <v>271</v>
      </c>
      <c r="C114" t="s">
        <v>7078</v>
      </c>
      <c r="D114" s="9">
        <v>9.4804480000000007E-3</v>
      </c>
      <c r="E114" s="9">
        <v>6.8145164999999994E-2</v>
      </c>
      <c r="F114" s="13">
        <v>0.89000999999999997</v>
      </c>
    </row>
    <row r="115" spans="1:6">
      <c r="B115" t="s">
        <v>7343</v>
      </c>
      <c r="C115" t="s">
        <v>7078</v>
      </c>
      <c r="D115" s="9">
        <v>-3.7707623000000003E-2</v>
      </c>
      <c r="E115" s="9">
        <v>7.9565288999999997E-2</v>
      </c>
      <c r="F115" s="13">
        <v>0.63541999999999998</v>
      </c>
    </row>
    <row r="116" spans="1:6">
      <c r="B116" t="s">
        <v>272</v>
      </c>
      <c r="C116" t="s">
        <v>7078</v>
      </c>
      <c r="D116" s="9">
        <v>-5.5771837999999997E-2</v>
      </c>
      <c r="E116" s="9">
        <v>7.6279316E-2</v>
      </c>
      <c r="F116" s="13">
        <v>0.46666000000000002</v>
      </c>
    </row>
    <row r="117" spans="1:6">
      <c r="B117" t="s">
        <v>3255</v>
      </c>
      <c r="C117" t="s">
        <v>7078</v>
      </c>
      <c r="D117" s="9">
        <v>6.2240503000000003E-2</v>
      </c>
      <c r="E117" s="9">
        <v>6.2270233000000001E-2</v>
      </c>
      <c r="F117" s="13">
        <v>0.32099</v>
      </c>
    </row>
    <row r="118" spans="1:6">
      <c r="A118" t="s">
        <v>3454</v>
      </c>
      <c r="B118" t="s">
        <v>274</v>
      </c>
      <c r="C118" t="s">
        <v>7078</v>
      </c>
      <c r="D118" s="9">
        <v>7.262587E-3</v>
      </c>
      <c r="E118" s="9">
        <v>6.3843301000000005E-2</v>
      </c>
      <c r="F118" s="13">
        <v>0.90958000000000006</v>
      </c>
    </row>
    <row r="119" spans="1:6">
      <c r="B119" t="s">
        <v>271</v>
      </c>
      <c r="C119" t="s">
        <v>7078</v>
      </c>
      <c r="D119" s="9">
        <v>-0.201710053</v>
      </c>
      <c r="E119" s="9">
        <v>7.0793593000000002E-2</v>
      </c>
      <c r="F119" s="107">
        <v>4.1284E-3</v>
      </c>
    </row>
    <row r="120" spans="1:6">
      <c r="B120" t="s">
        <v>7343</v>
      </c>
      <c r="C120" t="s">
        <v>7078</v>
      </c>
      <c r="D120" s="9">
        <v>-2.3924300999999999E-2</v>
      </c>
      <c r="E120" s="9">
        <v>8.4133582999999998E-2</v>
      </c>
      <c r="F120" s="13">
        <v>0.77478999999999998</v>
      </c>
    </row>
    <row r="121" spans="1:6">
      <c r="B121" t="s">
        <v>272</v>
      </c>
      <c r="C121" t="s">
        <v>7078</v>
      </c>
      <c r="D121" s="9">
        <v>-0.153064535</v>
      </c>
      <c r="E121" s="9">
        <v>8.0684671999999999E-2</v>
      </c>
      <c r="F121" s="13">
        <v>5.5605000000000002E-2</v>
      </c>
    </row>
    <row r="122" spans="1:6">
      <c r="B122" t="s">
        <v>3255</v>
      </c>
      <c r="C122" t="s">
        <v>7078</v>
      </c>
      <c r="D122" s="9">
        <v>6.2931133E-2</v>
      </c>
      <c r="E122" s="9">
        <v>6.3574985000000001E-2</v>
      </c>
      <c r="F122" s="13">
        <v>0.32547999999999999</v>
      </c>
    </row>
    <row r="123" spans="1:6">
      <c r="A123" t="s">
        <v>3509</v>
      </c>
      <c r="B123" t="s">
        <v>274</v>
      </c>
      <c r="C123" t="s">
        <v>7078</v>
      </c>
      <c r="D123" s="9">
        <v>0.149998667</v>
      </c>
      <c r="E123" s="9">
        <v>0.11319900500000001</v>
      </c>
      <c r="F123" s="13">
        <v>0.18598999999999999</v>
      </c>
    </row>
    <row r="124" spans="1:6">
      <c r="B124" t="s">
        <v>271</v>
      </c>
      <c r="C124" t="s">
        <v>7078</v>
      </c>
      <c r="D124" s="9">
        <v>0.445038133</v>
      </c>
      <c r="E124" s="9">
        <v>0.123975344</v>
      </c>
      <c r="F124" s="107">
        <v>3.1181999999999998E-4</v>
      </c>
    </row>
    <row r="125" spans="1:6">
      <c r="B125" t="s">
        <v>7343</v>
      </c>
      <c r="C125" t="s">
        <v>7078</v>
      </c>
      <c r="D125" s="9">
        <v>0.15997183100000001</v>
      </c>
      <c r="E125" s="9">
        <v>0.143081085</v>
      </c>
      <c r="F125" s="13">
        <v>0.26089000000000001</v>
      </c>
    </row>
    <row r="126" spans="1:6">
      <c r="B126" t="s">
        <v>272</v>
      </c>
      <c r="C126" t="s">
        <v>7078</v>
      </c>
      <c r="D126" s="9">
        <v>-0.26566051000000002</v>
      </c>
      <c r="E126" s="9">
        <v>0.13338888099999999</v>
      </c>
      <c r="F126" s="13">
        <v>4.6989999999999997E-2</v>
      </c>
    </row>
    <row r="127" spans="1:6">
      <c r="B127" t="s">
        <v>3255</v>
      </c>
      <c r="C127" t="s">
        <v>7078</v>
      </c>
      <c r="D127" s="9">
        <v>-8.6164076000000006E-2</v>
      </c>
      <c r="E127" s="9">
        <v>0.11054789900000001</v>
      </c>
      <c r="F127" s="13">
        <v>0.43507000000000001</v>
      </c>
    </row>
    <row r="128" spans="1:6">
      <c r="A128" t="s">
        <v>3521</v>
      </c>
      <c r="B128" t="s">
        <v>274</v>
      </c>
      <c r="C128" t="s">
        <v>7078</v>
      </c>
      <c r="D128" s="9">
        <v>-5.4695439999999998E-3</v>
      </c>
      <c r="E128" s="9">
        <v>0.13141343</v>
      </c>
      <c r="F128" s="13">
        <v>0.96667999999999998</v>
      </c>
    </row>
    <row r="129" spans="1:6">
      <c r="B129" t="s">
        <v>271</v>
      </c>
      <c r="C129" t="s">
        <v>7078</v>
      </c>
      <c r="D129" s="9">
        <v>6.7406920999999995E-2</v>
      </c>
      <c r="E129" s="9">
        <v>0.13426128000000001</v>
      </c>
      <c r="F129" s="13">
        <v>0.61621000000000004</v>
      </c>
    </row>
    <row r="130" spans="1:6">
      <c r="B130" t="s">
        <v>7343</v>
      </c>
      <c r="C130" t="s">
        <v>7078</v>
      </c>
      <c r="D130" s="9">
        <v>2.5379022000000001E-2</v>
      </c>
      <c r="E130" s="9">
        <v>0.16296751200000001</v>
      </c>
      <c r="F130" s="13">
        <v>0.87648999999999999</v>
      </c>
    </row>
    <row r="131" spans="1:6">
      <c r="B131" t="s">
        <v>272</v>
      </c>
      <c r="C131" t="s">
        <v>7078</v>
      </c>
      <c r="D131" s="9">
        <v>0.24002119699999999</v>
      </c>
      <c r="E131" s="9">
        <v>0.152504317</v>
      </c>
      <c r="F131" s="13">
        <v>0.11666</v>
      </c>
    </row>
    <row r="132" spans="1:6">
      <c r="B132" t="s">
        <v>3255</v>
      </c>
      <c r="C132" t="s">
        <v>7078</v>
      </c>
      <c r="D132" s="9">
        <v>-0.157696694</v>
      </c>
      <c r="E132" s="9">
        <v>0.12212759199999999</v>
      </c>
      <c r="F132" s="13">
        <v>0.19830999999999999</v>
      </c>
    </row>
    <row r="133" spans="1:6">
      <c r="A133" t="s">
        <v>7346</v>
      </c>
      <c r="B133" t="s">
        <v>274</v>
      </c>
      <c r="C133" t="s">
        <v>7078</v>
      </c>
      <c r="D133" s="9">
        <v>-0.25436231300000001</v>
      </c>
      <c r="E133" s="9">
        <v>6.4834852999999998E-2</v>
      </c>
      <c r="F133" s="107">
        <v>5.94E-5</v>
      </c>
    </row>
    <row r="134" spans="1:6">
      <c r="B134" t="s">
        <v>271</v>
      </c>
      <c r="C134" t="s">
        <v>7078</v>
      </c>
      <c r="D134" s="9">
        <v>-2.4663214999999999E-2</v>
      </c>
      <c r="E134" s="9">
        <v>6.6388669999999997E-2</v>
      </c>
      <c r="F134" s="13">
        <v>0.71277999999999997</v>
      </c>
    </row>
    <row r="135" spans="1:6">
      <c r="B135" t="s">
        <v>7343</v>
      </c>
      <c r="C135" t="s">
        <v>7078</v>
      </c>
      <c r="D135" s="9">
        <v>0.15583955299999999</v>
      </c>
      <c r="E135" s="9">
        <v>7.6732066000000002E-2</v>
      </c>
      <c r="F135" s="13">
        <v>4.6177999999999997E-2</v>
      </c>
    </row>
    <row r="136" spans="1:6">
      <c r="B136" t="s">
        <v>272</v>
      </c>
      <c r="C136" t="s">
        <v>7078</v>
      </c>
      <c r="D136" s="9">
        <v>0.31322425199999998</v>
      </c>
      <c r="E136" s="9">
        <v>7.4900613000000005E-2</v>
      </c>
      <c r="F136" s="107">
        <v>3.9900000000000001E-5</v>
      </c>
    </row>
    <row r="137" spans="1:6">
      <c r="B137" t="s">
        <v>3255</v>
      </c>
      <c r="C137" t="s">
        <v>7078</v>
      </c>
      <c r="D137" s="9">
        <v>5.6721039000000001E-2</v>
      </c>
      <c r="E137" s="9">
        <v>6.0301360999999998E-2</v>
      </c>
      <c r="F137" s="13">
        <v>0.35315999999999997</v>
      </c>
    </row>
    <row r="138" spans="1:6">
      <c r="A138" t="s">
        <v>3515</v>
      </c>
      <c r="B138" t="s">
        <v>274</v>
      </c>
      <c r="C138" t="s">
        <v>7078</v>
      </c>
      <c r="D138" s="9">
        <v>-9.2748572000000001E-2</v>
      </c>
      <c r="E138" s="9">
        <v>6.5531790000000006E-2</v>
      </c>
      <c r="F138" s="13">
        <v>0.15984999999999999</v>
      </c>
    </row>
    <row r="139" spans="1:6">
      <c r="B139" t="s">
        <v>271</v>
      </c>
      <c r="C139" t="s">
        <v>7078</v>
      </c>
      <c r="D139" s="9">
        <v>-0.26748424199999998</v>
      </c>
      <c r="E139" s="9">
        <v>7.4586311000000002E-2</v>
      </c>
      <c r="F139" s="107">
        <v>3.0221000000000002E-4</v>
      </c>
    </row>
    <row r="140" spans="1:6">
      <c r="B140" t="s">
        <v>7343</v>
      </c>
      <c r="C140" t="s">
        <v>7078</v>
      </c>
      <c r="D140" s="9">
        <v>-9.3830454999999993E-2</v>
      </c>
      <c r="E140" s="9">
        <v>8.780789E-2</v>
      </c>
      <c r="F140" s="13">
        <v>0.28443000000000002</v>
      </c>
    </row>
    <row r="141" spans="1:6">
      <c r="B141" t="s">
        <v>272</v>
      </c>
      <c r="C141" t="s">
        <v>7078</v>
      </c>
      <c r="D141" s="9">
        <v>0.25524931699999998</v>
      </c>
      <c r="E141" s="9">
        <v>8.1564718999999994E-2</v>
      </c>
      <c r="F141" s="107">
        <v>1.8400000000000001E-3</v>
      </c>
    </row>
    <row r="142" spans="1:6">
      <c r="B142" t="s">
        <v>3255</v>
      </c>
      <c r="C142" t="s">
        <v>7078</v>
      </c>
      <c r="D142" s="9">
        <v>0.15007261799999999</v>
      </c>
      <c r="E142" s="9">
        <v>6.5281266000000004E-2</v>
      </c>
      <c r="F142" s="13">
        <v>2.2015E-2</v>
      </c>
    </row>
    <row r="143" spans="1:6">
      <c r="A143" t="s">
        <v>3513</v>
      </c>
      <c r="B143" t="s">
        <v>274</v>
      </c>
      <c r="C143" t="s">
        <v>7078</v>
      </c>
      <c r="D143" s="9">
        <v>-0.11755641999999999</v>
      </c>
      <c r="E143" s="9">
        <v>6.6353388999999999E-2</v>
      </c>
      <c r="F143" s="13">
        <v>7.7019000000000004E-2</v>
      </c>
    </row>
    <row r="144" spans="1:6">
      <c r="B144" t="s">
        <v>271</v>
      </c>
      <c r="C144" t="s">
        <v>7078</v>
      </c>
      <c r="D144" s="9">
        <v>-0.102340056</v>
      </c>
      <c r="E144" s="9">
        <v>6.5614429000000002E-2</v>
      </c>
      <c r="F144" s="13">
        <v>0.11938</v>
      </c>
    </row>
    <row r="145" spans="1:6">
      <c r="B145" t="s">
        <v>7343</v>
      </c>
      <c r="C145" t="s">
        <v>7078</v>
      </c>
      <c r="D145" s="9">
        <v>-0.24074857999999999</v>
      </c>
      <c r="E145" s="9">
        <v>8.2455716999999998E-2</v>
      </c>
      <c r="F145" s="107">
        <v>3.7353999999999998E-3</v>
      </c>
    </row>
    <row r="146" spans="1:6">
      <c r="B146" t="s">
        <v>272</v>
      </c>
      <c r="C146" t="s">
        <v>7078</v>
      </c>
      <c r="D146" s="9">
        <v>0.28475380700000003</v>
      </c>
      <c r="E146" s="9">
        <v>7.8011107999999996E-2</v>
      </c>
      <c r="F146" s="107">
        <v>2.4241000000000001E-4</v>
      </c>
    </row>
    <row r="147" spans="1:6">
      <c r="B147" t="s">
        <v>3255</v>
      </c>
      <c r="C147" t="s">
        <v>7078</v>
      </c>
      <c r="D147" s="9">
        <v>0.28998883199999997</v>
      </c>
      <c r="E147" s="9">
        <v>6.4224259000000006E-2</v>
      </c>
      <c r="F147" s="107">
        <v>6.8000000000000001E-6</v>
      </c>
    </row>
    <row r="148" spans="1:6">
      <c r="A148" t="s">
        <v>3512</v>
      </c>
      <c r="B148" t="s">
        <v>274</v>
      </c>
      <c r="C148" t="s">
        <v>7078</v>
      </c>
      <c r="D148" s="9">
        <v>-0.16800557799999999</v>
      </c>
      <c r="E148" s="9">
        <v>6.3131093999999999E-2</v>
      </c>
      <c r="F148" s="107">
        <v>7.9226999999999995E-3</v>
      </c>
    </row>
    <row r="149" spans="1:6">
      <c r="B149" t="s">
        <v>271</v>
      </c>
      <c r="C149" t="s">
        <v>7078</v>
      </c>
      <c r="D149" s="9">
        <v>-0.19677128599999999</v>
      </c>
      <c r="E149" s="9">
        <v>6.7124031000000001E-2</v>
      </c>
      <c r="F149" s="107">
        <v>3.2818999999999999E-3</v>
      </c>
    </row>
    <row r="150" spans="1:6">
      <c r="B150" t="s">
        <v>7343</v>
      </c>
      <c r="C150" t="s">
        <v>7078</v>
      </c>
      <c r="D150" s="9">
        <v>-0.170857127</v>
      </c>
      <c r="E150" s="9">
        <v>8.1220324999999996E-2</v>
      </c>
      <c r="F150" s="13">
        <v>3.6068999999999997E-2</v>
      </c>
    </row>
    <row r="151" spans="1:6">
      <c r="B151" t="s">
        <v>272</v>
      </c>
      <c r="C151" t="s">
        <v>7078</v>
      </c>
      <c r="D151" s="9">
        <v>0.20446620500000001</v>
      </c>
      <c r="E151" s="9">
        <v>7.4476791000000001E-2</v>
      </c>
      <c r="F151" s="107">
        <v>6.3726E-3</v>
      </c>
    </row>
    <row r="152" spans="1:6">
      <c r="B152" t="s">
        <v>3255</v>
      </c>
      <c r="C152" t="s">
        <v>7078</v>
      </c>
      <c r="D152" s="9">
        <v>0.242198629</v>
      </c>
      <c r="E152" s="9">
        <v>6.1373601E-2</v>
      </c>
      <c r="F152" s="107">
        <v>8.8499999999999996E-5</v>
      </c>
    </row>
    <row r="153" spans="1:6">
      <c r="A153" t="s">
        <v>3514</v>
      </c>
      <c r="B153" t="s">
        <v>274</v>
      </c>
      <c r="C153" t="s">
        <v>7078</v>
      </c>
      <c r="D153" s="9">
        <v>-0.25135098299999997</v>
      </c>
      <c r="E153" s="9">
        <v>9.5794966999999995E-2</v>
      </c>
      <c r="F153" s="107">
        <v>8.9729000000000007E-3</v>
      </c>
    </row>
    <row r="154" spans="1:6">
      <c r="B154" t="s">
        <v>271</v>
      </c>
      <c r="C154" t="s">
        <v>7078</v>
      </c>
      <c r="D154" s="9">
        <v>-0.30541481999999998</v>
      </c>
      <c r="E154" s="9">
        <v>0.102622135</v>
      </c>
      <c r="F154" s="107">
        <v>2.6878000000000002E-3</v>
      </c>
    </row>
    <row r="155" spans="1:6">
      <c r="B155" t="s">
        <v>7343</v>
      </c>
      <c r="C155" t="s">
        <v>7078</v>
      </c>
      <c r="D155" s="9">
        <v>-4.8053667000000001E-2</v>
      </c>
      <c r="E155" s="9">
        <v>0.12499414</v>
      </c>
      <c r="F155" s="13">
        <v>0.70250000000000001</v>
      </c>
    </row>
    <row r="156" spans="1:6">
      <c r="B156" t="s">
        <v>272</v>
      </c>
      <c r="C156" t="s">
        <v>7078</v>
      </c>
      <c r="D156" s="9">
        <v>0.12121159099999999</v>
      </c>
      <c r="E156" s="9">
        <v>0.118137403</v>
      </c>
      <c r="F156" s="13">
        <v>0.30116999999999999</v>
      </c>
    </row>
    <row r="157" spans="1:6">
      <c r="B157" t="s">
        <v>3255</v>
      </c>
      <c r="C157" t="s">
        <v>7078</v>
      </c>
      <c r="D157" s="9">
        <v>0.15231065299999999</v>
      </c>
      <c r="E157" s="9">
        <v>9.4450993999999996E-2</v>
      </c>
      <c r="F157" s="13">
        <v>0.10638</v>
      </c>
    </row>
    <row r="158" spans="1:6">
      <c r="A158" t="s">
        <v>3510</v>
      </c>
      <c r="B158" t="s">
        <v>274</v>
      </c>
      <c r="C158" t="s">
        <v>7078</v>
      </c>
      <c r="D158" s="9">
        <v>0.17732348000000001</v>
      </c>
      <c r="E158" s="9">
        <v>6.7511846E-2</v>
      </c>
      <c r="F158" s="107">
        <v>8.3324999999999996E-3</v>
      </c>
    </row>
    <row r="159" spans="1:6">
      <c r="B159" t="s">
        <v>271</v>
      </c>
      <c r="C159" t="s">
        <v>7078</v>
      </c>
      <c r="D159" s="9">
        <v>-3.1660892000000003E-2</v>
      </c>
      <c r="E159" s="9">
        <v>6.8378409000000001E-2</v>
      </c>
      <c r="F159" s="13">
        <v>0.64314000000000004</v>
      </c>
    </row>
    <row r="160" spans="1:6">
      <c r="B160" t="s">
        <v>7343</v>
      </c>
      <c r="C160" t="s">
        <v>7078</v>
      </c>
      <c r="D160" s="9">
        <v>-8.6181499999999994E-2</v>
      </c>
      <c r="E160" s="9">
        <v>8.2497048000000003E-2</v>
      </c>
      <c r="F160" s="13">
        <v>0.30014999999999997</v>
      </c>
    </row>
    <row r="161" spans="1:6">
      <c r="B161" t="s">
        <v>272</v>
      </c>
      <c r="C161" t="s">
        <v>7078</v>
      </c>
      <c r="D161" s="9">
        <v>-8.1528916000000007E-2</v>
      </c>
      <c r="E161" s="9">
        <v>7.9163114000000007E-2</v>
      </c>
      <c r="F161" s="13">
        <v>0.30502000000000001</v>
      </c>
    </row>
    <row r="162" spans="1:6">
      <c r="B162" t="s">
        <v>3255</v>
      </c>
      <c r="C162" t="s">
        <v>7078</v>
      </c>
      <c r="D162" s="9">
        <v>-0.110517901</v>
      </c>
      <c r="E162" s="9">
        <v>6.1281766000000001E-2</v>
      </c>
      <c r="F162" s="13">
        <v>7.2543999999999997E-2</v>
      </c>
    </row>
    <row r="163" spans="1:6">
      <c r="A163" t="s">
        <v>3511</v>
      </c>
      <c r="B163" t="s">
        <v>274</v>
      </c>
      <c r="C163" t="s">
        <v>7078</v>
      </c>
      <c r="D163" s="9">
        <v>0.30102547600000001</v>
      </c>
      <c r="E163" s="9">
        <v>9.6538823999999995E-2</v>
      </c>
      <c r="F163" s="107">
        <v>1.7505999999999999E-3</v>
      </c>
    </row>
    <row r="164" spans="1:6">
      <c r="B164" t="s">
        <v>271</v>
      </c>
      <c r="C164" t="s">
        <v>7078</v>
      </c>
      <c r="D164" s="9">
        <v>0.104185027</v>
      </c>
      <c r="E164" s="9">
        <v>9.7382105999999996E-2</v>
      </c>
      <c r="F164" s="13">
        <v>0.28916999999999998</v>
      </c>
    </row>
    <row r="165" spans="1:6">
      <c r="B165" t="s">
        <v>7343</v>
      </c>
      <c r="C165" t="s">
        <v>7078</v>
      </c>
      <c r="D165" s="9">
        <v>0.235305659</v>
      </c>
      <c r="E165" s="9">
        <v>0.123754823</v>
      </c>
      <c r="F165" s="13">
        <v>5.5028000000000001E-2</v>
      </c>
    </row>
    <row r="166" spans="1:6">
      <c r="B166" t="s">
        <v>272</v>
      </c>
      <c r="C166" t="s">
        <v>7078</v>
      </c>
      <c r="D166" s="9">
        <v>-9.2147439999999997E-2</v>
      </c>
      <c r="E166" s="9">
        <v>0.113405043</v>
      </c>
      <c r="F166" s="13">
        <v>0.41898000000000002</v>
      </c>
    </row>
    <row r="167" spans="1:6">
      <c r="B167" t="s">
        <v>3255</v>
      </c>
      <c r="C167" t="s">
        <v>7078</v>
      </c>
      <c r="D167" s="9">
        <v>-0.24669959499999999</v>
      </c>
      <c r="E167" s="9">
        <v>9.3514512999999994E-2</v>
      </c>
      <c r="F167" s="107">
        <v>8.5112999999999994E-3</v>
      </c>
    </row>
    <row r="168" spans="1:6">
      <c r="A168" t="s">
        <v>7347</v>
      </c>
      <c r="B168" t="s">
        <v>274</v>
      </c>
      <c r="C168" t="s">
        <v>7078</v>
      </c>
      <c r="D168" s="9">
        <v>-0.77435001699999995</v>
      </c>
      <c r="E168" s="9">
        <v>9.7093608999999997E-2</v>
      </c>
      <c r="F168" s="107">
        <v>1.69E-15</v>
      </c>
    </row>
    <row r="169" spans="1:6">
      <c r="B169" t="s">
        <v>271</v>
      </c>
      <c r="C169" t="s">
        <v>7078</v>
      </c>
      <c r="D169" s="9">
        <v>0.63980999000000005</v>
      </c>
      <c r="E169" s="9">
        <v>0.105014527</v>
      </c>
      <c r="F169" s="107">
        <v>9.3200000000000009E-10</v>
      </c>
    </row>
    <row r="170" spans="1:6">
      <c r="B170" t="s">
        <v>7343</v>
      </c>
      <c r="C170" t="s">
        <v>7078</v>
      </c>
      <c r="D170" s="9">
        <v>0.19491973800000001</v>
      </c>
      <c r="E170" s="9">
        <v>0.128699551</v>
      </c>
      <c r="F170" s="13">
        <v>0.12912000000000001</v>
      </c>
    </row>
    <row r="171" spans="1:6">
      <c r="B171" t="s">
        <v>272</v>
      </c>
      <c r="C171" t="s">
        <v>7078</v>
      </c>
      <c r="D171" s="9">
        <v>0.105374282</v>
      </c>
      <c r="E171" s="9">
        <v>0.112695464</v>
      </c>
      <c r="F171" s="13">
        <v>0.34989999999999999</v>
      </c>
    </row>
    <row r="172" spans="1:6">
      <c r="B172" t="s">
        <v>3255</v>
      </c>
      <c r="C172" t="s">
        <v>7078</v>
      </c>
      <c r="D172" s="9">
        <v>-0.18111934099999999</v>
      </c>
      <c r="E172" s="9">
        <v>9.7250963999999995E-2</v>
      </c>
      <c r="F172" s="13">
        <v>6.1725000000000002E-2</v>
      </c>
    </row>
    <row r="173" spans="1:6">
      <c r="A173" t="s">
        <v>3474</v>
      </c>
      <c r="B173" t="s">
        <v>274</v>
      </c>
      <c r="C173" t="s">
        <v>7078</v>
      </c>
      <c r="D173" s="9">
        <v>0.28892316200000001</v>
      </c>
      <c r="E173" s="9">
        <v>0.177249937</v>
      </c>
      <c r="F173" s="13">
        <v>0.10236000000000001</v>
      </c>
    </row>
    <row r="174" spans="1:6">
      <c r="B174" t="s">
        <v>271</v>
      </c>
      <c r="C174" t="s">
        <v>7078</v>
      </c>
      <c r="D174" s="9">
        <v>0.35684401700000001</v>
      </c>
      <c r="E174" s="9">
        <v>0.18938908099999999</v>
      </c>
      <c r="F174" s="13">
        <v>5.8727000000000001E-2</v>
      </c>
    </row>
    <row r="175" spans="1:6">
      <c r="B175" t="s">
        <v>7343</v>
      </c>
      <c r="C175" t="s">
        <v>7078</v>
      </c>
      <c r="D175" s="9">
        <v>-0.146806574</v>
      </c>
      <c r="E175" s="9">
        <v>0.23450675900000001</v>
      </c>
      <c r="F175" s="13">
        <v>0.53176999999999996</v>
      </c>
    </row>
    <row r="176" spans="1:6">
      <c r="B176" t="s">
        <v>272</v>
      </c>
      <c r="C176" t="s">
        <v>7078</v>
      </c>
      <c r="D176" s="9">
        <v>-8.9253659999999999E-2</v>
      </c>
      <c r="E176" s="9">
        <v>0.21339022699999999</v>
      </c>
      <c r="F176" s="13">
        <v>0.67559999999999998</v>
      </c>
    </row>
    <row r="177" spans="1:6">
      <c r="B177" t="s">
        <v>3255</v>
      </c>
      <c r="C177" t="s">
        <v>7078</v>
      </c>
      <c r="D177" s="9">
        <v>-0.16597796400000001</v>
      </c>
      <c r="E177" s="9">
        <v>0.17720348</v>
      </c>
      <c r="F177" s="13">
        <v>0.34848000000000001</v>
      </c>
    </row>
    <row r="178" spans="1:6">
      <c r="A178" t="s">
        <v>3516</v>
      </c>
      <c r="B178" t="s">
        <v>274</v>
      </c>
      <c r="C178" t="s">
        <v>7078</v>
      </c>
      <c r="D178" s="9">
        <v>-0.36804541099999999</v>
      </c>
      <c r="E178" s="9">
        <v>5.9901528000000002E-2</v>
      </c>
      <c r="F178" s="107">
        <v>9.5000000000000003E-10</v>
      </c>
    </row>
    <row r="179" spans="1:6">
      <c r="B179" t="s">
        <v>271</v>
      </c>
      <c r="C179" t="s">
        <v>7078</v>
      </c>
      <c r="D179" s="9">
        <v>0.72463847599999998</v>
      </c>
      <c r="E179" s="9">
        <v>6.0670407000000003E-2</v>
      </c>
      <c r="F179" s="107">
        <v>2.08E-32</v>
      </c>
    </row>
    <row r="180" spans="1:6">
      <c r="B180" t="s">
        <v>7343</v>
      </c>
      <c r="C180" t="s">
        <v>7078</v>
      </c>
      <c r="D180" s="9">
        <v>-0.14978698100000001</v>
      </c>
      <c r="E180" s="9">
        <v>7.4438148999999995E-2</v>
      </c>
      <c r="F180" s="13">
        <v>4.5387999999999998E-2</v>
      </c>
    </row>
    <row r="181" spans="1:6">
      <c r="B181" t="s">
        <v>272</v>
      </c>
      <c r="C181" t="s">
        <v>7078</v>
      </c>
      <c r="D181" s="9">
        <v>-0.25440295299999999</v>
      </c>
      <c r="E181" s="9">
        <v>6.4184278999999997E-2</v>
      </c>
      <c r="F181" s="107">
        <v>6.86E-5</v>
      </c>
    </row>
    <row r="182" spans="1:6">
      <c r="B182" t="s">
        <v>3255</v>
      </c>
      <c r="C182" t="s">
        <v>7078</v>
      </c>
      <c r="D182" s="9">
        <v>0.27307023600000002</v>
      </c>
      <c r="E182" s="9">
        <v>5.8123650999999998E-2</v>
      </c>
      <c r="F182" s="107">
        <v>2.3700000000000002E-6</v>
      </c>
    </row>
    <row r="183" spans="1:6">
      <c r="A183" t="s">
        <v>3473</v>
      </c>
      <c r="B183" t="s">
        <v>274</v>
      </c>
      <c r="C183" t="s">
        <v>7078</v>
      </c>
      <c r="D183" s="9">
        <v>-0.380046092</v>
      </c>
      <c r="E183" s="9">
        <v>0.196517884</v>
      </c>
      <c r="F183" s="13">
        <v>5.3351999999999997E-2</v>
      </c>
    </row>
    <row r="184" spans="1:6">
      <c r="B184" t="s">
        <v>271</v>
      </c>
      <c r="C184" t="s">
        <v>7078</v>
      </c>
      <c r="D184" s="9">
        <v>0.238946081</v>
      </c>
      <c r="E184" s="9">
        <v>0.20336475400000001</v>
      </c>
      <c r="F184" s="13">
        <v>0.23907999999999999</v>
      </c>
    </row>
    <row r="185" spans="1:6">
      <c r="B185" t="s">
        <v>7343</v>
      </c>
      <c r="C185" t="s">
        <v>7078</v>
      </c>
      <c r="D185" s="9">
        <v>-0.341411401</v>
      </c>
      <c r="E185" s="9">
        <v>0.250546139</v>
      </c>
      <c r="F185" s="13">
        <v>0.17197000000000001</v>
      </c>
    </row>
    <row r="186" spans="1:6">
      <c r="B186" t="s">
        <v>272</v>
      </c>
      <c r="C186" t="s">
        <v>7078</v>
      </c>
      <c r="D186" s="9">
        <v>-0.28258840699999999</v>
      </c>
      <c r="E186" s="9">
        <v>0.24165456499999999</v>
      </c>
      <c r="F186" s="13">
        <v>0.24243000000000001</v>
      </c>
    </row>
    <row r="187" spans="1:6">
      <c r="B187" t="s">
        <v>3255</v>
      </c>
      <c r="C187" t="s">
        <v>7078</v>
      </c>
      <c r="D187" s="9">
        <v>0.115592472</v>
      </c>
      <c r="E187" s="9">
        <v>0.19270430899999999</v>
      </c>
      <c r="F187" s="13">
        <v>0.54925999999999997</v>
      </c>
    </row>
    <row r="188" spans="1:6">
      <c r="A188" t="s">
        <v>3472</v>
      </c>
      <c r="B188" t="s">
        <v>274</v>
      </c>
      <c r="C188" t="s">
        <v>7078</v>
      </c>
      <c r="D188" s="9">
        <v>-7.0720828999999999E-2</v>
      </c>
      <c r="E188" s="9">
        <v>0.267394882</v>
      </c>
      <c r="F188" s="13">
        <v>0.79140999999999995</v>
      </c>
    </row>
    <row r="189" spans="1:6">
      <c r="B189" t="s">
        <v>271</v>
      </c>
      <c r="C189" t="s">
        <v>7078</v>
      </c>
      <c r="D189" s="9">
        <v>0.329812667</v>
      </c>
      <c r="E189" s="9">
        <v>0.27515088599999998</v>
      </c>
      <c r="F189" s="13">
        <v>0.22999</v>
      </c>
    </row>
    <row r="190" spans="1:6">
      <c r="B190" t="s">
        <v>7343</v>
      </c>
      <c r="C190" t="s">
        <v>7078</v>
      </c>
      <c r="D190" s="9">
        <v>0.24328898500000001</v>
      </c>
      <c r="E190" s="9">
        <v>0.34942172399999999</v>
      </c>
      <c r="F190" s="13">
        <v>0.48607</v>
      </c>
    </row>
    <row r="191" spans="1:6">
      <c r="B191" t="s">
        <v>272</v>
      </c>
      <c r="C191" t="s">
        <v>7078</v>
      </c>
      <c r="D191" s="9">
        <v>-0.59609250199999997</v>
      </c>
      <c r="E191" s="9">
        <v>0.31170621799999998</v>
      </c>
      <c r="F191" s="13">
        <v>5.6266999999999998E-2</v>
      </c>
    </row>
    <row r="192" spans="1:6">
      <c r="B192" t="s">
        <v>3255</v>
      </c>
      <c r="C192" t="s">
        <v>7078</v>
      </c>
      <c r="D192" s="9">
        <v>0.40191361199999998</v>
      </c>
      <c r="E192" s="9">
        <v>0.26782823500000003</v>
      </c>
      <c r="F192" s="13">
        <v>0.13295999999999999</v>
      </c>
    </row>
    <row r="193" spans="1:6">
      <c r="A193" t="s">
        <v>6897</v>
      </c>
      <c r="B193" t="s">
        <v>274</v>
      </c>
      <c r="C193" t="s">
        <v>7078</v>
      </c>
      <c r="D193" s="9">
        <v>-2.8307615000000001E-2</v>
      </c>
      <c r="E193" s="9">
        <v>5.1808484000000002E-2</v>
      </c>
      <c r="F193" s="13">
        <v>0.58779999999999999</v>
      </c>
    </row>
    <row r="194" spans="1:6">
      <c r="B194" t="s">
        <v>271</v>
      </c>
      <c r="C194" t="s">
        <v>7078</v>
      </c>
      <c r="D194" s="9">
        <v>0.41964054000000001</v>
      </c>
      <c r="E194" s="9">
        <v>5.6291718999999997E-2</v>
      </c>
      <c r="F194" s="107">
        <v>8.0400000000000003E-14</v>
      </c>
    </row>
    <row r="195" spans="1:6">
      <c r="B195" t="s">
        <v>7343</v>
      </c>
      <c r="C195" t="s">
        <v>7078</v>
      </c>
      <c r="D195" s="9">
        <v>-0.28461718800000002</v>
      </c>
      <c r="E195" s="9">
        <v>6.5425141000000006E-2</v>
      </c>
      <c r="F195" s="107">
        <v>1.5800000000000001E-5</v>
      </c>
    </row>
    <row r="196" spans="1:6">
      <c r="B196" t="s">
        <v>272</v>
      </c>
      <c r="C196" t="s">
        <v>7078</v>
      </c>
      <c r="D196" s="9">
        <v>-0.34913809400000001</v>
      </c>
      <c r="E196" s="9">
        <v>5.9787166000000003E-2</v>
      </c>
      <c r="F196" s="107">
        <v>4.7200000000000002E-9</v>
      </c>
    </row>
    <row r="197" spans="1:6">
      <c r="B197" t="s">
        <v>3255</v>
      </c>
      <c r="C197" t="s">
        <v>7078</v>
      </c>
      <c r="D197" s="9">
        <v>0.183286117</v>
      </c>
      <c r="E197" s="9">
        <v>5.2593696000000002E-2</v>
      </c>
      <c r="F197" s="107">
        <v>4.5415000000000001E-4</v>
      </c>
    </row>
    <row r="198" spans="1:6">
      <c r="A198" t="s">
        <v>3518</v>
      </c>
      <c r="B198" t="s">
        <v>274</v>
      </c>
      <c r="C198" t="s">
        <v>7078</v>
      </c>
      <c r="D198" s="9">
        <v>-1.9599999999999999E-5</v>
      </c>
      <c r="E198" s="9">
        <v>0.190983814</v>
      </c>
      <c r="F198" s="13">
        <v>0.99992000000000003</v>
      </c>
    </row>
    <row r="199" spans="1:6">
      <c r="B199" t="s">
        <v>271</v>
      </c>
      <c r="C199" t="s">
        <v>7078</v>
      </c>
      <c r="D199" s="9">
        <v>0.888480045</v>
      </c>
      <c r="E199" s="9">
        <v>0.20430880600000001</v>
      </c>
      <c r="F199" s="107">
        <v>1.38E-5</v>
      </c>
    </row>
    <row r="200" spans="1:6">
      <c r="B200" t="s">
        <v>7343</v>
      </c>
      <c r="C200" t="s">
        <v>7078</v>
      </c>
      <c r="D200" s="9">
        <v>0.31330492500000001</v>
      </c>
      <c r="E200" s="9">
        <v>0.24828459899999999</v>
      </c>
      <c r="F200" s="13">
        <v>0.20838000000000001</v>
      </c>
    </row>
    <row r="201" spans="1:6">
      <c r="B201" t="s">
        <v>272</v>
      </c>
      <c r="C201" t="s">
        <v>7078</v>
      </c>
      <c r="D201" s="9">
        <v>-0.42896410299999999</v>
      </c>
      <c r="E201" s="9">
        <v>0.23166621800000001</v>
      </c>
      <c r="F201" s="13">
        <v>6.4649999999999999E-2</v>
      </c>
    </row>
    <row r="202" spans="1:6">
      <c r="B202" t="s">
        <v>3255</v>
      </c>
      <c r="C202" t="s">
        <v>7078</v>
      </c>
      <c r="D202" s="9">
        <v>-0.107827671</v>
      </c>
      <c r="E202" s="9">
        <v>0.193132691</v>
      </c>
      <c r="F202" s="13">
        <v>0.57552000000000003</v>
      </c>
    </row>
    <row r="203" spans="1:6">
      <c r="A203" t="s">
        <v>3517</v>
      </c>
      <c r="B203" t="s">
        <v>274</v>
      </c>
      <c r="C203" t="s">
        <v>7078</v>
      </c>
      <c r="D203" s="9">
        <v>-0.38774113199999999</v>
      </c>
      <c r="E203" s="9">
        <v>8.1413041000000005E-2</v>
      </c>
      <c r="F203" s="107">
        <v>2.43E-6</v>
      </c>
    </row>
    <row r="204" spans="1:6">
      <c r="B204" t="s">
        <v>271</v>
      </c>
      <c r="C204" t="s">
        <v>7078</v>
      </c>
      <c r="D204" s="9">
        <v>0.22129763499999999</v>
      </c>
      <c r="E204" s="9">
        <v>8.2733815000000002E-2</v>
      </c>
      <c r="F204" s="107">
        <v>8.0307999999999994E-3</v>
      </c>
    </row>
    <row r="205" spans="1:6">
      <c r="B205" t="s">
        <v>7343</v>
      </c>
      <c r="C205" t="s">
        <v>7078</v>
      </c>
      <c r="D205" s="9">
        <v>-8.6800969000000006E-2</v>
      </c>
      <c r="E205" s="9">
        <v>0.100290236</v>
      </c>
      <c r="F205" s="13">
        <v>0.38544</v>
      </c>
    </row>
    <row r="206" spans="1:6">
      <c r="B206" t="s">
        <v>272</v>
      </c>
      <c r="C206" t="s">
        <v>7078</v>
      </c>
      <c r="D206" s="9">
        <v>3.8616006000000001E-2</v>
      </c>
      <c r="E206" s="9">
        <v>8.9309080999999998E-2</v>
      </c>
      <c r="F206" s="13">
        <v>0.66813999999999996</v>
      </c>
    </row>
    <row r="207" spans="1:6">
      <c r="B207" t="s">
        <v>3255</v>
      </c>
      <c r="C207" t="s">
        <v>7078</v>
      </c>
      <c r="D207" s="9">
        <v>-4.4988109999999998E-2</v>
      </c>
      <c r="E207" s="9">
        <v>7.5783653000000006E-2</v>
      </c>
      <c r="F207" s="13">
        <v>0.55186000000000002</v>
      </c>
    </row>
    <row r="208" spans="1:6">
      <c r="A208" t="s">
        <v>3460</v>
      </c>
      <c r="B208" t="s">
        <v>274</v>
      </c>
      <c r="C208" t="s">
        <v>7078</v>
      </c>
      <c r="D208" s="9">
        <v>7.4413596999999998E-2</v>
      </c>
      <c r="E208" s="9">
        <v>5.4193811000000001E-2</v>
      </c>
      <c r="F208" s="13">
        <v>0.16916</v>
      </c>
    </row>
    <row r="209" spans="1:6">
      <c r="B209" t="s">
        <v>271</v>
      </c>
      <c r="C209" t="s">
        <v>7078</v>
      </c>
      <c r="D209" s="9">
        <v>0.14479182500000001</v>
      </c>
      <c r="E209" s="9">
        <v>5.4641058999999999E-2</v>
      </c>
      <c r="F209" s="107">
        <v>7.8091999999999996E-3</v>
      </c>
    </row>
    <row r="210" spans="1:6">
      <c r="B210" t="s">
        <v>7343</v>
      </c>
      <c r="C210" t="s">
        <v>7078</v>
      </c>
      <c r="D210" s="9">
        <v>-1.6989095999999999E-2</v>
      </c>
      <c r="E210" s="9">
        <v>6.6553011999999995E-2</v>
      </c>
      <c r="F210" s="13">
        <v>0.79966999999999999</v>
      </c>
    </row>
    <row r="211" spans="1:6">
      <c r="B211" t="s">
        <v>272</v>
      </c>
      <c r="C211" t="s">
        <v>7078</v>
      </c>
      <c r="D211" s="9">
        <v>-0.11858061</v>
      </c>
      <c r="E211" s="9">
        <v>5.8777417999999998E-2</v>
      </c>
      <c r="F211" s="13">
        <v>4.3631000000000003E-2</v>
      </c>
    </row>
    <row r="212" spans="1:6">
      <c r="B212" t="s">
        <v>3255</v>
      </c>
      <c r="C212" t="s">
        <v>7078</v>
      </c>
      <c r="D212" s="9">
        <v>-5.0226285000000002E-2</v>
      </c>
      <c r="E212" s="9">
        <v>5.2685121000000001E-2</v>
      </c>
      <c r="F212" s="13">
        <v>0.34286</v>
      </c>
    </row>
    <row r="213" spans="1:6">
      <c r="A213" t="s">
        <v>3458</v>
      </c>
      <c r="B213" t="s">
        <v>274</v>
      </c>
      <c r="C213" t="s">
        <v>7078</v>
      </c>
      <c r="D213" s="9">
        <v>-1.0880737E-2</v>
      </c>
      <c r="E213" s="9">
        <v>4.758656E-2</v>
      </c>
      <c r="F213" s="13">
        <v>0.81959000000000004</v>
      </c>
    </row>
    <row r="214" spans="1:6">
      <c r="B214" t="s">
        <v>271</v>
      </c>
      <c r="C214" t="s">
        <v>7078</v>
      </c>
      <c r="D214" s="9">
        <v>0.18949079299999999</v>
      </c>
      <c r="E214" s="9">
        <v>5.1276468999999998E-2</v>
      </c>
      <c r="F214" s="107">
        <v>2.0112999999999999E-4</v>
      </c>
    </row>
    <row r="215" spans="1:6">
      <c r="B215" t="s">
        <v>7343</v>
      </c>
      <c r="C215" t="s">
        <v>7078</v>
      </c>
      <c r="D215" s="9">
        <v>-0.14868491</v>
      </c>
      <c r="E215" s="9">
        <v>5.7731447999999998E-2</v>
      </c>
      <c r="F215" s="107">
        <v>9.9001000000000002E-3</v>
      </c>
    </row>
    <row r="216" spans="1:6">
      <c r="B216" t="s">
        <v>272</v>
      </c>
      <c r="C216" t="s">
        <v>7078</v>
      </c>
      <c r="D216" s="9">
        <v>-0.262071738</v>
      </c>
      <c r="E216" s="9">
        <v>5.6353504999999998E-2</v>
      </c>
      <c r="F216" s="107">
        <v>3.05E-6</v>
      </c>
    </row>
    <row r="217" spans="1:6">
      <c r="B217" t="s">
        <v>3255</v>
      </c>
      <c r="C217" t="s">
        <v>7078</v>
      </c>
      <c r="D217" s="9">
        <v>3.1105809999999998E-3</v>
      </c>
      <c r="E217" s="9">
        <v>4.6653857E-2</v>
      </c>
      <c r="F217" s="13">
        <v>0.94711000000000001</v>
      </c>
    </row>
    <row r="218" spans="1:6">
      <c r="A218" t="s">
        <v>3520</v>
      </c>
      <c r="B218" t="s">
        <v>274</v>
      </c>
      <c r="C218" t="s">
        <v>7078</v>
      </c>
      <c r="D218" s="9">
        <v>-1.0474737E-2</v>
      </c>
      <c r="E218" s="9">
        <v>4.7925533999999999E-2</v>
      </c>
      <c r="F218" s="13">
        <v>0.82769000000000004</v>
      </c>
    </row>
    <row r="219" spans="1:6">
      <c r="B219" t="s">
        <v>271</v>
      </c>
      <c r="C219" t="s">
        <v>7078</v>
      </c>
      <c r="D219" s="9">
        <v>9.7043405999999999E-2</v>
      </c>
      <c r="E219" s="9">
        <v>5.1207763000000003E-2</v>
      </c>
      <c r="F219" s="13">
        <v>5.8874000000000003E-2</v>
      </c>
    </row>
    <row r="220" spans="1:6">
      <c r="B220" t="s">
        <v>7343</v>
      </c>
      <c r="C220" t="s">
        <v>7078</v>
      </c>
      <c r="D220" s="9">
        <v>2.2613044999999998E-2</v>
      </c>
      <c r="E220" s="9">
        <v>6.2229814000000001E-2</v>
      </c>
      <c r="F220" s="13">
        <v>0.71831999999999996</v>
      </c>
    </row>
    <row r="221" spans="1:6">
      <c r="B221" t="s">
        <v>272</v>
      </c>
      <c r="C221" t="s">
        <v>7078</v>
      </c>
      <c r="D221" s="9">
        <v>-0.32149269499999999</v>
      </c>
      <c r="E221" s="9">
        <v>5.7897104999999997E-2</v>
      </c>
      <c r="F221" s="107">
        <v>3.5600000000000001E-8</v>
      </c>
    </row>
    <row r="222" spans="1:6">
      <c r="B222" t="s">
        <v>3255</v>
      </c>
      <c r="C222" t="s">
        <v>7078</v>
      </c>
      <c r="D222" s="9">
        <v>-3.4772512999999998E-2</v>
      </c>
      <c r="E222" s="9">
        <v>5.0697262E-2</v>
      </c>
      <c r="F222" s="13">
        <v>0.49170000000000003</v>
      </c>
    </row>
    <row r="223" spans="1:6">
      <c r="A223" t="s">
        <v>3519</v>
      </c>
      <c r="B223" t="s">
        <v>274</v>
      </c>
      <c r="C223" t="s">
        <v>7078</v>
      </c>
      <c r="D223" s="9">
        <v>-0.14986315</v>
      </c>
      <c r="E223" s="9">
        <v>7.8498363000000002E-2</v>
      </c>
      <c r="F223" s="13">
        <v>5.4809999999999998E-2</v>
      </c>
    </row>
    <row r="224" spans="1:6">
      <c r="B224" t="s">
        <v>271</v>
      </c>
      <c r="C224" t="s">
        <v>7078</v>
      </c>
      <c r="D224" s="9">
        <v>-9.5808645999999997E-2</v>
      </c>
      <c r="E224" s="9">
        <v>8.4978014000000004E-2</v>
      </c>
      <c r="F224" s="13">
        <v>0.25730999999999998</v>
      </c>
    </row>
    <row r="225" spans="1:6">
      <c r="B225" t="s">
        <v>7343</v>
      </c>
      <c r="C225" t="s">
        <v>7078</v>
      </c>
      <c r="D225" s="9">
        <v>8.1457309999999998E-3</v>
      </c>
      <c r="E225" s="9">
        <v>0.101655259</v>
      </c>
      <c r="F225" s="13">
        <v>0.93608000000000002</v>
      </c>
    </row>
    <row r="226" spans="1:6">
      <c r="B226" t="s">
        <v>272</v>
      </c>
      <c r="C226" t="s">
        <v>7078</v>
      </c>
      <c r="D226" s="9">
        <v>-0.186332889</v>
      </c>
      <c r="E226" s="9">
        <v>9.2212747999999997E-2</v>
      </c>
      <c r="F226" s="13">
        <v>4.2978000000000002E-2</v>
      </c>
    </row>
    <row r="227" spans="1:6">
      <c r="B227" t="s">
        <v>3255</v>
      </c>
      <c r="C227" t="s">
        <v>7078</v>
      </c>
      <c r="D227" s="9">
        <v>-3.6211425999999998E-2</v>
      </c>
      <c r="E227" s="9">
        <v>7.6039212999999994E-2</v>
      </c>
      <c r="F227" s="13">
        <v>0.63322999999999996</v>
      </c>
    </row>
    <row r="228" spans="1:6">
      <c r="A228" t="s">
        <v>3464</v>
      </c>
      <c r="B228" t="s">
        <v>274</v>
      </c>
      <c r="C228" t="s">
        <v>7078</v>
      </c>
      <c r="D228" s="9">
        <v>-0.19189172800000001</v>
      </c>
      <c r="E228" s="9">
        <v>8.4383254000000005E-2</v>
      </c>
      <c r="F228" s="13">
        <v>2.3581000000000001E-2</v>
      </c>
    </row>
    <row r="229" spans="1:6">
      <c r="B229" t="s">
        <v>271</v>
      </c>
      <c r="C229" t="s">
        <v>7078</v>
      </c>
      <c r="D229" s="9">
        <v>-0.11103632099999999</v>
      </c>
      <c r="E229" s="9">
        <v>9.5500885999999993E-2</v>
      </c>
      <c r="F229" s="13">
        <v>0.24556</v>
      </c>
    </row>
    <row r="230" spans="1:6">
      <c r="B230" t="s">
        <v>7343</v>
      </c>
      <c r="C230" t="s">
        <v>7078</v>
      </c>
      <c r="D230" s="9">
        <v>8.9181109999999994E-3</v>
      </c>
      <c r="E230" s="9">
        <v>0.110379983</v>
      </c>
      <c r="F230" s="13">
        <v>0.93591999999999997</v>
      </c>
    </row>
    <row r="231" spans="1:6">
      <c r="B231" t="s">
        <v>272</v>
      </c>
      <c r="C231" t="s">
        <v>7078</v>
      </c>
      <c r="D231" s="9">
        <v>-0.15975288900000001</v>
      </c>
      <c r="E231" s="9">
        <v>9.8048329000000004E-2</v>
      </c>
      <c r="F231" s="13">
        <v>0.10428999999999999</v>
      </c>
    </row>
    <row r="232" spans="1:6">
      <c r="B232" t="s">
        <v>3255</v>
      </c>
      <c r="C232" t="s">
        <v>7078</v>
      </c>
      <c r="D232" s="9">
        <v>-4.6776917000000001E-2</v>
      </c>
      <c r="E232" s="9">
        <v>8.0905667000000001E-2</v>
      </c>
      <c r="F232" s="13">
        <v>0.56264999999999998</v>
      </c>
    </row>
    <row r="233" spans="1:6">
      <c r="A233" t="s">
        <v>3463</v>
      </c>
      <c r="B233" t="s">
        <v>274</v>
      </c>
      <c r="C233" t="s">
        <v>7078</v>
      </c>
      <c r="D233" s="9">
        <v>-3.3857902000000002E-2</v>
      </c>
      <c r="E233" s="9">
        <v>7.7132674999999998E-2</v>
      </c>
      <c r="F233" s="13">
        <v>0.65973000000000004</v>
      </c>
    </row>
    <row r="234" spans="1:6">
      <c r="B234" t="s">
        <v>271</v>
      </c>
      <c r="C234" t="s">
        <v>7078</v>
      </c>
      <c r="D234" s="9">
        <v>-0.12806268500000001</v>
      </c>
      <c r="E234" s="9">
        <v>8.3285768999999996E-2</v>
      </c>
      <c r="F234" s="13">
        <v>0.12634000000000001</v>
      </c>
    </row>
    <row r="235" spans="1:6">
      <c r="B235" t="s">
        <v>7343</v>
      </c>
      <c r="C235" t="s">
        <v>7078</v>
      </c>
      <c r="D235" s="9">
        <v>0.17640266800000001</v>
      </c>
      <c r="E235" s="9">
        <v>9.9360901000000001E-2</v>
      </c>
      <c r="F235" s="13">
        <v>7.6703999999999994E-2</v>
      </c>
    </row>
    <row r="236" spans="1:6">
      <c r="B236" t="s">
        <v>272</v>
      </c>
      <c r="C236" t="s">
        <v>7078</v>
      </c>
      <c r="D236" s="9">
        <v>0.23718698599999999</v>
      </c>
      <c r="E236" s="9">
        <v>9.0663947999999994E-2</v>
      </c>
      <c r="F236" s="107">
        <v>8.881E-3</v>
      </c>
    </row>
    <row r="237" spans="1:6">
      <c r="B237" t="s">
        <v>3255</v>
      </c>
      <c r="C237" t="s">
        <v>7078</v>
      </c>
      <c r="D237" s="9">
        <v>-8.0860609E-2</v>
      </c>
      <c r="E237" s="9">
        <v>7.9161917999999998E-2</v>
      </c>
      <c r="F237" s="13">
        <v>0.30575000000000002</v>
      </c>
    </row>
    <row r="238" spans="1:6">
      <c r="A238" t="s">
        <v>3462</v>
      </c>
      <c r="B238" t="s">
        <v>274</v>
      </c>
      <c r="C238" t="s">
        <v>7078</v>
      </c>
      <c r="D238" s="9">
        <v>7.1237215000000007E-2</v>
      </c>
      <c r="E238" s="9">
        <v>0.10117100800000001</v>
      </c>
      <c r="F238" s="13">
        <v>0.47915000000000002</v>
      </c>
    </row>
    <row r="239" spans="1:6">
      <c r="B239" t="s">
        <v>271</v>
      </c>
      <c r="C239" t="s">
        <v>7078</v>
      </c>
      <c r="D239" s="9">
        <v>0.198995431</v>
      </c>
      <c r="E239" s="9">
        <v>0.10809980900000001</v>
      </c>
      <c r="F239" s="13">
        <v>6.5539E-2</v>
      </c>
    </row>
    <row r="240" spans="1:6">
      <c r="B240" t="s">
        <v>7343</v>
      </c>
      <c r="C240" t="s">
        <v>7078</v>
      </c>
      <c r="D240" s="9">
        <v>-4.3942388999999998E-2</v>
      </c>
      <c r="E240" s="9">
        <v>0.12931478900000001</v>
      </c>
      <c r="F240" s="13">
        <v>0.73487999999999998</v>
      </c>
    </row>
    <row r="241" spans="1:6">
      <c r="B241" t="s">
        <v>272</v>
      </c>
      <c r="C241" t="s">
        <v>7078</v>
      </c>
      <c r="D241" s="9">
        <v>-0.28212031100000001</v>
      </c>
      <c r="E241" s="9">
        <v>0.120833913</v>
      </c>
      <c r="F241" s="13">
        <v>1.9737000000000001E-2</v>
      </c>
    </row>
    <row r="242" spans="1:6">
      <c r="B242" t="s">
        <v>3255</v>
      </c>
      <c r="C242" t="s">
        <v>7078</v>
      </c>
      <c r="D242" s="9">
        <v>-0.22131531900000001</v>
      </c>
      <c r="E242" s="9">
        <v>0.10272693500000001</v>
      </c>
      <c r="F242" s="13">
        <v>3.0896E-2</v>
      </c>
    </row>
    <row r="243" spans="1:6">
      <c r="A243" t="s">
        <v>7071</v>
      </c>
      <c r="B243" t="s">
        <v>274</v>
      </c>
      <c r="C243" t="s">
        <v>7078</v>
      </c>
      <c r="D243" s="9">
        <v>0.24790216200000001</v>
      </c>
      <c r="E243" s="9">
        <v>0.185280061</v>
      </c>
      <c r="F243" s="13">
        <v>0.18138000000000001</v>
      </c>
    </row>
    <row r="244" spans="1:6">
      <c r="B244" t="s">
        <v>271</v>
      </c>
      <c r="C244" t="s">
        <v>7078</v>
      </c>
      <c r="D244" s="9">
        <v>-4.9662707E-2</v>
      </c>
      <c r="E244" s="9">
        <v>0.20156133800000001</v>
      </c>
      <c r="F244" s="13">
        <v>0.80539000000000005</v>
      </c>
    </row>
    <row r="245" spans="1:6">
      <c r="B245" t="s">
        <v>7343</v>
      </c>
      <c r="C245" t="s">
        <v>7078</v>
      </c>
      <c r="D245" s="9">
        <v>-6.7822131999999993E-2</v>
      </c>
      <c r="E245" s="9">
        <v>0.23469926799999999</v>
      </c>
      <c r="F245" s="13">
        <v>0.77271000000000001</v>
      </c>
    </row>
    <row r="246" spans="1:6">
      <c r="B246" t="s">
        <v>272</v>
      </c>
      <c r="C246" t="s">
        <v>7078</v>
      </c>
      <c r="D246" s="9">
        <v>-0.593304532</v>
      </c>
      <c r="E246" s="9">
        <v>0.229925992</v>
      </c>
      <c r="F246" s="107">
        <v>9.8761999999999999E-3</v>
      </c>
    </row>
    <row r="247" spans="1:6">
      <c r="B247" t="s">
        <v>3255</v>
      </c>
      <c r="C247" t="s">
        <v>7078</v>
      </c>
      <c r="D247" s="9">
        <v>0.265477976</v>
      </c>
      <c r="E247" s="9">
        <v>0.185045828</v>
      </c>
      <c r="F247" s="13">
        <v>0.15135999999999999</v>
      </c>
    </row>
    <row r="248" spans="1:6">
      <c r="A248" t="s">
        <v>7075</v>
      </c>
      <c r="B248" t="s">
        <v>274</v>
      </c>
      <c r="C248" t="s">
        <v>7078</v>
      </c>
      <c r="D248" s="9">
        <v>-0.28753421600000001</v>
      </c>
      <c r="E248" s="9">
        <v>7.7931721999999995E-2</v>
      </c>
      <c r="F248" s="107">
        <v>2.176E-4</v>
      </c>
    </row>
    <row r="249" spans="1:6">
      <c r="B249" t="s">
        <v>271</v>
      </c>
      <c r="C249" t="s">
        <v>7078</v>
      </c>
      <c r="D249" s="9">
        <v>0.13416154399999999</v>
      </c>
      <c r="E249" s="9">
        <v>8.4898131000000002E-2</v>
      </c>
      <c r="F249" s="13">
        <v>0.11525000000000001</v>
      </c>
    </row>
    <row r="250" spans="1:6">
      <c r="B250" t="s">
        <v>7343</v>
      </c>
      <c r="C250" t="s">
        <v>7078</v>
      </c>
      <c r="D250" s="9">
        <v>-4.8818012000000001E-2</v>
      </c>
      <c r="E250" s="9">
        <v>9.9707033E-2</v>
      </c>
      <c r="F250" s="13">
        <v>0.62394000000000005</v>
      </c>
    </row>
    <row r="251" spans="1:6">
      <c r="B251" t="s">
        <v>272</v>
      </c>
      <c r="C251" t="s">
        <v>7078</v>
      </c>
      <c r="D251" s="9">
        <v>-0.29543824200000002</v>
      </c>
      <c r="E251" s="9">
        <v>9.1408664000000001E-2</v>
      </c>
      <c r="F251" s="107">
        <v>1.261E-3</v>
      </c>
    </row>
    <row r="252" spans="1:6">
      <c r="B252" t="s">
        <v>3255</v>
      </c>
      <c r="C252" t="s">
        <v>7078</v>
      </c>
      <c r="D252" s="9">
        <v>-0.25068301900000001</v>
      </c>
      <c r="E252" s="9">
        <v>7.9924625999999999E-2</v>
      </c>
      <c r="F252" s="107">
        <v>1.7361E-3</v>
      </c>
    </row>
    <row r="253" spans="1:6">
      <c r="A253" t="s">
        <v>7348</v>
      </c>
      <c r="B253" t="s">
        <v>274</v>
      </c>
      <c r="C253" t="s">
        <v>7078</v>
      </c>
      <c r="D253" s="9">
        <v>0.60738274599999997</v>
      </c>
      <c r="E253" s="9">
        <v>7.8470447999999998E-2</v>
      </c>
      <c r="F253" s="107">
        <v>1.21E-14</v>
      </c>
    </row>
    <row r="254" spans="1:6">
      <c r="B254" t="s">
        <v>271</v>
      </c>
      <c r="C254" t="s">
        <v>7078</v>
      </c>
      <c r="D254" s="9">
        <v>-7.4425634000000004E-2</v>
      </c>
      <c r="E254" s="9">
        <v>8.4776184000000004E-2</v>
      </c>
      <c r="F254" s="13">
        <v>0.37966</v>
      </c>
    </row>
    <row r="255" spans="1:6">
      <c r="B255" t="s">
        <v>7343</v>
      </c>
      <c r="C255" t="s">
        <v>7078</v>
      </c>
      <c r="D255" s="9">
        <v>0.13549952400000001</v>
      </c>
      <c r="E255" s="9">
        <v>0.10314738800000001</v>
      </c>
      <c r="F255" s="13">
        <v>0.18790000000000001</v>
      </c>
    </row>
    <row r="256" spans="1:6">
      <c r="B256" t="s">
        <v>272</v>
      </c>
      <c r="C256" t="s">
        <v>7078</v>
      </c>
      <c r="D256" s="9">
        <v>-0.202281714</v>
      </c>
      <c r="E256" s="9">
        <v>9.2224487999999993E-2</v>
      </c>
      <c r="F256" s="13">
        <v>2.8882999999999999E-2</v>
      </c>
    </row>
    <row r="257" spans="1:6">
      <c r="B257" t="s">
        <v>3255</v>
      </c>
      <c r="C257" t="s">
        <v>7078</v>
      </c>
      <c r="D257" s="9">
        <v>0.23808673699999999</v>
      </c>
      <c r="E257" s="9">
        <v>7.7942640999999993E-2</v>
      </c>
      <c r="F257" s="107">
        <v>2.2805999999999998E-3</v>
      </c>
    </row>
    <row r="258" spans="1:6">
      <c r="A258" t="s">
        <v>7349</v>
      </c>
      <c r="B258" t="s">
        <v>274</v>
      </c>
      <c r="C258" t="s">
        <v>7078</v>
      </c>
      <c r="D258" s="9">
        <v>0.24933239200000001</v>
      </c>
      <c r="E258" s="9">
        <v>9.4643173999999997E-2</v>
      </c>
      <c r="F258" s="107">
        <v>8.6943000000000003E-3</v>
      </c>
    </row>
    <row r="259" spans="1:6">
      <c r="B259" t="s">
        <v>271</v>
      </c>
      <c r="C259" t="s">
        <v>7078</v>
      </c>
      <c r="D259" s="9">
        <v>-0.185147326</v>
      </c>
      <c r="E259" s="9">
        <v>9.9363512000000001E-2</v>
      </c>
      <c r="F259" s="13">
        <v>6.1483000000000003E-2</v>
      </c>
    </row>
    <row r="260" spans="1:6">
      <c r="B260" t="s">
        <v>7343</v>
      </c>
      <c r="C260" t="s">
        <v>7078</v>
      </c>
      <c r="D260" s="9">
        <v>-0.28855679000000001</v>
      </c>
      <c r="E260" s="9">
        <v>0.116453907</v>
      </c>
      <c r="F260" s="13">
        <v>1.2962E-2</v>
      </c>
    </row>
    <row r="261" spans="1:6">
      <c r="B261" t="s">
        <v>272</v>
      </c>
      <c r="C261" t="s">
        <v>7078</v>
      </c>
      <c r="D261" s="9">
        <v>-0.14984546700000001</v>
      </c>
      <c r="E261" s="9">
        <v>0.107651884</v>
      </c>
      <c r="F261" s="13">
        <v>0.16472000000000001</v>
      </c>
    </row>
    <row r="262" spans="1:6">
      <c r="B262" t="s">
        <v>3255</v>
      </c>
      <c r="C262" t="s">
        <v>7078</v>
      </c>
      <c r="D262" s="9">
        <v>0.44092685700000001</v>
      </c>
      <c r="E262" s="9">
        <v>9.0911452000000004E-2</v>
      </c>
      <c r="F262" s="107">
        <v>1.26E-6</v>
      </c>
    </row>
    <row r="263" spans="1:6">
      <c r="A263" t="s">
        <v>7350</v>
      </c>
      <c r="B263" t="s">
        <v>274</v>
      </c>
      <c r="C263" t="s">
        <v>7078</v>
      </c>
      <c r="D263" s="9">
        <v>0.13589970600000001</v>
      </c>
      <c r="E263" s="9">
        <v>6.5032163000000004E-2</v>
      </c>
      <c r="F263" s="13">
        <v>3.7448000000000002E-2</v>
      </c>
    </row>
    <row r="264" spans="1:6">
      <c r="B264" t="s">
        <v>271</v>
      </c>
      <c r="C264" t="s">
        <v>7078</v>
      </c>
      <c r="D264" s="9">
        <v>0.44581391199999998</v>
      </c>
      <c r="E264" s="9">
        <v>6.9016458000000003E-2</v>
      </c>
      <c r="F264" s="107">
        <v>1.05E-10</v>
      </c>
    </row>
    <row r="265" spans="1:6">
      <c r="B265" t="s">
        <v>7343</v>
      </c>
      <c r="C265" t="s">
        <v>7078</v>
      </c>
      <c r="D265" s="9">
        <v>-4.289217E-2</v>
      </c>
      <c r="E265" s="9">
        <v>8.3871684000000002E-2</v>
      </c>
      <c r="F265" s="13">
        <v>0.60721999999999998</v>
      </c>
    </row>
    <row r="266" spans="1:6">
      <c r="B266" t="s">
        <v>272</v>
      </c>
      <c r="C266" t="s">
        <v>7078</v>
      </c>
      <c r="D266" s="9">
        <v>-0.47279484799999999</v>
      </c>
      <c r="E266" s="9">
        <v>8.1869821999999995E-2</v>
      </c>
      <c r="F266" s="107">
        <v>8.1199999999999993E-9</v>
      </c>
    </row>
    <row r="267" spans="1:6">
      <c r="B267" t="s">
        <v>3255</v>
      </c>
      <c r="C267" t="s">
        <v>7078</v>
      </c>
      <c r="D267" s="9">
        <v>1.8414882E-2</v>
      </c>
      <c r="E267" s="9">
        <v>6.7998328999999996E-2</v>
      </c>
      <c r="F267" s="13">
        <v>0.78563000000000005</v>
      </c>
    </row>
    <row r="268" spans="1:6">
      <c r="A268" t="s">
        <v>3488</v>
      </c>
      <c r="B268" t="s">
        <v>274</v>
      </c>
      <c r="C268" t="s">
        <v>7078</v>
      </c>
      <c r="D268" s="9">
        <v>0.116246897</v>
      </c>
      <c r="E268" s="9">
        <v>5.9186332000000001E-2</v>
      </c>
      <c r="F268" s="13">
        <v>4.9286999999999997E-2</v>
      </c>
    </row>
    <row r="269" spans="1:6">
      <c r="B269" t="s">
        <v>271</v>
      </c>
      <c r="C269" t="s">
        <v>7078</v>
      </c>
      <c r="D269" s="9">
        <v>-2.6940105999999998E-2</v>
      </c>
      <c r="E269" s="9">
        <v>6.2914907000000006E-2</v>
      </c>
      <c r="F269" s="13">
        <v>0.66837999999999997</v>
      </c>
    </row>
    <row r="270" spans="1:6">
      <c r="B270" t="s">
        <v>7343</v>
      </c>
      <c r="C270" t="s">
        <v>7078</v>
      </c>
      <c r="D270" s="9">
        <v>5.7026637999999998E-2</v>
      </c>
      <c r="E270" s="9">
        <v>7.6974979999999998E-2</v>
      </c>
      <c r="F270" s="13">
        <v>0.45767999999999998</v>
      </c>
    </row>
    <row r="271" spans="1:6">
      <c r="B271" t="s">
        <v>272</v>
      </c>
      <c r="C271" t="s">
        <v>7078</v>
      </c>
      <c r="D271" s="9">
        <v>-9.7880910000000002E-2</v>
      </c>
      <c r="E271" s="9">
        <v>6.9236859999999997E-2</v>
      </c>
      <c r="F271" s="13">
        <v>0.15704000000000001</v>
      </c>
    </row>
    <row r="272" spans="1:6">
      <c r="B272" t="s">
        <v>3255</v>
      </c>
      <c r="C272" t="s">
        <v>7078</v>
      </c>
      <c r="D272" s="9">
        <v>0.36295380300000002</v>
      </c>
      <c r="E272" s="9">
        <v>5.8470165999999997E-2</v>
      </c>
      <c r="F272" s="107">
        <v>5.1799999999999997E-10</v>
      </c>
    </row>
    <row r="273" spans="1:6">
      <c r="A273" t="s">
        <v>3489</v>
      </c>
      <c r="B273" t="s">
        <v>274</v>
      </c>
      <c r="C273" t="s">
        <v>7078</v>
      </c>
      <c r="D273" s="9">
        <v>8.2445381999999998E-2</v>
      </c>
      <c r="E273" s="9">
        <v>6.1033482999999999E-2</v>
      </c>
      <c r="F273" s="13">
        <v>0.17591999999999999</v>
      </c>
    </row>
    <row r="274" spans="1:6">
      <c r="B274" t="s">
        <v>271</v>
      </c>
      <c r="C274" t="s">
        <v>7078</v>
      </c>
      <c r="D274" s="9">
        <v>0.15679098999999999</v>
      </c>
      <c r="E274" s="9">
        <v>6.6047847000000007E-2</v>
      </c>
      <c r="F274" s="13">
        <v>1.7833000000000002E-2</v>
      </c>
    </row>
    <row r="275" spans="1:6">
      <c r="B275" t="s">
        <v>7343</v>
      </c>
      <c r="C275" t="s">
        <v>7078</v>
      </c>
      <c r="D275" s="9">
        <v>-5.3758762000000002E-2</v>
      </c>
      <c r="E275" s="9">
        <v>8.0264104000000003E-2</v>
      </c>
      <c r="F275" s="13">
        <v>0.50287000000000004</v>
      </c>
    </row>
    <row r="276" spans="1:6">
      <c r="B276" t="s">
        <v>272</v>
      </c>
      <c r="C276" t="s">
        <v>7078</v>
      </c>
      <c r="D276" s="9">
        <v>-0.25187265199999997</v>
      </c>
      <c r="E276" s="9">
        <v>7.3684756000000004E-2</v>
      </c>
      <c r="F276" s="107">
        <v>6.2735000000000004E-4</v>
      </c>
    </row>
    <row r="277" spans="1:6">
      <c r="B277" t="s">
        <v>3255</v>
      </c>
      <c r="C277" t="s">
        <v>7078</v>
      </c>
      <c r="D277" s="9">
        <v>0.28288526800000002</v>
      </c>
      <c r="E277" s="9">
        <v>6.1012057000000001E-2</v>
      </c>
      <c r="F277" s="107">
        <v>3.5300000000000001E-6</v>
      </c>
    </row>
    <row r="278" spans="1:6">
      <c r="A278" t="s">
        <v>3487</v>
      </c>
      <c r="B278" t="s">
        <v>274</v>
      </c>
      <c r="C278" t="s">
        <v>7078</v>
      </c>
      <c r="D278" s="9">
        <v>0.357886288</v>
      </c>
      <c r="E278" s="9">
        <v>8.1595384000000007E-2</v>
      </c>
      <c r="F278" s="107">
        <v>1.26E-5</v>
      </c>
    </row>
    <row r="279" spans="1:6">
      <c r="B279" t="s">
        <v>271</v>
      </c>
      <c r="C279" t="s">
        <v>7078</v>
      </c>
      <c r="D279" s="9">
        <v>0.20361383599999999</v>
      </c>
      <c r="E279" s="9">
        <v>8.7780675000000002E-2</v>
      </c>
      <c r="F279" s="13">
        <v>2.1054E-2</v>
      </c>
    </row>
    <row r="280" spans="1:6">
      <c r="B280" t="s">
        <v>7343</v>
      </c>
      <c r="C280" t="s">
        <v>7078</v>
      </c>
      <c r="D280" s="9">
        <v>-3.3925918999999999E-2</v>
      </c>
      <c r="E280" s="9">
        <v>0.103341159</v>
      </c>
      <c r="F280" s="13">
        <v>0.74329999999999996</v>
      </c>
    </row>
    <row r="281" spans="1:6">
      <c r="B281" t="s">
        <v>272</v>
      </c>
      <c r="C281" t="s">
        <v>7078</v>
      </c>
      <c r="D281" s="9">
        <v>-0.18919351600000001</v>
      </c>
      <c r="E281" s="9">
        <v>9.6535904000000006E-2</v>
      </c>
      <c r="F281" s="13">
        <v>5.0383999999999998E-2</v>
      </c>
    </row>
    <row r="282" spans="1:6">
      <c r="B282" t="s">
        <v>3255</v>
      </c>
      <c r="C282" t="s">
        <v>7078</v>
      </c>
      <c r="D282" s="9">
        <v>0.16007179899999999</v>
      </c>
      <c r="E282" s="9">
        <v>8.2287398999999997E-2</v>
      </c>
      <c r="F282" s="13">
        <v>5.0613999999999999E-2</v>
      </c>
    </row>
    <row r="283" spans="1:6">
      <c r="A283" t="s">
        <v>7351</v>
      </c>
      <c r="B283" t="s">
        <v>274</v>
      </c>
      <c r="C283" t="s">
        <v>7078</v>
      </c>
      <c r="D283" s="9">
        <v>0.59632913700000001</v>
      </c>
      <c r="E283" s="9">
        <v>5.9058798000000003E-2</v>
      </c>
      <c r="F283" s="107">
        <v>7.9800000000000002E-24</v>
      </c>
    </row>
    <row r="284" spans="1:6">
      <c r="B284" t="s">
        <v>271</v>
      </c>
      <c r="C284" t="s">
        <v>7078</v>
      </c>
      <c r="D284" s="9">
        <v>-1.3956118E-2</v>
      </c>
      <c r="E284" s="9">
        <v>6.2480768999999999E-2</v>
      </c>
      <c r="F284" s="13">
        <v>0.82281000000000004</v>
      </c>
    </row>
    <row r="285" spans="1:6">
      <c r="B285" t="s">
        <v>7343</v>
      </c>
      <c r="C285" t="s">
        <v>7078</v>
      </c>
      <c r="D285" s="9">
        <v>4.5547644999999998E-2</v>
      </c>
      <c r="E285" s="9">
        <v>7.5708517000000003E-2</v>
      </c>
      <c r="F285" s="13">
        <v>0.54923</v>
      </c>
    </row>
    <row r="286" spans="1:6">
      <c r="B286" t="s">
        <v>272</v>
      </c>
      <c r="C286" t="s">
        <v>7078</v>
      </c>
      <c r="D286" s="9">
        <v>-0.35314818199999998</v>
      </c>
      <c r="E286" s="9">
        <v>7.0885107000000003E-2</v>
      </c>
      <c r="F286" s="107">
        <v>6.2099999999999996E-7</v>
      </c>
    </row>
    <row r="287" spans="1:6">
      <c r="B287" t="s">
        <v>3255</v>
      </c>
      <c r="C287" t="s">
        <v>7078</v>
      </c>
      <c r="D287" s="9">
        <v>0.21782994</v>
      </c>
      <c r="E287" s="9">
        <v>5.8376163000000002E-2</v>
      </c>
      <c r="F287" s="107">
        <v>1.8917000000000001E-4</v>
      </c>
    </row>
    <row r="288" spans="1:6">
      <c r="A288" t="s">
        <v>3491</v>
      </c>
      <c r="B288" t="s">
        <v>274</v>
      </c>
      <c r="C288" t="s">
        <v>7078</v>
      </c>
      <c r="D288" s="9">
        <v>0.80377273900000001</v>
      </c>
      <c r="E288" s="9">
        <v>0.19781011400000001</v>
      </c>
      <c r="F288" s="107">
        <v>5.0500000000000001E-5</v>
      </c>
    </row>
    <row r="289" spans="1:6">
      <c r="B289" t="s">
        <v>271</v>
      </c>
      <c r="C289" t="s">
        <v>7078</v>
      </c>
      <c r="D289" s="9">
        <v>-0.112376117</v>
      </c>
      <c r="E289" s="9">
        <v>0.21499004699999999</v>
      </c>
      <c r="F289" s="13">
        <v>0.60174000000000005</v>
      </c>
    </row>
    <row r="290" spans="1:6">
      <c r="B290" t="s">
        <v>7343</v>
      </c>
      <c r="C290" t="s">
        <v>7078</v>
      </c>
      <c r="D290" s="9">
        <v>-0.19697429999999999</v>
      </c>
      <c r="E290" s="9">
        <v>0.25564629</v>
      </c>
      <c r="F290" s="13">
        <v>0.44013999999999998</v>
      </c>
    </row>
    <row r="291" spans="1:6">
      <c r="B291" t="s">
        <v>272</v>
      </c>
      <c r="C291" t="s">
        <v>7078</v>
      </c>
      <c r="D291" s="9">
        <v>-0.29023289200000002</v>
      </c>
      <c r="E291" s="9">
        <v>0.236347421</v>
      </c>
      <c r="F291" s="13">
        <v>0.21944</v>
      </c>
    </row>
    <row r="292" spans="1:6">
      <c r="B292" t="s">
        <v>3255</v>
      </c>
      <c r="C292" t="s">
        <v>7078</v>
      </c>
      <c r="D292" s="9">
        <v>-1.5629464999999999E-2</v>
      </c>
      <c r="E292" s="9">
        <v>0.198749853</v>
      </c>
      <c r="F292" s="13">
        <v>0.93740000000000001</v>
      </c>
    </row>
    <row r="293" spans="1:6">
      <c r="A293" t="s">
        <v>7354</v>
      </c>
      <c r="B293" t="s">
        <v>274</v>
      </c>
      <c r="C293" t="s">
        <v>7078</v>
      </c>
      <c r="D293" s="9">
        <v>0.63429819499999995</v>
      </c>
      <c r="E293" s="9">
        <v>5.4368423999999999E-2</v>
      </c>
      <c r="F293" s="107">
        <v>8.5299999999999998E-31</v>
      </c>
    </row>
    <row r="294" spans="1:6">
      <c r="B294" t="s">
        <v>271</v>
      </c>
      <c r="C294" t="s">
        <v>7078</v>
      </c>
      <c r="D294" s="9">
        <v>-3.5708706E-2</v>
      </c>
      <c r="E294" s="9">
        <v>5.6810461999999999E-2</v>
      </c>
      <c r="F294" s="13">
        <v>0.52537999999999996</v>
      </c>
    </row>
    <row r="295" spans="1:6">
      <c r="B295" t="s">
        <v>7343</v>
      </c>
      <c r="C295" t="s">
        <v>7078</v>
      </c>
      <c r="D295" s="9">
        <v>-7.6439344000000006E-2</v>
      </c>
      <c r="E295" s="9">
        <v>6.5177744999999995E-2</v>
      </c>
      <c r="F295" s="13">
        <v>0.24535000000000001</v>
      </c>
    </row>
    <row r="296" spans="1:6">
      <c r="B296" t="s">
        <v>272</v>
      </c>
      <c r="C296" t="s">
        <v>7078</v>
      </c>
      <c r="D296" s="9">
        <v>-0.23200010500000001</v>
      </c>
      <c r="E296" s="9">
        <v>6.2070315000000001E-2</v>
      </c>
      <c r="F296" s="107">
        <v>2.085E-4</v>
      </c>
    </row>
    <row r="297" spans="1:6">
      <c r="B297" t="s">
        <v>3255</v>
      </c>
      <c r="C297" t="s">
        <v>7078</v>
      </c>
      <c r="D297" s="9">
        <v>0.21711904200000001</v>
      </c>
      <c r="E297" s="9">
        <v>5.4056119999999999E-2</v>
      </c>
      <c r="F297" s="107">
        <v>4.9400000000000001E-5</v>
      </c>
    </row>
    <row r="298" spans="1:6">
      <c r="A298" t="s">
        <v>3524</v>
      </c>
      <c r="B298" t="s">
        <v>274</v>
      </c>
      <c r="C298" t="s">
        <v>7078</v>
      </c>
      <c r="D298" s="9">
        <v>0.432651022</v>
      </c>
      <c r="E298" s="9">
        <v>8.6643675000000003E-2</v>
      </c>
      <c r="F298" s="107">
        <v>6.1799999999999995E-7</v>
      </c>
    </row>
    <row r="299" spans="1:6">
      <c r="B299" t="s">
        <v>271</v>
      </c>
      <c r="C299" t="s">
        <v>7078</v>
      </c>
      <c r="D299" s="9">
        <v>-3.9849329000000003E-2</v>
      </c>
      <c r="E299" s="9">
        <v>9.9006553999999997E-2</v>
      </c>
      <c r="F299" s="13">
        <v>0.68408999999999998</v>
      </c>
    </row>
    <row r="300" spans="1:6">
      <c r="B300" t="s">
        <v>7343</v>
      </c>
      <c r="C300" t="s">
        <v>7078</v>
      </c>
      <c r="D300" s="9">
        <v>0.18997071800000001</v>
      </c>
      <c r="E300" s="9">
        <v>0.114847951</v>
      </c>
      <c r="F300" s="13">
        <v>9.7985000000000003E-2</v>
      </c>
    </row>
    <row r="301" spans="1:6">
      <c r="B301" t="s">
        <v>272</v>
      </c>
      <c r="C301" t="s">
        <v>7078</v>
      </c>
      <c r="D301" s="9">
        <v>0.17482768600000001</v>
      </c>
      <c r="E301" s="9">
        <v>0.107435629</v>
      </c>
      <c r="F301" s="13">
        <v>9.7936999999999996E-2</v>
      </c>
    </row>
    <row r="302" spans="1:6">
      <c r="B302" t="s">
        <v>3255</v>
      </c>
      <c r="C302" t="s">
        <v>7078</v>
      </c>
      <c r="D302" s="9">
        <v>0.25103919099999999</v>
      </c>
      <c r="E302" s="9">
        <v>9.0400097999999998E-2</v>
      </c>
      <c r="F302" s="107">
        <v>4.9750999999999997E-3</v>
      </c>
    </row>
    <row r="303" spans="1:6">
      <c r="A303" t="s">
        <v>3523</v>
      </c>
      <c r="B303" t="s">
        <v>274</v>
      </c>
      <c r="C303" t="s">
        <v>7078</v>
      </c>
      <c r="D303" s="9">
        <v>0.16979639399999999</v>
      </c>
      <c r="E303" s="9">
        <v>8.6047175000000004E-2</v>
      </c>
      <c r="F303" s="13">
        <v>5.3331999999999997E-2</v>
      </c>
    </row>
    <row r="304" spans="1:6">
      <c r="B304" t="s">
        <v>271</v>
      </c>
      <c r="C304" t="s">
        <v>7078</v>
      </c>
      <c r="D304" s="9">
        <v>0.356727988</v>
      </c>
      <c r="E304" s="9">
        <v>9.3149942999999999E-2</v>
      </c>
      <c r="F304" s="107">
        <v>1.7896000000000001E-4</v>
      </c>
    </row>
    <row r="305" spans="1:6">
      <c r="B305" t="s">
        <v>7343</v>
      </c>
      <c r="C305" t="s">
        <v>7078</v>
      </c>
      <c r="D305" s="9">
        <v>-0.218647113</v>
      </c>
      <c r="E305" s="9">
        <v>0.11255652400000001</v>
      </c>
      <c r="F305" s="13">
        <v>5.6564999999999997E-2</v>
      </c>
    </row>
    <row r="306" spans="1:6">
      <c r="B306" t="s">
        <v>272</v>
      </c>
      <c r="C306" t="s">
        <v>7078</v>
      </c>
      <c r="D306" s="9">
        <v>-0.49070593099999998</v>
      </c>
      <c r="E306" s="9">
        <v>0.10987000700000001</v>
      </c>
      <c r="F306" s="107">
        <v>7.0400000000000004E-6</v>
      </c>
    </row>
    <row r="307" spans="1:6">
      <c r="B307" t="s">
        <v>3255</v>
      </c>
      <c r="C307" t="s">
        <v>7078</v>
      </c>
      <c r="D307" s="9">
        <v>0.149232527</v>
      </c>
      <c r="E307" s="9">
        <v>9.1856799000000003E-2</v>
      </c>
      <c r="F307" s="13">
        <v>0.10159</v>
      </c>
    </row>
    <row r="308" spans="1:6">
      <c r="A308" t="s">
        <v>3522</v>
      </c>
      <c r="B308" t="s">
        <v>274</v>
      </c>
      <c r="C308" t="s">
        <v>7078</v>
      </c>
      <c r="D308" s="9">
        <v>9.8928732000000005E-2</v>
      </c>
      <c r="E308" s="9">
        <v>6.1233564999999997E-2</v>
      </c>
      <c r="F308" s="13">
        <v>0.10452</v>
      </c>
    </row>
    <row r="309" spans="1:6">
      <c r="B309" t="s">
        <v>271</v>
      </c>
      <c r="C309" t="s">
        <v>7078</v>
      </c>
      <c r="D309" s="9">
        <v>7.4278091000000004E-2</v>
      </c>
      <c r="E309" s="9">
        <v>6.7850438999999999E-2</v>
      </c>
      <c r="F309" s="13">
        <v>0.26673999999999998</v>
      </c>
    </row>
    <row r="310" spans="1:6">
      <c r="B310" t="s">
        <v>7343</v>
      </c>
      <c r="C310" t="s">
        <v>7078</v>
      </c>
      <c r="D310" s="9">
        <v>3.0650700000000003E-4</v>
      </c>
      <c r="E310" s="9">
        <v>8.1166334000000007E-2</v>
      </c>
      <c r="F310" s="13">
        <v>0.99700999999999995</v>
      </c>
    </row>
    <row r="311" spans="1:6">
      <c r="B311" t="s">
        <v>272</v>
      </c>
      <c r="C311" t="s">
        <v>7078</v>
      </c>
      <c r="D311" s="9">
        <v>-0.15114117299999999</v>
      </c>
      <c r="E311" s="9">
        <v>7.482743E-2</v>
      </c>
      <c r="F311" s="13">
        <v>4.3444000000000003E-2</v>
      </c>
    </row>
    <row r="312" spans="1:6">
      <c r="B312" t="s">
        <v>3255</v>
      </c>
      <c r="C312" t="s">
        <v>7078</v>
      </c>
      <c r="D312" s="9">
        <v>0.34918393199999997</v>
      </c>
      <c r="E312" s="9">
        <v>6.1332802999999998E-2</v>
      </c>
      <c r="F312" s="107">
        <v>1.6000000000000001E-8</v>
      </c>
    </row>
    <row r="313" spans="1:6">
      <c r="A313" t="s">
        <v>3525</v>
      </c>
      <c r="B313" t="s">
        <v>274</v>
      </c>
      <c r="C313" t="s">
        <v>7078</v>
      </c>
      <c r="D313" s="9">
        <v>0.713177061</v>
      </c>
      <c r="E313" s="9">
        <v>7.1343463999999995E-2</v>
      </c>
      <c r="F313" s="107">
        <v>1.9100000000000001E-24</v>
      </c>
    </row>
    <row r="314" spans="1:6">
      <c r="B314" t="s">
        <v>271</v>
      </c>
      <c r="C314" t="s">
        <v>7078</v>
      </c>
      <c r="D314" s="9">
        <v>-9.0091908999999998E-2</v>
      </c>
      <c r="E314" s="9">
        <v>7.2500878000000005E-2</v>
      </c>
      <c r="F314" s="13">
        <v>0.22292999999999999</v>
      </c>
    </row>
    <row r="315" spans="1:6">
      <c r="B315" t="s">
        <v>7343</v>
      </c>
      <c r="C315" t="s">
        <v>7078</v>
      </c>
      <c r="D315" s="9">
        <v>-2.1327885000000001E-2</v>
      </c>
      <c r="E315" s="9">
        <v>8.6343975000000003E-2</v>
      </c>
      <c r="F315" s="13">
        <v>0.80442000000000002</v>
      </c>
    </row>
    <row r="316" spans="1:6">
      <c r="B316" t="s">
        <v>272</v>
      </c>
      <c r="C316" t="s">
        <v>7078</v>
      </c>
      <c r="D316" s="9">
        <v>-6.7418417999999994E-2</v>
      </c>
      <c r="E316" s="9">
        <v>8.1272993000000002E-2</v>
      </c>
      <c r="F316" s="13">
        <v>0.40859000000000001</v>
      </c>
    </row>
    <row r="317" spans="1:6">
      <c r="B317" t="s">
        <v>3255</v>
      </c>
      <c r="C317" t="s">
        <v>7078</v>
      </c>
      <c r="D317" s="9">
        <v>0.22799782399999999</v>
      </c>
      <c r="E317" s="9">
        <v>6.7575441E-2</v>
      </c>
      <c r="F317" s="107">
        <v>7.7837999999999996E-4</v>
      </c>
    </row>
    <row r="318" spans="1:6">
      <c r="A318" t="s">
        <v>7352</v>
      </c>
      <c r="B318" t="s">
        <v>274</v>
      </c>
      <c r="C318" t="s">
        <v>7078</v>
      </c>
      <c r="D318" s="9">
        <v>-1.5229842E-2</v>
      </c>
      <c r="E318" s="9">
        <v>9.2334491000000005E-2</v>
      </c>
      <c r="F318" s="13">
        <v>0.86939</v>
      </c>
    </row>
    <row r="319" spans="1:6">
      <c r="B319" t="s">
        <v>271</v>
      </c>
      <c r="C319" t="s">
        <v>7078</v>
      </c>
      <c r="D319" s="9">
        <v>0.41971403800000001</v>
      </c>
      <c r="E319" s="9">
        <v>9.6602735999999995E-2</v>
      </c>
      <c r="F319" s="107">
        <v>1.33E-5</v>
      </c>
    </row>
    <row r="320" spans="1:6">
      <c r="B320" t="s">
        <v>7343</v>
      </c>
      <c r="C320" t="s">
        <v>7078</v>
      </c>
      <c r="D320" s="9">
        <v>-0.105524543</v>
      </c>
      <c r="E320" s="9">
        <v>0.11364901099999999</v>
      </c>
      <c r="F320" s="13">
        <v>0.35243000000000002</v>
      </c>
    </row>
    <row r="321" spans="1:6">
      <c r="B321" t="s">
        <v>272</v>
      </c>
      <c r="C321" t="s">
        <v>7078</v>
      </c>
      <c r="D321" s="9">
        <v>-0.27927949299999999</v>
      </c>
      <c r="E321" s="9">
        <v>0.106669634</v>
      </c>
      <c r="F321" s="107">
        <v>9.2536000000000007E-3</v>
      </c>
    </row>
    <row r="322" spans="1:6">
      <c r="B322" t="s">
        <v>3255</v>
      </c>
      <c r="C322" t="s">
        <v>7078</v>
      </c>
      <c r="D322" s="9">
        <v>-0.201718327</v>
      </c>
      <c r="E322" s="9">
        <v>8.7529625E-2</v>
      </c>
      <c r="F322" s="13">
        <v>2.0721E-2</v>
      </c>
    </row>
    <row r="323" spans="1:6">
      <c r="A323" t="s">
        <v>3469</v>
      </c>
      <c r="B323" t="s">
        <v>274</v>
      </c>
      <c r="C323" t="s">
        <v>7078</v>
      </c>
      <c r="D323" s="9">
        <v>-8.9273807999999996E-2</v>
      </c>
      <c r="E323" s="9">
        <v>7.4133270000000001E-2</v>
      </c>
      <c r="F323" s="13">
        <v>0.23033000000000001</v>
      </c>
    </row>
    <row r="324" spans="1:6">
      <c r="B324" t="s">
        <v>271</v>
      </c>
      <c r="C324" t="s">
        <v>7078</v>
      </c>
      <c r="D324" s="9">
        <v>-0.19257410999999999</v>
      </c>
      <c r="E324" s="9">
        <v>8.1304868000000002E-2</v>
      </c>
      <c r="F324" s="13">
        <v>1.7471E-2</v>
      </c>
    </row>
    <row r="325" spans="1:6">
      <c r="B325" t="s">
        <v>7343</v>
      </c>
      <c r="C325" t="s">
        <v>7078</v>
      </c>
      <c r="D325" s="9">
        <v>-0.164263822</v>
      </c>
      <c r="E325" s="9">
        <v>9.4958154000000003E-2</v>
      </c>
      <c r="F325" s="13">
        <v>8.5214999999999999E-2</v>
      </c>
    </row>
    <row r="326" spans="1:6">
      <c r="B326" t="s">
        <v>272</v>
      </c>
      <c r="C326" t="s">
        <v>7078</v>
      </c>
      <c r="D326" s="9">
        <v>0.51839225499999997</v>
      </c>
      <c r="E326" s="9">
        <v>8.9924763000000005E-2</v>
      </c>
      <c r="F326" s="107">
        <v>9.1299999999999997E-9</v>
      </c>
    </row>
    <row r="327" spans="1:6">
      <c r="B327" t="s">
        <v>3255</v>
      </c>
      <c r="C327" t="s">
        <v>7078</v>
      </c>
      <c r="D327" s="9">
        <v>0.164036556</v>
      </c>
      <c r="E327" s="9">
        <v>7.1754500999999998E-2</v>
      </c>
      <c r="F327" s="13">
        <v>2.2147E-2</v>
      </c>
    </row>
    <row r="328" spans="1:6">
      <c r="A328" t="s">
        <v>3468</v>
      </c>
      <c r="B328" t="s">
        <v>274</v>
      </c>
      <c r="C328" t="s">
        <v>7078</v>
      </c>
      <c r="D328" s="9">
        <v>-5.0818360000000002E-3</v>
      </c>
      <c r="E328" s="9">
        <v>5.5640596E-2</v>
      </c>
      <c r="F328" s="13">
        <v>0.92773000000000005</v>
      </c>
    </row>
    <row r="329" spans="1:6">
      <c r="B329" t="s">
        <v>271</v>
      </c>
      <c r="C329" t="s">
        <v>7078</v>
      </c>
      <c r="D329" s="9">
        <v>-0.405828464</v>
      </c>
      <c r="E329" s="9">
        <v>5.9694852E-2</v>
      </c>
      <c r="F329" s="107">
        <v>7.7599999999999992E-12</v>
      </c>
    </row>
    <row r="330" spans="1:6">
      <c r="B330" t="s">
        <v>7343</v>
      </c>
      <c r="C330" t="s">
        <v>7078</v>
      </c>
      <c r="D330" s="9">
        <v>4.8318470000000002E-3</v>
      </c>
      <c r="E330" s="9">
        <v>6.8916493999999995E-2</v>
      </c>
      <c r="F330" s="13">
        <v>0.94437000000000004</v>
      </c>
    </row>
    <row r="331" spans="1:6">
      <c r="B331" t="s">
        <v>272</v>
      </c>
      <c r="C331" t="s">
        <v>7078</v>
      </c>
      <c r="D331" s="9">
        <v>0.50517614200000005</v>
      </c>
      <c r="E331" s="9">
        <v>6.1075518000000002E-2</v>
      </c>
      <c r="F331" s="107">
        <v>1.99E-16</v>
      </c>
    </row>
    <row r="332" spans="1:6">
      <c r="B332" t="s">
        <v>3255</v>
      </c>
      <c r="C332" t="s">
        <v>7078</v>
      </c>
      <c r="D332" s="9">
        <v>8.2537487000000007E-2</v>
      </c>
      <c r="E332" s="9">
        <v>5.3446722000000002E-2</v>
      </c>
      <c r="F332" s="13">
        <v>0.12451</v>
      </c>
    </row>
    <row r="333" spans="1:6">
      <c r="A333" t="s">
        <v>3497</v>
      </c>
      <c r="B333" t="s">
        <v>274</v>
      </c>
      <c r="C333" t="s">
        <v>7078</v>
      </c>
      <c r="D333" s="9">
        <v>-0.14298777100000001</v>
      </c>
      <c r="E333" s="9">
        <v>0.15242476399999999</v>
      </c>
      <c r="F333" s="13">
        <v>0.34765000000000001</v>
      </c>
    </row>
    <row r="334" spans="1:6">
      <c r="B334" t="s">
        <v>271</v>
      </c>
      <c r="C334" t="s">
        <v>7078</v>
      </c>
      <c r="D334" s="9">
        <v>0.23026306899999999</v>
      </c>
      <c r="E334" s="9">
        <v>0.161845832</v>
      </c>
      <c r="F334" s="13">
        <v>0.15379999999999999</v>
      </c>
    </row>
    <row r="335" spans="1:6">
      <c r="B335" t="s">
        <v>7343</v>
      </c>
      <c r="C335" t="s">
        <v>7078</v>
      </c>
      <c r="D335" s="9">
        <v>-0.23519722900000001</v>
      </c>
      <c r="E335" s="9">
        <v>0.19915580399999999</v>
      </c>
      <c r="F335" s="13">
        <v>0.23863000000000001</v>
      </c>
    </row>
    <row r="336" spans="1:6">
      <c r="B336" t="s">
        <v>272</v>
      </c>
      <c r="C336" t="s">
        <v>7078</v>
      </c>
      <c r="D336" s="9">
        <v>-0.27066885600000001</v>
      </c>
      <c r="E336" s="9">
        <v>0.178554307</v>
      </c>
      <c r="F336" s="13">
        <v>0.12912000000000001</v>
      </c>
    </row>
    <row r="337" spans="1:6">
      <c r="B337" t="s">
        <v>3255</v>
      </c>
      <c r="C337" t="s">
        <v>7078</v>
      </c>
      <c r="D337" s="9">
        <v>0.308741457</v>
      </c>
      <c r="E337" s="9">
        <v>0.15703384200000001</v>
      </c>
      <c r="F337" s="13">
        <v>4.9298000000000002E-2</v>
      </c>
    </row>
    <row r="338" spans="1:6">
      <c r="A338" t="s">
        <v>7353</v>
      </c>
      <c r="B338" t="s">
        <v>274</v>
      </c>
      <c r="C338" t="s">
        <v>7078</v>
      </c>
      <c r="D338" s="9">
        <v>-0.28478513999999999</v>
      </c>
      <c r="E338" s="9">
        <v>0.179501833</v>
      </c>
      <c r="F338" s="13">
        <v>0.11334</v>
      </c>
    </row>
    <row r="339" spans="1:6">
      <c r="B339" t="s">
        <v>271</v>
      </c>
      <c r="C339" t="s">
        <v>7078</v>
      </c>
      <c r="D339" s="9">
        <v>0.42193562000000001</v>
      </c>
      <c r="E339" s="9">
        <v>0.19516937500000001</v>
      </c>
      <c r="F339" s="13">
        <v>3.1102000000000001E-2</v>
      </c>
    </row>
    <row r="340" spans="1:6">
      <c r="B340" t="s">
        <v>7343</v>
      </c>
      <c r="C340" t="s">
        <v>7078</v>
      </c>
      <c r="D340" s="9">
        <v>-0.331549808</v>
      </c>
      <c r="E340" s="9">
        <v>0.23264591700000001</v>
      </c>
      <c r="F340" s="13">
        <v>0.15445999999999999</v>
      </c>
    </row>
    <row r="341" spans="1:6">
      <c r="B341" t="s">
        <v>272</v>
      </c>
      <c r="C341" t="s">
        <v>7078</v>
      </c>
      <c r="D341" s="9">
        <v>-5.0759869999999997E-3</v>
      </c>
      <c r="E341" s="9">
        <v>0.21806097799999999</v>
      </c>
      <c r="F341" s="13">
        <v>0.98143000000000002</v>
      </c>
    </row>
    <row r="342" spans="1:6">
      <c r="B342" t="s">
        <v>3255</v>
      </c>
      <c r="C342" t="s">
        <v>7078</v>
      </c>
      <c r="D342" s="9">
        <v>0.17275579599999999</v>
      </c>
      <c r="E342" s="9">
        <v>0.18578583300000001</v>
      </c>
      <c r="F342" s="13">
        <v>0.35354999999999998</v>
      </c>
    </row>
    <row r="343" spans="1:6">
      <c r="A343" t="s">
        <v>3500</v>
      </c>
      <c r="B343" t="s">
        <v>274</v>
      </c>
      <c r="C343" t="s">
        <v>7078</v>
      </c>
      <c r="D343" s="9">
        <v>7.4596309E-2</v>
      </c>
      <c r="E343" s="9">
        <v>6.5289987999999993E-2</v>
      </c>
      <c r="F343" s="13">
        <v>0.25586999999999999</v>
      </c>
    </row>
    <row r="344" spans="1:6">
      <c r="B344" t="s">
        <v>271</v>
      </c>
      <c r="C344" t="s">
        <v>7078</v>
      </c>
      <c r="D344" s="9">
        <v>9.3014289E-2</v>
      </c>
      <c r="E344" s="9">
        <v>6.7269960000000004E-2</v>
      </c>
      <c r="F344" s="13">
        <v>0.16919000000000001</v>
      </c>
    </row>
    <row r="345" spans="1:6">
      <c r="B345" t="s">
        <v>7343</v>
      </c>
      <c r="C345" t="s">
        <v>7078</v>
      </c>
      <c r="D345" s="9">
        <v>-0.15766527899999999</v>
      </c>
      <c r="E345" s="9">
        <v>8.2127736000000007E-2</v>
      </c>
      <c r="F345" s="13">
        <v>5.3429999999999998E-2</v>
      </c>
    </row>
    <row r="346" spans="1:6">
      <c r="B346" t="s">
        <v>272</v>
      </c>
      <c r="C346" t="s">
        <v>7078</v>
      </c>
      <c r="D346" s="9">
        <v>-0.29150285199999998</v>
      </c>
      <c r="E346" s="9">
        <v>7.4995402000000003E-2</v>
      </c>
      <c r="F346" s="107">
        <v>9.1399999999999999E-5</v>
      </c>
    </row>
    <row r="347" spans="1:6">
      <c r="B347" t="s">
        <v>3255</v>
      </c>
      <c r="C347" t="s">
        <v>7078</v>
      </c>
      <c r="D347" s="9">
        <v>-1.9257059E-2</v>
      </c>
      <c r="E347" s="9">
        <v>6.2059280000000001E-2</v>
      </c>
      <c r="F347" s="13">
        <v>0.75666999999999995</v>
      </c>
    </row>
    <row r="348" spans="1:6">
      <c r="A348" t="s">
        <v>3498</v>
      </c>
      <c r="B348" t="s">
        <v>274</v>
      </c>
      <c r="C348" t="s">
        <v>7078</v>
      </c>
      <c r="D348" s="9">
        <v>1.2412159000000001E-2</v>
      </c>
      <c r="E348" s="9">
        <v>7.0300374999999998E-2</v>
      </c>
      <c r="F348" s="13">
        <v>0.8599</v>
      </c>
    </row>
    <row r="349" spans="1:6">
      <c r="B349" t="s">
        <v>271</v>
      </c>
      <c r="C349" t="s">
        <v>7078</v>
      </c>
      <c r="D349" s="9">
        <v>9.7942074000000004E-2</v>
      </c>
      <c r="E349" s="9">
        <v>7.0983644999999998E-2</v>
      </c>
      <c r="F349" s="13">
        <v>0.16688</v>
      </c>
    </row>
    <row r="350" spans="1:6">
      <c r="B350" t="s">
        <v>7343</v>
      </c>
      <c r="C350" t="s">
        <v>7078</v>
      </c>
      <c r="D350" s="9">
        <v>8.3603307000000002E-2</v>
      </c>
      <c r="E350" s="9">
        <v>8.6661655000000004E-2</v>
      </c>
      <c r="F350" s="13">
        <v>0.33354</v>
      </c>
    </row>
    <row r="351" spans="1:6">
      <c r="B351" t="s">
        <v>272</v>
      </c>
      <c r="C351" t="s">
        <v>7078</v>
      </c>
      <c r="D351" s="9">
        <v>-0.353574891</v>
      </c>
      <c r="E351" s="9">
        <v>7.9135575E-2</v>
      </c>
      <c r="F351" s="107">
        <v>8.7099999999999996E-6</v>
      </c>
    </row>
    <row r="352" spans="1:6">
      <c r="B352" t="s">
        <v>3255</v>
      </c>
      <c r="C352" t="s">
        <v>7078</v>
      </c>
      <c r="D352" s="9">
        <v>-0.168117606</v>
      </c>
      <c r="E352" s="9">
        <v>6.7597735000000006E-2</v>
      </c>
      <c r="F352" s="13">
        <v>1.3225000000000001E-2</v>
      </c>
    </row>
    <row r="353" spans="1:6">
      <c r="A353" t="s">
        <v>3499</v>
      </c>
      <c r="B353" t="s">
        <v>274</v>
      </c>
      <c r="C353" t="s">
        <v>7078</v>
      </c>
      <c r="D353" s="9">
        <v>8.9822568000000005E-2</v>
      </c>
      <c r="E353" s="9">
        <v>5.2052833999999999E-2</v>
      </c>
      <c r="F353" s="13">
        <v>8.7041999999999994E-2</v>
      </c>
    </row>
    <row r="354" spans="1:6">
      <c r="B354" t="s">
        <v>271</v>
      </c>
      <c r="C354" t="s">
        <v>7078</v>
      </c>
      <c r="D354" s="9">
        <v>0.31581820700000002</v>
      </c>
      <c r="E354" s="9">
        <v>5.4324289999999997E-2</v>
      </c>
      <c r="F354" s="107">
        <v>5.6400000000000004E-9</v>
      </c>
    </row>
    <row r="355" spans="1:6">
      <c r="B355" t="s">
        <v>7343</v>
      </c>
      <c r="C355" t="s">
        <v>7078</v>
      </c>
      <c r="D355" s="9">
        <v>-0.26921846300000002</v>
      </c>
      <c r="E355" s="9">
        <v>6.4985630000000003E-2</v>
      </c>
      <c r="F355" s="107">
        <v>3.1699999999999998E-5</v>
      </c>
    </row>
    <row r="356" spans="1:6">
      <c r="B356" t="s">
        <v>272</v>
      </c>
      <c r="C356" t="s">
        <v>7078</v>
      </c>
      <c r="D356" s="9">
        <v>-0.176036993</v>
      </c>
      <c r="E356" s="9">
        <v>5.9910402000000001E-2</v>
      </c>
      <c r="F356" s="107">
        <v>3.6023000000000001E-3</v>
      </c>
    </row>
    <row r="357" spans="1:6">
      <c r="B357" t="s">
        <v>3255</v>
      </c>
      <c r="C357" t="s">
        <v>7078</v>
      </c>
      <c r="D357" s="9">
        <v>0.13203621400000001</v>
      </c>
      <c r="E357" s="9">
        <v>5.1834070000000003E-2</v>
      </c>
      <c r="F357" s="13">
        <v>1.0718E-2</v>
      </c>
    </row>
    <row r="358" spans="1:6">
      <c r="A358" t="s">
        <v>3501</v>
      </c>
      <c r="B358" t="s">
        <v>274</v>
      </c>
      <c r="C358" t="s">
        <v>7078</v>
      </c>
      <c r="D358" s="9">
        <v>-3.2962032000000002E-2</v>
      </c>
      <c r="E358" s="9">
        <v>5.8904037999999999E-2</v>
      </c>
      <c r="F358" s="13">
        <v>0.58057000000000003</v>
      </c>
    </row>
    <row r="359" spans="1:6">
      <c r="B359" t="s">
        <v>271</v>
      </c>
      <c r="C359" t="s">
        <v>7078</v>
      </c>
      <c r="D359" s="9">
        <v>0.27340231999999998</v>
      </c>
      <c r="E359" s="9">
        <v>6.2317040999999997E-2</v>
      </c>
      <c r="F359" s="107">
        <v>1.03E-5</v>
      </c>
    </row>
    <row r="360" spans="1:6">
      <c r="B360" t="s">
        <v>7343</v>
      </c>
      <c r="C360" t="s">
        <v>7078</v>
      </c>
      <c r="D360" s="9">
        <v>-0.18999661500000001</v>
      </c>
      <c r="E360" s="9">
        <v>7.3969103999999994E-2</v>
      </c>
      <c r="F360" s="13">
        <v>1.0737E-2</v>
      </c>
    </row>
    <row r="361" spans="1:6">
      <c r="B361" t="s">
        <v>272</v>
      </c>
      <c r="C361" t="s">
        <v>7078</v>
      </c>
      <c r="D361" s="9">
        <v>-0.225474603</v>
      </c>
      <c r="E361" s="9">
        <v>6.7690872999999999E-2</v>
      </c>
      <c r="F361" s="107">
        <v>9.1091000000000002E-4</v>
      </c>
    </row>
    <row r="362" spans="1:6">
      <c r="B362" t="s">
        <v>3255</v>
      </c>
      <c r="C362" t="s">
        <v>7078</v>
      </c>
      <c r="D362" s="9">
        <v>0.18108334300000001</v>
      </c>
      <c r="E362" s="9">
        <v>5.9387654999999998E-2</v>
      </c>
      <c r="F362" s="107">
        <v>2.4315999999999999E-3</v>
      </c>
    </row>
    <row r="363" spans="1:6">
      <c r="A363" t="s">
        <v>3502</v>
      </c>
      <c r="B363" t="s">
        <v>274</v>
      </c>
      <c r="C363" t="s">
        <v>7078</v>
      </c>
      <c r="D363" s="9">
        <v>0.38184139499999997</v>
      </c>
      <c r="E363" s="9">
        <v>0.14387525600000001</v>
      </c>
      <c r="F363" s="107">
        <v>7.8062000000000001E-3</v>
      </c>
    </row>
    <row r="364" spans="1:6">
      <c r="B364" t="s">
        <v>271</v>
      </c>
      <c r="C364" t="s">
        <v>7078</v>
      </c>
      <c r="D364" s="9">
        <v>0.11915537299999999</v>
      </c>
      <c r="E364" s="9">
        <v>0.14856617</v>
      </c>
      <c r="F364" s="13">
        <v>0.42262</v>
      </c>
    </row>
    <row r="365" spans="1:6">
      <c r="B365" t="s">
        <v>7343</v>
      </c>
      <c r="C365" t="s">
        <v>7078</v>
      </c>
      <c r="D365" s="9">
        <v>-0.30651600600000001</v>
      </c>
      <c r="E365" s="9">
        <v>0.187863162</v>
      </c>
      <c r="F365" s="13">
        <v>0.10284</v>
      </c>
    </row>
    <row r="366" spans="1:6">
      <c r="B366" t="s">
        <v>272</v>
      </c>
      <c r="C366" t="s">
        <v>7078</v>
      </c>
      <c r="D366" s="9">
        <v>-0.28241511600000002</v>
      </c>
      <c r="E366" s="9">
        <v>0.16775030499999999</v>
      </c>
      <c r="F366" s="13">
        <v>9.1411000000000006E-2</v>
      </c>
    </row>
    <row r="367" spans="1:6">
      <c r="B367" t="s">
        <v>3255</v>
      </c>
      <c r="C367" t="s">
        <v>7078</v>
      </c>
      <c r="D367" s="9">
        <v>4.0712320000000003E-2</v>
      </c>
      <c r="E367" s="9">
        <v>0.14437728599999999</v>
      </c>
      <c r="F367" s="13">
        <v>0.77759</v>
      </c>
    </row>
    <row r="368" spans="1:6">
      <c r="A368" t="s">
        <v>3526</v>
      </c>
      <c r="B368" t="s">
        <v>274</v>
      </c>
      <c r="C368" t="s">
        <v>7078</v>
      </c>
      <c r="D368" s="9">
        <v>7.4186155000000004E-2</v>
      </c>
      <c r="E368" s="9">
        <v>6.9522062999999995E-2</v>
      </c>
      <c r="F368" s="13">
        <v>0.28604000000000002</v>
      </c>
    </row>
    <row r="369" spans="1:6">
      <c r="B369" t="s">
        <v>271</v>
      </c>
      <c r="C369" t="s">
        <v>7078</v>
      </c>
      <c r="D369" s="9">
        <v>0.241692201</v>
      </c>
      <c r="E369" s="9">
        <v>7.8926063000000005E-2</v>
      </c>
      <c r="F369" s="107">
        <v>1.9575E-3</v>
      </c>
    </row>
    <row r="370" spans="1:6">
      <c r="B370" t="s">
        <v>7343</v>
      </c>
      <c r="C370" t="s">
        <v>7078</v>
      </c>
      <c r="D370" s="9">
        <v>-0.22775930999999999</v>
      </c>
      <c r="E370" s="9">
        <v>8.8861730999999999E-2</v>
      </c>
      <c r="F370" s="107">
        <v>9.4909999999999994E-3</v>
      </c>
    </row>
    <row r="371" spans="1:6">
      <c r="B371" t="s">
        <v>272</v>
      </c>
      <c r="C371" t="s">
        <v>7078</v>
      </c>
      <c r="D371" s="9">
        <v>-0.254526847</v>
      </c>
      <c r="E371" s="9">
        <v>8.1921834999999998E-2</v>
      </c>
      <c r="F371" s="107">
        <v>1.9004E-3</v>
      </c>
    </row>
    <row r="372" spans="1:6">
      <c r="B372" t="s">
        <v>3255</v>
      </c>
      <c r="C372" t="s">
        <v>7078</v>
      </c>
      <c r="D372" s="9">
        <v>9.3517019999999999E-3</v>
      </c>
      <c r="E372" s="9">
        <v>6.9012994999999994E-2</v>
      </c>
      <c r="F372" s="13">
        <v>0.89280000000000004</v>
      </c>
    </row>
    <row r="373" spans="1:6">
      <c r="A373" s="17" t="s">
        <v>7367</v>
      </c>
    </row>
  </sheetData>
  <conditionalFormatting sqref="A3:F372">
    <cfRule type="expression" dxfId="0" priority="4">
      <formula>#REF!="*"</formula>
    </cfRule>
  </conditionalFormatting>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B075A-1BE1-344F-8CB6-7C54BA7D2DFE}">
  <dimension ref="A1:F93"/>
  <sheetViews>
    <sheetView workbookViewId="0"/>
  </sheetViews>
  <sheetFormatPr baseColWidth="10" defaultRowHeight="16"/>
  <cols>
    <col min="1" max="1" width="25.1640625" bestFit="1" customWidth="1"/>
    <col min="2" max="2" width="25.83203125" bestFit="1" customWidth="1"/>
    <col min="3" max="3" width="15.83203125" customWidth="1"/>
    <col min="4" max="4" width="13.1640625" customWidth="1"/>
    <col min="6" max="6" width="10.83203125" style="13"/>
  </cols>
  <sheetData>
    <row r="1" spans="1:6">
      <c r="A1" t="s">
        <v>7537</v>
      </c>
    </row>
    <row r="2" spans="1:6">
      <c r="A2" s="17" t="s">
        <v>7366</v>
      </c>
      <c r="B2" s="17" t="s">
        <v>7365</v>
      </c>
      <c r="C2" s="17" t="s">
        <v>7288</v>
      </c>
      <c r="D2" s="17" t="s">
        <v>7287</v>
      </c>
      <c r="E2" s="17" t="s">
        <v>280</v>
      </c>
      <c r="F2" s="91" t="s">
        <v>3505</v>
      </c>
    </row>
    <row r="3" spans="1:6">
      <c r="A3" t="s">
        <v>3476</v>
      </c>
      <c r="B3" t="s">
        <v>274</v>
      </c>
      <c r="C3" t="s">
        <v>7078</v>
      </c>
      <c r="D3" s="9">
        <v>-0.27822661866672699</v>
      </c>
      <c r="E3" s="9">
        <v>0.17261172132504901</v>
      </c>
      <c r="F3" s="13">
        <v>0.10603</v>
      </c>
    </row>
    <row r="4" spans="1:6">
      <c r="A4" s="17"/>
      <c r="B4" s="17" t="s">
        <v>271</v>
      </c>
      <c r="C4" s="17" t="s">
        <v>7078</v>
      </c>
      <c r="D4" s="20">
        <v>-0.423937150729287</v>
      </c>
      <c r="E4" s="20">
        <v>0.19434897655487701</v>
      </c>
      <c r="F4" s="91">
        <v>2.9278999999999999E-2</v>
      </c>
    </row>
    <row r="5" spans="1:6">
      <c r="A5" s="17"/>
      <c r="B5" s="17" t="s">
        <v>273</v>
      </c>
      <c r="C5" s="17" t="s">
        <v>7078</v>
      </c>
      <c r="D5" s="20">
        <v>-0.41876420093593097</v>
      </c>
      <c r="E5" s="20">
        <v>0.22695517795074599</v>
      </c>
      <c r="F5" s="13">
        <v>6.4616999999999994E-2</v>
      </c>
    </row>
    <row r="6" spans="1:6">
      <c r="A6" s="17"/>
      <c r="B6" s="17" t="s">
        <v>272</v>
      </c>
      <c r="C6" s="17" t="s">
        <v>7078</v>
      </c>
      <c r="D6" s="20">
        <v>-0.17218306792697299</v>
      </c>
      <c r="E6" s="20">
        <v>0.19632244975511001</v>
      </c>
      <c r="F6" s="13">
        <v>0.38181999999999999</v>
      </c>
    </row>
    <row r="7" spans="1:6">
      <c r="A7" s="17"/>
      <c r="B7" s="17" t="s">
        <v>3255</v>
      </c>
      <c r="C7" s="17" t="s">
        <v>7078</v>
      </c>
      <c r="D7" s="20">
        <v>0.74920130148119302</v>
      </c>
      <c r="E7" s="20">
        <v>0.16592003390887</v>
      </c>
      <c r="F7" s="107">
        <v>5.8131000000000003E-6</v>
      </c>
    </row>
    <row r="8" spans="1:6">
      <c r="A8" s="17" t="s">
        <v>7368</v>
      </c>
      <c r="B8" s="17" t="s">
        <v>274</v>
      </c>
      <c r="C8" s="17" t="s">
        <v>7078</v>
      </c>
      <c r="D8" s="20">
        <v>-0.25300021642217502</v>
      </c>
      <c r="E8" s="20">
        <v>0.22120747670434601</v>
      </c>
      <c r="F8" s="13">
        <v>0.25270999999999999</v>
      </c>
    </row>
    <row r="9" spans="1:6">
      <c r="A9" s="17"/>
      <c r="B9" s="17" t="s">
        <v>271</v>
      </c>
      <c r="C9" s="17" t="s">
        <v>7078</v>
      </c>
      <c r="D9" s="20">
        <v>0.18581405904401599</v>
      </c>
      <c r="E9" s="20">
        <v>0.21232745976707201</v>
      </c>
      <c r="F9" s="13">
        <v>0.38109999999999999</v>
      </c>
    </row>
    <row r="10" spans="1:6">
      <c r="A10" s="17"/>
      <c r="B10" s="17" t="s">
        <v>273</v>
      </c>
      <c r="C10" s="17" t="s">
        <v>7078</v>
      </c>
      <c r="D10" s="20">
        <v>-0.171225383222256</v>
      </c>
      <c r="E10" s="20">
        <v>0.272689952448191</v>
      </c>
      <c r="F10" s="13">
        <v>0.52951999999999999</v>
      </c>
    </row>
    <row r="11" spans="1:6">
      <c r="A11" s="17"/>
      <c r="B11" s="17" t="s">
        <v>272</v>
      </c>
      <c r="C11" s="17" t="s">
        <v>7078</v>
      </c>
      <c r="D11" s="20">
        <v>0.45400891451000103</v>
      </c>
      <c r="E11" s="20">
        <v>0.23851375196298299</v>
      </c>
      <c r="F11" s="13">
        <v>5.6887E-2</v>
      </c>
    </row>
    <row r="12" spans="1:6">
      <c r="A12" s="17"/>
      <c r="B12" s="17" t="s">
        <v>3255</v>
      </c>
      <c r="C12" s="17" t="s">
        <v>7078</v>
      </c>
      <c r="D12" s="20">
        <v>0.98432673007934002</v>
      </c>
      <c r="E12" s="20">
        <v>0.199409378242172</v>
      </c>
      <c r="F12" s="107">
        <v>8.2206999999999995E-7</v>
      </c>
    </row>
    <row r="13" spans="1:6">
      <c r="A13" s="17" t="s">
        <v>7347</v>
      </c>
      <c r="B13" s="17" t="s">
        <v>274</v>
      </c>
      <c r="C13" s="17" t="s">
        <v>7078</v>
      </c>
      <c r="D13" s="20">
        <v>-2.2347753987704002</v>
      </c>
      <c r="E13" s="20">
        <v>0.27634900753340802</v>
      </c>
      <c r="F13" s="107">
        <v>5.4262000000000003E-16</v>
      </c>
    </row>
    <row r="14" spans="1:6">
      <c r="A14" s="17"/>
      <c r="B14" s="17" t="s">
        <v>271</v>
      </c>
      <c r="C14" s="17" t="s">
        <v>7078</v>
      </c>
      <c r="D14" s="20">
        <v>0.95622286452384297</v>
      </c>
      <c r="E14" s="20">
        <v>0.28185345997314398</v>
      </c>
      <c r="F14" s="107">
        <v>6.7969000000000005E-4</v>
      </c>
    </row>
    <row r="15" spans="1:6">
      <c r="A15" s="17"/>
      <c r="B15" s="17" t="s">
        <v>273</v>
      </c>
      <c r="C15" s="17" t="s">
        <v>7078</v>
      </c>
      <c r="D15" s="20">
        <v>0.56135219321454799</v>
      </c>
      <c r="E15" s="20">
        <v>0.359261871140934</v>
      </c>
      <c r="F15" s="13">
        <v>0.11792</v>
      </c>
    </row>
    <row r="16" spans="1:6">
      <c r="A16" s="17"/>
      <c r="B16" s="17" t="s">
        <v>272</v>
      </c>
      <c r="C16" s="17" t="s">
        <v>7078</v>
      </c>
      <c r="D16" s="20">
        <v>0.65160643666261897</v>
      </c>
      <c r="E16" s="20">
        <v>0.32443231588216898</v>
      </c>
      <c r="F16" s="91">
        <v>4.4672999999999997E-2</v>
      </c>
    </row>
    <row r="17" spans="1:6">
      <c r="A17" s="17"/>
      <c r="B17" s="17" t="s">
        <v>3255</v>
      </c>
      <c r="C17" s="17" t="s">
        <v>7078</v>
      </c>
      <c r="D17" s="20">
        <v>-0.47054824775077903</v>
      </c>
      <c r="E17" s="20">
        <v>0.278732514040607</v>
      </c>
      <c r="F17" s="13">
        <v>9.1822000000000001E-2</v>
      </c>
    </row>
    <row r="18" spans="1:6">
      <c r="A18" s="17" t="s">
        <v>3490</v>
      </c>
      <c r="B18" s="17" t="s">
        <v>274</v>
      </c>
      <c r="C18" s="17" t="s">
        <v>7078</v>
      </c>
      <c r="D18" s="20">
        <v>3.1199586534913499</v>
      </c>
      <c r="E18" s="20">
        <v>0.27921661450776403</v>
      </c>
      <c r="F18" s="107">
        <v>6.9506999999999999E-29</v>
      </c>
    </row>
    <row r="19" spans="1:6">
      <c r="A19" s="17"/>
      <c r="B19" s="17" t="s">
        <v>271</v>
      </c>
      <c r="C19" s="17" t="s">
        <v>7078</v>
      </c>
      <c r="D19" s="20">
        <v>-0.51256551724630095</v>
      </c>
      <c r="E19" s="20">
        <v>0.28582958157619298</v>
      </c>
      <c r="F19" s="13">
        <v>7.3276999999999995E-2</v>
      </c>
    </row>
    <row r="20" spans="1:6">
      <c r="A20" s="17"/>
      <c r="B20" s="17" t="s">
        <v>273</v>
      </c>
      <c r="C20" s="17" t="s">
        <v>7078</v>
      </c>
      <c r="D20" s="20">
        <v>-0.231368047103758</v>
      </c>
      <c r="E20" s="20">
        <v>0.384747612963035</v>
      </c>
      <c r="F20" s="13">
        <v>0.54781999999999997</v>
      </c>
    </row>
    <row r="21" spans="1:6">
      <c r="A21" s="17"/>
      <c r="B21" s="17" t="s">
        <v>272</v>
      </c>
      <c r="C21" s="17" t="s">
        <v>7078</v>
      </c>
      <c r="D21" s="20">
        <v>-0.81507428736660603</v>
      </c>
      <c r="E21" s="20">
        <v>0.34298118577342901</v>
      </c>
      <c r="F21" s="91">
        <v>1.7371000000000001E-2</v>
      </c>
    </row>
    <row r="22" spans="1:6">
      <c r="A22" s="17"/>
      <c r="B22" s="17" t="s">
        <v>3255</v>
      </c>
      <c r="C22" s="17" t="s">
        <v>7078</v>
      </c>
      <c r="D22" s="20">
        <v>0.63735797043634501</v>
      </c>
      <c r="E22" s="20">
        <v>0.28542181365050701</v>
      </c>
      <c r="F22" s="91">
        <v>2.5260000000000001E-2</v>
      </c>
    </row>
    <row r="23" spans="1:6">
      <c r="A23" s="17" t="s">
        <v>3458</v>
      </c>
      <c r="B23" s="17" t="s">
        <v>274</v>
      </c>
      <c r="C23" s="17" t="s">
        <v>7078</v>
      </c>
      <c r="D23" s="20">
        <v>5.5576311580946898E-2</v>
      </c>
      <c r="E23" s="20">
        <v>9.8653769917984399E-2</v>
      </c>
      <c r="F23" s="13">
        <v>0.57443</v>
      </c>
    </row>
    <row r="24" spans="1:6">
      <c r="A24" s="17"/>
      <c r="B24" s="17" t="s">
        <v>271</v>
      </c>
      <c r="C24" s="17" t="s">
        <v>7078</v>
      </c>
      <c r="D24" s="20">
        <v>7.7798327429198594E-2</v>
      </c>
      <c r="E24" s="20">
        <v>8.9947111910300401E-2</v>
      </c>
      <c r="F24" s="13">
        <v>0.38723999999999997</v>
      </c>
    </row>
    <row r="25" spans="1:6">
      <c r="A25" s="17"/>
      <c r="B25" s="17" t="s">
        <v>273</v>
      </c>
      <c r="C25" s="17" t="s">
        <v>7078</v>
      </c>
      <c r="D25" s="20">
        <v>-0.26757315139132298</v>
      </c>
      <c r="E25" s="20">
        <v>0.12239196630469799</v>
      </c>
      <c r="F25" s="91">
        <v>2.8441000000000001E-2</v>
      </c>
    </row>
    <row r="26" spans="1:6">
      <c r="A26" s="17"/>
      <c r="B26" s="17" t="s">
        <v>272</v>
      </c>
      <c r="C26" s="17" t="s">
        <v>7078</v>
      </c>
      <c r="D26" s="20">
        <v>-0.278776149611555</v>
      </c>
      <c r="E26" s="20">
        <v>0.102064369634445</v>
      </c>
      <c r="F26" s="107">
        <v>6.3206E-3</v>
      </c>
    </row>
    <row r="27" spans="1:6">
      <c r="A27" s="17"/>
      <c r="B27" s="17" t="s">
        <v>3255</v>
      </c>
      <c r="C27" s="17" t="s">
        <v>7078</v>
      </c>
      <c r="D27" s="20">
        <v>3.4502996192098803E-2</v>
      </c>
      <c r="E27" s="20">
        <v>8.4522422026350005E-2</v>
      </c>
      <c r="F27" s="13">
        <v>0.68349000000000004</v>
      </c>
    </row>
    <row r="28" spans="1:6">
      <c r="A28" s="17" t="s">
        <v>3460</v>
      </c>
      <c r="B28" s="17" t="s">
        <v>274</v>
      </c>
      <c r="C28" s="17" t="s">
        <v>7078</v>
      </c>
      <c r="D28" s="20">
        <v>0.21953446185124101</v>
      </c>
      <c r="E28" s="20">
        <v>0.164322965710827</v>
      </c>
      <c r="F28" s="13">
        <v>0.18043999999999999</v>
      </c>
    </row>
    <row r="29" spans="1:6">
      <c r="A29" s="17"/>
      <c r="B29" s="17" t="s">
        <v>271</v>
      </c>
      <c r="C29" s="17" t="s">
        <v>7078</v>
      </c>
      <c r="D29" s="20">
        <v>0.36589939335718502</v>
      </c>
      <c r="E29" s="20">
        <v>0.15585621107501699</v>
      </c>
      <c r="F29" s="91">
        <v>1.8919999999999999E-2</v>
      </c>
    </row>
    <row r="30" spans="1:6">
      <c r="A30" s="17"/>
      <c r="B30" s="17" t="s">
        <v>273</v>
      </c>
      <c r="C30" s="17" t="s">
        <v>7078</v>
      </c>
      <c r="D30" s="20">
        <v>-0.16251651053143301</v>
      </c>
      <c r="E30" s="20">
        <v>0.205975741795133</v>
      </c>
      <c r="F30" s="13">
        <v>0.42985000000000001</v>
      </c>
    </row>
    <row r="31" spans="1:6">
      <c r="A31" s="17"/>
      <c r="B31" s="17" t="s">
        <v>272</v>
      </c>
      <c r="C31" s="17" t="s">
        <v>7078</v>
      </c>
      <c r="D31" s="20">
        <v>-0.156501747302279</v>
      </c>
      <c r="E31" s="20">
        <v>0.161771996580094</v>
      </c>
      <c r="F31" s="13">
        <v>0.33467999999999998</v>
      </c>
    </row>
    <row r="32" spans="1:6">
      <c r="A32" s="17"/>
      <c r="B32" s="17" t="s">
        <v>3255</v>
      </c>
      <c r="C32" s="17" t="s">
        <v>7078</v>
      </c>
      <c r="D32" s="20">
        <v>-0.134865380871144</v>
      </c>
      <c r="E32" s="20">
        <v>0.14491012268477699</v>
      </c>
      <c r="F32" s="13">
        <v>0.35300999999999999</v>
      </c>
    </row>
    <row r="33" spans="1:6">
      <c r="A33" s="17" t="s">
        <v>7355</v>
      </c>
      <c r="B33" s="17" t="s">
        <v>274</v>
      </c>
      <c r="C33" s="17" t="s">
        <v>7078</v>
      </c>
      <c r="D33" s="20">
        <v>-1.71265174033972E-3</v>
      </c>
      <c r="E33" s="20">
        <v>6.4966063274212005E-2</v>
      </c>
      <c r="F33" s="13">
        <v>0.97906000000000004</v>
      </c>
    </row>
    <row r="34" spans="1:6">
      <c r="A34" s="17"/>
      <c r="B34" s="17" t="s">
        <v>271</v>
      </c>
      <c r="C34" s="17" t="s">
        <v>7078</v>
      </c>
      <c r="D34" s="20">
        <v>-1.6099488703983901E-2</v>
      </c>
      <c r="E34" s="20">
        <v>7.1625488820869193E-2</v>
      </c>
      <c r="F34" s="13">
        <v>0.82265999999999995</v>
      </c>
    </row>
    <row r="35" spans="1:6">
      <c r="A35" s="17"/>
      <c r="B35" s="17" t="s">
        <v>273</v>
      </c>
      <c r="C35" s="17" t="s">
        <v>7078</v>
      </c>
      <c r="D35" s="20">
        <v>5.53087856778939E-2</v>
      </c>
      <c r="E35" s="20">
        <v>8.9566513589335706E-2</v>
      </c>
      <c r="F35" s="13">
        <v>0.53734999999999999</v>
      </c>
    </row>
    <row r="36" spans="1:6">
      <c r="A36" s="17"/>
      <c r="B36" s="17" t="s">
        <v>272</v>
      </c>
      <c r="C36" s="17" t="s">
        <v>7078</v>
      </c>
      <c r="D36" s="20">
        <v>-3.1773950688923899E-2</v>
      </c>
      <c r="E36" s="20">
        <v>8.3860206975365101E-2</v>
      </c>
      <c r="F36" s="13">
        <v>0.70384000000000002</v>
      </c>
    </row>
    <row r="37" spans="1:6">
      <c r="A37" s="17"/>
      <c r="B37" s="17" t="s">
        <v>3255</v>
      </c>
      <c r="C37" s="17" t="s">
        <v>7078</v>
      </c>
      <c r="D37" s="20">
        <v>-3.9206258430809798E-2</v>
      </c>
      <c r="E37" s="20">
        <v>6.6759522120241305E-2</v>
      </c>
      <c r="F37" s="13">
        <v>0.55791000000000002</v>
      </c>
    </row>
    <row r="38" spans="1:6">
      <c r="A38" s="17" t="s">
        <v>3463</v>
      </c>
      <c r="B38" s="17" t="s">
        <v>274</v>
      </c>
      <c r="C38" s="17" t="s">
        <v>7078</v>
      </c>
      <c r="D38" s="20">
        <v>-0.22407925331094</v>
      </c>
      <c r="E38" s="20">
        <v>0.11087102254024001</v>
      </c>
      <c r="F38" s="91">
        <v>4.3590999999999998E-2</v>
      </c>
    </row>
    <row r="39" spans="1:6">
      <c r="A39" s="17"/>
      <c r="B39" s="17" t="s">
        <v>271</v>
      </c>
      <c r="C39" s="17" t="s">
        <v>7078</v>
      </c>
      <c r="D39" s="20">
        <v>-0.27297215073046999</v>
      </c>
      <c r="E39" s="20">
        <v>0.12622640559256201</v>
      </c>
      <c r="F39" s="91">
        <v>3.1E-2</v>
      </c>
    </row>
    <row r="40" spans="1:6">
      <c r="A40" s="17"/>
      <c r="B40" s="17" t="s">
        <v>273</v>
      </c>
      <c r="C40" s="17" t="s">
        <v>7078</v>
      </c>
      <c r="D40" s="20">
        <v>-2.5983429672781298E-2</v>
      </c>
      <c r="E40" s="20">
        <v>0.14222108896983601</v>
      </c>
      <c r="F40" s="13">
        <v>0.85492999999999997</v>
      </c>
    </row>
    <row r="41" spans="1:6">
      <c r="A41" s="17"/>
      <c r="B41" s="17" t="s">
        <v>272</v>
      </c>
      <c r="C41" s="17" t="s">
        <v>7078</v>
      </c>
      <c r="D41" s="20">
        <v>0.17272359954064301</v>
      </c>
      <c r="E41" s="20">
        <v>0.1327528735089</v>
      </c>
      <c r="F41" s="13">
        <v>0.19466</v>
      </c>
    </row>
    <row r="42" spans="1:6">
      <c r="A42" s="17"/>
      <c r="B42" s="17" t="s">
        <v>3255</v>
      </c>
      <c r="C42" s="17" t="s">
        <v>7078</v>
      </c>
      <c r="D42" s="20">
        <v>-0.12617460332376401</v>
      </c>
      <c r="E42" s="20">
        <v>0.10478171384683301</v>
      </c>
      <c r="F42" s="13">
        <v>0.22808</v>
      </c>
    </row>
    <row r="43" spans="1:6">
      <c r="A43" s="17" t="s">
        <v>3464</v>
      </c>
      <c r="B43" s="17" t="s">
        <v>274</v>
      </c>
      <c r="C43" s="17" t="s">
        <v>7078</v>
      </c>
      <c r="D43" s="20">
        <v>-0.115939343639161</v>
      </c>
      <c r="E43" s="20">
        <v>0.13487247302818001</v>
      </c>
      <c r="F43" s="13">
        <v>0.38901999999999998</v>
      </c>
    </row>
    <row r="44" spans="1:6">
      <c r="A44" s="17"/>
      <c r="B44" s="17" t="s">
        <v>271</v>
      </c>
      <c r="C44" s="17" t="s">
        <v>7078</v>
      </c>
      <c r="D44" s="20">
        <v>4.6172101908688902E-2</v>
      </c>
      <c r="E44" s="20">
        <v>0.14526222776917</v>
      </c>
      <c r="F44" s="13">
        <v>0.74980000000000002</v>
      </c>
    </row>
    <row r="45" spans="1:6">
      <c r="A45" s="17"/>
      <c r="B45" s="17" t="s">
        <v>273</v>
      </c>
      <c r="C45" s="17" t="s">
        <v>7078</v>
      </c>
      <c r="D45" s="20">
        <v>-0.12387382721944</v>
      </c>
      <c r="E45" s="20">
        <v>0.180206411592296</v>
      </c>
      <c r="F45" s="13">
        <v>0.49295</v>
      </c>
    </row>
    <row r="46" spans="1:6">
      <c r="A46" s="17"/>
      <c r="B46" s="17" t="s">
        <v>272</v>
      </c>
      <c r="C46" s="17" t="s">
        <v>7078</v>
      </c>
      <c r="D46" s="20">
        <v>-0.16966385567266001</v>
      </c>
      <c r="E46" s="20">
        <v>0.17066994322149501</v>
      </c>
      <c r="F46" s="13">
        <v>0.31875999999999999</v>
      </c>
    </row>
    <row r="47" spans="1:6">
      <c r="A47" s="17"/>
      <c r="B47" s="17" t="s">
        <v>3255</v>
      </c>
      <c r="C47" s="17" t="s">
        <v>7078</v>
      </c>
      <c r="D47" s="20">
        <v>-2.75236309402901E-2</v>
      </c>
      <c r="E47" s="20">
        <v>0.14022451366581301</v>
      </c>
      <c r="F47" s="13">
        <v>0.84440000000000004</v>
      </c>
    </row>
    <row r="48" spans="1:6">
      <c r="A48" s="17" t="s">
        <v>7356</v>
      </c>
      <c r="B48" s="17" t="s">
        <v>274</v>
      </c>
      <c r="C48" s="17" t="s">
        <v>7078</v>
      </c>
      <c r="D48" s="20">
        <v>-9.0382333511351498E-2</v>
      </c>
      <c r="E48" s="20">
        <v>0.131550876588514</v>
      </c>
      <c r="F48" s="13">
        <v>0.49324000000000001</v>
      </c>
    </row>
    <row r="49" spans="1:6">
      <c r="A49" s="17"/>
      <c r="B49" s="17" t="s">
        <v>271</v>
      </c>
      <c r="C49" s="17" t="s">
        <v>7078</v>
      </c>
      <c r="D49" s="20">
        <v>-0.14161279154946499</v>
      </c>
      <c r="E49" s="20">
        <v>0.13642614786737001</v>
      </c>
      <c r="F49" s="13">
        <v>0.29997000000000001</v>
      </c>
    </row>
    <row r="50" spans="1:6">
      <c r="A50" s="17"/>
      <c r="B50" s="17" t="s">
        <v>273</v>
      </c>
      <c r="C50" s="17" t="s">
        <v>7078</v>
      </c>
      <c r="D50" s="20">
        <v>0.16304204802990999</v>
      </c>
      <c r="E50" s="20">
        <v>0.17254170551623399</v>
      </c>
      <c r="F50" s="13">
        <v>0.34612999999999999</v>
      </c>
    </row>
    <row r="51" spans="1:6">
      <c r="A51" s="17"/>
      <c r="B51" s="17" t="s">
        <v>272</v>
      </c>
      <c r="C51" s="17" t="s">
        <v>7078</v>
      </c>
      <c r="D51" s="20">
        <v>-4.2406914227915399E-2</v>
      </c>
      <c r="E51" s="20">
        <v>0.15447756276477301</v>
      </c>
      <c r="F51" s="13">
        <v>0.78393999999999997</v>
      </c>
    </row>
    <row r="52" spans="1:6">
      <c r="A52" s="17"/>
      <c r="B52" s="17" t="s">
        <v>3255</v>
      </c>
      <c r="C52" s="17" t="s">
        <v>7078</v>
      </c>
      <c r="D52" s="20">
        <v>-0.22429197940974199</v>
      </c>
      <c r="E52" s="20">
        <v>0.114601526593776</v>
      </c>
      <c r="F52" s="91">
        <v>4.9966999999999998E-2</v>
      </c>
    </row>
    <row r="53" spans="1:6">
      <c r="A53" s="17" t="s">
        <v>7357</v>
      </c>
      <c r="B53" s="17" t="s">
        <v>274</v>
      </c>
      <c r="C53" s="17" t="s">
        <v>7078</v>
      </c>
      <c r="D53" s="20">
        <v>0.26685517938702102</v>
      </c>
      <c r="E53" s="20">
        <v>0.153370423062613</v>
      </c>
      <c r="F53" s="13">
        <v>8.1027000000000002E-2</v>
      </c>
    </row>
    <row r="54" spans="1:6">
      <c r="A54" s="17"/>
      <c r="B54" s="17" t="s">
        <v>271</v>
      </c>
      <c r="C54" s="17" t="s">
        <v>7078</v>
      </c>
      <c r="D54" s="20">
        <v>0.18012986166348899</v>
      </c>
      <c r="E54" s="20">
        <v>0.12997328742391501</v>
      </c>
      <c r="F54" s="13">
        <v>0.16644</v>
      </c>
    </row>
    <row r="55" spans="1:6">
      <c r="A55" s="17"/>
      <c r="B55" s="17" t="s">
        <v>273</v>
      </c>
      <c r="C55" s="17" t="s">
        <v>7078</v>
      </c>
      <c r="D55" s="20">
        <v>0.139770781262824</v>
      </c>
      <c r="E55" s="20">
        <v>0.17743783539453001</v>
      </c>
      <c r="F55" s="13">
        <v>0.43102000000000001</v>
      </c>
    </row>
    <row r="56" spans="1:6">
      <c r="A56" s="17"/>
      <c r="B56" s="17" t="s">
        <v>272</v>
      </c>
      <c r="C56" s="17" t="s">
        <v>7078</v>
      </c>
      <c r="D56" s="20">
        <v>-0.32836336038867697</v>
      </c>
      <c r="E56" s="20">
        <v>0.14099920094902199</v>
      </c>
      <c r="F56" s="91">
        <v>1.985E-2</v>
      </c>
    </row>
    <row r="57" spans="1:6">
      <c r="A57" s="17"/>
      <c r="B57" s="17" t="s">
        <v>3255</v>
      </c>
      <c r="C57" s="17" t="s">
        <v>7078</v>
      </c>
      <c r="D57" s="20">
        <v>-9.1430212560825896E-2</v>
      </c>
      <c r="E57" s="20">
        <v>0.116561771657567</v>
      </c>
      <c r="F57" s="13">
        <v>0.43175000000000002</v>
      </c>
    </row>
    <row r="58" spans="1:6">
      <c r="A58" s="17" t="s">
        <v>7358</v>
      </c>
      <c r="B58" s="17" t="s">
        <v>274</v>
      </c>
      <c r="C58" s="17" t="s">
        <v>7078</v>
      </c>
      <c r="D58" s="20">
        <v>0.26336232067578702</v>
      </c>
      <c r="E58" s="20">
        <v>0.739905361511627</v>
      </c>
      <c r="F58" s="13">
        <v>0.72199000000000002</v>
      </c>
    </row>
    <row r="59" spans="1:6">
      <c r="A59" s="17"/>
      <c r="B59" s="17" t="s">
        <v>271</v>
      </c>
      <c r="C59" s="17" t="s">
        <v>7078</v>
      </c>
      <c r="D59" s="20">
        <v>-0.403144089952375</v>
      </c>
      <c r="E59" s="20">
        <v>0.87712880562203499</v>
      </c>
      <c r="F59" s="13">
        <v>0.64583000000000002</v>
      </c>
    </row>
    <row r="60" spans="1:6">
      <c r="A60" s="17"/>
      <c r="B60" s="17" t="s">
        <v>273</v>
      </c>
      <c r="C60" s="17" t="s">
        <v>7078</v>
      </c>
      <c r="D60" s="20">
        <v>9.7004311409227106E-2</v>
      </c>
      <c r="E60" s="20">
        <v>1.1009507079331</v>
      </c>
      <c r="F60" s="13">
        <v>0.92979000000000001</v>
      </c>
    </row>
    <row r="61" spans="1:6">
      <c r="A61" s="17"/>
      <c r="B61" s="17" t="s">
        <v>272</v>
      </c>
      <c r="C61" s="17" t="s">
        <v>7078</v>
      </c>
      <c r="D61" s="20">
        <v>0.74422442658460697</v>
      </c>
      <c r="E61" s="20">
        <v>0.94796487291383702</v>
      </c>
      <c r="F61" s="13">
        <v>0.43292000000000003</v>
      </c>
    </row>
    <row r="62" spans="1:6">
      <c r="A62" s="17"/>
      <c r="B62" s="17" t="s">
        <v>3255</v>
      </c>
      <c r="C62" s="17" t="s">
        <v>7078</v>
      </c>
      <c r="D62" s="20">
        <v>0.36193739361381899</v>
      </c>
      <c r="E62" s="20">
        <v>0.75563594705771997</v>
      </c>
      <c r="F62" s="13">
        <v>0.63219000000000003</v>
      </c>
    </row>
    <row r="63" spans="1:6">
      <c r="A63" s="17" t="s">
        <v>7359</v>
      </c>
      <c r="B63" s="17" t="s">
        <v>274</v>
      </c>
      <c r="C63" s="17" t="s">
        <v>7078</v>
      </c>
      <c r="D63" s="20">
        <v>5.6305423195550002E-3</v>
      </c>
      <c r="E63" s="20">
        <v>0.16321277512551099</v>
      </c>
      <c r="F63" s="13">
        <v>0.97243000000000002</v>
      </c>
    </row>
    <row r="64" spans="1:6">
      <c r="A64" s="17"/>
      <c r="B64" s="17" t="s">
        <v>271</v>
      </c>
      <c r="C64" s="17" t="s">
        <v>7078</v>
      </c>
      <c r="D64" s="20">
        <v>1.3687291720787699E-2</v>
      </c>
      <c r="E64" s="20">
        <v>0.16946118807326299</v>
      </c>
      <c r="F64" s="13">
        <v>0.93554000000000004</v>
      </c>
    </row>
    <row r="65" spans="1:6">
      <c r="A65" s="17"/>
      <c r="B65" s="17" t="s">
        <v>273</v>
      </c>
      <c r="C65" s="17" t="s">
        <v>7078</v>
      </c>
      <c r="D65" s="20">
        <v>0.39491404182394602</v>
      </c>
      <c r="E65" s="20">
        <v>0.21770077914435901</v>
      </c>
      <c r="F65" s="13">
        <v>6.9565000000000002E-2</v>
      </c>
    </row>
    <row r="66" spans="1:6">
      <c r="A66" s="17"/>
      <c r="B66" s="17" t="s">
        <v>272</v>
      </c>
      <c r="C66" s="17" t="s">
        <v>7078</v>
      </c>
      <c r="D66" s="20">
        <v>5.2099911806240497E-2</v>
      </c>
      <c r="E66" s="20">
        <v>0.20136209719517401</v>
      </c>
      <c r="F66" s="13">
        <v>0.79588999999999999</v>
      </c>
    </row>
    <row r="67" spans="1:6">
      <c r="A67" s="17"/>
      <c r="B67" s="17" t="s">
        <v>3255</v>
      </c>
      <c r="C67" s="17" t="s">
        <v>7078</v>
      </c>
      <c r="D67" s="20">
        <v>-0.38957345294434897</v>
      </c>
      <c r="E67" s="20">
        <v>0.16019130975170101</v>
      </c>
      <c r="F67" s="91">
        <v>1.5148999999999999E-2</v>
      </c>
    </row>
    <row r="68" spans="1:6">
      <c r="A68" s="17" t="s">
        <v>3470</v>
      </c>
      <c r="B68" s="17" t="s">
        <v>274</v>
      </c>
      <c r="C68" s="17" t="s">
        <v>7078</v>
      </c>
      <c r="D68" s="20">
        <v>0.22823779096701999</v>
      </c>
      <c r="E68" s="20">
        <v>0.352669482111374</v>
      </c>
      <c r="F68" s="13">
        <v>0.51666999999999996</v>
      </c>
    </row>
    <row r="69" spans="1:6">
      <c r="A69" s="17"/>
      <c r="B69" s="17" t="s">
        <v>271</v>
      </c>
      <c r="C69" s="17" t="s">
        <v>7078</v>
      </c>
      <c r="D69" s="20">
        <v>0.745782609947923</v>
      </c>
      <c r="E69" s="20">
        <v>0.31966718506048503</v>
      </c>
      <c r="F69" s="91">
        <v>1.9834000000000001E-2</v>
      </c>
    </row>
    <row r="70" spans="1:6">
      <c r="A70" s="17"/>
      <c r="B70" s="17" t="s">
        <v>273</v>
      </c>
      <c r="C70" s="17" t="s">
        <v>7078</v>
      </c>
      <c r="D70" s="20">
        <v>-0.107155769795988</v>
      </c>
      <c r="E70" s="20">
        <v>0.41687542363235602</v>
      </c>
      <c r="F70" s="13">
        <v>0.79681000000000002</v>
      </c>
    </row>
    <row r="71" spans="1:6">
      <c r="A71" s="17"/>
      <c r="B71" s="17" t="s">
        <v>272</v>
      </c>
      <c r="C71" s="17" t="s">
        <v>7078</v>
      </c>
      <c r="D71" s="20">
        <v>-0.23648546679895399</v>
      </c>
      <c r="E71" s="20">
        <v>0.38814420634519498</v>
      </c>
      <c r="F71" s="13">
        <v>0.54220999999999997</v>
      </c>
    </row>
    <row r="72" spans="1:6">
      <c r="A72" s="17"/>
      <c r="B72" s="17" t="s">
        <v>3255</v>
      </c>
      <c r="C72" s="17" t="s">
        <v>7078</v>
      </c>
      <c r="D72" s="20">
        <v>0.47841123034226801</v>
      </c>
      <c r="E72" s="20">
        <v>0.313393722831393</v>
      </c>
      <c r="F72" s="13">
        <v>0.12753</v>
      </c>
    </row>
    <row r="73" spans="1:6">
      <c r="A73" s="17" t="s">
        <v>3469</v>
      </c>
      <c r="B73" s="17" t="s">
        <v>274</v>
      </c>
      <c r="C73" s="17" t="s">
        <v>7078</v>
      </c>
      <c r="D73" s="20">
        <v>2.7148759294764301E-2</v>
      </c>
      <c r="E73" s="20">
        <v>0.59895935413827195</v>
      </c>
      <c r="F73" s="13">
        <v>0.96382999999999996</v>
      </c>
    </row>
    <row r="74" spans="1:6">
      <c r="A74" s="17"/>
      <c r="B74" s="17" t="s">
        <v>271</v>
      </c>
      <c r="C74" s="17" t="s">
        <v>7078</v>
      </c>
      <c r="D74" s="20">
        <v>-0.58840919174420703</v>
      </c>
      <c r="E74" s="20">
        <v>0.70971010963015602</v>
      </c>
      <c r="F74" s="13">
        <v>0.40649999999999997</v>
      </c>
    </row>
    <row r="75" spans="1:6">
      <c r="A75" s="17"/>
      <c r="B75" s="17" t="s">
        <v>273</v>
      </c>
      <c r="C75" s="17" t="s">
        <v>7078</v>
      </c>
      <c r="D75" s="20">
        <v>-0.90346477887544996</v>
      </c>
      <c r="E75" s="20">
        <v>0.80242404728069106</v>
      </c>
      <c r="F75" s="13">
        <v>0.25985000000000003</v>
      </c>
    </row>
    <row r="76" spans="1:6">
      <c r="A76" s="17"/>
      <c r="B76" s="17" t="s">
        <v>272</v>
      </c>
      <c r="C76" s="17" t="s">
        <v>7078</v>
      </c>
      <c r="D76" s="20">
        <v>0.92412408490942899</v>
      </c>
      <c r="E76" s="20">
        <v>0.74908123812633398</v>
      </c>
      <c r="F76" s="13">
        <v>0.21822</v>
      </c>
    </row>
    <row r="77" spans="1:6">
      <c r="A77" s="17"/>
      <c r="B77" s="17" t="s">
        <v>3255</v>
      </c>
      <c r="C77" s="17" t="s">
        <v>7078</v>
      </c>
      <c r="D77" s="20">
        <v>4.3045640377523002E-2</v>
      </c>
      <c r="E77" s="20">
        <v>0.63281392219128696</v>
      </c>
      <c r="F77" s="13">
        <v>0.94584000000000001</v>
      </c>
    </row>
    <row r="78" spans="1:6">
      <c r="A78" s="17" t="s">
        <v>7360</v>
      </c>
      <c r="B78" s="17" t="s">
        <v>274</v>
      </c>
      <c r="C78" s="17" t="s">
        <v>7078</v>
      </c>
      <c r="D78" s="20">
        <v>-0.28110865461501799</v>
      </c>
      <c r="E78" s="20">
        <v>0.30536696718074002</v>
      </c>
      <c r="F78" s="13">
        <v>0.35655999999999999</v>
      </c>
    </row>
    <row r="79" spans="1:6">
      <c r="A79" s="17"/>
      <c r="B79" s="17" t="s">
        <v>271</v>
      </c>
      <c r="C79" s="17" t="s">
        <v>7078</v>
      </c>
      <c r="D79" s="20">
        <v>0.227561172936393</v>
      </c>
      <c r="E79" s="20">
        <v>0.31179091484633698</v>
      </c>
      <c r="F79" s="13">
        <v>0.46566999999999997</v>
      </c>
    </row>
    <row r="80" spans="1:6">
      <c r="A80" s="17"/>
      <c r="B80" s="17" t="s">
        <v>273</v>
      </c>
      <c r="C80" s="17" t="s">
        <v>7078</v>
      </c>
      <c r="D80" s="20">
        <v>-0.229794726986113</v>
      </c>
      <c r="E80" s="20">
        <v>0.36615717763012101</v>
      </c>
      <c r="F80" s="13">
        <v>0.52983000000000002</v>
      </c>
    </row>
    <row r="81" spans="1:6">
      <c r="A81" s="17"/>
      <c r="B81" s="17" t="s">
        <v>272</v>
      </c>
      <c r="C81" s="17" t="s">
        <v>7078</v>
      </c>
      <c r="D81" s="20">
        <v>-5.1108314196124403E-2</v>
      </c>
      <c r="E81" s="20">
        <v>0.37951259370416801</v>
      </c>
      <c r="F81" s="13">
        <v>0.89285000000000003</v>
      </c>
    </row>
    <row r="82" spans="1:6">
      <c r="A82" s="17"/>
      <c r="B82" s="17" t="s">
        <v>3255</v>
      </c>
      <c r="C82" s="17" t="s">
        <v>7078</v>
      </c>
      <c r="D82" s="20">
        <v>-0.22562170188176001</v>
      </c>
      <c r="E82" s="20">
        <v>0.28976386650036801</v>
      </c>
      <c r="F82" s="13">
        <v>0.43667</v>
      </c>
    </row>
    <row r="83" spans="1:6">
      <c r="A83" s="17" t="s">
        <v>7361</v>
      </c>
      <c r="B83" s="17" t="s">
        <v>274</v>
      </c>
      <c r="C83" s="17" t="s">
        <v>7078</v>
      </c>
      <c r="D83" s="20">
        <v>0.124250645009172</v>
      </c>
      <c r="E83" s="20">
        <v>0.151375529843078</v>
      </c>
      <c r="F83" s="13">
        <v>0.4113</v>
      </c>
    </row>
    <row r="84" spans="1:6">
      <c r="A84" s="17"/>
      <c r="B84" s="17" t="s">
        <v>271</v>
      </c>
      <c r="C84" s="17" t="s">
        <v>7078</v>
      </c>
      <c r="D84" s="20">
        <v>0.30842049131417698</v>
      </c>
      <c r="E84" s="20">
        <v>0.15506196436425199</v>
      </c>
      <c r="F84" s="91">
        <v>4.6760999999999997E-2</v>
      </c>
    </row>
    <row r="85" spans="1:6">
      <c r="A85" s="17"/>
      <c r="B85" s="17" t="s">
        <v>273</v>
      </c>
      <c r="C85" s="17" t="s">
        <v>7078</v>
      </c>
      <c r="D85" s="20">
        <v>-0.43963307418690301</v>
      </c>
      <c r="E85" s="20">
        <v>0.18451199210042299</v>
      </c>
      <c r="F85" s="91">
        <v>1.7377E-2</v>
      </c>
    </row>
    <row r="86" spans="1:6">
      <c r="A86" s="17"/>
      <c r="B86" s="17" t="s">
        <v>272</v>
      </c>
      <c r="C86" s="17" t="s">
        <v>7078</v>
      </c>
      <c r="D86" s="20">
        <v>-0.33323466321018902</v>
      </c>
      <c r="E86" s="20">
        <v>0.166057050606054</v>
      </c>
      <c r="F86" s="91">
        <v>4.5235999999999998E-2</v>
      </c>
    </row>
    <row r="87" spans="1:6">
      <c r="A87" s="17"/>
      <c r="B87" s="17" t="s">
        <v>3255</v>
      </c>
      <c r="C87" s="17" t="s">
        <v>7078</v>
      </c>
      <c r="D87" s="20">
        <v>-3.5150624135672701E-2</v>
      </c>
      <c r="E87" s="20">
        <v>0.139425265467476</v>
      </c>
      <c r="F87" s="13">
        <v>0.80137000000000003</v>
      </c>
    </row>
    <row r="88" spans="1:6">
      <c r="A88" s="17" t="s">
        <v>7362</v>
      </c>
      <c r="B88" s="17" t="s">
        <v>274</v>
      </c>
      <c r="C88" s="17" t="s">
        <v>7078</v>
      </c>
      <c r="D88" s="20">
        <v>0.172455624880299</v>
      </c>
      <c r="E88" s="20">
        <v>0.21045460447661701</v>
      </c>
      <c r="F88" s="13">
        <v>0.41360000000000002</v>
      </c>
    </row>
    <row r="89" spans="1:6">
      <c r="A89" s="17"/>
      <c r="B89" s="17" t="s">
        <v>271</v>
      </c>
      <c r="C89" s="17" t="s">
        <v>7078</v>
      </c>
      <c r="D89" s="20">
        <v>-0.14223880158131</v>
      </c>
      <c r="E89" s="20">
        <v>0.217627742456377</v>
      </c>
      <c r="F89" s="13">
        <v>0.51268999999999998</v>
      </c>
    </row>
    <row r="90" spans="1:6">
      <c r="A90" s="17"/>
      <c r="B90" s="17" t="s">
        <v>273</v>
      </c>
      <c r="C90" s="17" t="s">
        <v>7078</v>
      </c>
      <c r="D90" s="20">
        <v>-0.56145454392025695</v>
      </c>
      <c r="E90" s="20">
        <v>0.29798197840761698</v>
      </c>
      <c r="F90" s="13">
        <v>5.9434000000000001E-2</v>
      </c>
    </row>
    <row r="91" spans="1:6">
      <c r="A91" s="17"/>
      <c r="B91" s="17" t="s">
        <v>272</v>
      </c>
      <c r="C91" s="17" t="s">
        <v>7078</v>
      </c>
      <c r="D91" s="20">
        <v>-0.26664405312998202</v>
      </c>
      <c r="E91" s="20">
        <v>0.225888170677017</v>
      </c>
      <c r="F91" s="13">
        <v>0.23663999999999999</v>
      </c>
    </row>
    <row r="92" spans="1:6">
      <c r="A92" s="17"/>
      <c r="B92" s="17" t="s">
        <v>3255</v>
      </c>
      <c r="C92" s="17" t="s">
        <v>7078</v>
      </c>
      <c r="D92" s="20">
        <v>-0.110234423909502</v>
      </c>
      <c r="E92" s="20">
        <v>0.20121405531082501</v>
      </c>
      <c r="F92" s="13">
        <v>0.58326</v>
      </c>
    </row>
    <row r="93" spans="1:6">
      <c r="A93" s="17" t="s">
        <v>7367</v>
      </c>
    </row>
  </sheetData>
  <pageMargins left="0.7" right="0.7" top="0.75" bottom="0.75" header="0.3" footer="0.3"/>
</worksheet>
</file>

<file path=docMetadata/LabelInfo.xml><?xml version="1.0" encoding="utf-8"?>
<clbl:labelList xmlns:clbl="http://schemas.microsoft.com/office/2020/mipLabelMetadata">
  <clbl:label id="{22177130-642f-41d9-9211-74237ad5687d}" enabled="0" method="" siteId="{22177130-642f-41d9-9211-74237ad5687d}"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50</vt:i4>
      </vt:variant>
    </vt:vector>
  </HeadingPairs>
  <TitlesOfParts>
    <vt:vector size="50" baseType="lpstr">
      <vt:lpstr>Table of Contents</vt:lpstr>
      <vt:lpstr>1.EUR_Cohorts</vt:lpstr>
      <vt:lpstr>2.AFR_Cohorts</vt:lpstr>
      <vt:lpstr>3.Cohort_Overlap</vt:lpstr>
      <vt:lpstr>4.Pop_GWAS_summary</vt:lpstr>
      <vt:lpstr>5.Merged_rsIDs</vt:lpstr>
      <vt:lpstr>6.Ext_LeadSNPs</vt:lpstr>
      <vt:lpstr>7.Agr_LeadSNPs</vt:lpstr>
      <vt:lpstr>8.Con_LeadSNPs</vt:lpstr>
      <vt:lpstr>9.Neu_LeadSNPs</vt:lpstr>
      <vt:lpstr>10.Ope_leadSNPs</vt:lpstr>
      <vt:lpstr>11.Xancestry_LD_LeadSNPs</vt:lpstr>
      <vt:lpstr>12.ConditionalJoint_Analyses</vt:lpstr>
      <vt:lpstr>13.LeadSNPs_Distance</vt:lpstr>
      <vt:lpstr>14.Overlapping_Loci</vt:lpstr>
      <vt:lpstr>15.Split_Half_Cohorts</vt:lpstr>
      <vt:lpstr>16.Polygenicity</vt:lpstr>
      <vt:lpstr>17.MAMA_Analyses</vt:lpstr>
      <vt:lpstr>18.Xancestry_H2comparison</vt:lpstr>
      <vt:lpstr>19.Xancestry_POPCORN</vt:lpstr>
      <vt:lpstr>20.AFR_h2_LDSC_POPCORN</vt:lpstr>
      <vt:lpstr>21.H2_metaanalyses</vt:lpstr>
      <vt:lpstr>22.Xinstrument_EFA</vt:lpstr>
      <vt:lpstr>23.Xinstrument_GWAS</vt:lpstr>
      <vt:lpstr>24.Xinstrument_Qsnp</vt:lpstr>
      <vt:lpstr>25.Ext_Enrichment</vt:lpstr>
      <vt:lpstr>26.Agr_Enrichment</vt:lpstr>
      <vt:lpstr>27.Con_Enrichment</vt:lpstr>
      <vt:lpstr>28.Neu_Enrichment</vt:lpstr>
      <vt:lpstr>29.Ope_Enrichment</vt:lpstr>
      <vt:lpstr>30.Ext_Genes</vt:lpstr>
      <vt:lpstr>31.Agr_Genes</vt:lpstr>
      <vt:lpstr>32.Con_Genes</vt:lpstr>
      <vt:lpstr>33.Neu_Genes</vt:lpstr>
      <vt:lpstr>34.Ope_Genes</vt:lpstr>
      <vt:lpstr>35.Cohort_PGI_Betas</vt:lpstr>
      <vt:lpstr>36.Meta_Analyzed_PGIs</vt:lpstr>
      <vt:lpstr>37.External_Phenos</vt:lpstr>
      <vt:lpstr>38.PopLevel_External_Pheno_Rgs</vt:lpstr>
      <vt:lpstr>39.AddHealth_External_PGIs</vt:lpstr>
      <vt:lpstr>40.Assortative_Mating</vt:lpstr>
      <vt:lpstr>41. Phenotypic_vs_Genetic_AM</vt:lpstr>
      <vt:lpstr>42.MendelianRand_Median_Mode</vt:lpstr>
      <vt:lpstr>43.MendelianRand_MR-CAUSE</vt:lpstr>
      <vt:lpstr>44.deCODE_ParentOffspring_PGIs</vt:lpstr>
      <vt:lpstr>45.deCODE_ParentOfOrigin_PGIs</vt:lpstr>
      <vt:lpstr>46.WithinFam_Cohorts</vt:lpstr>
      <vt:lpstr>47.WithinFam_GWAS</vt:lpstr>
      <vt:lpstr>48.WithinFam_Pop_Pheno_Rgs</vt:lpstr>
      <vt:lpstr>49.WithinFam_Within_Pheno_Rgs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Schwaba, Tedmond</dc:creator>
  <cp:keywords/>
  <dc:description/>
  <cp:lastModifiedBy>Friend, Ted</cp:lastModifiedBy>
  <cp:revision/>
  <dcterms:created xsi:type="dcterms:W3CDTF">2024-08-05T16:12:18Z</dcterms:created>
  <dcterms:modified xsi:type="dcterms:W3CDTF">2026-07-28T17:11:57Z</dcterms:modified>
  <cp:category/>
  <cp:contentStatus/>
</cp:coreProperties>
</file>