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KY in UT since 210304\★肝転移PHGDHプロジェクト with AK KG\Shared folder for PHGDH LM project Revised Submission\250917 most updated versions\Revision_2\260721 Files for publication\Supplementary Information\"/>
    </mc:Choice>
  </mc:AlternateContent>
  <xr:revisionPtr revIDLastSave="0" documentId="13_ncr:1_{E00D6C39-8306-4970-8AD1-315B07D7369A}" xr6:coauthVersionLast="47" xr6:coauthVersionMax="47" xr10:uidLastSave="{00000000-0000-0000-0000-000000000000}"/>
  <bookViews>
    <workbookView xWindow="4003" yWindow="3489" windowWidth="25363" windowHeight="13302" xr2:uid="{63A34549-A125-D849-9444-BAB336F248D3}"/>
  </bookViews>
  <sheets>
    <sheet name="Table1" sheetId="2" r:id="rId1"/>
    <sheet name="Table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24" i="1"/>
  <c r="C23" i="1"/>
  <c r="C22" i="1"/>
  <c r="C21" i="1"/>
  <c r="C20" i="1"/>
  <c r="C19" i="1"/>
  <c r="C18" i="1"/>
  <c r="C17" i="1"/>
  <c r="C15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<sst xmlns="http://schemas.openxmlformats.org/spreadsheetml/2006/main" count="134" uniqueCount="77">
  <si>
    <t>Target</t>
  </si>
  <si>
    <t>Dilution</t>
  </si>
  <si>
    <t>Vendor</t>
  </si>
  <si>
    <t>Technique</t>
  </si>
  <si>
    <t>Cat. Number</t>
  </si>
  <si>
    <t>PHGDH</t>
  </si>
  <si>
    <t>WB</t>
  </si>
  <si>
    <t>Sigma-Aldrich</t>
  </si>
  <si>
    <t>HPA021241</t>
  </si>
  <si>
    <t>AKT</t>
  </si>
  <si>
    <t>Cell Signaling Technology</t>
  </si>
  <si>
    <t>phospho-AKT</t>
  </si>
  <si>
    <t>CXCL5/LIX</t>
  </si>
  <si>
    <t>R&amp;D Systems</t>
  </si>
  <si>
    <t>MAB433-100</t>
  </si>
  <si>
    <t>CXCR2</t>
  </si>
  <si>
    <t>Invitrogen</t>
  </si>
  <si>
    <t>PA1-31217</t>
  </si>
  <si>
    <t>FOXO3A</t>
  </si>
  <si>
    <t>2497S</t>
  </si>
  <si>
    <t xml:space="preserve">phospho-FOXO3A (Ser315) </t>
  </si>
  <si>
    <t>Proteintech</t>
  </si>
  <si>
    <t>28755-1-AP</t>
  </si>
  <si>
    <t xml:space="preserve">phospho-FOXO3A (Ser253) </t>
  </si>
  <si>
    <t xml:space="preserve">β-actin </t>
  </si>
  <si>
    <t>A5441</t>
  </si>
  <si>
    <t>anti-mouse IgG Secondary</t>
  </si>
  <si>
    <t>7076S</t>
  </si>
  <si>
    <t>anti-rabbit IgG Secondary</t>
  </si>
  <si>
    <t>7074S</t>
  </si>
  <si>
    <t>ChIP</t>
  </si>
  <si>
    <t>FOXO3</t>
  </si>
  <si>
    <t>IF</t>
  </si>
  <si>
    <t>Albumin</t>
  </si>
  <si>
    <t>CK19</t>
  </si>
  <si>
    <t>DSHB</t>
  </si>
  <si>
    <t>TROMA-III</t>
  </si>
  <si>
    <t>Ki67</t>
  </si>
  <si>
    <t>Abcam</t>
  </si>
  <si>
    <t>ab15580</t>
  </si>
  <si>
    <t>NB600-41532</t>
  </si>
  <si>
    <t>Novus BIologicals</t>
  </si>
  <si>
    <t>a11004</t>
  </si>
  <si>
    <t>Goat anti-Mouse IgG AF568</t>
  </si>
  <si>
    <t>(i) WT vs KO</t>
  </si>
  <si>
    <t>(ii) Mono- vs Co-Culture</t>
  </si>
  <si>
    <t>Rank</t>
  </si>
  <si>
    <t>Fold Change (log2)</t>
  </si>
  <si>
    <t>pvalue</t>
  </si>
  <si>
    <t>padj</t>
  </si>
  <si>
    <t>gene name</t>
  </si>
  <si>
    <t>Cxcl5</t>
  </si>
  <si>
    <t>Spon2</t>
  </si>
  <si>
    <t>Il1rn</t>
  </si>
  <si>
    <t>Lgals9</t>
  </si>
  <si>
    <t>Havcr2</t>
  </si>
  <si>
    <t>Ecm1</t>
  </si>
  <si>
    <t>Il1r1</t>
  </si>
  <si>
    <t>Tnfsf12</t>
  </si>
  <si>
    <t>Lefty1</t>
  </si>
  <si>
    <t>Il4ra</t>
  </si>
  <si>
    <t>Fgf2</t>
  </si>
  <si>
    <t>Grn</t>
  </si>
  <si>
    <t>B2m</t>
  </si>
  <si>
    <t>Tgfb1</t>
  </si>
  <si>
    <t>Il11ra1</t>
  </si>
  <si>
    <t>Cx3cl1</t>
  </si>
  <si>
    <t>Spp1</t>
  </si>
  <si>
    <t>PA5-36816</t>
  </si>
  <si>
    <t>Goat anti-rabbit IgG, Alexa Fluor™ 647</t>
  </si>
  <si>
    <t>A-21245</t>
  </si>
  <si>
    <t>Goat anti-rabbit IgG, Alexa Fluor™ 594</t>
  </si>
  <si>
    <t>A-11037</t>
  </si>
  <si>
    <t>Goat anti-rat IgG, Alexa Fluor™ 488</t>
  </si>
  <si>
    <t>A-11006</t>
  </si>
  <si>
    <t>Supplementary Table 2 | List of antibodies</t>
    <phoneticPr fontId="5"/>
  </si>
  <si>
    <t>Supplementary Table 1 | List of genes encoding secreted factors upregulated in PDAC cells (related to Fig. 3a)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</si>
</sst>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128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6"/>
      <name val="Aptos Narrow"/>
      <family val="3"/>
      <charset val="128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vertical="center"/>
    </xf>
    <xf numFmtId="11" fontId="4" fillId="0" borderId="0" xfId="1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2A47EF57-BB9C-449E-8597-40D68874EE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8953-7931-4933-B843-CC42A5FC81DE}">
  <dimension ref="A1:L20"/>
  <sheetViews>
    <sheetView tabSelected="1" workbookViewId="0">
      <selection activeCell="O9" sqref="O9"/>
    </sheetView>
  </sheetViews>
  <sheetFormatPr defaultColWidth="9.140625" defaultRowHeight="14.15" x14ac:dyDescent="0.45"/>
  <cols>
    <col min="1" max="1" width="5.7109375" style="2" customWidth="1"/>
    <col min="2" max="2" width="11.5703125" style="2" customWidth="1"/>
    <col min="3" max="5" width="9.140625" style="2"/>
    <col min="6" max="6" width="2.28515625" style="2" customWidth="1"/>
    <col min="7" max="7" width="5.7109375" style="2" customWidth="1"/>
    <col min="8" max="8" width="11.5703125" style="2" customWidth="1"/>
    <col min="9" max="11" width="9.140625" style="2"/>
    <col min="12" max="12" width="9.140625" style="3"/>
    <col min="13" max="16384" width="9.140625" style="2"/>
  </cols>
  <sheetData>
    <row r="1" spans="1:12" ht="19.850000000000001" customHeight="1" x14ac:dyDescent="0.45">
      <c r="A1" s="1" t="s">
        <v>76</v>
      </c>
      <c r="B1" s="1"/>
      <c r="G1" s="1"/>
    </row>
    <row r="2" spans="1:12" x14ac:dyDescent="0.45">
      <c r="A2" s="18" t="s">
        <v>44</v>
      </c>
      <c r="B2" s="18"/>
      <c r="C2" s="18"/>
      <c r="D2" s="18"/>
      <c r="E2" s="18"/>
      <c r="G2" s="18" t="s">
        <v>45</v>
      </c>
      <c r="H2" s="18"/>
      <c r="I2" s="18"/>
      <c r="J2" s="18"/>
      <c r="K2" s="18"/>
      <c r="L2" s="2"/>
    </row>
    <row r="3" spans="1:12" s="5" customFormat="1" ht="28.3" x14ac:dyDescent="0.45">
      <c r="A3" s="4" t="s">
        <v>46</v>
      </c>
      <c r="B3" s="4" t="s">
        <v>47</v>
      </c>
      <c r="C3" s="4" t="s">
        <v>48</v>
      </c>
      <c r="D3" s="4" t="s">
        <v>49</v>
      </c>
      <c r="E3" s="4" t="s">
        <v>50</v>
      </c>
      <c r="G3" s="4" t="s">
        <v>46</v>
      </c>
      <c r="H3" s="4" t="s">
        <v>47</v>
      </c>
      <c r="I3" s="4" t="s">
        <v>48</v>
      </c>
      <c r="J3" s="4" t="s">
        <v>49</v>
      </c>
      <c r="K3" s="4" t="s">
        <v>50</v>
      </c>
    </row>
    <row r="4" spans="1:12" x14ac:dyDescent="0.45">
      <c r="A4" s="6">
        <v>1</v>
      </c>
      <c r="B4" s="7">
        <v>2.4611273699999998</v>
      </c>
      <c r="C4" s="8">
        <v>2.37E-22</v>
      </c>
      <c r="D4" s="8">
        <v>8.9799999999999996E-21</v>
      </c>
      <c r="E4" s="2" t="s">
        <v>51</v>
      </c>
      <c r="G4" s="6">
        <v>1</v>
      </c>
      <c r="H4" s="7">
        <v>2.9517438899999999</v>
      </c>
      <c r="I4" s="2">
        <v>3.5345E-4</v>
      </c>
      <c r="J4" s="2">
        <v>1.0236799999999999E-3</v>
      </c>
      <c r="K4" s="2" t="s">
        <v>52</v>
      </c>
      <c r="L4" s="2"/>
    </row>
    <row r="5" spans="1:12" x14ac:dyDescent="0.45">
      <c r="A5" s="6">
        <v>2</v>
      </c>
      <c r="B5" s="7">
        <v>2.3174200900000002</v>
      </c>
      <c r="C5" s="8">
        <v>9.9799999999999999E-82</v>
      </c>
      <c r="D5" s="8">
        <v>3.1400000000000003E-79</v>
      </c>
      <c r="E5" s="2" t="s">
        <v>53</v>
      </c>
      <c r="G5" s="6">
        <v>2</v>
      </c>
      <c r="H5" s="7">
        <v>2.8269299299999999</v>
      </c>
      <c r="I5" s="8">
        <v>9.8700000000000001E-43</v>
      </c>
      <c r="J5" s="8">
        <v>3.9799999999999999E-41</v>
      </c>
      <c r="K5" s="2" t="s">
        <v>54</v>
      </c>
      <c r="L5" s="2"/>
    </row>
    <row r="6" spans="1:12" x14ac:dyDescent="0.45">
      <c r="A6" s="6">
        <v>3</v>
      </c>
      <c r="B6" s="7">
        <v>2.2751591499999999</v>
      </c>
      <c r="C6" s="8">
        <v>6.0099999999999998E-34</v>
      </c>
      <c r="D6" s="8">
        <v>4.5E-32</v>
      </c>
      <c r="E6" s="2" t="s">
        <v>55</v>
      </c>
      <c r="G6" s="6">
        <v>3</v>
      </c>
      <c r="H6" s="7">
        <v>2.7976467899999999</v>
      </c>
      <c r="I6" s="8">
        <v>3.0300000000000003E-45</v>
      </c>
      <c r="J6" s="8">
        <v>1.3600000000000001E-43</v>
      </c>
      <c r="K6" s="2" t="s">
        <v>55</v>
      </c>
      <c r="L6" s="2"/>
    </row>
    <row r="7" spans="1:12" x14ac:dyDescent="0.45">
      <c r="A7" s="6">
        <v>4</v>
      </c>
      <c r="B7" s="7">
        <v>2.2199672399999999</v>
      </c>
      <c r="C7" s="8">
        <v>5.8600000000000004E-91</v>
      </c>
      <c r="D7" s="8">
        <v>2.4400000000000001E-88</v>
      </c>
      <c r="E7" s="2" t="s">
        <v>56</v>
      </c>
      <c r="G7" s="6">
        <v>4</v>
      </c>
      <c r="H7" s="7">
        <v>2.7862252399999998</v>
      </c>
      <c r="I7" s="8">
        <v>2.1299999999999999E-22</v>
      </c>
      <c r="J7" s="8">
        <v>3.0400000000000002E-21</v>
      </c>
      <c r="K7" s="2" t="s">
        <v>51</v>
      </c>
      <c r="L7" s="2"/>
    </row>
    <row r="8" spans="1:12" x14ac:dyDescent="0.45">
      <c r="A8" s="6">
        <v>5</v>
      </c>
      <c r="B8" s="7">
        <v>2.0370914999999998</v>
      </c>
      <c r="C8" s="2">
        <v>1.10998E-3</v>
      </c>
      <c r="D8" s="2">
        <v>4.3962000000000003E-3</v>
      </c>
      <c r="E8" s="2" t="s">
        <v>52</v>
      </c>
      <c r="G8" s="6">
        <v>5</v>
      </c>
      <c r="H8" s="7">
        <v>2.2097539300000002</v>
      </c>
      <c r="I8" s="8">
        <v>3.4099999999999998E-67</v>
      </c>
      <c r="J8" s="8">
        <v>3.2400000000000002E-65</v>
      </c>
      <c r="K8" s="2" t="s">
        <v>56</v>
      </c>
      <c r="L8" s="2"/>
    </row>
    <row r="9" spans="1:12" x14ac:dyDescent="0.45">
      <c r="A9" s="6">
        <v>6</v>
      </c>
      <c r="B9" s="7">
        <v>1.96854375</v>
      </c>
      <c r="C9" s="8">
        <v>4.24E-60</v>
      </c>
      <c r="D9" s="8">
        <v>7.6199999999999994E-58</v>
      </c>
      <c r="E9" s="2" t="s">
        <v>57</v>
      </c>
      <c r="G9" s="6">
        <v>6</v>
      </c>
      <c r="H9" s="7">
        <v>1.84074706</v>
      </c>
      <c r="I9" s="8">
        <v>1.15E-6</v>
      </c>
      <c r="J9" s="8">
        <v>4.6099999999999999E-6</v>
      </c>
      <c r="K9" s="2" t="s">
        <v>58</v>
      </c>
      <c r="L9" s="2"/>
    </row>
    <row r="10" spans="1:12" x14ac:dyDescent="0.45">
      <c r="A10" s="6">
        <v>7</v>
      </c>
      <c r="B10" s="7">
        <v>1.7279687399999999</v>
      </c>
      <c r="C10" s="8">
        <v>5.3900000000000003E-11</v>
      </c>
      <c r="D10" s="8">
        <v>7.49E-10</v>
      </c>
      <c r="E10" s="2" t="s">
        <v>59</v>
      </c>
      <c r="G10" s="6">
        <v>7</v>
      </c>
      <c r="H10" s="7">
        <v>1.7944566500000001</v>
      </c>
      <c r="I10" s="8">
        <v>5.3900000000000001E-28</v>
      </c>
      <c r="J10" s="8">
        <v>1.07E-26</v>
      </c>
      <c r="K10" s="2" t="s">
        <v>60</v>
      </c>
      <c r="L10" s="2"/>
    </row>
    <row r="11" spans="1:12" x14ac:dyDescent="0.45">
      <c r="A11" s="6">
        <v>8</v>
      </c>
      <c r="B11" s="7">
        <v>1.3558478199999999</v>
      </c>
      <c r="C11" s="2">
        <v>4.4591999999999999E-4</v>
      </c>
      <c r="D11" s="2">
        <v>1.9385299999999999E-3</v>
      </c>
      <c r="E11" s="2" t="s">
        <v>61</v>
      </c>
      <c r="G11" s="6">
        <v>8</v>
      </c>
      <c r="H11" s="7">
        <v>1.57628412</v>
      </c>
      <c r="I11" s="2">
        <v>1.7585999999999999E-4</v>
      </c>
      <c r="J11" s="2">
        <v>5.3470000000000004E-4</v>
      </c>
      <c r="K11" s="2" t="s">
        <v>61</v>
      </c>
      <c r="L11" s="2"/>
    </row>
    <row r="12" spans="1:12" x14ac:dyDescent="0.45">
      <c r="A12" s="6">
        <v>9</v>
      </c>
      <c r="B12" s="7">
        <v>1.1395313199999999</v>
      </c>
      <c r="C12" s="2">
        <v>9.8029999999999992E-4</v>
      </c>
      <c r="D12" s="2">
        <v>3.9405400000000002E-3</v>
      </c>
      <c r="E12" s="2" t="s">
        <v>58</v>
      </c>
      <c r="G12" s="6">
        <v>9</v>
      </c>
      <c r="H12" s="7">
        <v>1.00446386</v>
      </c>
      <c r="I12" s="8">
        <v>4.2399999999999999E-16</v>
      </c>
      <c r="J12" s="8">
        <v>3.9300000000000004E-15</v>
      </c>
      <c r="K12" s="2" t="s">
        <v>57</v>
      </c>
      <c r="L12" s="2"/>
    </row>
    <row r="13" spans="1:12" x14ac:dyDescent="0.45">
      <c r="A13" s="6">
        <v>10</v>
      </c>
      <c r="B13" s="7">
        <v>0.95365056999999998</v>
      </c>
      <c r="C13" s="8">
        <v>1.7300000000000001E-34</v>
      </c>
      <c r="D13" s="8">
        <v>1.3499999999999999E-32</v>
      </c>
      <c r="E13" s="2" t="s">
        <v>62</v>
      </c>
      <c r="G13" s="6">
        <v>10</v>
      </c>
      <c r="H13" s="7">
        <v>1.00428165</v>
      </c>
      <c r="I13" s="8">
        <v>1.24E-13</v>
      </c>
      <c r="J13" s="8">
        <v>9.5100000000000009E-13</v>
      </c>
      <c r="K13" s="2" t="s">
        <v>63</v>
      </c>
      <c r="L13" s="2"/>
    </row>
    <row r="14" spans="1:12" x14ac:dyDescent="0.45">
      <c r="A14" s="6">
        <v>11</v>
      </c>
      <c r="B14" s="7">
        <v>0.88181023999999997</v>
      </c>
      <c r="C14" s="8">
        <v>4.3199999999999998E-13</v>
      </c>
      <c r="D14" s="8">
        <v>7.7300000000000004E-12</v>
      </c>
      <c r="E14" s="2" t="s">
        <v>64</v>
      </c>
      <c r="G14" s="6">
        <v>11</v>
      </c>
      <c r="H14" s="7">
        <v>0.92104927000000003</v>
      </c>
      <c r="I14" s="8">
        <v>1.84E-13</v>
      </c>
      <c r="J14" s="8">
        <v>1.4000000000000001E-12</v>
      </c>
      <c r="K14" s="2" t="s">
        <v>53</v>
      </c>
      <c r="L14" s="2"/>
    </row>
    <row r="15" spans="1:12" x14ac:dyDescent="0.45">
      <c r="A15" s="6">
        <v>12</v>
      </c>
      <c r="B15" s="7">
        <v>0.79981113000000004</v>
      </c>
      <c r="C15" s="8">
        <v>5.4199999999999999E-9</v>
      </c>
      <c r="D15" s="8">
        <v>5.76E-8</v>
      </c>
      <c r="E15" s="2" t="s">
        <v>60</v>
      </c>
      <c r="G15" s="6">
        <v>12</v>
      </c>
      <c r="H15" s="7">
        <v>0.82511787999999997</v>
      </c>
      <c r="I15" s="8">
        <v>5.7599999999999997E-7</v>
      </c>
      <c r="J15" s="8">
        <v>2.39E-6</v>
      </c>
      <c r="K15" s="2" t="s">
        <v>65</v>
      </c>
      <c r="L15" s="2"/>
    </row>
    <row r="16" spans="1:12" x14ac:dyDescent="0.45">
      <c r="A16" s="6">
        <v>13</v>
      </c>
      <c r="B16" s="7">
        <v>0.78180539999999998</v>
      </c>
      <c r="C16" s="8">
        <v>3.6600000000000001E-6</v>
      </c>
      <c r="D16" s="8">
        <v>2.4300000000000001E-5</v>
      </c>
      <c r="E16" s="2" t="s">
        <v>65</v>
      </c>
      <c r="G16" s="6">
        <v>13</v>
      </c>
      <c r="H16" s="7">
        <v>0.74594260000000001</v>
      </c>
      <c r="I16" s="2">
        <v>2.6615599999999999E-3</v>
      </c>
      <c r="J16" s="2">
        <v>6.6791999999999997E-3</v>
      </c>
      <c r="K16" s="2" t="s">
        <v>66</v>
      </c>
      <c r="L16" s="2"/>
    </row>
    <row r="17" spans="1:12" x14ac:dyDescent="0.45">
      <c r="A17" s="6">
        <v>14</v>
      </c>
      <c r="B17" s="7">
        <v>0.77529970000000004</v>
      </c>
      <c r="C17" s="8">
        <v>2.1600000000000002E-21</v>
      </c>
      <c r="D17" s="8">
        <v>7.76E-20</v>
      </c>
      <c r="E17" s="2" t="s">
        <v>67</v>
      </c>
      <c r="G17" s="6">
        <v>14</v>
      </c>
      <c r="H17" s="7">
        <v>0.69452877999999996</v>
      </c>
      <c r="I17" s="8">
        <v>5.3399999999999997E-6</v>
      </c>
      <c r="J17" s="8">
        <v>2.0000000000000002E-5</v>
      </c>
      <c r="K17" s="2" t="s">
        <v>64</v>
      </c>
      <c r="L17" s="2"/>
    </row>
    <row r="18" spans="1:12" x14ac:dyDescent="0.45">
      <c r="A18" s="6">
        <v>15</v>
      </c>
      <c r="B18" s="7">
        <v>0.73492621000000002</v>
      </c>
      <c r="C18" s="8">
        <v>1.1799999999999999E-6</v>
      </c>
      <c r="D18" s="8">
        <v>8.5799999999999992E-6</v>
      </c>
      <c r="E18" s="2" t="s">
        <v>54</v>
      </c>
      <c r="G18" s="6">
        <v>15</v>
      </c>
      <c r="H18" s="7">
        <v>0.58176835000000005</v>
      </c>
      <c r="I18" s="2">
        <v>2.276692E-2</v>
      </c>
      <c r="J18" s="2">
        <v>4.6601299999999998E-2</v>
      </c>
      <c r="K18" s="2" t="s">
        <v>59</v>
      </c>
      <c r="L18" s="2"/>
    </row>
    <row r="19" spans="1:12" x14ac:dyDescent="0.45">
      <c r="A19" s="6">
        <v>16</v>
      </c>
      <c r="B19" s="7">
        <v>0.58313298999999996</v>
      </c>
      <c r="C19" s="2">
        <v>1.6766909999999999E-2</v>
      </c>
      <c r="D19" s="2">
        <v>4.6322620000000002E-2</v>
      </c>
      <c r="E19" s="2" t="s">
        <v>66</v>
      </c>
      <c r="G19" s="6">
        <v>16</v>
      </c>
      <c r="H19" s="7">
        <v>0.55067933999999996</v>
      </c>
      <c r="I19" s="8">
        <v>1.63E-8</v>
      </c>
      <c r="J19" s="8">
        <v>7.9599999999999998E-8</v>
      </c>
      <c r="K19" s="2" t="s">
        <v>62</v>
      </c>
      <c r="L19" s="2"/>
    </row>
    <row r="20" spans="1:12" x14ac:dyDescent="0.45">
      <c r="A20" s="6">
        <v>17</v>
      </c>
      <c r="B20" s="7">
        <v>0.31402902999999999</v>
      </c>
      <c r="C20" s="2">
        <v>1.251092E-2</v>
      </c>
      <c r="D20" s="2">
        <v>3.606202E-2</v>
      </c>
      <c r="E20" s="2" t="s">
        <v>63</v>
      </c>
      <c r="G20" s="6">
        <v>17</v>
      </c>
      <c r="H20" s="7">
        <v>0.31490222000000001</v>
      </c>
      <c r="I20" s="2">
        <v>3.5482000000000001E-3</v>
      </c>
      <c r="J20" s="2">
        <v>8.7132600000000004E-3</v>
      </c>
      <c r="K20" s="2" t="s">
        <v>67</v>
      </c>
      <c r="L20" s="2"/>
    </row>
  </sheetData>
  <mergeCells count="2">
    <mergeCell ref="A2:E2"/>
    <mergeCell ref="G2:K2"/>
  </mergeCells>
  <phoneticPr fontId="5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433A-14E3-7F42-82AE-F83823325F97}">
  <dimension ref="A1:F25"/>
  <sheetViews>
    <sheetView workbookViewId="0"/>
  </sheetViews>
  <sheetFormatPr defaultColWidth="10.85546875" defaultRowHeight="14.15" x14ac:dyDescent="0.45"/>
  <cols>
    <col min="1" max="1" width="32.5703125" style="10" customWidth="1"/>
    <col min="2" max="3" width="10.85546875" style="11"/>
    <col min="4" max="4" width="24.140625" style="11" customWidth="1"/>
    <col min="5" max="5" width="15" style="11" customWidth="1"/>
    <col min="6" max="16384" width="10.85546875" style="11"/>
  </cols>
  <sheetData>
    <row r="1" spans="1:5" x14ac:dyDescent="0.45">
      <c r="A1" s="17" t="s">
        <v>75</v>
      </c>
    </row>
    <row r="2" spans="1:5" x14ac:dyDescent="0.45">
      <c r="A2" s="15" t="s">
        <v>0</v>
      </c>
      <c r="B2" s="16" t="s">
        <v>3</v>
      </c>
      <c r="C2" s="16" t="s">
        <v>1</v>
      </c>
      <c r="D2" s="16" t="s">
        <v>2</v>
      </c>
      <c r="E2" s="16" t="s">
        <v>4</v>
      </c>
    </row>
    <row r="3" spans="1:5" x14ac:dyDescent="0.45">
      <c r="A3" s="12" t="s">
        <v>5</v>
      </c>
      <c r="B3" s="13" t="s">
        <v>6</v>
      </c>
      <c r="C3" s="13" t="str">
        <f>"1:1000"</f>
        <v>1:1000</v>
      </c>
      <c r="D3" s="13" t="s">
        <v>7</v>
      </c>
      <c r="E3" s="9" t="s">
        <v>8</v>
      </c>
    </row>
    <row r="4" spans="1:5" x14ac:dyDescent="0.45">
      <c r="A4" s="12" t="s">
        <v>9</v>
      </c>
      <c r="B4" s="13" t="s">
        <v>6</v>
      </c>
      <c r="C4" s="13" t="str">
        <f>"1:1000"</f>
        <v>1:1000</v>
      </c>
      <c r="D4" s="13" t="s">
        <v>10</v>
      </c>
      <c r="E4" s="9">
        <v>4691</v>
      </c>
    </row>
    <row r="5" spans="1:5" x14ac:dyDescent="0.45">
      <c r="A5" s="12" t="s">
        <v>11</v>
      </c>
      <c r="B5" s="13" t="s">
        <v>6</v>
      </c>
      <c r="C5" s="13" t="str">
        <f>"1:1000"</f>
        <v>1:1000</v>
      </c>
      <c r="D5" s="13" t="s">
        <v>10</v>
      </c>
      <c r="E5" s="9">
        <v>9271</v>
      </c>
    </row>
    <row r="6" spans="1:5" x14ac:dyDescent="0.45">
      <c r="A6" s="12" t="s">
        <v>12</v>
      </c>
      <c r="B6" s="13" t="s">
        <v>6</v>
      </c>
      <c r="C6" s="13" t="str">
        <f t="shared" ref="C6:C7" si="0">"1:1000"</f>
        <v>1:1000</v>
      </c>
      <c r="D6" s="13" t="s">
        <v>13</v>
      </c>
      <c r="E6" s="13" t="s">
        <v>14</v>
      </c>
    </row>
    <row r="7" spans="1:5" x14ac:dyDescent="0.45">
      <c r="A7" s="12" t="s">
        <v>15</v>
      </c>
      <c r="B7" s="13" t="s">
        <v>6</v>
      </c>
      <c r="C7" s="13" t="str">
        <f t="shared" si="0"/>
        <v>1:1000</v>
      </c>
      <c r="D7" s="13" t="s">
        <v>16</v>
      </c>
      <c r="E7" s="13" t="s">
        <v>17</v>
      </c>
    </row>
    <row r="8" spans="1:5" x14ac:dyDescent="0.45">
      <c r="A8" s="12" t="s">
        <v>18</v>
      </c>
      <c r="B8" s="13" t="s">
        <v>6</v>
      </c>
      <c r="C8" s="13" t="str">
        <f>"1:1000"</f>
        <v>1:1000</v>
      </c>
      <c r="D8" s="13" t="s">
        <v>10</v>
      </c>
      <c r="E8" s="9" t="s">
        <v>19</v>
      </c>
    </row>
    <row r="9" spans="1:5" x14ac:dyDescent="0.45">
      <c r="A9" s="12" t="s">
        <v>20</v>
      </c>
      <c r="B9" s="13" t="s">
        <v>6</v>
      </c>
      <c r="C9" s="13" t="str">
        <f>"1:500"</f>
        <v>1:500</v>
      </c>
      <c r="D9" s="13" t="s">
        <v>21</v>
      </c>
      <c r="E9" s="13" t="s">
        <v>22</v>
      </c>
    </row>
    <row r="10" spans="1:5" x14ac:dyDescent="0.45">
      <c r="A10" s="12" t="s">
        <v>23</v>
      </c>
      <c r="B10" s="13" t="s">
        <v>6</v>
      </c>
      <c r="C10" s="13" t="str">
        <f>"1:500"</f>
        <v>1:500</v>
      </c>
      <c r="D10" s="13" t="s">
        <v>16</v>
      </c>
      <c r="E10" s="13" t="s">
        <v>68</v>
      </c>
    </row>
    <row r="11" spans="1:5" x14ac:dyDescent="0.45">
      <c r="A11" s="12" t="s">
        <v>24</v>
      </c>
      <c r="B11" s="13" t="s">
        <v>6</v>
      </c>
      <c r="C11" s="13" t="str">
        <f>"1:1000"</f>
        <v>1:1000</v>
      </c>
      <c r="D11" s="13" t="s">
        <v>7</v>
      </c>
      <c r="E11" s="13" t="s">
        <v>25</v>
      </c>
    </row>
    <row r="12" spans="1:5" x14ac:dyDescent="0.45">
      <c r="A12" s="12" t="s">
        <v>26</v>
      </c>
      <c r="B12" s="13" t="s">
        <v>6</v>
      </c>
      <c r="C12" s="13" t="str">
        <f>"1:5000"</f>
        <v>1:5000</v>
      </c>
      <c r="D12" s="13" t="s">
        <v>10</v>
      </c>
      <c r="E12" s="9" t="s">
        <v>27</v>
      </c>
    </row>
    <row r="13" spans="1:5" x14ac:dyDescent="0.45">
      <c r="A13" s="12" t="s">
        <v>28</v>
      </c>
      <c r="B13" s="13" t="s">
        <v>6</v>
      </c>
      <c r="C13" s="13" t="str">
        <f>"1:5000"</f>
        <v>1:5000</v>
      </c>
      <c r="D13" s="13" t="s">
        <v>10</v>
      </c>
      <c r="E13" s="9" t="s">
        <v>29</v>
      </c>
    </row>
    <row r="14" spans="1:5" ht="7" customHeight="1" x14ac:dyDescent="0.45">
      <c r="A14" s="12"/>
      <c r="B14" s="13"/>
      <c r="C14" s="13"/>
      <c r="D14" s="13"/>
      <c r="E14" s="13"/>
    </row>
    <row r="15" spans="1:5" x14ac:dyDescent="0.45">
      <c r="A15" s="12" t="s">
        <v>31</v>
      </c>
      <c r="B15" s="13" t="s">
        <v>30</v>
      </c>
      <c r="C15" s="13" t="str">
        <f>"1:200"</f>
        <v>1:200</v>
      </c>
      <c r="D15" s="13" t="s">
        <v>10</v>
      </c>
      <c r="E15" s="13">
        <v>2497</v>
      </c>
    </row>
    <row r="16" spans="1:5" ht="7" customHeight="1" x14ac:dyDescent="0.45">
      <c r="A16" s="12"/>
      <c r="B16" s="13"/>
      <c r="C16" s="13"/>
      <c r="D16" s="13"/>
      <c r="E16" s="13"/>
    </row>
    <row r="17" spans="1:6" x14ac:dyDescent="0.45">
      <c r="A17" s="12" t="s">
        <v>5</v>
      </c>
      <c r="B17" s="13" t="s">
        <v>32</v>
      </c>
      <c r="C17" s="13" t="str">
        <f>"1:200"</f>
        <v>1:200</v>
      </c>
      <c r="D17" s="13" t="s">
        <v>7</v>
      </c>
      <c r="E17" s="9" t="s">
        <v>8</v>
      </c>
      <c r="F17" s="14"/>
    </row>
    <row r="18" spans="1:6" x14ac:dyDescent="0.45">
      <c r="A18" s="12" t="s">
        <v>33</v>
      </c>
      <c r="B18" s="13" t="s">
        <v>32</v>
      </c>
      <c r="C18" s="13" t="str">
        <f>"1:200"</f>
        <v>1:200</v>
      </c>
      <c r="D18" s="13" t="s">
        <v>41</v>
      </c>
      <c r="E18" s="13" t="s">
        <v>40</v>
      </c>
      <c r="F18" s="14"/>
    </row>
    <row r="19" spans="1:6" x14ac:dyDescent="0.45">
      <c r="A19" s="12" t="s">
        <v>34</v>
      </c>
      <c r="B19" s="13" t="s">
        <v>32</v>
      </c>
      <c r="C19" s="13" t="str">
        <f>"1:100"</f>
        <v>1:100</v>
      </c>
      <c r="D19" s="13" t="s">
        <v>35</v>
      </c>
      <c r="E19" s="13" t="s">
        <v>36</v>
      </c>
      <c r="F19" s="14"/>
    </row>
    <row r="20" spans="1:6" x14ac:dyDescent="0.45">
      <c r="A20" s="12" t="s">
        <v>37</v>
      </c>
      <c r="B20" s="13" t="s">
        <v>32</v>
      </c>
      <c r="C20" s="13" t="str">
        <f>"1:400"</f>
        <v>1:400</v>
      </c>
      <c r="D20" s="13" t="s">
        <v>38</v>
      </c>
      <c r="E20" s="13" t="s">
        <v>39</v>
      </c>
    </row>
    <row r="21" spans="1:6" x14ac:dyDescent="0.45">
      <c r="A21" s="12" t="s">
        <v>18</v>
      </c>
      <c r="B21" s="13" t="s">
        <v>32</v>
      </c>
      <c r="C21" s="13" t="str">
        <f>"1:200"</f>
        <v>1:200</v>
      </c>
      <c r="D21" s="13" t="s">
        <v>10</v>
      </c>
      <c r="E21" s="9" t="s">
        <v>19</v>
      </c>
      <c r="F21" s="14"/>
    </row>
    <row r="22" spans="1:6" x14ac:dyDescent="0.45">
      <c r="A22" s="12" t="s">
        <v>69</v>
      </c>
      <c r="B22" s="13" t="s">
        <v>32</v>
      </c>
      <c r="C22" s="13" t="str">
        <f>"1:300"</f>
        <v>1:300</v>
      </c>
      <c r="D22" s="13" t="s">
        <v>16</v>
      </c>
      <c r="E22" s="13" t="s">
        <v>70</v>
      </c>
    </row>
    <row r="23" spans="1:6" x14ac:dyDescent="0.45">
      <c r="A23" s="12" t="s">
        <v>71</v>
      </c>
      <c r="B23" s="13" t="s">
        <v>32</v>
      </c>
      <c r="C23" s="13" t="str">
        <f>"1:300"</f>
        <v>1:300</v>
      </c>
      <c r="D23" s="13" t="s">
        <v>16</v>
      </c>
      <c r="E23" s="13" t="s">
        <v>72</v>
      </c>
    </row>
    <row r="24" spans="1:6" x14ac:dyDescent="0.45">
      <c r="A24" s="12" t="s">
        <v>73</v>
      </c>
      <c r="B24" s="13" t="s">
        <v>32</v>
      </c>
      <c r="C24" s="13" t="str">
        <f>"1:300"</f>
        <v>1:300</v>
      </c>
      <c r="D24" s="13" t="s">
        <v>16</v>
      </c>
      <c r="E24" s="13" t="s">
        <v>74</v>
      </c>
    </row>
    <row r="25" spans="1:6" x14ac:dyDescent="0.45">
      <c r="A25" s="12" t="s">
        <v>43</v>
      </c>
      <c r="B25" s="13" t="s">
        <v>32</v>
      </c>
      <c r="C25" s="13" t="str">
        <f>"1:300"</f>
        <v>1:300</v>
      </c>
      <c r="D25" s="13" t="s">
        <v>16</v>
      </c>
      <c r="E25" s="13" t="s">
        <v>42</v>
      </c>
    </row>
  </sheetData>
  <phoneticPr fontId="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</dc:creator>
  <cp:lastModifiedBy>山本　恵介</cp:lastModifiedBy>
  <dcterms:created xsi:type="dcterms:W3CDTF">2026-03-16T13:29:10Z</dcterms:created>
  <dcterms:modified xsi:type="dcterms:W3CDTF">2026-09-06T09:04:07Z</dcterms:modified>
</cp:coreProperties>
</file>