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Supplemental Tables\"/>
    </mc:Choice>
  </mc:AlternateContent>
  <xr:revisionPtr revIDLastSave="0" documentId="13_ncr:1_{D4F01365-A650-4573-8EE1-4F6A22798CA1}" xr6:coauthVersionLast="47" xr6:coauthVersionMax="47" xr10:uidLastSave="{00000000-0000-0000-0000-000000000000}"/>
  <bookViews>
    <workbookView xWindow="-120" yWindow="-120" windowWidth="29040" windowHeight="15720" xr2:uid="{74B655BA-BF78-4F5E-A571-91193FF45B4A}"/>
  </bookViews>
  <sheets>
    <sheet name="Fig 2c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 a="1"/>
  <c r="A2" i="1" a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0BCA22-8484-4061-A5C4-B926C01482EF}" keepAlive="1" name="Query - Video_20250629_584_115031859_2s_Directional_Tracks" description="Connection to the 'Video_20250629_584_115031859_2s_Directional_Tracks' query in the workbook." type="5" refreshedVersion="0" background="1">
    <dbPr connection="Provider=Microsoft.Mashup.OleDb.1;Data Source=$Workbook$;Location=Video_20250629_584_115031859_2s_Directional_Tracks;Extended Properties=&quot;&quot;" command="SELECT * FROM [Video_20250629_584_115031859_2s_Directional_Tracks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<sst xmlns="http://schemas.openxmlformats.org/spreadsheetml/2006/main" count="327" uniqueCount="122">
  <si>
    <t>Culture</t>
  </si>
  <si>
    <t>20250629_122443278</t>
  </si>
  <si>
    <t>180Sb</t>
  </si>
  <si>
    <t>20250312_165256116</t>
  </si>
  <si>
    <t>126S</t>
  </si>
  <si>
    <t>563a</t>
  </si>
  <si>
    <t>20250422_140659156</t>
  </si>
  <si>
    <t>197S</t>
  </si>
  <si>
    <t>20250505_165231477</t>
  </si>
  <si>
    <t>189S</t>
  </si>
  <si>
    <t>20250410_144823140</t>
  </si>
  <si>
    <t>20250321_152735511</t>
  </si>
  <si>
    <t>164S</t>
  </si>
  <si>
    <t>20250221_171324414</t>
  </si>
  <si>
    <t>20250324_145956307</t>
  </si>
  <si>
    <t>LABEL</t>
  </si>
  <si>
    <t>NUMBER_SPOTS</t>
  </si>
  <si>
    <t>NUMBER_GAPS</t>
  </si>
  <si>
    <t>LONGEST_GAP</t>
  </si>
  <si>
    <t>TRACK_DURATION [sec]</t>
  </si>
  <si>
    <t>TRACK_DISPLACEMENT [micron]</t>
  </si>
  <si>
    <t>TRACK_MEAN_SPEED [micron/sec]</t>
  </si>
  <si>
    <t>TRACK_MEDIAN_SPEED [micron/sec]</t>
  </si>
  <si>
    <t>TRACK_MEAN_QUALITY [quality]</t>
  </si>
  <si>
    <t>TOTAL_DISTANCE_TRAVELED [micron]</t>
  </si>
  <si>
    <t>CONFINEMENT_RATIO</t>
  </si>
  <si>
    <t>LINEARITY_OF_FORWARD_PROGRESSION</t>
  </si>
  <si>
    <t>MEAN_DIRECTIONAL_CHANGE_RATE [rad/sec]</t>
  </si>
  <si>
    <t>20241004_TL1</t>
  </si>
  <si>
    <t>Track_35</t>
  </si>
  <si>
    <t>20241004_TL2</t>
  </si>
  <si>
    <t>Track_19</t>
  </si>
  <si>
    <t>Track_23</t>
  </si>
  <si>
    <t>20250221_124920245</t>
  </si>
  <si>
    <t>Track_0</t>
  </si>
  <si>
    <t>Track_336</t>
  </si>
  <si>
    <t>20250221_163801426</t>
  </si>
  <si>
    <t>Track_01</t>
  </si>
  <si>
    <t>Track_147</t>
  </si>
  <si>
    <t>Track_148</t>
  </si>
  <si>
    <t>Track_149</t>
  </si>
  <si>
    <t>Track_150</t>
  </si>
  <si>
    <t>Track_151</t>
  </si>
  <si>
    <t>Track_152</t>
  </si>
  <si>
    <t>Track_153</t>
  </si>
  <si>
    <t>Track_1</t>
  </si>
  <si>
    <t>Track_2</t>
  </si>
  <si>
    <t>Track_3</t>
  </si>
  <si>
    <t>Track_5</t>
  </si>
  <si>
    <t>Track_15</t>
  </si>
  <si>
    <t>Track_4</t>
  </si>
  <si>
    <t>Track_6</t>
  </si>
  <si>
    <t>Track_7</t>
  </si>
  <si>
    <t>20250312_172657651</t>
  </si>
  <si>
    <t>20250318_152939568</t>
  </si>
  <si>
    <t>20250320_122742456</t>
  </si>
  <si>
    <t>Track_24</t>
  </si>
  <si>
    <t>20250320_141844792</t>
  </si>
  <si>
    <t>Track_98</t>
  </si>
  <si>
    <t>Track_99</t>
  </si>
  <si>
    <t>20250320_144718348</t>
  </si>
  <si>
    <t>Track_8</t>
  </si>
  <si>
    <t>Track_9</t>
  </si>
  <si>
    <t>Track_13</t>
  </si>
  <si>
    <t>20250321_1243122284</t>
  </si>
  <si>
    <t>Track_33</t>
  </si>
  <si>
    <t>Track_34</t>
  </si>
  <si>
    <t>Track_36</t>
  </si>
  <si>
    <t>Track_37</t>
  </si>
  <si>
    <t>Track_38</t>
  </si>
  <si>
    <t>Track_39</t>
  </si>
  <si>
    <t>Track_40</t>
  </si>
  <si>
    <t>Track_41</t>
  </si>
  <si>
    <t>Track_42</t>
  </si>
  <si>
    <t>20250324_142728203</t>
  </si>
  <si>
    <t>Track_247</t>
  </si>
  <si>
    <t>Track_248</t>
  </si>
  <si>
    <t>Track_249</t>
  </si>
  <si>
    <t>Track_253</t>
  </si>
  <si>
    <t>20240416_113606652</t>
  </si>
  <si>
    <t>20250416_120242658</t>
  </si>
  <si>
    <t>Track_25</t>
  </si>
  <si>
    <t>Track_3538</t>
  </si>
  <si>
    <t>Track_3540</t>
  </si>
  <si>
    <t>Track_3542</t>
  </si>
  <si>
    <t>Track_3543</t>
  </si>
  <si>
    <t>Track_3544</t>
  </si>
  <si>
    <t>Track_3545</t>
  </si>
  <si>
    <t>Track_3546</t>
  </si>
  <si>
    <t>Track_3547</t>
  </si>
  <si>
    <t>Track_3550</t>
  </si>
  <si>
    <t>Track_3551</t>
  </si>
  <si>
    <t>Track_3599</t>
  </si>
  <si>
    <t>Track_3739</t>
  </si>
  <si>
    <t>20250507_Series 1</t>
  </si>
  <si>
    <t>20250507_Series 4</t>
  </si>
  <si>
    <t>20250506_036</t>
  </si>
  <si>
    <t>20250506_066_Series 1</t>
  </si>
  <si>
    <t>Track_974</t>
  </si>
  <si>
    <t>Track_1080</t>
  </si>
  <si>
    <t>Track_1235</t>
  </si>
  <si>
    <t>20250506_066_Series 3</t>
  </si>
  <si>
    <t>Track_45</t>
  </si>
  <si>
    <t>Track_81</t>
  </si>
  <si>
    <t>Track_85</t>
  </si>
  <si>
    <t>20250506_066_Series 8</t>
  </si>
  <si>
    <t>Track_227</t>
  </si>
  <si>
    <t>Track_260</t>
  </si>
  <si>
    <t>20250508_003_Series 2</t>
  </si>
  <si>
    <t>Track_57</t>
  </si>
  <si>
    <t>20250629_115031859</t>
  </si>
  <si>
    <t>Track_674</t>
  </si>
  <si>
    <t>20250629_124037188</t>
  </si>
  <si>
    <t>Track_94</t>
  </si>
  <si>
    <t>Track_95</t>
  </si>
  <si>
    <t>Track_96</t>
  </si>
  <si>
    <t>Track_97</t>
  </si>
  <si>
    <t>Track_101</t>
  </si>
  <si>
    <t>Track_109</t>
  </si>
  <si>
    <t>Unique Experiments</t>
  </si>
  <si>
    <t>Unique Cultures</t>
  </si>
  <si>
    <t>Date of 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</si>
</sst>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DD09-F4CF-4333-9C36-97DCE1EA44AD}">
  <dimension ref="A1:Q118"/>
  <sheetViews>
    <sheetView tabSelected="1" zoomScaleNormal="100" workbookViewId="0">
      <selection activeCell="K10" sqref="K10"/>
    </sheetView>
  </sheetViews>
  <sheetFormatPr defaultRowHeight="15" x14ac:dyDescent="0.25"/>
  <cols>
    <col min="1" max="1" width="25.28515625" bestFit="1" customWidth="1"/>
    <col min="2" max="2" width="20" bestFit="1" customWidth="1"/>
    <col min="3" max="3" width="25.28515625" bestFit="1" customWidth="1"/>
    <col min="4" max="4" width="10" bestFit="1" customWidth="1"/>
    <col min="5" max="5" width="12.85546875" bestFit="1" customWidth="1"/>
    <col min="6" max="6" width="21.5703125" style="9" bestFit="1" customWidth="1"/>
    <col min="7" max="7" width="20" style="9" bestFit="1" customWidth="1"/>
    <col min="8" max="8" width="19.7109375" style="9" bestFit="1" customWidth="1"/>
    <col min="9" max="9" width="30.140625" style="9" bestFit="1" customWidth="1"/>
    <col min="10" max="10" width="40" style="5" bestFit="1" customWidth="1"/>
    <col min="11" max="11" width="42.85546875" style="7" bestFit="1" customWidth="1"/>
    <col min="12" max="12" width="45" style="7" bestFit="1" customWidth="1"/>
    <col min="13" max="13" width="40.140625" style="7" bestFit="1" customWidth="1"/>
    <col min="14" max="14" width="47.42578125" style="7" bestFit="1" customWidth="1"/>
    <col min="15" max="15" width="27.42578125" style="7" bestFit="1" customWidth="1"/>
    <col min="16" max="16" width="52.140625" style="7" bestFit="1" customWidth="1"/>
    <col min="17" max="17" width="56.42578125" style="7" bestFit="1" customWidth="1"/>
  </cols>
  <sheetData>
    <row r="1" spans="1:17" x14ac:dyDescent="0.25">
      <c r="A1" s="2" t="s">
        <v>119</v>
      </c>
      <c r="B1" s="2" t="s">
        <v>120</v>
      </c>
      <c r="C1" s="2" t="s">
        <v>121</v>
      </c>
      <c r="D1" s="2" t="s">
        <v>0</v>
      </c>
      <c r="E1" s="2" t="s">
        <v>15</v>
      </c>
      <c r="F1" s="8" t="s">
        <v>16</v>
      </c>
      <c r="G1" s="8" t="s">
        <v>17</v>
      </c>
      <c r="H1" s="8" t="s">
        <v>18</v>
      </c>
      <c r="I1" s="8" t="s">
        <v>19</v>
      </c>
      <c r="J1" s="4" t="s">
        <v>20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</row>
    <row r="2" spans="1:17" x14ac:dyDescent="0.25">
      <c r="A2" s="3" t="str" cm="1">
        <f t="array" ref="A2:A33">_xlfn.UNIQUE(C2:C118)</f>
        <v>20241004_TL1</v>
      </c>
      <c r="B2" s="1" t="str" cm="1">
        <f t="array" ref="B2:B10">_xlfn.UNIQUE(D3:D118)</f>
        <v>126S</v>
      </c>
      <c r="C2" s="1" t="s">
        <v>28</v>
      </c>
      <c r="D2" s="1" t="s">
        <v>4</v>
      </c>
      <c r="E2" t="s">
        <v>29</v>
      </c>
      <c r="F2" s="9">
        <v>275</v>
      </c>
      <c r="G2" s="9">
        <v>3</v>
      </c>
      <c r="H2" s="9">
        <v>2</v>
      </c>
      <c r="I2" s="9">
        <v>1112</v>
      </c>
      <c r="J2" s="5">
        <v>3.4884589789996201</v>
      </c>
      <c r="K2" s="7">
        <v>3.5440851182449398E-2</v>
      </c>
      <c r="L2" s="7">
        <v>2.47473884934187E-2</v>
      </c>
      <c r="M2" s="7">
        <v>1852.1606170099401</v>
      </c>
      <c r="N2" s="7">
        <v>39.074760701963903</v>
      </c>
      <c r="O2" s="7">
        <v>8.9276528284005299E-2</v>
      </c>
      <c r="P2" s="7">
        <v>8.8516592963051602E-2</v>
      </c>
      <c r="Q2" s="7">
        <v>0.407769227600004</v>
      </c>
    </row>
    <row r="3" spans="1:17" x14ac:dyDescent="0.25">
      <c r="A3" s="3" t="str">
        <v>20241004_TL2</v>
      </c>
      <c r="B3" s="1" t="str">
        <v>164S</v>
      </c>
      <c r="C3" s="1" t="s">
        <v>30</v>
      </c>
      <c r="D3" s="1" t="s">
        <v>4</v>
      </c>
      <c r="E3" t="s">
        <v>31</v>
      </c>
      <c r="F3" s="9">
        <v>276</v>
      </c>
      <c r="G3" s="9">
        <v>2</v>
      </c>
      <c r="H3" s="9">
        <v>2</v>
      </c>
      <c r="I3" s="9">
        <v>1112</v>
      </c>
      <c r="J3" s="5">
        <v>4.3478137078030201</v>
      </c>
      <c r="K3" s="7">
        <v>1.6507141374661E-2</v>
      </c>
      <c r="L3" s="7">
        <v>1.36486909372339E-2</v>
      </c>
      <c r="M3" s="7">
        <v>2005.29551984261</v>
      </c>
      <c r="N3" s="7">
        <v>18.3428366768795</v>
      </c>
      <c r="O3" s="7">
        <v>0.23703060679176599</v>
      </c>
      <c r="P3" s="7">
        <v>0.23686138773208501</v>
      </c>
      <c r="Q3" s="7">
        <v>0.40176258912422103</v>
      </c>
    </row>
    <row r="4" spans="1:17" x14ac:dyDescent="0.25">
      <c r="A4" s="3">
        <v>20250218</v>
      </c>
      <c r="B4" s="1" t="str">
        <v>180Sb</v>
      </c>
      <c r="C4" s="1">
        <v>20250218</v>
      </c>
      <c r="D4" s="1" t="s">
        <v>12</v>
      </c>
      <c r="E4" t="s">
        <v>32</v>
      </c>
      <c r="F4" s="9">
        <v>79</v>
      </c>
      <c r="G4" s="9">
        <v>1</v>
      </c>
      <c r="H4" s="9">
        <v>1</v>
      </c>
      <c r="I4" s="9">
        <v>395</v>
      </c>
      <c r="J4" s="5">
        <v>8.8943441271032295</v>
      </c>
      <c r="K4" s="7">
        <v>6.4329888754566994E-2</v>
      </c>
      <c r="L4" s="7">
        <v>3.99745490727174E-2</v>
      </c>
      <c r="M4" s="7">
        <v>3941.56348892405</v>
      </c>
      <c r="N4" s="7">
        <v>25.4342382485824</v>
      </c>
      <c r="O4" s="7">
        <v>0.34969964660132602</v>
      </c>
      <c r="P4" s="7">
        <v>0.35002900424664901</v>
      </c>
      <c r="Q4" s="7">
        <v>0.29557185895320098</v>
      </c>
    </row>
    <row r="5" spans="1:17" x14ac:dyDescent="0.25">
      <c r="A5" s="3" t="str">
        <v>20250221_124920245</v>
      </c>
      <c r="B5" s="1">
        <v>511</v>
      </c>
      <c r="C5" s="1" t="s">
        <v>33</v>
      </c>
      <c r="D5" s="1" t="s">
        <v>12</v>
      </c>
      <c r="E5" t="s">
        <v>34</v>
      </c>
      <c r="F5" s="9">
        <v>448</v>
      </c>
      <c r="G5" s="9">
        <v>0</v>
      </c>
      <c r="H5" s="9">
        <v>0</v>
      </c>
      <c r="I5" s="9">
        <v>894</v>
      </c>
      <c r="J5" s="5">
        <v>1.2055798108208999</v>
      </c>
      <c r="K5" s="7">
        <v>3.6481111385675599E-2</v>
      </c>
      <c r="L5" s="7">
        <v>2.5684574377569599E-2</v>
      </c>
      <c r="M5" s="7">
        <v>5801.4528721400602</v>
      </c>
      <c r="N5" s="7">
        <v>32.614113578793997</v>
      </c>
      <c r="O5" s="7">
        <v>3.6964972477583499E-2</v>
      </c>
      <c r="P5" s="7">
        <v>3.6964972477583499E-2</v>
      </c>
      <c r="Q5" s="7">
        <v>0.80575632608754499</v>
      </c>
    </row>
    <row r="6" spans="1:17" x14ac:dyDescent="0.25">
      <c r="A6" s="3" t="str">
        <v>20250221_163801426</v>
      </c>
      <c r="B6" s="1" t="str">
        <v>189S</v>
      </c>
      <c r="C6" s="1" t="s">
        <v>33</v>
      </c>
      <c r="D6" s="1" t="s">
        <v>12</v>
      </c>
      <c r="E6" t="s">
        <v>35</v>
      </c>
      <c r="F6" s="9">
        <v>447</v>
      </c>
      <c r="G6" s="9">
        <v>1</v>
      </c>
      <c r="H6" s="9">
        <v>1</v>
      </c>
      <c r="I6" s="9">
        <v>894</v>
      </c>
      <c r="J6" s="5">
        <v>4.1215433051513601</v>
      </c>
      <c r="K6" s="7">
        <v>3.8483507340809499E-2</v>
      </c>
      <c r="L6" s="7">
        <v>2.8215895604298699E-2</v>
      </c>
      <c r="M6" s="7">
        <v>4244.9315226509998</v>
      </c>
      <c r="N6" s="7">
        <v>34.387539741561802</v>
      </c>
      <c r="O6" s="7">
        <v>0.11985571913916</v>
      </c>
      <c r="P6" s="7">
        <v>0.119797485448915</v>
      </c>
      <c r="Q6" s="7">
        <v>0.936462501708614</v>
      </c>
    </row>
    <row r="7" spans="1:17" x14ac:dyDescent="0.25">
      <c r="A7" s="3" t="str">
        <v>20250221_171324414</v>
      </c>
      <c r="B7" s="1">
        <v>543</v>
      </c>
      <c r="C7" s="1" t="s">
        <v>36</v>
      </c>
      <c r="D7" s="1" t="s">
        <v>12</v>
      </c>
      <c r="E7" t="s">
        <v>34</v>
      </c>
      <c r="F7" s="9">
        <v>450</v>
      </c>
      <c r="G7" s="9">
        <v>0</v>
      </c>
      <c r="H7" s="9">
        <v>0</v>
      </c>
      <c r="I7" s="9">
        <v>898</v>
      </c>
      <c r="J7" s="5">
        <v>2.8184583459999999</v>
      </c>
      <c r="K7" s="7">
        <v>1.7616830999999999E-2</v>
      </c>
      <c r="L7" s="7">
        <v>1.303434E-2</v>
      </c>
      <c r="M7" s="7">
        <v>5080.7007990000002</v>
      </c>
      <c r="N7" s="7">
        <v>15.8199144</v>
      </c>
      <c r="O7" s="7">
        <v>0.17815888699999999</v>
      </c>
      <c r="P7" s="7">
        <v>0.17815888699999999</v>
      </c>
      <c r="Q7" s="7">
        <v>0.81750670199999997</v>
      </c>
    </row>
    <row r="8" spans="1:17" x14ac:dyDescent="0.25">
      <c r="A8" s="3">
        <v>20250312</v>
      </c>
      <c r="B8" s="1" t="str">
        <v>197S</v>
      </c>
      <c r="C8" s="1" t="s">
        <v>36</v>
      </c>
      <c r="D8" s="1" t="s">
        <v>12</v>
      </c>
      <c r="E8" t="s">
        <v>37</v>
      </c>
      <c r="F8" s="9">
        <v>197</v>
      </c>
      <c r="G8" s="9">
        <v>4</v>
      </c>
      <c r="H8" s="9">
        <v>1</v>
      </c>
      <c r="I8" s="9">
        <v>400</v>
      </c>
      <c r="J8" s="5">
        <v>0.86022914399999995</v>
      </c>
      <c r="K8" s="7">
        <v>4.0887802000000001E-2</v>
      </c>
      <c r="L8" s="7">
        <v>3.3647613999999999E-2</v>
      </c>
      <c r="M8" s="7">
        <v>3722.9172950000002</v>
      </c>
      <c r="N8" s="7">
        <v>16.27576256</v>
      </c>
      <c r="O8" s="7">
        <v>5.2853385000000003E-2</v>
      </c>
      <c r="P8" s="7">
        <v>5.259693E-2</v>
      </c>
      <c r="Q8" s="7">
        <v>0.85809592300000004</v>
      </c>
    </row>
    <row r="9" spans="1:17" x14ac:dyDescent="0.25">
      <c r="A9" s="3" t="str">
        <v>20250312_165256116</v>
      </c>
      <c r="B9" s="1" t="str">
        <v>563a</v>
      </c>
      <c r="C9" s="1" t="s">
        <v>13</v>
      </c>
      <c r="D9" s="1" t="s">
        <v>12</v>
      </c>
      <c r="E9" t="s">
        <v>38</v>
      </c>
      <c r="F9" s="9">
        <v>908</v>
      </c>
      <c r="G9" s="9">
        <v>0</v>
      </c>
      <c r="H9" s="9">
        <v>0</v>
      </c>
      <c r="I9" s="9">
        <v>1814</v>
      </c>
      <c r="J9" s="5">
        <v>0.39350666871277001</v>
      </c>
      <c r="K9" s="7">
        <v>4.6141687546437098E-2</v>
      </c>
      <c r="L9" s="7">
        <v>3.3929807870730598E-2</v>
      </c>
      <c r="M9" s="7">
        <v>1292.63519166114</v>
      </c>
      <c r="N9" s="7">
        <v>83.701021209236899</v>
      </c>
      <c r="O9" s="7">
        <v>4.7013365312363097E-3</v>
      </c>
      <c r="P9" s="7">
        <v>4.7013365312363001E-3</v>
      </c>
      <c r="Q9" s="7">
        <v>0.94927256562664497</v>
      </c>
    </row>
    <row r="10" spans="1:17" x14ac:dyDescent="0.25">
      <c r="A10" s="3" t="str">
        <v>20250312_172657651</v>
      </c>
      <c r="B10" s="1">
        <v>584</v>
      </c>
      <c r="C10" s="1" t="s">
        <v>13</v>
      </c>
      <c r="D10" s="1" t="s">
        <v>12</v>
      </c>
      <c r="E10" t="s">
        <v>39</v>
      </c>
      <c r="F10" s="9">
        <v>908</v>
      </c>
      <c r="G10" s="9">
        <v>0</v>
      </c>
      <c r="H10" s="9">
        <v>0</v>
      </c>
      <c r="I10" s="9">
        <v>1814</v>
      </c>
      <c r="J10" s="5">
        <v>4.8271570753750002</v>
      </c>
      <c r="K10" s="7">
        <v>2.9404871697345802E-2</v>
      </c>
      <c r="L10" s="7">
        <v>2.2628880363845302E-2</v>
      </c>
      <c r="M10" s="7">
        <v>1896.5340734809499</v>
      </c>
      <c r="N10" s="7">
        <v>53.340437258985297</v>
      </c>
      <c r="O10" s="7">
        <v>9.0497141070246007E-2</v>
      </c>
      <c r="P10" s="7">
        <v>9.0497141070246007E-2</v>
      </c>
      <c r="Q10" s="7">
        <v>0.79982631972512097</v>
      </c>
    </row>
    <row r="11" spans="1:17" x14ac:dyDescent="0.25">
      <c r="A11" s="3" t="str">
        <v>20250318_152939568</v>
      </c>
      <c r="C11" s="1" t="s">
        <v>13</v>
      </c>
      <c r="D11" s="1" t="s">
        <v>12</v>
      </c>
      <c r="E11" t="s">
        <v>40</v>
      </c>
      <c r="F11" s="9">
        <v>876</v>
      </c>
      <c r="G11" s="9">
        <v>0</v>
      </c>
      <c r="H11" s="9">
        <v>0</v>
      </c>
      <c r="I11" s="9">
        <v>1750</v>
      </c>
      <c r="J11" s="5">
        <v>0.18438459183724901</v>
      </c>
      <c r="K11" s="7">
        <v>4.9141795109369397E-2</v>
      </c>
      <c r="L11" s="7">
        <v>3.6558390444851797E-2</v>
      </c>
      <c r="M11" s="7">
        <v>1494.43204466937</v>
      </c>
      <c r="N11" s="7">
        <v>85.998141441396697</v>
      </c>
      <c r="O11" s="7">
        <v>2.1440532172767599E-3</v>
      </c>
      <c r="P11" s="7">
        <v>2.1440532172767599E-3</v>
      </c>
      <c r="Q11" s="7">
        <v>0.82161054896666696</v>
      </c>
    </row>
    <row r="12" spans="1:17" x14ac:dyDescent="0.25">
      <c r="A12" s="3" t="str">
        <v>20250320_122742456</v>
      </c>
      <c r="C12" s="1" t="s">
        <v>13</v>
      </c>
      <c r="D12" s="1" t="s">
        <v>12</v>
      </c>
      <c r="E12" t="s">
        <v>41</v>
      </c>
      <c r="F12" s="9">
        <v>908</v>
      </c>
      <c r="G12" s="9">
        <v>0</v>
      </c>
      <c r="H12" s="9">
        <v>0</v>
      </c>
      <c r="I12" s="9">
        <v>1814</v>
      </c>
      <c r="J12" s="5">
        <v>2.9585357513744501</v>
      </c>
      <c r="K12" s="7">
        <v>3.5610268385098398E-2</v>
      </c>
      <c r="L12" s="7">
        <v>3.0091442914179499E-2</v>
      </c>
      <c r="M12" s="7">
        <v>1419.6028799989599</v>
      </c>
      <c r="N12" s="7">
        <v>64.597026850568497</v>
      </c>
      <c r="O12" s="7">
        <v>4.5799874941897703E-2</v>
      </c>
      <c r="P12" s="7">
        <v>4.5799874941897703E-2</v>
      </c>
      <c r="Q12" s="7">
        <v>0.85207363453496099</v>
      </c>
    </row>
    <row r="13" spans="1:17" x14ac:dyDescent="0.25">
      <c r="A13" s="3" t="str">
        <v>20250320_141844792</v>
      </c>
      <c r="C13" s="1" t="s">
        <v>13</v>
      </c>
      <c r="D13" s="1" t="s">
        <v>12</v>
      </c>
      <c r="E13" t="s">
        <v>42</v>
      </c>
      <c r="F13" s="9">
        <v>908</v>
      </c>
      <c r="G13" s="9">
        <v>0</v>
      </c>
      <c r="H13" s="9">
        <v>0</v>
      </c>
      <c r="I13" s="9">
        <v>1814</v>
      </c>
      <c r="J13" s="5">
        <v>0.49512264958672603</v>
      </c>
      <c r="K13" s="7">
        <v>2.5203090964227098E-2</v>
      </c>
      <c r="L13" s="7">
        <v>1.90510632948943E-2</v>
      </c>
      <c r="M13" s="7">
        <v>1372.19594953763</v>
      </c>
      <c r="N13" s="7">
        <v>45.718407009107899</v>
      </c>
      <c r="O13" s="7">
        <v>1.0829831614388699E-2</v>
      </c>
      <c r="P13" s="7">
        <v>1.0829831614388601E-2</v>
      </c>
      <c r="Q13" s="7">
        <v>0.93614067531604295</v>
      </c>
    </row>
    <row r="14" spans="1:17" x14ac:dyDescent="0.25">
      <c r="A14" s="3" t="str">
        <v>20250320_144718348</v>
      </c>
      <c r="C14" s="1" t="s">
        <v>13</v>
      </c>
      <c r="D14" s="1" t="s">
        <v>12</v>
      </c>
      <c r="E14" t="s">
        <v>43</v>
      </c>
      <c r="F14" s="9">
        <v>907</v>
      </c>
      <c r="G14" s="9">
        <v>1</v>
      </c>
      <c r="H14" s="9">
        <v>1</v>
      </c>
      <c r="I14" s="9">
        <v>1814</v>
      </c>
      <c r="J14" s="5">
        <v>6.5174267735292402</v>
      </c>
      <c r="K14" s="7">
        <v>5.8528624094042803E-2</v>
      </c>
      <c r="L14" s="7">
        <v>4.0391678102274599E-2</v>
      </c>
      <c r="M14" s="7">
        <v>1554.7012251714</v>
      </c>
      <c r="N14" s="7">
        <v>106.583181777749</v>
      </c>
      <c r="O14" s="7">
        <v>6.1148735333493402E-2</v>
      </c>
      <c r="P14" s="7">
        <v>6.1386173553372003E-2</v>
      </c>
      <c r="Q14" s="7">
        <v>0.76721859044448604</v>
      </c>
    </row>
    <row r="15" spans="1:17" x14ac:dyDescent="0.25">
      <c r="A15" s="3" t="str">
        <v>20250321_1243122284</v>
      </c>
      <c r="C15" s="1" t="s">
        <v>13</v>
      </c>
      <c r="D15" s="1" t="s">
        <v>12</v>
      </c>
      <c r="E15" t="s">
        <v>44</v>
      </c>
      <c r="F15" s="9">
        <v>908</v>
      </c>
      <c r="G15" s="9">
        <v>0</v>
      </c>
      <c r="H15" s="9">
        <v>0</v>
      </c>
      <c r="I15" s="9">
        <v>1814</v>
      </c>
      <c r="J15" s="5">
        <v>4.7714758486341999</v>
      </c>
      <c r="K15" s="7">
        <v>3.4220698792782903E-2</v>
      </c>
      <c r="L15" s="7">
        <v>2.76739694663279E-2</v>
      </c>
      <c r="M15" s="7">
        <v>1539.45669259898</v>
      </c>
      <c r="N15" s="7">
        <v>62.076347610108201</v>
      </c>
      <c r="O15" s="7">
        <v>7.6864635764382905E-2</v>
      </c>
      <c r="P15" s="7">
        <v>7.6864635764383002E-2</v>
      </c>
      <c r="Q15" s="7">
        <v>0.78219620771216403</v>
      </c>
    </row>
    <row r="16" spans="1:17" x14ac:dyDescent="0.25">
      <c r="A16" s="3" t="str">
        <v>20250321_152735511</v>
      </c>
      <c r="C16" s="1">
        <v>20250312</v>
      </c>
      <c r="D16" s="1" t="s">
        <v>2</v>
      </c>
      <c r="E16" t="s">
        <v>34</v>
      </c>
      <c r="F16" s="9">
        <v>450</v>
      </c>
      <c r="G16" s="9">
        <v>0</v>
      </c>
      <c r="H16" s="9">
        <v>0</v>
      </c>
      <c r="I16" s="9">
        <v>898</v>
      </c>
      <c r="J16" s="5">
        <v>1.64615238606083</v>
      </c>
      <c r="K16" s="7">
        <v>3.3154981814878602E-2</v>
      </c>
      <c r="L16" s="7">
        <v>2.5495937337514599E-2</v>
      </c>
      <c r="M16" s="7">
        <v>9.0897869502173503</v>
      </c>
      <c r="N16" s="7">
        <v>29.773173669760901</v>
      </c>
      <c r="O16" s="7">
        <v>5.5289785506902202E-2</v>
      </c>
      <c r="P16" s="7">
        <v>5.5289785506902098E-2</v>
      </c>
      <c r="Q16" s="7">
        <v>0.85075146861792605</v>
      </c>
    </row>
    <row r="17" spans="1:17" x14ac:dyDescent="0.25">
      <c r="A17" s="3" t="str">
        <v>20250324_142728203</v>
      </c>
      <c r="C17" s="1">
        <v>20250312</v>
      </c>
      <c r="D17" s="1" t="s">
        <v>2</v>
      </c>
      <c r="E17" t="s">
        <v>45</v>
      </c>
      <c r="F17" s="9">
        <v>450</v>
      </c>
      <c r="G17" s="9">
        <v>0</v>
      </c>
      <c r="H17" s="9">
        <v>0</v>
      </c>
      <c r="I17" s="9">
        <v>898</v>
      </c>
      <c r="J17" s="5">
        <v>0.52188355082786198</v>
      </c>
      <c r="K17" s="7">
        <v>2.15788853309241E-2</v>
      </c>
      <c r="L17" s="7">
        <v>2.0015972112109301E-2</v>
      </c>
      <c r="M17" s="7">
        <v>9.0558277638753193</v>
      </c>
      <c r="N17" s="7">
        <v>19.377839027169902</v>
      </c>
      <c r="O17" s="7">
        <v>2.6931978849453801E-2</v>
      </c>
      <c r="P17" s="7">
        <v>2.6931978849453801E-2</v>
      </c>
      <c r="Q17" s="7">
        <v>0.93859354406305495</v>
      </c>
    </row>
    <row r="18" spans="1:17" x14ac:dyDescent="0.25">
      <c r="A18" s="3" t="str">
        <v>20250324_145956307</v>
      </c>
      <c r="C18" s="1">
        <v>20250312</v>
      </c>
      <c r="D18" s="1" t="s">
        <v>2</v>
      </c>
      <c r="E18" t="s">
        <v>46</v>
      </c>
      <c r="F18" s="9">
        <v>450</v>
      </c>
      <c r="G18" s="9">
        <v>0</v>
      </c>
      <c r="H18" s="9">
        <v>0</v>
      </c>
      <c r="I18" s="9">
        <v>898</v>
      </c>
      <c r="J18" s="5">
        <v>2.3680114317287599</v>
      </c>
      <c r="K18" s="7">
        <v>3.6874135015895503E-2</v>
      </c>
      <c r="L18" s="7">
        <v>2.7577694914121501E-2</v>
      </c>
      <c r="M18" s="7">
        <v>8.8076504092746308</v>
      </c>
      <c r="N18" s="7">
        <v>33.112973244274201</v>
      </c>
      <c r="O18" s="7">
        <v>7.1513101957349307E-2</v>
      </c>
      <c r="P18" s="7">
        <v>7.1513101957349307E-2</v>
      </c>
      <c r="Q18" s="7">
        <v>0.89322410553516196</v>
      </c>
    </row>
    <row r="19" spans="1:17" x14ac:dyDescent="0.25">
      <c r="A19" s="3" t="str">
        <v>20250410_144823140</v>
      </c>
      <c r="C19" s="1">
        <v>20250312</v>
      </c>
      <c r="D19" s="1" t="s">
        <v>2</v>
      </c>
      <c r="E19" t="s">
        <v>47</v>
      </c>
      <c r="F19" s="9">
        <v>450</v>
      </c>
      <c r="G19" s="9">
        <v>0</v>
      </c>
      <c r="H19" s="9">
        <v>0</v>
      </c>
      <c r="I19" s="9">
        <v>898</v>
      </c>
      <c r="J19" s="5">
        <v>3.5037976333493801</v>
      </c>
      <c r="K19" s="7">
        <v>2.9558626666130999E-2</v>
      </c>
      <c r="L19" s="7">
        <v>2.1624730553236202E-2</v>
      </c>
      <c r="M19" s="7">
        <v>9.0830092249976193</v>
      </c>
      <c r="N19" s="7">
        <v>26.543646746185601</v>
      </c>
      <c r="O19" s="7">
        <v>0.13200136615941299</v>
      </c>
      <c r="P19" s="7">
        <v>0.13200136615941299</v>
      </c>
      <c r="Q19" s="7">
        <v>0.80889044729159199</v>
      </c>
    </row>
    <row r="20" spans="1:17" x14ac:dyDescent="0.25">
      <c r="A20" s="3" t="str">
        <v>20240416_113606652</v>
      </c>
      <c r="C20" s="1">
        <v>20250312</v>
      </c>
      <c r="D20" s="1" t="s">
        <v>2</v>
      </c>
      <c r="E20" t="s">
        <v>48</v>
      </c>
      <c r="F20" s="9">
        <v>450</v>
      </c>
      <c r="G20" s="9">
        <v>0</v>
      </c>
      <c r="H20" s="9">
        <v>0</v>
      </c>
      <c r="I20" s="9">
        <v>898</v>
      </c>
      <c r="J20" s="5">
        <v>3.2029574432405501</v>
      </c>
      <c r="K20" s="7">
        <v>4.8395010584244301E-2</v>
      </c>
      <c r="L20" s="7">
        <v>3.2643620331381497E-2</v>
      </c>
      <c r="M20" s="7">
        <v>7.7646264065636501</v>
      </c>
      <c r="N20" s="7">
        <v>43.458719504651398</v>
      </c>
      <c r="O20" s="7">
        <v>7.3701146277394006E-2</v>
      </c>
      <c r="P20" s="7">
        <v>7.3701146277394006E-2</v>
      </c>
      <c r="Q20" s="7">
        <v>0.81031854333465303</v>
      </c>
    </row>
    <row r="21" spans="1:17" x14ac:dyDescent="0.25">
      <c r="A21" s="3" t="str">
        <v>20250416_120242658</v>
      </c>
      <c r="C21" s="1">
        <v>20250312</v>
      </c>
      <c r="D21" s="1">
        <v>511</v>
      </c>
      <c r="E21" t="s">
        <v>45</v>
      </c>
      <c r="F21" s="9">
        <v>450</v>
      </c>
      <c r="G21" s="9">
        <v>0</v>
      </c>
      <c r="H21" s="9">
        <v>0</v>
      </c>
      <c r="I21" s="9">
        <v>898</v>
      </c>
      <c r="J21" s="5">
        <v>2.8478448730000001</v>
      </c>
      <c r="K21" s="7">
        <v>4.1383517000000002E-2</v>
      </c>
      <c r="L21" s="7">
        <v>3.0632894000000001E-2</v>
      </c>
      <c r="M21" s="7">
        <v>22.245568370000001</v>
      </c>
      <c r="N21" s="7">
        <v>37.162398090000003</v>
      </c>
      <c r="O21" s="7">
        <v>7.6632430000000001E-2</v>
      </c>
      <c r="P21" s="7">
        <v>7.6632430000000001E-2</v>
      </c>
      <c r="Q21" s="7">
        <v>0.94744937600000001</v>
      </c>
    </row>
    <row r="22" spans="1:17" x14ac:dyDescent="0.25">
      <c r="A22" s="3" t="str">
        <v>20250422_140659156</v>
      </c>
      <c r="C22" s="1">
        <v>20250312</v>
      </c>
      <c r="D22" s="1">
        <v>511</v>
      </c>
      <c r="E22" t="s">
        <v>49</v>
      </c>
      <c r="F22" s="9">
        <v>448</v>
      </c>
      <c r="G22" s="9">
        <v>1</v>
      </c>
      <c r="H22" s="9">
        <v>2</v>
      </c>
      <c r="I22" s="9">
        <v>898</v>
      </c>
      <c r="J22" s="5">
        <v>7.7279190189999998</v>
      </c>
      <c r="K22" s="7">
        <v>5.7024804999999998E-2</v>
      </c>
      <c r="L22" s="7">
        <v>4.1186853000000002E-2</v>
      </c>
      <c r="M22" s="7">
        <v>7.082609959</v>
      </c>
      <c r="N22" s="7">
        <v>51.229489450000003</v>
      </c>
      <c r="O22" s="7">
        <v>0.15084903399999999</v>
      </c>
      <c r="P22" s="7">
        <v>0.15091152799999999</v>
      </c>
      <c r="Q22" s="7">
        <v>0.83763302100000003</v>
      </c>
    </row>
    <row r="23" spans="1:17" x14ac:dyDescent="0.25">
      <c r="A23" s="3" t="str">
        <v>20250505_165231477</v>
      </c>
      <c r="C23" s="1" t="s">
        <v>3</v>
      </c>
      <c r="D23" s="1">
        <v>511</v>
      </c>
      <c r="E23" t="s">
        <v>34</v>
      </c>
      <c r="F23" s="9">
        <v>450</v>
      </c>
      <c r="G23" s="9">
        <v>0</v>
      </c>
      <c r="H23" s="9">
        <v>0</v>
      </c>
      <c r="I23" s="9">
        <v>898</v>
      </c>
      <c r="J23" s="5">
        <v>0.63359412573172802</v>
      </c>
      <c r="K23" s="7">
        <v>2.1038612101150399E-2</v>
      </c>
      <c r="L23" s="7">
        <v>1.75116955747503E-2</v>
      </c>
      <c r="M23" s="7">
        <v>6.8775475777519999</v>
      </c>
      <c r="N23" s="7">
        <v>18.892673666833101</v>
      </c>
      <c r="O23" s="7">
        <v>3.3536498692825503E-2</v>
      </c>
      <c r="P23" s="7">
        <v>3.3536498692825503E-2</v>
      </c>
      <c r="Q23" s="7">
        <v>0.88533244778886899</v>
      </c>
    </row>
    <row r="24" spans="1:17" x14ac:dyDescent="0.25">
      <c r="A24" s="3" t="str">
        <v>20250507_Series 1</v>
      </c>
      <c r="C24" s="1" t="s">
        <v>3</v>
      </c>
      <c r="D24" s="1">
        <v>511</v>
      </c>
      <c r="E24" t="s">
        <v>45</v>
      </c>
      <c r="F24" s="9">
        <v>450</v>
      </c>
      <c r="G24" s="9">
        <v>0</v>
      </c>
      <c r="H24" s="9">
        <v>0</v>
      </c>
      <c r="I24" s="9">
        <v>898</v>
      </c>
      <c r="J24" s="5">
        <v>0.52188411333764595</v>
      </c>
      <c r="K24" s="7">
        <v>2.1578904966126401E-2</v>
      </c>
      <c r="L24" s="7">
        <v>2.0016239257142299E-2</v>
      </c>
      <c r="M24" s="7">
        <v>9.05582802878485</v>
      </c>
      <c r="N24" s="7">
        <v>19.3778566595815</v>
      </c>
      <c r="O24" s="7">
        <v>2.6931983371834702E-2</v>
      </c>
      <c r="P24" s="7">
        <v>2.6931983371834702E-2</v>
      </c>
      <c r="Q24" s="7">
        <v>0.93859572646054001</v>
      </c>
    </row>
    <row r="25" spans="1:17" x14ac:dyDescent="0.25">
      <c r="A25" s="3" t="str">
        <v>20250507_Series 4</v>
      </c>
      <c r="C25" s="1" t="s">
        <v>3</v>
      </c>
      <c r="D25" s="1">
        <v>511</v>
      </c>
      <c r="E25" t="s">
        <v>46</v>
      </c>
      <c r="F25" s="9">
        <v>450</v>
      </c>
      <c r="G25" s="9">
        <v>0</v>
      </c>
      <c r="H25" s="9">
        <v>0</v>
      </c>
      <c r="I25" s="9">
        <v>898</v>
      </c>
      <c r="J25" s="5">
        <v>3.5037978285001401</v>
      </c>
      <c r="K25" s="7">
        <v>2.9558629758529801E-2</v>
      </c>
      <c r="L25" s="7">
        <v>2.1624592748532501E-2</v>
      </c>
      <c r="M25" s="7">
        <v>9.0830094623565607</v>
      </c>
      <c r="N25" s="7">
        <v>26.543649523159701</v>
      </c>
      <c r="O25" s="7">
        <v>0.132001359701612</v>
      </c>
      <c r="P25" s="7">
        <v>0.132001359701612</v>
      </c>
      <c r="Q25" s="7">
        <v>0.80889047956350502</v>
      </c>
    </row>
    <row r="26" spans="1:17" x14ac:dyDescent="0.25">
      <c r="A26" s="3" t="str">
        <v>20250506_036</v>
      </c>
      <c r="C26" s="1" t="s">
        <v>3</v>
      </c>
      <c r="D26" s="1">
        <v>511</v>
      </c>
      <c r="E26" t="s">
        <v>47</v>
      </c>
      <c r="F26" s="9">
        <v>450</v>
      </c>
      <c r="G26" s="9">
        <v>0</v>
      </c>
      <c r="H26" s="9">
        <v>0</v>
      </c>
      <c r="I26" s="9">
        <v>898</v>
      </c>
      <c r="J26" s="5">
        <v>1.01212490077543</v>
      </c>
      <c r="K26" s="7">
        <v>2.0750418584364501E-2</v>
      </c>
      <c r="L26" s="7">
        <v>1.69015585100636E-2</v>
      </c>
      <c r="M26" s="7">
        <v>9.2856515375773103</v>
      </c>
      <c r="N26" s="7">
        <v>18.633875888759398</v>
      </c>
      <c r="O26" s="7">
        <v>5.4316391652366097E-2</v>
      </c>
      <c r="P26" s="7">
        <v>5.4316391652366097E-2</v>
      </c>
      <c r="Q26" s="7">
        <v>0.95264773159763705</v>
      </c>
    </row>
    <row r="27" spans="1:17" x14ac:dyDescent="0.25">
      <c r="A27" s="3" t="str">
        <v>20250506_066_Series 1</v>
      </c>
      <c r="C27" s="1" t="s">
        <v>3</v>
      </c>
      <c r="D27" s="1">
        <v>511</v>
      </c>
      <c r="E27" t="s">
        <v>50</v>
      </c>
      <c r="F27" s="9">
        <v>450</v>
      </c>
      <c r="G27" s="9">
        <v>0</v>
      </c>
      <c r="H27" s="9">
        <v>0</v>
      </c>
      <c r="I27" s="9">
        <v>898</v>
      </c>
      <c r="J27" s="5">
        <v>2.3680113488574701</v>
      </c>
      <c r="K27" s="7">
        <v>3.6874136457662403E-2</v>
      </c>
      <c r="L27" s="7">
        <v>2.7577526404459599E-2</v>
      </c>
      <c r="M27" s="7">
        <v>8.8076506243811696</v>
      </c>
      <c r="N27" s="7">
        <v>33.112974538980701</v>
      </c>
      <c r="O27" s="7">
        <v>7.1513096658526801E-2</v>
      </c>
      <c r="P27" s="7">
        <v>7.1513096658526704E-2</v>
      </c>
      <c r="Q27" s="7">
        <v>0.89322320764669605</v>
      </c>
    </row>
    <row r="28" spans="1:17" x14ac:dyDescent="0.25">
      <c r="A28" s="3" t="str">
        <v>20250506_066_Series 3</v>
      </c>
      <c r="C28" s="1" t="s">
        <v>3</v>
      </c>
      <c r="D28" s="1">
        <v>511</v>
      </c>
      <c r="E28" t="s">
        <v>51</v>
      </c>
      <c r="F28" s="9">
        <v>450</v>
      </c>
      <c r="G28" s="9">
        <v>0</v>
      </c>
      <c r="H28" s="9">
        <v>0</v>
      </c>
      <c r="I28" s="9">
        <v>898</v>
      </c>
      <c r="J28" s="5">
        <v>3.20295758263287</v>
      </c>
      <c r="K28" s="7">
        <v>4.83950195054988E-2</v>
      </c>
      <c r="L28" s="7">
        <v>3.2643707377540097E-2</v>
      </c>
      <c r="M28" s="7">
        <v>7.76462655915154</v>
      </c>
      <c r="N28" s="7">
        <v>43.458727515938001</v>
      </c>
      <c r="O28" s="7">
        <v>7.3701135898611506E-2</v>
      </c>
      <c r="P28" s="7">
        <v>7.3701135898611506E-2</v>
      </c>
      <c r="Q28" s="7">
        <v>0.81031847326370698</v>
      </c>
    </row>
    <row r="29" spans="1:17" x14ac:dyDescent="0.25">
      <c r="A29" s="3" t="str">
        <v>20250506_066_Series 8</v>
      </c>
      <c r="C29" s="1" t="s">
        <v>3</v>
      </c>
      <c r="D29" s="1">
        <v>511</v>
      </c>
      <c r="E29" t="s">
        <v>52</v>
      </c>
      <c r="F29" s="9">
        <v>450</v>
      </c>
      <c r="G29" s="9">
        <v>0</v>
      </c>
      <c r="H29" s="9">
        <v>0</v>
      </c>
      <c r="I29" s="9">
        <v>898</v>
      </c>
      <c r="J29" s="5">
        <v>1.64615261519375</v>
      </c>
      <c r="K29" s="7">
        <v>3.3154983882991797E-2</v>
      </c>
      <c r="L29" s="7">
        <v>2.5496666657692402E-2</v>
      </c>
      <c r="M29" s="7">
        <v>9.0897872469160195</v>
      </c>
      <c r="N29" s="7">
        <v>29.7731755269266</v>
      </c>
      <c r="O29" s="7">
        <v>5.5289789754035097E-2</v>
      </c>
      <c r="P29" s="7">
        <v>5.5289789754035097E-2</v>
      </c>
      <c r="Q29" s="7">
        <v>0.85075237744606302</v>
      </c>
    </row>
    <row r="30" spans="1:17" x14ac:dyDescent="0.25">
      <c r="A30" s="3" t="str">
        <v>20250508_003_Series 2</v>
      </c>
      <c r="C30" s="1" t="s">
        <v>53</v>
      </c>
      <c r="D30" s="1">
        <v>511</v>
      </c>
      <c r="E30" t="s">
        <v>34</v>
      </c>
      <c r="F30" s="9">
        <v>449</v>
      </c>
      <c r="G30" s="9">
        <v>1</v>
      </c>
      <c r="H30" s="9">
        <v>1</v>
      </c>
      <c r="I30" s="9">
        <v>898</v>
      </c>
      <c r="J30" s="5">
        <v>3.83477812130673</v>
      </c>
      <c r="K30" s="7">
        <v>4.64502942556504E-2</v>
      </c>
      <c r="L30" s="7">
        <v>3.58695172733089E-2</v>
      </c>
      <c r="M30" s="7">
        <v>7.2005071544434802</v>
      </c>
      <c r="N30" s="7">
        <v>41.660402289287099</v>
      </c>
      <c r="O30" s="7">
        <v>9.2048513950448205E-2</v>
      </c>
      <c r="P30" s="7">
        <v>9.1933847218486506E-2</v>
      </c>
      <c r="Q30" s="7">
        <v>0.92494787613608798</v>
      </c>
    </row>
    <row r="31" spans="1:17" x14ac:dyDescent="0.25">
      <c r="A31" s="3" t="str">
        <v>20250629_115031859</v>
      </c>
      <c r="C31" s="1" t="s">
        <v>54</v>
      </c>
      <c r="D31" s="1">
        <v>511</v>
      </c>
      <c r="E31" t="s">
        <v>34</v>
      </c>
      <c r="F31" s="9">
        <v>450</v>
      </c>
      <c r="G31" s="9">
        <v>0</v>
      </c>
      <c r="H31" s="9">
        <v>0</v>
      </c>
      <c r="I31" s="9">
        <v>898</v>
      </c>
      <c r="J31" s="5">
        <v>1.55820875626218</v>
      </c>
      <c r="K31" s="7">
        <v>1.8937069309909901E-2</v>
      </c>
      <c r="L31" s="7">
        <v>1.3594646713406501E-2</v>
      </c>
      <c r="M31" s="7">
        <v>24.247813890245201</v>
      </c>
      <c r="N31" s="7">
        <v>17.005488240299101</v>
      </c>
      <c r="O31" s="7">
        <v>9.1629757066873499E-2</v>
      </c>
      <c r="P31" s="7">
        <v>9.1629757066873499E-2</v>
      </c>
      <c r="Q31" s="7">
        <v>0.78516375452753895</v>
      </c>
    </row>
    <row r="32" spans="1:17" x14ac:dyDescent="0.25">
      <c r="A32" s="3" t="str">
        <v>20250629_122443278</v>
      </c>
      <c r="C32" s="1" t="s">
        <v>55</v>
      </c>
      <c r="D32" s="1">
        <v>511</v>
      </c>
      <c r="E32" t="s">
        <v>32</v>
      </c>
      <c r="F32" s="9">
        <v>300</v>
      </c>
      <c r="G32" s="9">
        <v>0</v>
      </c>
      <c r="H32" s="9">
        <v>0</v>
      </c>
      <c r="I32" s="9">
        <v>598</v>
      </c>
      <c r="J32" s="5">
        <v>0.99043451673443705</v>
      </c>
      <c r="K32" s="7">
        <v>4.5008496849218198E-2</v>
      </c>
      <c r="L32" s="7">
        <v>2.7267704716732101E-2</v>
      </c>
      <c r="M32" s="7">
        <v>7.3461805280049601</v>
      </c>
      <c r="N32" s="7">
        <v>26.9150811158325</v>
      </c>
      <c r="O32" s="7">
        <v>3.6798496444130101E-2</v>
      </c>
      <c r="P32" s="7">
        <v>3.6798496444130101E-2</v>
      </c>
      <c r="Q32" s="7">
        <v>0.79789093707491299</v>
      </c>
    </row>
    <row r="33" spans="1:17" x14ac:dyDescent="0.25">
      <c r="A33" s="3" t="str">
        <v>20250629_124037188</v>
      </c>
      <c r="C33" s="1" t="s">
        <v>55</v>
      </c>
      <c r="D33" s="1">
        <v>511</v>
      </c>
      <c r="E33" t="s">
        <v>56</v>
      </c>
      <c r="F33" s="9">
        <v>300</v>
      </c>
      <c r="G33" s="9">
        <v>0</v>
      </c>
      <c r="H33" s="9">
        <v>0</v>
      </c>
      <c r="I33" s="9">
        <v>598</v>
      </c>
      <c r="J33" s="5">
        <v>2.3387533969578298</v>
      </c>
      <c r="K33" s="7">
        <v>4.23355387849138E-2</v>
      </c>
      <c r="L33" s="7">
        <v>3.0454484336250601E-2</v>
      </c>
      <c r="M33" s="7">
        <v>6.3435886224110902</v>
      </c>
      <c r="N33" s="7">
        <v>25.316652193378399</v>
      </c>
      <c r="O33" s="7">
        <v>9.2380042159347198E-2</v>
      </c>
      <c r="P33" s="7">
        <v>9.2380042159347198E-2</v>
      </c>
      <c r="Q33" s="7">
        <v>0.79561173615212299</v>
      </c>
    </row>
    <row r="34" spans="1:17" x14ac:dyDescent="0.25">
      <c r="C34" s="1" t="s">
        <v>57</v>
      </c>
      <c r="D34" s="1" t="s">
        <v>2</v>
      </c>
      <c r="E34" t="s">
        <v>58</v>
      </c>
      <c r="F34" s="9">
        <v>299</v>
      </c>
      <c r="G34" s="9">
        <v>1</v>
      </c>
      <c r="H34" s="9">
        <v>1</v>
      </c>
      <c r="I34" s="9">
        <v>598</v>
      </c>
      <c r="J34" s="5">
        <v>5.7020820801391903</v>
      </c>
      <c r="K34" s="7">
        <v>6.2297580360616299E-2</v>
      </c>
      <c r="L34" s="7">
        <v>3.94369198133738E-2</v>
      </c>
      <c r="M34" s="7">
        <v>1423.3920418729699</v>
      </c>
      <c r="N34" s="7">
        <v>37.437079976266403</v>
      </c>
      <c r="O34" s="7">
        <v>0.15231107991739901</v>
      </c>
      <c r="P34" s="7">
        <v>0.15305978594061201</v>
      </c>
      <c r="Q34" s="7">
        <v>0.71036842585739202</v>
      </c>
    </row>
    <row r="35" spans="1:17" x14ac:dyDescent="0.25">
      <c r="C35" s="1" t="s">
        <v>57</v>
      </c>
      <c r="D35" s="1" t="s">
        <v>2</v>
      </c>
      <c r="E35" t="s">
        <v>59</v>
      </c>
      <c r="F35" s="9">
        <v>220</v>
      </c>
      <c r="G35" s="9">
        <v>0</v>
      </c>
      <c r="H35" s="9">
        <v>0</v>
      </c>
      <c r="I35" s="9">
        <v>438</v>
      </c>
      <c r="J35" s="5">
        <v>1.0859654946870201</v>
      </c>
      <c r="K35" s="7">
        <v>4.6254910910359402E-2</v>
      </c>
      <c r="L35" s="7">
        <v>3.4158966616337202E-2</v>
      </c>
      <c r="M35" s="7">
        <v>1035.1586816961101</v>
      </c>
      <c r="N35" s="7">
        <v>20.259650978737302</v>
      </c>
      <c r="O35" s="7">
        <v>5.3602379222956499E-2</v>
      </c>
      <c r="P35" s="7">
        <v>5.3602379222956402E-2</v>
      </c>
      <c r="Q35" s="7">
        <v>0.78062905429068297</v>
      </c>
    </row>
    <row r="36" spans="1:17" x14ac:dyDescent="0.25">
      <c r="C36" s="1" t="s">
        <v>60</v>
      </c>
      <c r="D36" s="1" t="s">
        <v>2</v>
      </c>
      <c r="E36" t="s">
        <v>34</v>
      </c>
      <c r="F36" s="9">
        <v>300</v>
      </c>
      <c r="G36" s="9">
        <v>0</v>
      </c>
      <c r="H36" s="9">
        <v>0</v>
      </c>
      <c r="I36" s="9">
        <v>598</v>
      </c>
      <c r="J36" s="5">
        <v>0.55693115304609198</v>
      </c>
      <c r="K36" s="7">
        <v>1.26907780172503E-2</v>
      </c>
      <c r="L36" s="7">
        <v>1.1076999136116599E-2</v>
      </c>
      <c r="M36" s="7">
        <v>7.0503373003005896</v>
      </c>
      <c r="N36" s="7">
        <v>7.5890852543156901</v>
      </c>
      <c r="O36" s="7">
        <v>7.3385807957471696E-2</v>
      </c>
      <c r="P36" s="7">
        <v>7.3385807957471696E-2</v>
      </c>
      <c r="Q36" s="7">
        <v>0.92062007395117296</v>
      </c>
    </row>
    <row r="37" spans="1:17" x14ac:dyDescent="0.25">
      <c r="C37" s="1" t="s">
        <v>60</v>
      </c>
      <c r="D37" s="1" t="s">
        <v>2</v>
      </c>
      <c r="E37" t="s">
        <v>45</v>
      </c>
      <c r="F37" s="9">
        <v>300</v>
      </c>
      <c r="G37" s="9">
        <v>0</v>
      </c>
      <c r="H37" s="9">
        <v>0</v>
      </c>
      <c r="I37" s="9">
        <v>598</v>
      </c>
      <c r="J37" s="5">
        <v>1.16362917945996</v>
      </c>
      <c r="K37" s="7">
        <v>3.2435722471059303E-2</v>
      </c>
      <c r="L37" s="7">
        <v>2.5924951638328499E-2</v>
      </c>
      <c r="M37" s="7">
        <v>6.6022695414225199</v>
      </c>
      <c r="N37" s="7">
        <v>19.396562037693499</v>
      </c>
      <c r="O37" s="7">
        <v>5.9991516908959298E-2</v>
      </c>
      <c r="P37" s="7">
        <v>5.9991516908959298E-2</v>
      </c>
      <c r="Q37" s="7">
        <v>0.88111562277889599</v>
      </c>
    </row>
    <row r="38" spans="1:17" x14ac:dyDescent="0.25">
      <c r="C38" s="1" t="s">
        <v>60</v>
      </c>
      <c r="D38" s="1" t="s">
        <v>2</v>
      </c>
      <c r="E38" t="s">
        <v>46</v>
      </c>
      <c r="F38" s="9">
        <v>300</v>
      </c>
      <c r="G38" s="9">
        <v>0</v>
      </c>
      <c r="H38" s="9">
        <v>0</v>
      </c>
      <c r="I38" s="9">
        <v>598</v>
      </c>
      <c r="J38" s="5">
        <v>1.34175174529986</v>
      </c>
      <c r="K38" s="7">
        <v>2.3551092013246899E-2</v>
      </c>
      <c r="L38" s="7">
        <v>1.84903358359041E-2</v>
      </c>
      <c r="M38" s="7">
        <v>6.8453472979863399</v>
      </c>
      <c r="N38" s="7">
        <v>14.083553023921599</v>
      </c>
      <c r="O38" s="7">
        <v>9.5270827114494805E-2</v>
      </c>
      <c r="P38" s="7">
        <v>9.5270827114494805E-2</v>
      </c>
      <c r="Q38" s="7">
        <v>0.81174796500323498</v>
      </c>
    </row>
    <row r="39" spans="1:17" x14ac:dyDescent="0.25">
      <c r="C39" s="1" t="s">
        <v>60</v>
      </c>
      <c r="D39" s="1" t="s">
        <v>2</v>
      </c>
      <c r="E39" t="s">
        <v>47</v>
      </c>
      <c r="F39" s="9">
        <v>299</v>
      </c>
      <c r="G39" s="9">
        <v>1</v>
      </c>
      <c r="H39" s="9">
        <v>1</v>
      </c>
      <c r="I39" s="9">
        <v>598</v>
      </c>
      <c r="J39" s="5">
        <v>0.91887926268202003</v>
      </c>
      <c r="K39" s="7">
        <v>2.2574554332609E-2</v>
      </c>
      <c r="L39" s="7">
        <v>1.8380952080531199E-2</v>
      </c>
      <c r="M39" s="7">
        <v>5.6790225800861798</v>
      </c>
      <c r="N39" s="7">
        <v>13.511772869146</v>
      </c>
      <c r="O39" s="7">
        <v>6.8005825111245394E-2</v>
      </c>
      <c r="P39" s="7">
        <v>6.8067230615034599E-2</v>
      </c>
      <c r="Q39" s="7">
        <v>0.80568910720406195</v>
      </c>
    </row>
    <row r="40" spans="1:17" x14ac:dyDescent="0.25">
      <c r="C40" s="1" t="s">
        <v>60</v>
      </c>
      <c r="D40" s="1" t="s">
        <v>2</v>
      </c>
      <c r="E40" t="s">
        <v>50</v>
      </c>
      <c r="F40" s="9">
        <v>300</v>
      </c>
      <c r="G40" s="9">
        <v>0</v>
      </c>
      <c r="H40" s="9">
        <v>0</v>
      </c>
      <c r="I40" s="9">
        <v>598</v>
      </c>
      <c r="J40" s="5">
        <v>1.3006562948585401</v>
      </c>
      <c r="K40" s="7">
        <v>3.1811862120050903E-2</v>
      </c>
      <c r="L40" s="7">
        <v>2.6216634709404701E-2</v>
      </c>
      <c r="M40" s="7">
        <v>6.1347919130325304</v>
      </c>
      <c r="N40" s="7">
        <v>19.023493547790402</v>
      </c>
      <c r="O40" s="7">
        <v>6.8371053486630307E-2</v>
      </c>
      <c r="P40" s="7">
        <v>6.8371053486630196E-2</v>
      </c>
      <c r="Q40" s="7">
        <v>0.80291186836013495</v>
      </c>
    </row>
    <row r="41" spans="1:17" x14ac:dyDescent="0.25">
      <c r="C41" s="1" t="s">
        <v>60</v>
      </c>
      <c r="D41" s="1" t="s">
        <v>2</v>
      </c>
      <c r="E41" t="s">
        <v>51</v>
      </c>
      <c r="F41" s="9">
        <v>300</v>
      </c>
      <c r="G41" s="9">
        <v>0</v>
      </c>
      <c r="H41" s="9">
        <v>0</v>
      </c>
      <c r="I41" s="9">
        <v>598</v>
      </c>
      <c r="J41" s="5">
        <v>1.20877388500258</v>
      </c>
      <c r="K41" s="7">
        <v>2.1182355014095398E-2</v>
      </c>
      <c r="L41" s="7">
        <v>1.7098805015588001E-2</v>
      </c>
      <c r="M41" s="7">
        <v>6.5232899220784502</v>
      </c>
      <c r="N41" s="7">
        <v>12.6670482984291</v>
      </c>
      <c r="O41" s="7">
        <v>9.5426642144602197E-2</v>
      </c>
      <c r="P41" s="7">
        <v>9.5426642144602294E-2</v>
      </c>
      <c r="Q41" s="7">
        <v>0.83029073553669497</v>
      </c>
    </row>
    <row r="42" spans="1:17" x14ac:dyDescent="0.25">
      <c r="C42" s="1" t="s">
        <v>60</v>
      </c>
      <c r="D42" s="1" t="s">
        <v>2</v>
      </c>
      <c r="E42" t="s">
        <v>52</v>
      </c>
      <c r="F42" s="9">
        <v>300</v>
      </c>
      <c r="G42" s="9">
        <v>0</v>
      </c>
      <c r="H42" s="9">
        <v>0</v>
      </c>
      <c r="I42" s="9">
        <v>598</v>
      </c>
      <c r="J42" s="5">
        <v>0.97612544945573898</v>
      </c>
      <c r="K42" s="7">
        <v>4.2824578866256499E-2</v>
      </c>
      <c r="L42" s="7">
        <v>3.1556047580902899E-2</v>
      </c>
      <c r="M42" s="7">
        <v>6.94335118611653</v>
      </c>
      <c r="N42" s="7">
        <v>25.6090981620214</v>
      </c>
      <c r="O42" s="7">
        <v>3.8116353933280799E-2</v>
      </c>
      <c r="P42" s="7">
        <v>3.8116353933280701E-2</v>
      </c>
      <c r="Q42" s="7">
        <v>0.89109836249868501</v>
      </c>
    </row>
    <row r="43" spans="1:17" x14ac:dyDescent="0.25">
      <c r="C43" s="1" t="s">
        <v>60</v>
      </c>
      <c r="D43" s="1" t="s">
        <v>2</v>
      </c>
      <c r="E43" t="s">
        <v>61</v>
      </c>
      <c r="F43" s="9">
        <v>300</v>
      </c>
      <c r="G43" s="9">
        <v>0</v>
      </c>
      <c r="H43" s="9">
        <v>0</v>
      </c>
      <c r="I43" s="9">
        <v>598</v>
      </c>
      <c r="J43" s="5">
        <v>0.94893745868421397</v>
      </c>
      <c r="K43" s="7">
        <v>2.1239009609436699E-2</v>
      </c>
      <c r="L43" s="7">
        <v>1.7368281834789199E-2</v>
      </c>
      <c r="M43" s="7">
        <v>6.7068323500951097</v>
      </c>
      <c r="N43" s="7">
        <v>12.700927746443099</v>
      </c>
      <c r="O43" s="7">
        <v>7.4714027008771694E-2</v>
      </c>
      <c r="P43" s="7">
        <v>7.4714027008771805E-2</v>
      </c>
      <c r="Q43" s="7">
        <v>0.840985372884688</v>
      </c>
    </row>
    <row r="44" spans="1:17" x14ac:dyDescent="0.25">
      <c r="C44" s="1" t="s">
        <v>60</v>
      </c>
      <c r="D44" s="1" t="s">
        <v>2</v>
      </c>
      <c r="E44" t="s">
        <v>62</v>
      </c>
      <c r="F44" s="9">
        <v>300</v>
      </c>
      <c r="G44" s="9">
        <v>0</v>
      </c>
      <c r="H44" s="9">
        <v>0</v>
      </c>
      <c r="I44" s="9">
        <v>598</v>
      </c>
      <c r="J44" s="5">
        <v>1.02354483062822</v>
      </c>
      <c r="K44" s="7">
        <v>3.02511940783801E-2</v>
      </c>
      <c r="L44" s="7">
        <v>2.36954339246109E-2</v>
      </c>
      <c r="M44" s="7">
        <v>6.6501359049479101</v>
      </c>
      <c r="N44" s="7">
        <v>18.0902140588713</v>
      </c>
      <c r="O44" s="7">
        <v>5.6580028699344698E-2</v>
      </c>
      <c r="P44" s="7">
        <v>5.6580028699344698E-2</v>
      </c>
      <c r="Q44" s="7">
        <v>0.77286010134909999</v>
      </c>
    </row>
    <row r="45" spans="1:17" x14ac:dyDescent="0.25">
      <c r="C45" s="1" t="s">
        <v>60</v>
      </c>
      <c r="D45" s="1" t="s">
        <v>2</v>
      </c>
      <c r="E45" t="s">
        <v>63</v>
      </c>
      <c r="F45" s="9">
        <v>206</v>
      </c>
      <c r="G45" s="9">
        <v>2</v>
      </c>
      <c r="H45" s="9">
        <v>1</v>
      </c>
      <c r="I45" s="9">
        <v>414</v>
      </c>
      <c r="J45" s="5">
        <v>2.4739116806051</v>
      </c>
      <c r="K45" s="7">
        <v>8.8541818148467205E-2</v>
      </c>
      <c r="L45" s="7">
        <v>5.1439217999312697E-2</v>
      </c>
      <c r="M45" s="7">
        <v>6.39831107334025</v>
      </c>
      <c r="N45" s="7">
        <v>37.167464525715801</v>
      </c>
      <c r="O45" s="7">
        <v>6.6561217241316695E-2</v>
      </c>
      <c r="P45" s="7">
        <v>6.7489376248591595E-2</v>
      </c>
      <c r="Q45" s="7">
        <v>0.87298189627851597</v>
      </c>
    </row>
    <row r="46" spans="1:17" x14ac:dyDescent="0.25">
      <c r="C46" s="1" t="s">
        <v>64</v>
      </c>
      <c r="D46" s="1" t="s">
        <v>2</v>
      </c>
      <c r="E46" t="s">
        <v>65</v>
      </c>
      <c r="F46" s="9">
        <v>60</v>
      </c>
      <c r="G46" s="9">
        <v>0</v>
      </c>
      <c r="H46" s="9">
        <v>0</v>
      </c>
      <c r="I46" s="9">
        <v>118</v>
      </c>
      <c r="J46" s="5">
        <v>1.7380107800628699</v>
      </c>
      <c r="K46" s="7">
        <v>4.29810977541282E-2</v>
      </c>
      <c r="L46" s="7">
        <v>3.1248721725148001E-2</v>
      </c>
      <c r="M46" s="7">
        <v>5.9569652477900101</v>
      </c>
      <c r="N46" s="7">
        <v>5.0717695349871299</v>
      </c>
      <c r="O46" s="7">
        <v>0.342683311627898</v>
      </c>
      <c r="P46" s="7">
        <v>0.342683311627898</v>
      </c>
      <c r="Q46" s="7">
        <v>0.76841126991043296</v>
      </c>
    </row>
    <row r="47" spans="1:17" x14ac:dyDescent="0.25">
      <c r="C47" s="1" t="s">
        <v>64</v>
      </c>
      <c r="D47" s="1" t="s">
        <v>2</v>
      </c>
      <c r="E47" t="s">
        <v>66</v>
      </c>
      <c r="F47" s="9">
        <v>290</v>
      </c>
      <c r="G47" s="9">
        <v>4</v>
      </c>
      <c r="H47" s="9">
        <v>4</v>
      </c>
      <c r="I47" s="9">
        <v>598</v>
      </c>
      <c r="J47" s="5">
        <v>3.1624146028229001</v>
      </c>
      <c r="K47" s="7">
        <v>4.3524568980573101E-2</v>
      </c>
      <c r="L47" s="7">
        <v>3.4009308118288901E-2</v>
      </c>
      <c r="M47" s="7">
        <v>7.6377206029563096</v>
      </c>
      <c r="N47" s="7">
        <v>25.879805372279701</v>
      </c>
      <c r="O47" s="7">
        <v>0.12219622819150699</v>
      </c>
      <c r="P47" s="7">
        <v>0.121501920815757</v>
      </c>
      <c r="Q47" s="7">
        <v>0.80819529641379895</v>
      </c>
    </row>
    <row r="48" spans="1:17" x14ac:dyDescent="0.25">
      <c r="C48" s="1" t="s">
        <v>64</v>
      </c>
      <c r="D48" s="1" t="s">
        <v>2</v>
      </c>
      <c r="E48" t="s">
        <v>29</v>
      </c>
      <c r="F48" s="9">
        <v>77</v>
      </c>
      <c r="G48" s="9">
        <v>0</v>
      </c>
      <c r="H48" s="9">
        <v>0</v>
      </c>
      <c r="I48" s="9">
        <v>152</v>
      </c>
      <c r="J48" s="5">
        <v>0.45577503077382298</v>
      </c>
      <c r="K48" s="7">
        <v>3.62994981185868E-2</v>
      </c>
      <c r="L48" s="7">
        <v>3.1409842573488299E-2</v>
      </c>
      <c r="M48" s="7">
        <v>6.3396100750217101</v>
      </c>
      <c r="N48" s="7">
        <v>5.5175237140251898</v>
      </c>
      <c r="O48" s="7">
        <v>8.2604997168434696E-2</v>
      </c>
      <c r="P48" s="7">
        <v>8.2604997168434793E-2</v>
      </c>
      <c r="Q48" s="7">
        <v>0.87635391846909005</v>
      </c>
    </row>
    <row r="49" spans="3:17" x14ac:dyDescent="0.25">
      <c r="C49" s="1" t="s">
        <v>64</v>
      </c>
      <c r="D49" s="1" t="s">
        <v>2</v>
      </c>
      <c r="E49" t="s">
        <v>67</v>
      </c>
      <c r="F49" s="9">
        <v>300</v>
      </c>
      <c r="G49" s="9">
        <v>0</v>
      </c>
      <c r="H49" s="9">
        <v>0</v>
      </c>
      <c r="I49" s="9">
        <v>598</v>
      </c>
      <c r="J49" s="5">
        <v>2.04567741043022</v>
      </c>
      <c r="K49" s="7">
        <v>4.51421943094968E-2</v>
      </c>
      <c r="L49" s="7">
        <v>3.5962405065187199E-2</v>
      </c>
      <c r="M49" s="7">
        <v>6.3930291557311998</v>
      </c>
      <c r="N49" s="7">
        <v>26.995032197079102</v>
      </c>
      <c r="O49" s="7">
        <v>7.57797729410217E-2</v>
      </c>
      <c r="P49" s="7">
        <v>7.5779772941021603E-2</v>
      </c>
      <c r="Q49" s="7">
        <v>0.78822762925907097</v>
      </c>
    </row>
    <row r="50" spans="3:17" x14ac:dyDescent="0.25">
      <c r="C50" s="1" t="s">
        <v>64</v>
      </c>
      <c r="D50" s="1" t="s">
        <v>2</v>
      </c>
      <c r="E50" t="s">
        <v>68</v>
      </c>
      <c r="F50" s="9">
        <v>298</v>
      </c>
      <c r="G50" s="9">
        <v>1</v>
      </c>
      <c r="H50" s="9">
        <v>2</v>
      </c>
      <c r="I50" s="9">
        <v>598</v>
      </c>
      <c r="J50" s="5">
        <v>1.0747556065092101</v>
      </c>
      <c r="K50" s="7">
        <v>3.8145496384154598E-2</v>
      </c>
      <c r="L50" s="7">
        <v>3.1351136863232397E-2</v>
      </c>
      <c r="M50" s="7">
        <v>5.9097296135537496</v>
      </c>
      <c r="N50" s="7">
        <v>22.742277249077901</v>
      </c>
      <c r="O50" s="7">
        <v>4.72580469729693E-2</v>
      </c>
      <c r="P50" s="7">
        <v>4.7115658425554603E-2</v>
      </c>
      <c r="Q50" s="7">
        <v>0.79598559209696895</v>
      </c>
    </row>
    <row r="51" spans="3:17" x14ac:dyDescent="0.25">
      <c r="C51" s="1" t="s">
        <v>64</v>
      </c>
      <c r="D51" s="1" t="s">
        <v>2</v>
      </c>
      <c r="E51" t="s">
        <v>69</v>
      </c>
      <c r="F51" s="9">
        <v>239</v>
      </c>
      <c r="G51" s="9">
        <v>0</v>
      </c>
      <c r="H51" s="9">
        <v>0</v>
      </c>
      <c r="I51" s="9">
        <v>476</v>
      </c>
      <c r="J51" s="5">
        <v>2.7336954731733001</v>
      </c>
      <c r="K51" s="7">
        <v>4.6272350088426499E-2</v>
      </c>
      <c r="L51" s="7">
        <v>3.7452259210652997E-2</v>
      </c>
      <c r="M51" s="7">
        <v>5.3473713487760701</v>
      </c>
      <c r="N51" s="7">
        <v>22.025638642091</v>
      </c>
      <c r="O51" s="7">
        <v>0.12411424329595599</v>
      </c>
      <c r="P51" s="7">
        <v>0.12411424329595599</v>
      </c>
      <c r="Q51" s="7">
        <v>0.82498951252295205</v>
      </c>
    </row>
    <row r="52" spans="3:17" x14ac:dyDescent="0.25">
      <c r="C52" s="1" t="s">
        <v>64</v>
      </c>
      <c r="D52" s="1" t="s">
        <v>2</v>
      </c>
      <c r="E52" t="s">
        <v>70</v>
      </c>
      <c r="F52" s="9">
        <v>300</v>
      </c>
      <c r="G52" s="9">
        <v>0</v>
      </c>
      <c r="H52" s="9">
        <v>0</v>
      </c>
      <c r="I52" s="9">
        <v>598</v>
      </c>
      <c r="J52" s="5">
        <v>1.1041568041083301</v>
      </c>
      <c r="K52" s="7">
        <v>3.1766014063413998E-2</v>
      </c>
      <c r="L52" s="7">
        <v>2.2334894475183699E-2</v>
      </c>
      <c r="M52" s="7">
        <v>6.7714479255676201</v>
      </c>
      <c r="N52" s="7">
        <v>18.996076409921599</v>
      </c>
      <c r="O52" s="7">
        <v>5.81255192009879E-2</v>
      </c>
      <c r="P52" s="7">
        <v>5.81255192009879E-2</v>
      </c>
      <c r="Q52" s="7">
        <v>0.79572138077346699</v>
      </c>
    </row>
    <row r="53" spans="3:17" x14ac:dyDescent="0.25">
      <c r="C53" s="1" t="s">
        <v>64</v>
      </c>
      <c r="D53" s="1" t="s">
        <v>2</v>
      </c>
      <c r="E53" t="s">
        <v>71</v>
      </c>
      <c r="F53" s="9">
        <v>232</v>
      </c>
      <c r="G53" s="9">
        <v>0</v>
      </c>
      <c r="H53" s="9">
        <v>0</v>
      </c>
      <c r="I53" s="9">
        <v>462</v>
      </c>
      <c r="J53" s="5">
        <v>2.0127800554722102</v>
      </c>
      <c r="K53" s="7">
        <v>5.39477360259039E-2</v>
      </c>
      <c r="L53" s="7">
        <v>3.68356873277473E-2</v>
      </c>
      <c r="M53" s="7">
        <v>6.7311368194119598</v>
      </c>
      <c r="N53" s="7">
        <v>24.923854043967602</v>
      </c>
      <c r="O53" s="7">
        <v>8.0757175512322699E-2</v>
      </c>
      <c r="P53" s="7">
        <v>8.0757175512322796E-2</v>
      </c>
      <c r="Q53" s="7">
        <v>0.77006172360008196</v>
      </c>
    </row>
    <row r="54" spans="3:17" x14ac:dyDescent="0.25">
      <c r="C54" s="1" t="s">
        <v>64</v>
      </c>
      <c r="D54" s="1" t="s">
        <v>2</v>
      </c>
      <c r="E54" t="s">
        <v>72</v>
      </c>
      <c r="F54" s="9">
        <v>212</v>
      </c>
      <c r="G54" s="9">
        <v>2</v>
      </c>
      <c r="H54" s="9">
        <v>3</v>
      </c>
      <c r="I54" s="9">
        <v>432</v>
      </c>
      <c r="J54" s="5">
        <v>2.8864786855580902</v>
      </c>
      <c r="K54" s="7">
        <v>2.9269526915558799E-2</v>
      </c>
      <c r="L54" s="7">
        <v>2.26589636475996E-2</v>
      </c>
      <c r="M54" s="7">
        <v>6.1296144094107197</v>
      </c>
      <c r="N54" s="7">
        <v>12.5011439442862</v>
      </c>
      <c r="O54" s="7">
        <v>0.230897164165315</v>
      </c>
      <c r="P54" s="7">
        <v>0.22828054731644001</v>
      </c>
      <c r="Q54" s="7">
        <v>0.82548137897013796</v>
      </c>
    </row>
    <row r="55" spans="3:17" x14ac:dyDescent="0.25">
      <c r="C55" s="1" t="s">
        <v>64</v>
      </c>
      <c r="D55" s="1" t="s">
        <v>2</v>
      </c>
      <c r="E55" t="s">
        <v>73</v>
      </c>
      <c r="F55" s="9">
        <v>60</v>
      </c>
      <c r="G55" s="9">
        <v>0</v>
      </c>
      <c r="H55" s="9">
        <v>0</v>
      </c>
      <c r="I55" s="9">
        <v>118</v>
      </c>
      <c r="J55" s="5">
        <v>1.32920430516632</v>
      </c>
      <c r="K55" s="7">
        <v>4.1783213486296197E-2</v>
      </c>
      <c r="L55" s="7">
        <v>3.1885333728608897E-2</v>
      </c>
      <c r="M55" s="7">
        <v>6.0440135717391898</v>
      </c>
      <c r="N55" s="7">
        <v>4.9304191913829598</v>
      </c>
      <c r="O55" s="7">
        <v>0.269592554622822</v>
      </c>
      <c r="P55" s="7">
        <v>0.269592554622822</v>
      </c>
      <c r="Q55" s="7">
        <v>0.93607558151254899</v>
      </c>
    </row>
    <row r="56" spans="3:17" x14ac:dyDescent="0.25">
      <c r="C56" s="1" t="s">
        <v>11</v>
      </c>
      <c r="D56" s="1" t="s">
        <v>2</v>
      </c>
      <c r="E56" t="s">
        <v>34</v>
      </c>
      <c r="F56" s="9">
        <v>300</v>
      </c>
      <c r="G56" s="9">
        <v>0</v>
      </c>
      <c r="H56" s="9">
        <v>0</v>
      </c>
      <c r="I56" s="9">
        <v>598</v>
      </c>
      <c r="J56" s="5">
        <v>1.52842146133645</v>
      </c>
      <c r="K56" s="7">
        <v>2.5678665531400201E-2</v>
      </c>
      <c r="L56" s="7">
        <v>1.9951302006195298E-2</v>
      </c>
      <c r="M56" s="7">
        <v>6.3862553056081097</v>
      </c>
      <c r="N56" s="7">
        <v>15.3558419877773</v>
      </c>
      <c r="O56" s="7">
        <v>9.9533549677902303E-2</v>
      </c>
      <c r="P56" s="7">
        <v>9.9533549677902303E-2</v>
      </c>
      <c r="Q56" s="7">
        <v>0.82095573520647003</v>
      </c>
    </row>
    <row r="57" spans="3:17" x14ac:dyDescent="0.25">
      <c r="C57" s="1" t="s">
        <v>11</v>
      </c>
      <c r="D57" s="1" t="s">
        <v>2</v>
      </c>
      <c r="E57" t="s">
        <v>45</v>
      </c>
      <c r="F57" s="9">
        <v>299</v>
      </c>
      <c r="G57" s="9">
        <v>1</v>
      </c>
      <c r="H57" s="9">
        <v>1</v>
      </c>
      <c r="I57" s="9">
        <v>598</v>
      </c>
      <c r="J57" s="5">
        <v>2.0155779067320698</v>
      </c>
      <c r="K57" s="7">
        <v>3.9140455041755999E-2</v>
      </c>
      <c r="L57" s="7">
        <v>3.11528486401908E-2</v>
      </c>
      <c r="M57" s="7">
        <v>5.2192282118526103</v>
      </c>
      <c r="N57" s="7">
        <v>23.427524536713499</v>
      </c>
      <c r="O57" s="7">
        <v>8.6034608717342004E-2</v>
      </c>
      <c r="P57" s="7">
        <v>8.61137565471084E-2</v>
      </c>
      <c r="Q57" s="7">
        <v>0.93068395192951703</v>
      </c>
    </row>
    <row r="58" spans="3:17" x14ac:dyDescent="0.25">
      <c r="C58" s="1" t="s">
        <v>11</v>
      </c>
      <c r="D58" s="1" t="s">
        <v>2</v>
      </c>
      <c r="E58" t="s">
        <v>47</v>
      </c>
      <c r="F58" s="9">
        <v>300</v>
      </c>
      <c r="G58" s="9">
        <v>0</v>
      </c>
      <c r="H58" s="9">
        <v>0</v>
      </c>
      <c r="I58" s="9">
        <v>598</v>
      </c>
      <c r="J58" s="5">
        <v>0.261261126218086</v>
      </c>
      <c r="K58" s="7">
        <v>2.99056948854898E-2</v>
      </c>
      <c r="L58" s="7">
        <v>2.3661139175423899E-2</v>
      </c>
      <c r="M58" s="7">
        <v>7.1016613880793198</v>
      </c>
      <c r="N58" s="7">
        <v>17.8836055415229</v>
      </c>
      <c r="O58" s="7">
        <v>1.4608973878979701E-2</v>
      </c>
      <c r="P58" s="7">
        <v>1.4608973878979701E-2</v>
      </c>
      <c r="Q58" s="7">
        <v>0.81689844529397504</v>
      </c>
    </row>
    <row r="59" spans="3:17" x14ac:dyDescent="0.25">
      <c r="C59" s="1" t="s">
        <v>11</v>
      </c>
      <c r="D59" s="1" t="s">
        <v>2</v>
      </c>
      <c r="E59" t="s">
        <v>50</v>
      </c>
      <c r="F59" s="9">
        <v>300</v>
      </c>
      <c r="G59" s="9">
        <v>0</v>
      </c>
      <c r="H59" s="9">
        <v>0</v>
      </c>
      <c r="I59" s="9">
        <v>598</v>
      </c>
      <c r="J59" s="5">
        <v>2.1643320970311999</v>
      </c>
      <c r="K59" s="7">
        <v>2.7430924696417499E-2</v>
      </c>
      <c r="L59" s="7">
        <v>2.0149762287682099E-2</v>
      </c>
      <c r="M59" s="7">
        <v>6.9556570816040004</v>
      </c>
      <c r="N59" s="7">
        <v>16.403692968457701</v>
      </c>
      <c r="O59" s="7">
        <v>0.13194175855357401</v>
      </c>
      <c r="P59" s="7">
        <v>0.13194175855357401</v>
      </c>
      <c r="Q59" s="7">
        <v>0.82424172458358502</v>
      </c>
    </row>
    <row r="60" spans="3:17" x14ac:dyDescent="0.25">
      <c r="C60" s="1" t="s">
        <v>11</v>
      </c>
      <c r="D60" s="1" t="s">
        <v>2</v>
      </c>
      <c r="E60" t="s">
        <v>48</v>
      </c>
      <c r="F60" s="9">
        <v>300</v>
      </c>
      <c r="G60" s="9">
        <v>0</v>
      </c>
      <c r="H60" s="9">
        <v>0</v>
      </c>
      <c r="I60" s="9">
        <v>598</v>
      </c>
      <c r="J60" s="5">
        <v>0.83258610239664499</v>
      </c>
      <c r="K60" s="7">
        <v>1.40115642321945E-2</v>
      </c>
      <c r="L60" s="7">
        <v>1.16552933133246E-2</v>
      </c>
      <c r="M60" s="7">
        <v>6.7353111696243202</v>
      </c>
      <c r="N60" s="7">
        <v>8.3789154108523203</v>
      </c>
      <c r="O60" s="7">
        <v>9.9366810806836001E-2</v>
      </c>
      <c r="P60" s="7">
        <v>9.9366810806835904E-2</v>
      </c>
      <c r="Q60" s="7">
        <v>0.86711659831992705</v>
      </c>
    </row>
    <row r="61" spans="3:17" x14ac:dyDescent="0.25">
      <c r="C61" s="1" t="s">
        <v>11</v>
      </c>
      <c r="D61" s="1" t="s">
        <v>2</v>
      </c>
      <c r="E61" t="s">
        <v>51</v>
      </c>
      <c r="F61" s="9">
        <v>300</v>
      </c>
      <c r="G61" s="9">
        <v>0</v>
      </c>
      <c r="H61" s="9">
        <v>0</v>
      </c>
      <c r="I61" s="9">
        <v>598</v>
      </c>
      <c r="J61" s="5">
        <v>2.5342120618234101</v>
      </c>
      <c r="K61" s="7">
        <v>2.6611720854944999E-2</v>
      </c>
      <c r="L61" s="7">
        <v>1.8148251981817302E-2</v>
      </c>
      <c r="M61" s="7">
        <v>6.8226522715886402</v>
      </c>
      <c r="N61" s="7">
        <v>15.9138090712571</v>
      </c>
      <c r="O61" s="7">
        <v>0.159246101953089</v>
      </c>
      <c r="P61" s="7">
        <v>0.159246101953089</v>
      </c>
      <c r="Q61" s="7">
        <v>0.80891672827529204</v>
      </c>
    </row>
    <row r="62" spans="3:17" x14ac:dyDescent="0.25">
      <c r="C62" s="1" t="s">
        <v>74</v>
      </c>
      <c r="D62" s="1" t="s">
        <v>2</v>
      </c>
      <c r="E62" t="s">
        <v>34</v>
      </c>
      <c r="F62" s="9">
        <v>380</v>
      </c>
      <c r="G62" s="9">
        <v>0</v>
      </c>
      <c r="H62" s="9">
        <v>0</v>
      </c>
      <c r="I62" s="9">
        <v>758</v>
      </c>
      <c r="J62" s="5">
        <v>1.0812399973139</v>
      </c>
      <c r="K62" s="7">
        <v>3.9670960089960502E-2</v>
      </c>
      <c r="L62" s="7">
        <v>3.1354131542002901E-2</v>
      </c>
      <c r="M62" s="7">
        <v>6.6816579931660698</v>
      </c>
      <c r="N62" s="7">
        <v>30.07058774819</v>
      </c>
      <c r="O62" s="7">
        <v>3.5956729757601197E-2</v>
      </c>
      <c r="P62" s="7">
        <v>3.5956729757601197E-2</v>
      </c>
      <c r="Q62" s="7">
        <v>0.79215821425055599</v>
      </c>
    </row>
    <row r="63" spans="3:17" x14ac:dyDescent="0.25">
      <c r="C63" s="1" t="s">
        <v>74</v>
      </c>
      <c r="D63" s="1" t="s">
        <v>2</v>
      </c>
      <c r="E63" t="s">
        <v>45</v>
      </c>
      <c r="F63" s="9">
        <v>379</v>
      </c>
      <c r="G63" s="9">
        <v>1</v>
      </c>
      <c r="H63" s="9">
        <v>1</v>
      </c>
      <c r="I63" s="9">
        <v>758</v>
      </c>
      <c r="J63" s="5">
        <v>5.7802239677939999</v>
      </c>
      <c r="K63" s="7">
        <v>3.7769981165824203E-2</v>
      </c>
      <c r="L63" s="7">
        <v>2.5785939254939699E-2</v>
      </c>
      <c r="M63" s="7">
        <v>7.6553328924254496</v>
      </c>
      <c r="N63" s="7">
        <v>28.673732293448101</v>
      </c>
      <c r="O63" s="7">
        <v>0.20158603381795401</v>
      </c>
      <c r="P63" s="7">
        <v>0.20189645459042799</v>
      </c>
      <c r="Q63" s="7">
        <v>0.78929854782267905</v>
      </c>
    </row>
    <row r="64" spans="3:17" x14ac:dyDescent="0.25">
      <c r="C64" s="1" t="s">
        <v>14</v>
      </c>
      <c r="D64" s="1" t="s">
        <v>2</v>
      </c>
      <c r="E64" t="s">
        <v>45</v>
      </c>
      <c r="F64" s="9">
        <v>600</v>
      </c>
      <c r="G64" s="9">
        <v>0</v>
      </c>
      <c r="H64" s="9">
        <v>0</v>
      </c>
      <c r="I64" s="9">
        <v>1198</v>
      </c>
      <c r="J64" s="5">
        <v>5.2852332224109402</v>
      </c>
      <c r="K64" s="7">
        <v>4.1346197829085898E-2</v>
      </c>
      <c r="L64" s="7">
        <v>2.80965931884605E-2</v>
      </c>
      <c r="M64" s="7">
        <v>8.0245477445920308</v>
      </c>
      <c r="N64" s="7">
        <v>49.532744999244898</v>
      </c>
      <c r="O64" s="7">
        <v>0.10670180347347</v>
      </c>
      <c r="P64" s="7">
        <v>0.10670180347347</v>
      </c>
      <c r="Q64" s="7">
        <v>0.905694662034775</v>
      </c>
    </row>
    <row r="65" spans="3:17" x14ac:dyDescent="0.25">
      <c r="C65" s="1" t="s">
        <v>14</v>
      </c>
      <c r="D65" s="1" t="s">
        <v>2</v>
      </c>
      <c r="E65" t="s">
        <v>47</v>
      </c>
      <c r="F65" s="9">
        <v>600</v>
      </c>
      <c r="G65" s="9">
        <v>0</v>
      </c>
      <c r="H65" s="9">
        <v>0</v>
      </c>
      <c r="I65" s="9">
        <v>1198</v>
      </c>
      <c r="J65" s="5">
        <v>1.97564517143839</v>
      </c>
      <c r="K65" s="7">
        <v>3.15753071658815E-2</v>
      </c>
      <c r="L65" s="7">
        <v>1.8273260576397499E-2</v>
      </c>
      <c r="M65" s="7">
        <v>7.4309693161646502</v>
      </c>
      <c r="N65" s="7">
        <v>37.827217984725898</v>
      </c>
      <c r="O65" s="7">
        <v>5.2228138274300902E-2</v>
      </c>
      <c r="P65" s="7">
        <v>5.2228138274300902E-2</v>
      </c>
      <c r="Q65" s="7">
        <v>0.85846893899987697</v>
      </c>
    </row>
    <row r="66" spans="3:17" x14ac:dyDescent="0.25">
      <c r="C66" s="1" t="s">
        <v>14</v>
      </c>
      <c r="D66" s="1" t="s">
        <v>2</v>
      </c>
      <c r="E66" t="s">
        <v>50</v>
      </c>
      <c r="F66" s="9">
        <v>600</v>
      </c>
      <c r="G66" s="9">
        <v>0</v>
      </c>
      <c r="H66" s="9">
        <v>0</v>
      </c>
      <c r="I66" s="9">
        <v>1198</v>
      </c>
      <c r="J66" s="5">
        <v>2.5746530559072198</v>
      </c>
      <c r="K66" s="7">
        <v>1.8472785416755101E-2</v>
      </c>
      <c r="L66" s="7">
        <v>1.5867158197999401E-2</v>
      </c>
      <c r="M66" s="7">
        <v>7.9912036577860501</v>
      </c>
      <c r="N66" s="7">
        <v>22.130396929272699</v>
      </c>
      <c r="O66" s="7">
        <v>0.116340120971876</v>
      </c>
      <c r="P66" s="7">
        <v>0.116340120971876</v>
      </c>
      <c r="Q66" s="7">
        <v>0.91321763588356497</v>
      </c>
    </row>
    <row r="67" spans="3:17" x14ac:dyDescent="0.25">
      <c r="C67" s="1" t="s">
        <v>10</v>
      </c>
      <c r="D67" s="1" t="s">
        <v>9</v>
      </c>
      <c r="E67" t="s">
        <v>75</v>
      </c>
      <c r="F67" s="9">
        <v>900</v>
      </c>
      <c r="G67" s="9">
        <v>0</v>
      </c>
      <c r="H67" s="9">
        <v>0</v>
      </c>
      <c r="I67" s="9">
        <v>1798</v>
      </c>
      <c r="J67" s="5">
        <v>1.0023136157869399</v>
      </c>
      <c r="K67" s="7">
        <v>2.54690225181235E-2</v>
      </c>
      <c r="L67" s="7">
        <v>1.90598650483964E-2</v>
      </c>
      <c r="M67" s="7">
        <v>1426.1822550455699</v>
      </c>
      <c r="N67" s="7">
        <v>45.793302487586203</v>
      </c>
      <c r="O67" s="7">
        <v>2.1887777498874501E-2</v>
      </c>
      <c r="P67" s="7">
        <v>2.1887777498874501E-2</v>
      </c>
      <c r="Q67" s="7">
        <v>0.91446149517241504</v>
      </c>
    </row>
    <row r="68" spans="3:17" x14ac:dyDescent="0.25">
      <c r="C68" s="1" t="s">
        <v>10</v>
      </c>
      <c r="D68" s="1" t="s">
        <v>9</v>
      </c>
      <c r="E68" t="s">
        <v>76</v>
      </c>
      <c r="F68" s="9">
        <v>899</v>
      </c>
      <c r="G68" s="9">
        <v>1</v>
      </c>
      <c r="H68" s="9">
        <v>1</v>
      </c>
      <c r="I68" s="9">
        <v>1798</v>
      </c>
      <c r="J68" s="5">
        <v>3.63003724202895</v>
      </c>
      <c r="K68" s="7">
        <v>3.9518105995605499E-2</v>
      </c>
      <c r="L68" s="7">
        <v>2.9604940687142402E-2</v>
      </c>
      <c r="M68" s="7">
        <v>951.70069581435905</v>
      </c>
      <c r="N68" s="7">
        <v>70.995463683625303</v>
      </c>
      <c r="O68" s="7">
        <v>5.1130551920970102E-2</v>
      </c>
      <c r="P68" s="7">
        <v>5.1088749373359103E-2</v>
      </c>
      <c r="Q68" s="7">
        <v>0.93830086080311903</v>
      </c>
    </row>
    <row r="69" spans="3:17" x14ac:dyDescent="0.25">
      <c r="C69" s="1" t="s">
        <v>10</v>
      </c>
      <c r="D69" s="1" t="s">
        <v>9</v>
      </c>
      <c r="E69" t="s">
        <v>77</v>
      </c>
      <c r="F69" s="9">
        <v>900</v>
      </c>
      <c r="G69" s="9">
        <v>0</v>
      </c>
      <c r="H69" s="9">
        <v>0</v>
      </c>
      <c r="I69" s="9">
        <v>1798</v>
      </c>
      <c r="J69" s="5">
        <v>5.0750148897342404</v>
      </c>
      <c r="K69" s="7">
        <v>2.4788208740931499E-2</v>
      </c>
      <c r="L69" s="7">
        <v>1.7449412291467299E-2</v>
      </c>
      <c r="M69" s="7">
        <v>1332.1712296549399</v>
      </c>
      <c r="N69" s="7">
        <v>44.569199316194897</v>
      </c>
      <c r="O69" s="7">
        <v>0.11386820870910599</v>
      </c>
      <c r="P69" s="7">
        <v>0.11386820870910599</v>
      </c>
      <c r="Q69" s="7">
        <v>0.90611532059481004</v>
      </c>
    </row>
    <row r="70" spans="3:17" x14ac:dyDescent="0.25">
      <c r="C70" s="1" t="s">
        <v>10</v>
      </c>
      <c r="D70" s="1" t="s">
        <v>9</v>
      </c>
      <c r="E70" t="s">
        <v>78</v>
      </c>
      <c r="F70" s="9">
        <v>900</v>
      </c>
      <c r="G70" s="9">
        <v>0</v>
      </c>
      <c r="H70" s="9">
        <v>0</v>
      </c>
      <c r="I70" s="9">
        <v>1798</v>
      </c>
      <c r="J70" s="5">
        <v>2.9969919189378502</v>
      </c>
      <c r="K70" s="7">
        <v>4.7633097380830602E-2</v>
      </c>
      <c r="L70" s="7">
        <v>3.9004166512311901E-2</v>
      </c>
      <c r="M70" s="7">
        <v>1118.6631412760401</v>
      </c>
      <c r="N70" s="7">
        <v>85.644309090733401</v>
      </c>
      <c r="O70" s="7">
        <v>3.4993474181253197E-2</v>
      </c>
      <c r="P70" s="7">
        <v>3.4993474181253197E-2</v>
      </c>
      <c r="Q70" s="7">
        <v>0.87776266438058903</v>
      </c>
    </row>
    <row r="71" spans="3:17" x14ac:dyDescent="0.25">
      <c r="C71" s="1" t="s">
        <v>79</v>
      </c>
      <c r="D71" s="1" t="s">
        <v>9</v>
      </c>
      <c r="E71" t="s">
        <v>34</v>
      </c>
      <c r="F71" s="9">
        <v>341</v>
      </c>
      <c r="G71" s="9">
        <v>0</v>
      </c>
      <c r="H71" s="9">
        <v>0</v>
      </c>
      <c r="I71" s="9">
        <v>680</v>
      </c>
      <c r="J71" s="5">
        <v>0.475197369966606</v>
      </c>
      <c r="K71" s="7">
        <v>1.37107716253809E-2</v>
      </c>
      <c r="L71" s="7">
        <v>1.05569059489044E-2</v>
      </c>
      <c r="M71" s="7">
        <v>742.967936496231</v>
      </c>
      <c r="N71" s="7">
        <v>9.3233247052590595</v>
      </c>
      <c r="O71" s="7">
        <v>5.0968660321200503E-2</v>
      </c>
      <c r="P71" s="7">
        <v>5.09686603212006E-2</v>
      </c>
      <c r="Q71" s="7">
        <v>0.88013500041270898</v>
      </c>
    </row>
    <row r="72" spans="3:17" x14ac:dyDescent="0.25">
      <c r="C72" s="1" t="s">
        <v>79</v>
      </c>
      <c r="D72" s="1" t="s">
        <v>9</v>
      </c>
      <c r="E72" t="s">
        <v>45</v>
      </c>
      <c r="F72" s="9">
        <v>341</v>
      </c>
      <c r="G72" s="9">
        <v>0</v>
      </c>
      <c r="H72" s="9">
        <v>0</v>
      </c>
      <c r="I72" s="9">
        <v>680</v>
      </c>
      <c r="J72" s="5">
        <v>1.18314325075023</v>
      </c>
      <c r="K72" s="7">
        <v>1.5966532196438399E-2</v>
      </c>
      <c r="L72" s="7">
        <v>1.19960927253197E-2</v>
      </c>
      <c r="M72" s="7">
        <v>792.065196465187</v>
      </c>
      <c r="N72" s="7">
        <v>10.857241893578101</v>
      </c>
      <c r="O72" s="7">
        <v>0.10897272643893401</v>
      </c>
      <c r="P72" s="7">
        <v>0.10897272643893401</v>
      </c>
      <c r="Q72" s="7">
        <v>0.87735254577675503</v>
      </c>
    </row>
    <row r="73" spans="3:17" x14ac:dyDescent="0.25">
      <c r="C73" s="1" t="s">
        <v>79</v>
      </c>
      <c r="D73" s="1" t="s">
        <v>9</v>
      </c>
      <c r="E73" t="s">
        <v>46</v>
      </c>
      <c r="F73" s="9">
        <v>341</v>
      </c>
      <c r="G73" s="9">
        <v>0</v>
      </c>
      <c r="H73" s="9">
        <v>0</v>
      </c>
      <c r="I73" s="9">
        <v>680</v>
      </c>
      <c r="J73" s="5">
        <v>0.489237316886593</v>
      </c>
      <c r="K73" s="7">
        <v>1.76432608717496E-2</v>
      </c>
      <c r="L73" s="7">
        <v>1.40892961578373E-2</v>
      </c>
      <c r="M73" s="7">
        <v>805.55445535161903</v>
      </c>
      <c r="N73" s="7">
        <v>11.9974173927897</v>
      </c>
      <c r="O73" s="7">
        <v>4.07785526558921E-2</v>
      </c>
      <c r="P73" s="7">
        <v>4.07785526558921E-2</v>
      </c>
      <c r="Q73" s="7">
        <v>0.81664253252091901</v>
      </c>
    </row>
    <row r="74" spans="3:17" x14ac:dyDescent="0.25">
      <c r="C74" s="1" t="s">
        <v>80</v>
      </c>
      <c r="D74" s="1" t="s">
        <v>9</v>
      </c>
      <c r="E74" t="s">
        <v>32</v>
      </c>
      <c r="F74" s="9">
        <v>178</v>
      </c>
      <c r="G74" s="9">
        <v>0</v>
      </c>
      <c r="H74" s="9">
        <v>0</v>
      </c>
      <c r="I74" s="9">
        <v>354</v>
      </c>
      <c r="J74" s="5">
        <v>1.3458755827797599</v>
      </c>
      <c r="K74" s="7">
        <v>4.8322139410982803E-2</v>
      </c>
      <c r="L74" s="7">
        <v>3.8215113745547001E-2</v>
      </c>
      <c r="M74" s="7">
        <v>3459.4170257911201</v>
      </c>
      <c r="N74" s="7">
        <v>17.106037351487899</v>
      </c>
      <c r="O74" s="7">
        <v>7.8678396119759103E-2</v>
      </c>
      <c r="P74" s="7">
        <v>7.8678396119759103E-2</v>
      </c>
      <c r="Q74" s="7">
        <v>0.86765539373278699</v>
      </c>
    </row>
    <row r="75" spans="3:17" x14ac:dyDescent="0.25">
      <c r="C75" s="1" t="s">
        <v>80</v>
      </c>
      <c r="D75" s="1" t="s">
        <v>9</v>
      </c>
      <c r="E75" t="s">
        <v>56</v>
      </c>
      <c r="F75" s="9">
        <v>140</v>
      </c>
      <c r="G75" s="9">
        <v>0</v>
      </c>
      <c r="H75" s="9">
        <v>0</v>
      </c>
      <c r="I75" s="9">
        <v>278</v>
      </c>
      <c r="J75" s="5">
        <v>0.23997510733101399</v>
      </c>
      <c r="K75" s="7">
        <v>0.131829453820859</v>
      </c>
      <c r="L75" s="7">
        <v>0.101975048981631</v>
      </c>
      <c r="M75" s="7">
        <v>3882.7549220493802</v>
      </c>
      <c r="N75" s="7">
        <v>36.648588162198799</v>
      </c>
      <c r="O75" s="7">
        <v>6.5480041487255896E-3</v>
      </c>
      <c r="P75" s="7">
        <v>6.5480041487255896E-3</v>
      </c>
      <c r="Q75" s="7">
        <v>0.97525957936894103</v>
      </c>
    </row>
    <row r="76" spans="3:17" x14ac:dyDescent="0.25">
      <c r="C76" s="1" t="s">
        <v>80</v>
      </c>
      <c r="D76" s="1" t="s">
        <v>9</v>
      </c>
      <c r="E76" t="s">
        <v>81</v>
      </c>
      <c r="F76" s="9">
        <v>140</v>
      </c>
      <c r="G76" s="9">
        <v>0</v>
      </c>
      <c r="H76" s="9">
        <v>0</v>
      </c>
      <c r="I76" s="9">
        <v>278</v>
      </c>
      <c r="J76" s="5">
        <v>4.7566281897907299</v>
      </c>
      <c r="K76" s="7">
        <v>7.3344362485044404E-2</v>
      </c>
      <c r="L76" s="7">
        <v>5.7377317454087903E-2</v>
      </c>
      <c r="M76" s="7">
        <v>3963.8682529994398</v>
      </c>
      <c r="N76" s="7">
        <v>20.389732770842301</v>
      </c>
      <c r="O76" s="7">
        <v>0.233285460052364</v>
      </c>
      <c r="P76" s="7">
        <v>0.233285460052364</v>
      </c>
      <c r="Q76" s="7">
        <v>0.86614407786529801</v>
      </c>
    </row>
    <row r="77" spans="3:17" x14ac:dyDescent="0.25">
      <c r="C77" s="1" t="s">
        <v>6</v>
      </c>
      <c r="D77" s="1">
        <v>543</v>
      </c>
      <c r="E77" t="s">
        <v>82</v>
      </c>
      <c r="F77" s="9">
        <v>1400</v>
      </c>
      <c r="G77" s="9">
        <v>0</v>
      </c>
      <c r="H77" s="9">
        <v>0</v>
      </c>
      <c r="I77" s="9">
        <v>6995</v>
      </c>
      <c r="J77" s="5">
        <v>1.0308449095115999</v>
      </c>
      <c r="K77" s="7">
        <v>6.64148865294372E-3</v>
      </c>
      <c r="L77" s="7">
        <v>5.8635989824465202E-3</v>
      </c>
      <c r="M77" s="7">
        <v>3692.9583048793202</v>
      </c>
      <c r="N77" s="7">
        <v>46.457213127341298</v>
      </c>
      <c r="O77" s="7">
        <v>2.21891250059707E-2</v>
      </c>
      <c r="P77" s="7">
        <v>2.21891250059706E-2</v>
      </c>
      <c r="Q77" s="7">
        <v>0.35545465303236601</v>
      </c>
    </row>
    <row r="78" spans="3:17" x14ac:dyDescent="0.25">
      <c r="C78" s="1" t="s">
        <v>6</v>
      </c>
      <c r="D78" s="1">
        <v>543</v>
      </c>
      <c r="E78" t="s">
        <v>83</v>
      </c>
      <c r="F78" s="9">
        <v>600</v>
      </c>
      <c r="G78" s="9">
        <v>0</v>
      </c>
      <c r="H78" s="9">
        <v>0</v>
      </c>
      <c r="I78" s="9">
        <v>2995</v>
      </c>
      <c r="J78" s="5">
        <v>3.0998406593125698</v>
      </c>
      <c r="K78" s="7">
        <v>1.4947147844408801E-2</v>
      </c>
      <c r="L78" s="7">
        <v>1.0273579250772999E-2</v>
      </c>
      <c r="M78" s="7">
        <v>2441.8728680419899</v>
      </c>
      <c r="N78" s="7">
        <v>44.766707794004503</v>
      </c>
      <c r="O78" s="7">
        <v>6.9244329370312094E-2</v>
      </c>
      <c r="P78" s="7">
        <v>6.9244329370312205E-2</v>
      </c>
      <c r="Q78" s="7">
        <v>0.32404783059778802</v>
      </c>
    </row>
    <row r="79" spans="3:17" x14ac:dyDescent="0.25">
      <c r="C79" s="1" t="s">
        <v>6</v>
      </c>
      <c r="D79" s="1">
        <v>543</v>
      </c>
      <c r="E79" t="s">
        <v>84</v>
      </c>
      <c r="F79" s="9">
        <v>1400</v>
      </c>
      <c r="G79" s="9">
        <v>0</v>
      </c>
      <c r="H79" s="9">
        <v>0</v>
      </c>
      <c r="I79" s="9">
        <v>6995</v>
      </c>
      <c r="J79" s="5">
        <v>4.0894323845719303</v>
      </c>
      <c r="K79" s="7">
        <v>1.3030661420545099E-2</v>
      </c>
      <c r="L79" s="7">
        <v>1.08738277226374E-2</v>
      </c>
      <c r="M79" s="7">
        <v>2854.0192880684899</v>
      </c>
      <c r="N79" s="7">
        <v>91.149476636713501</v>
      </c>
      <c r="O79" s="7">
        <v>4.4865121945470099E-2</v>
      </c>
      <c r="P79" s="7">
        <v>4.4865121945470002E-2</v>
      </c>
      <c r="Q79" s="7">
        <v>0.32802725088748402</v>
      </c>
    </row>
    <row r="80" spans="3:17" x14ac:dyDescent="0.25">
      <c r="C80" s="1" t="s">
        <v>6</v>
      </c>
      <c r="D80" s="1">
        <v>543</v>
      </c>
      <c r="E80" t="s">
        <v>85</v>
      </c>
      <c r="F80" s="9">
        <v>581</v>
      </c>
      <c r="G80" s="9">
        <v>7</v>
      </c>
      <c r="H80" s="9">
        <v>3</v>
      </c>
      <c r="I80" s="9">
        <v>2945</v>
      </c>
      <c r="J80" s="5">
        <v>0.96710383270591505</v>
      </c>
      <c r="K80" s="7">
        <v>2.79255234525543E-2</v>
      </c>
      <c r="L80" s="7">
        <v>1.7741292990325501E-2</v>
      </c>
      <c r="M80" s="7">
        <v>2940.1674596684702</v>
      </c>
      <c r="N80" s="7">
        <v>81.553917015107501</v>
      </c>
      <c r="O80" s="7">
        <v>1.1858459631396499E-2</v>
      </c>
      <c r="P80" s="7">
        <v>1.17594357276877E-2</v>
      </c>
      <c r="Q80" s="7">
        <v>0.38496282383041203</v>
      </c>
    </row>
    <row r="81" spans="3:17" x14ac:dyDescent="0.25">
      <c r="C81" s="1" t="s">
        <v>6</v>
      </c>
      <c r="D81" s="1">
        <v>543</v>
      </c>
      <c r="E81" t="s">
        <v>86</v>
      </c>
      <c r="F81" s="9">
        <v>250</v>
      </c>
      <c r="G81" s="9">
        <v>0</v>
      </c>
      <c r="H81" s="9">
        <v>0</v>
      </c>
      <c r="I81" s="9">
        <v>1245</v>
      </c>
      <c r="J81" s="5">
        <v>4.4427905633101403</v>
      </c>
      <c r="K81" s="7">
        <v>5.8933812073737303E-2</v>
      </c>
      <c r="L81" s="7">
        <v>4.6526737844143802E-2</v>
      </c>
      <c r="M81" s="7">
        <v>2786.0789931640602</v>
      </c>
      <c r="N81" s="7">
        <v>73.372596031802999</v>
      </c>
      <c r="O81" s="7">
        <v>6.0551088602404601E-2</v>
      </c>
      <c r="P81" s="7">
        <v>6.0551088602404601E-2</v>
      </c>
      <c r="Q81" s="7">
        <v>0.32456081741731402</v>
      </c>
    </row>
    <row r="82" spans="3:17" x14ac:dyDescent="0.25">
      <c r="C82" s="1" t="s">
        <v>6</v>
      </c>
      <c r="D82" s="1">
        <v>543</v>
      </c>
      <c r="E82" t="s">
        <v>87</v>
      </c>
      <c r="F82" s="9">
        <v>496</v>
      </c>
      <c r="G82" s="9">
        <v>1</v>
      </c>
      <c r="H82" s="9">
        <v>4</v>
      </c>
      <c r="I82" s="9">
        <v>2495</v>
      </c>
      <c r="J82" s="5">
        <v>2.0542675680011202</v>
      </c>
      <c r="K82" s="7">
        <v>1.2177554381433199E-2</v>
      </c>
      <c r="L82" s="7">
        <v>8.6815934461397792E-3</v>
      </c>
      <c r="M82" s="7">
        <v>3072.0709912699999</v>
      </c>
      <c r="N82" s="7">
        <v>30.651640935093301</v>
      </c>
      <c r="O82" s="7">
        <v>6.7019823583055596E-2</v>
      </c>
      <c r="P82" s="7">
        <v>6.7612404665187503E-2</v>
      </c>
      <c r="Q82" s="7">
        <v>0.345084873801079</v>
      </c>
    </row>
    <row r="83" spans="3:17" x14ac:dyDescent="0.25">
      <c r="C83" s="1" t="s">
        <v>6</v>
      </c>
      <c r="D83" s="1">
        <v>543</v>
      </c>
      <c r="E83" t="s">
        <v>88</v>
      </c>
      <c r="F83" s="9">
        <v>1400</v>
      </c>
      <c r="G83" s="9">
        <v>0</v>
      </c>
      <c r="H83" s="9">
        <v>0</v>
      </c>
      <c r="I83" s="9">
        <v>6995</v>
      </c>
      <c r="J83" s="5">
        <v>0.21433657388288599</v>
      </c>
      <c r="K83" s="7">
        <v>1.04147597340629E-2</v>
      </c>
      <c r="L83" s="7">
        <v>8.2897739326494493E-3</v>
      </c>
      <c r="M83" s="7">
        <v>2501.0412754603699</v>
      </c>
      <c r="N83" s="7">
        <v>72.851244339770304</v>
      </c>
      <c r="O83" s="7">
        <v>2.9421127370624399E-3</v>
      </c>
      <c r="P83" s="7">
        <v>2.9421127370624399E-3</v>
      </c>
      <c r="Q83" s="7">
        <v>0.35530436563277401</v>
      </c>
    </row>
    <row r="84" spans="3:17" x14ac:dyDescent="0.25">
      <c r="C84" s="1" t="s">
        <v>6</v>
      </c>
      <c r="D84" s="1">
        <v>543</v>
      </c>
      <c r="E84" t="s">
        <v>89</v>
      </c>
      <c r="F84" s="9">
        <v>1200</v>
      </c>
      <c r="G84" s="9">
        <v>0</v>
      </c>
      <c r="H84" s="9">
        <v>0</v>
      </c>
      <c r="I84" s="9">
        <v>5995</v>
      </c>
      <c r="J84" s="5">
        <v>1.2838450656778699</v>
      </c>
      <c r="K84" s="7">
        <v>1.42417436383573E-2</v>
      </c>
      <c r="L84" s="7">
        <v>1.1015726850107399E-2</v>
      </c>
      <c r="M84" s="7">
        <v>2023.0335926310199</v>
      </c>
      <c r="N84" s="7">
        <v>85.379253111952195</v>
      </c>
      <c r="O84" s="7">
        <v>1.5036967634215E-2</v>
      </c>
      <c r="P84" s="7">
        <v>1.5036967634215E-2</v>
      </c>
      <c r="Q84" s="7">
        <v>0.32871533788935797</v>
      </c>
    </row>
    <row r="85" spans="3:17" x14ac:dyDescent="0.25">
      <c r="C85" s="1" t="s">
        <v>6</v>
      </c>
      <c r="D85" s="1">
        <v>543</v>
      </c>
      <c r="E85" t="s">
        <v>90</v>
      </c>
      <c r="F85" s="9">
        <v>1198</v>
      </c>
      <c r="G85" s="9">
        <v>1</v>
      </c>
      <c r="H85" s="9">
        <v>2</v>
      </c>
      <c r="I85" s="9">
        <v>5995</v>
      </c>
      <c r="J85" s="5">
        <v>4.3740401278621404</v>
      </c>
      <c r="K85" s="7">
        <v>9.2983987727131498E-3</v>
      </c>
      <c r="L85" s="7">
        <v>7.3734379034542203E-3</v>
      </c>
      <c r="M85" s="7">
        <v>2122.31783349446</v>
      </c>
      <c r="N85" s="7">
        <v>55.731962389289301</v>
      </c>
      <c r="O85" s="7">
        <v>7.8483511800810896E-2</v>
      </c>
      <c r="P85" s="7">
        <v>7.8466703575708299E-2</v>
      </c>
      <c r="Q85" s="7">
        <v>0.32459706371339703</v>
      </c>
    </row>
    <row r="86" spans="3:17" x14ac:dyDescent="0.25">
      <c r="C86" s="1" t="s">
        <v>6</v>
      </c>
      <c r="D86" s="1">
        <v>543</v>
      </c>
      <c r="E86" t="s">
        <v>91</v>
      </c>
      <c r="F86" s="9">
        <v>1400</v>
      </c>
      <c r="G86" s="9">
        <v>0</v>
      </c>
      <c r="H86" s="9">
        <v>0</v>
      </c>
      <c r="I86" s="9">
        <v>6995</v>
      </c>
      <c r="J86" s="5">
        <v>3.9483582490173101</v>
      </c>
      <c r="K86" s="7">
        <v>1.0798480953775599E-2</v>
      </c>
      <c r="L86" s="7">
        <v>8.4241529362856001E-3</v>
      </c>
      <c r="M86" s="7">
        <v>2778.11859383719</v>
      </c>
      <c r="N86" s="7">
        <v>75.535374271660601</v>
      </c>
      <c r="O86" s="7">
        <v>5.2271644737168603E-2</v>
      </c>
      <c r="P86" s="7">
        <v>5.22716447371687E-2</v>
      </c>
      <c r="Q86" s="7">
        <v>0.34981298181998399</v>
      </c>
    </row>
    <row r="87" spans="3:17" x14ac:dyDescent="0.25">
      <c r="C87" s="1" t="s">
        <v>6</v>
      </c>
      <c r="D87" s="1">
        <v>543</v>
      </c>
      <c r="E87" t="s">
        <v>92</v>
      </c>
      <c r="F87" s="9">
        <v>622</v>
      </c>
      <c r="G87" s="9">
        <v>0</v>
      </c>
      <c r="H87" s="9">
        <v>0</v>
      </c>
      <c r="I87" s="9">
        <v>3105</v>
      </c>
      <c r="J87" s="5">
        <v>1.2637436212056401</v>
      </c>
      <c r="K87" s="7">
        <v>1.56833566664774E-2</v>
      </c>
      <c r="L87" s="7">
        <v>1.3054779439308601E-2</v>
      </c>
      <c r="M87" s="7">
        <v>2453.6349389177399</v>
      </c>
      <c r="N87" s="7">
        <v>48.696822449412402</v>
      </c>
      <c r="O87" s="7">
        <v>2.59512542634266E-2</v>
      </c>
      <c r="P87" s="7">
        <v>2.5951254263426701E-2</v>
      </c>
      <c r="Q87" s="7">
        <v>0.30504439331731897</v>
      </c>
    </row>
    <row r="88" spans="3:17" x14ac:dyDescent="0.25">
      <c r="C88" s="1" t="s">
        <v>6</v>
      </c>
      <c r="D88" s="1">
        <v>543</v>
      </c>
      <c r="E88" t="s">
        <v>93</v>
      </c>
      <c r="F88" s="9">
        <v>268</v>
      </c>
      <c r="G88" s="9">
        <v>3</v>
      </c>
      <c r="H88" s="9">
        <v>1</v>
      </c>
      <c r="I88" s="9">
        <v>1350</v>
      </c>
      <c r="J88" s="5">
        <v>5.9779000795521604</v>
      </c>
      <c r="K88" s="7">
        <v>3.3309901007998598E-2</v>
      </c>
      <c r="L88" s="7">
        <v>1.3356624038686E-2</v>
      </c>
      <c r="M88" s="7">
        <v>1760.29770808433</v>
      </c>
      <c r="N88" s="7">
        <v>45.705769746632598</v>
      </c>
      <c r="O88" s="7">
        <v>0.13079092886281701</v>
      </c>
      <c r="P88" s="7">
        <v>0.132935673748724</v>
      </c>
      <c r="Q88" s="7">
        <v>0.42247334392312602</v>
      </c>
    </row>
    <row r="89" spans="3:17" x14ac:dyDescent="0.25">
      <c r="C89" s="1" t="s">
        <v>8</v>
      </c>
      <c r="D89" s="1" t="s">
        <v>7</v>
      </c>
      <c r="E89" t="s">
        <v>34</v>
      </c>
      <c r="F89" s="9">
        <v>349</v>
      </c>
      <c r="G89" s="9">
        <v>1</v>
      </c>
      <c r="H89" s="9">
        <v>1</v>
      </c>
      <c r="I89" s="9">
        <v>698</v>
      </c>
      <c r="J89" s="5">
        <v>0.18127397007420901</v>
      </c>
      <c r="K89" s="7">
        <v>2.14309183366562E-2</v>
      </c>
      <c r="L89" s="7">
        <v>1.66758303974546E-2</v>
      </c>
      <c r="M89" s="7">
        <v>1408.4653524928899</v>
      </c>
      <c r="N89" s="7">
        <v>14.946768312285601</v>
      </c>
      <c r="O89" s="7">
        <v>1.2127970828664601E-2</v>
      </c>
      <c r="P89" s="7">
        <v>1.21182314311905E-2</v>
      </c>
      <c r="Q89" s="7">
        <v>0.92332242018749</v>
      </c>
    </row>
    <row r="90" spans="3:17" x14ac:dyDescent="0.25">
      <c r="C90" s="1" t="s">
        <v>8</v>
      </c>
      <c r="D90" s="1" t="s">
        <v>7</v>
      </c>
      <c r="E90" t="s">
        <v>45</v>
      </c>
      <c r="F90" s="9">
        <v>344</v>
      </c>
      <c r="G90" s="9">
        <v>5</v>
      </c>
      <c r="H90" s="9">
        <v>2</v>
      </c>
      <c r="I90" s="9">
        <v>698</v>
      </c>
      <c r="J90" s="5">
        <v>1.2626458709658199</v>
      </c>
      <c r="K90" s="7">
        <v>7.8827382222182801E-2</v>
      </c>
      <c r="L90" s="7">
        <v>5.6977995586740403E-2</v>
      </c>
      <c r="M90" s="7">
        <v>1140.67179498007</v>
      </c>
      <c r="N90" s="7">
        <v>54.6651119141018</v>
      </c>
      <c r="O90" s="7">
        <v>2.3097837482705198E-2</v>
      </c>
      <c r="P90" s="7">
        <v>2.2948221648504599E-2</v>
      </c>
      <c r="Q90" s="7">
        <v>0.93011458732998997</v>
      </c>
    </row>
    <row r="91" spans="3:17" x14ac:dyDescent="0.25">
      <c r="C91" s="1" t="s">
        <v>8</v>
      </c>
      <c r="D91" s="1" t="s">
        <v>7</v>
      </c>
      <c r="E91" t="s">
        <v>46</v>
      </c>
      <c r="F91" s="9">
        <v>349</v>
      </c>
      <c r="G91" s="9">
        <v>1</v>
      </c>
      <c r="H91" s="9">
        <v>1</v>
      </c>
      <c r="I91" s="9">
        <v>698</v>
      </c>
      <c r="J91" s="5">
        <v>1.95144633827673</v>
      </c>
      <c r="K91" s="7">
        <v>5.03427923701599E-2</v>
      </c>
      <c r="L91" s="7">
        <v>3.7049565567689902E-2</v>
      </c>
      <c r="M91" s="7">
        <v>1321.8163032422401</v>
      </c>
      <c r="N91" s="7">
        <v>35.0934299327334</v>
      </c>
      <c r="O91" s="7">
        <v>5.5607170402472303E-2</v>
      </c>
      <c r="P91" s="7">
        <v>5.5534630903862202E-2</v>
      </c>
      <c r="Q91" s="7">
        <v>0.92025234180649296</v>
      </c>
    </row>
    <row r="92" spans="3:17" x14ac:dyDescent="0.25">
      <c r="C92" s="1" t="s">
        <v>8</v>
      </c>
      <c r="D92" s="1" t="s">
        <v>7</v>
      </c>
      <c r="E92" t="s">
        <v>47</v>
      </c>
      <c r="F92" s="9">
        <v>349</v>
      </c>
      <c r="G92" s="9">
        <v>1</v>
      </c>
      <c r="H92" s="9">
        <v>1</v>
      </c>
      <c r="I92" s="9">
        <v>698</v>
      </c>
      <c r="J92" s="5">
        <v>6.2055649272470603</v>
      </c>
      <c r="K92" s="7">
        <v>4.9225279438188899E-2</v>
      </c>
      <c r="L92" s="7">
        <v>3.8155611893539401E-2</v>
      </c>
      <c r="M92" s="7">
        <v>1449.8635255655099</v>
      </c>
      <c r="N92" s="7">
        <v>34.290154364914201</v>
      </c>
      <c r="O92" s="7">
        <v>0.180972207392469</v>
      </c>
      <c r="P92" s="7">
        <v>0.18060830261561001</v>
      </c>
      <c r="Q92" s="7">
        <v>0.81561607262664804</v>
      </c>
    </row>
    <row r="93" spans="3:17" x14ac:dyDescent="0.25">
      <c r="C93" s="1" t="s">
        <v>8</v>
      </c>
      <c r="D93" s="1" t="s">
        <v>7</v>
      </c>
      <c r="E93" t="s">
        <v>48</v>
      </c>
      <c r="F93" s="9">
        <v>347</v>
      </c>
      <c r="G93" s="9">
        <v>2</v>
      </c>
      <c r="H93" s="9">
        <v>2</v>
      </c>
      <c r="I93" s="9">
        <v>698</v>
      </c>
      <c r="J93" s="5">
        <v>3.4305024742577799</v>
      </c>
      <c r="K93" s="7">
        <v>5.6227505806370801E-2</v>
      </c>
      <c r="L93" s="7">
        <v>4.3197754848077898E-2</v>
      </c>
      <c r="M93" s="7">
        <v>1218.30010247574</v>
      </c>
      <c r="N93" s="7">
        <v>39.035963299600297</v>
      </c>
      <c r="O93" s="7">
        <v>8.7880564082119098E-2</v>
      </c>
      <c r="P93" s="7">
        <v>8.7408465328306595E-2</v>
      </c>
      <c r="Q93" s="7">
        <v>0.85463861014637799</v>
      </c>
    </row>
    <row r="94" spans="3:17" x14ac:dyDescent="0.25">
      <c r="C94" s="1" t="s">
        <v>8</v>
      </c>
      <c r="D94" s="1" t="s">
        <v>7</v>
      </c>
      <c r="E94" t="s">
        <v>61</v>
      </c>
      <c r="F94" s="9">
        <v>347</v>
      </c>
      <c r="G94" s="9">
        <v>3</v>
      </c>
      <c r="H94" s="9">
        <v>1</v>
      </c>
      <c r="I94" s="9">
        <v>698</v>
      </c>
      <c r="J94" s="5">
        <v>1.88120175702071</v>
      </c>
      <c r="K94" s="7">
        <v>6.9460031398952404E-2</v>
      </c>
      <c r="L94" s="7">
        <v>5.9213657039157201E-2</v>
      </c>
      <c r="M94" s="7">
        <v>1288.1713652597</v>
      </c>
      <c r="N94" s="7">
        <v>48.5481738314162</v>
      </c>
      <c r="O94" s="7">
        <v>3.8749176509773497E-2</v>
      </c>
      <c r="P94" s="7">
        <v>3.8801183972548302E-2</v>
      </c>
      <c r="Q94" s="7">
        <v>0.931088883021013</v>
      </c>
    </row>
    <row r="95" spans="3:17" x14ac:dyDescent="0.25">
      <c r="C95" s="1" t="s">
        <v>8</v>
      </c>
      <c r="D95" s="1" t="s">
        <v>7</v>
      </c>
      <c r="E95" t="s">
        <v>62</v>
      </c>
      <c r="F95" s="9">
        <v>344</v>
      </c>
      <c r="G95" s="9">
        <v>3</v>
      </c>
      <c r="H95" s="9">
        <v>4</v>
      </c>
      <c r="I95" s="9">
        <v>698</v>
      </c>
      <c r="J95" s="5">
        <v>3.6187351251561402</v>
      </c>
      <c r="K95" s="7">
        <v>4.7293486079176203E-2</v>
      </c>
      <c r="L95" s="7">
        <v>4.0450367628946597E-2</v>
      </c>
      <c r="M95" s="7">
        <v>1181.84837075166</v>
      </c>
      <c r="N95" s="7">
        <v>32.805506931794902</v>
      </c>
      <c r="O95" s="7">
        <v>0.110308770191533</v>
      </c>
      <c r="P95" s="7">
        <v>0.10962258667183999</v>
      </c>
      <c r="Q95" s="7">
        <v>0.88915567339557899</v>
      </c>
    </row>
    <row r="96" spans="3:17" x14ac:dyDescent="0.25">
      <c r="C96" s="1" t="s">
        <v>94</v>
      </c>
      <c r="D96" s="1" t="s">
        <v>7</v>
      </c>
      <c r="E96" t="s">
        <v>45</v>
      </c>
      <c r="F96" s="9">
        <v>127</v>
      </c>
      <c r="G96" s="9">
        <v>5</v>
      </c>
      <c r="H96" s="9">
        <v>2</v>
      </c>
      <c r="I96" s="9">
        <v>1319.94309997558</v>
      </c>
      <c r="J96" s="5">
        <v>8.58936430332861</v>
      </c>
      <c r="K96" s="7">
        <v>2.9688583566897402E-2</v>
      </c>
      <c r="L96" s="7">
        <v>2.70254992381815E-2</v>
      </c>
      <c r="M96" s="7">
        <v>9.4105827752060698</v>
      </c>
      <c r="N96" s="7">
        <v>39.662103016131802</v>
      </c>
      <c r="O96" s="7">
        <v>0.216563511517153</v>
      </c>
      <c r="P96" s="7">
        <v>0.219187778424416</v>
      </c>
      <c r="Q96" s="7">
        <v>0.18288454869159401</v>
      </c>
    </row>
    <row r="97" spans="3:17" x14ac:dyDescent="0.25">
      <c r="C97" s="1" t="s">
        <v>94</v>
      </c>
      <c r="D97" s="1" t="s">
        <v>7</v>
      </c>
      <c r="E97" t="s">
        <v>68</v>
      </c>
      <c r="F97" s="9">
        <v>281</v>
      </c>
      <c r="G97" s="9">
        <v>11</v>
      </c>
      <c r="H97" s="9">
        <v>2</v>
      </c>
      <c r="I97" s="9">
        <v>2929.8736991882301</v>
      </c>
      <c r="J97" s="5">
        <v>29.400444668569001</v>
      </c>
      <c r="K97" s="7">
        <v>2.4817528526739501E-2</v>
      </c>
      <c r="L97" s="7">
        <v>1.7078104226878998E-2</v>
      </c>
      <c r="M97" s="7">
        <v>10.967436006484901</v>
      </c>
      <c r="N97" s="7">
        <v>73.503915519513299</v>
      </c>
      <c r="O97" s="7">
        <v>0.399984741775612</v>
      </c>
      <c r="P97" s="7">
        <v>0.40433977957207501</v>
      </c>
      <c r="Q97" s="7">
        <v>0.15604887519725899</v>
      </c>
    </row>
    <row r="98" spans="3:17" x14ac:dyDescent="0.25">
      <c r="C98" s="1" t="s">
        <v>95</v>
      </c>
      <c r="D98" s="1" t="s">
        <v>7</v>
      </c>
      <c r="E98" t="s">
        <v>45</v>
      </c>
      <c r="F98" s="9">
        <v>98</v>
      </c>
      <c r="G98" s="9">
        <v>2</v>
      </c>
      <c r="H98" s="9">
        <v>1</v>
      </c>
      <c r="I98" s="9">
        <v>990</v>
      </c>
      <c r="J98" s="5">
        <v>5.2256393605240996</v>
      </c>
      <c r="K98" s="7">
        <v>2.6177960758652401E-2</v>
      </c>
      <c r="L98" s="7">
        <v>1.9394742080275602E-2</v>
      </c>
      <c r="M98" s="7">
        <v>4107.7287547831602</v>
      </c>
      <c r="N98" s="7">
        <v>25.651892491657399</v>
      </c>
      <c r="O98" s="7">
        <v>0.203713599775283</v>
      </c>
      <c r="P98" s="7">
        <v>0.201636164296882</v>
      </c>
      <c r="Q98" s="7">
        <v>0.140131625645599</v>
      </c>
    </row>
    <row r="99" spans="3:17" x14ac:dyDescent="0.25">
      <c r="C99" s="1" t="s">
        <v>96</v>
      </c>
      <c r="D99" s="1" t="s">
        <v>5</v>
      </c>
      <c r="E99" t="s">
        <v>48</v>
      </c>
      <c r="F99" s="9">
        <v>18</v>
      </c>
      <c r="G99" s="9">
        <v>0</v>
      </c>
      <c r="H99" s="9">
        <v>0</v>
      </c>
      <c r="I99" s="9">
        <v>1019.9434509277301</v>
      </c>
      <c r="J99" s="5">
        <v>5.2889436080299799</v>
      </c>
      <c r="K99" s="7">
        <v>1.3490487305877701E-2</v>
      </c>
      <c r="L99" s="7">
        <v>1.0994933752450701E-2</v>
      </c>
      <c r="M99" s="7">
        <v>190.586101108127</v>
      </c>
      <c r="N99" s="7">
        <v>13.7595341774537</v>
      </c>
      <c r="O99" s="7">
        <v>0.38438391444213099</v>
      </c>
      <c r="P99" s="7">
        <v>0.38438391444213099</v>
      </c>
      <c r="Q99" s="7">
        <v>2.02924082617238E-2</v>
      </c>
    </row>
    <row r="100" spans="3:17" x14ac:dyDescent="0.25">
      <c r="C100" s="1" t="s">
        <v>97</v>
      </c>
      <c r="D100" s="1" t="s">
        <v>5</v>
      </c>
      <c r="E100" t="s">
        <v>98</v>
      </c>
      <c r="F100" s="9">
        <v>58</v>
      </c>
      <c r="G100" s="9">
        <v>0</v>
      </c>
      <c r="H100" s="9">
        <v>0</v>
      </c>
      <c r="I100" s="9">
        <v>3424.0652160644499</v>
      </c>
      <c r="J100" s="5">
        <v>5.6056513947060997</v>
      </c>
      <c r="K100" s="7">
        <v>1.0609074723440101E-2</v>
      </c>
      <c r="L100" s="7">
        <v>7.1281304543443103E-3</v>
      </c>
      <c r="M100" s="7">
        <v>98.047437141681499</v>
      </c>
      <c r="N100" s="7">
        <v>36.326163735159803</v>
      </c>
      <c r="O100" s="7">
        <v>0.15431443395935601</v>
      </c>
      <c r="P100" s="7">
        <v>0.15431443395935601</v>
      </c>
      <c r="Q100" s="7">
        <v>2.9008208151167999E-2</v>
      </c>
    </row>
    <row r="101" spans="3:17" x14ac:dyDescent="0.25">
      <c r="C101" s="1" t="s">
        <v>97</v>
      </c>
      <c r="D101" s="1" t="s">
        <v>5</v>
      </c>
      <c r="E101" t="s">
        <v>99</v>
      </c>
      <c r="F101" s="9">
        <v>97</v>
      </c>
      <c r="G101" s="9">
        <v>0</v>
      </c>
      <c r="H101" s="9">
        <v>0</v>
      </c>
      <c r="I101" s="9">
        <v>5766.8466796875</v>
      </c>
      <c r="J101" s="5">
        <v>11.1723263922832</v>
      </c>
      <c r="K101" s="7">
        <v>1.18074023518209E-2</v>
      </c>
      <c r="L101" s="7">
        <v>8.2996003459444596E-3</v>
      </c>
      <c r="M101" s="7">
        <v>182.51762928913499</v>
      </c>
      <c r="N101" s="7">
        <v>68.091479048333198</v>
      </c>
      <c r="O101" s="7">
        <v>0.164078186410854</v>
      </c>
      <c r="P101" s="7">
        <v>0.164078186410854</v>
      </c>
      <c r="Q101" s="7">
        <v>2.7566087277102101E-2</v>
      </c>
    </row>
    <row r="102" spans="3:17" x14ac:dyDescent="0.25">
      <c r="C102" s="1" t="s">
        <v>97</v>
      </c>
      <c r="D102" s="1" t="s">
        <v>5</v>
      </c>
      <c r="E102" t="s">
        <v>100</v>
      </c>
      <c r="F102" s="9">
        <v>69</v>
      </c>
      <c r="G102" s="9">
        <v>1</v>
      </c>
      <c r="H102" s="9">
        <v>1</v>
      </c>
      <c r="I102" s="9">
        <v>4144.9210510253897</v>
      </c>
      <c r="J102" s="5">
        <v>3.9125094168673198</v>
      </c>
      <c r="K102" s="7">
        <v>1.01127340581109E-2</v>
      </c>
      <c r="L102" s="7">
        <v>8.83812791619994E-3</v>
      </c>
      <c r="M102" s="7">
        <v>152.17018696881701</v>
      </c>
      <c r="N102" s="7">
        <v>41.484747329313002</v>
      </c>
      <c r="O102" s="7">
        <v>9.4311998234173994E-2</v>
      </c>
      <c r="P102" s="7">
        <v>9.3340591034527701E-2</v>
      </c>
      <c r="Q102" s="7">
        <v>2.2121424853328402E-2</v>
      </c>
    </row>
    <row r="103" spans="3:17" x14ac:dyDescent="0.25">
      <c r="C103" s="1" t="s">
        <v>101</v>
      </c>
      <c r="D103" s="1" t="s">
        <v>5</v>
      </c>
      <c r="E103" t="s">
        <v>102</v>
      </c>
      <c r="F103" s="9">
        <v>52</v>
      </c>
      <c r="G103" s="9">
        <v>3</v>
      </c>
      <c r="H103" s="9">
        <v>1</v>
      </c>
      <c r="I103" s="9">
        <v>3243.8854522705001</v>
      </c>
      <c r="J103" s="5">
        <v>8.5645673449441198</v>
      </c>
      <c r="K103" s="7">
        <v>1.5422976316734401E-2</v>
      </c>
      <c r="L103" s="7">
        <v>1.3381295524490799E-2</v>
      </c>
      <c r="M103" s="7">
        <v>58.908438315758303</v>
      </c>
      <c r="N103" s="7">
        <v>48.878915566493703</v>
      </c>
      <c r="O103" s="7">
        <v>0.17522007691216199</v>
      </c>
      <c r="P103" s="7">
        <v>0.17118737280862101</v>
      </c>
      <c r="Q103" s="7">
        <v>1.9421267350257201E-2</v>
      </c>
    </row>
    <row r="104" spans="3:17" x14ac:dyDescent="0.25">
      <c r="C104" s="1" t="s">
        <v>101</v>
      </c>
      <c r="D104" s="1" t="s">
        <v>5</v>
      </c>
      <c r="E104" t="s">
        <v>103</v>
      </c>
      <c r="F104" s="9">
        <v>21</v>
      </c>
      <c r="G104" s="9">
        <v>2</v>
      </c>
      <c r="H104" s="9">
        <v>1</v>
      </c>
      <c r="I104" s="9">
        <v>1321.5829620361301</v>
      </c>
      <c r="J104" s="5">
        <v>1.76857644345275</v>
      </c>
      <c r="K104" s="7">
        <v>1.1022186290345E-2</v>
      </c>
      <c r="L104" s="7">
        <v>8.2811457673203706E-3</v>
      </c>
      <c r="M104" s="7">
        <v>525.81211053757397</v>
      </c>
      <c r="N104" s="7">
        <v>13.817603707688299</v>
      </c>
      <c r="O104" s="7">
        <v>0.127994439619706</v>
      </c>
      <c r="P104" s="7">
        <v>0.121412012557139</v>
      </c>
      <c r="Q104" s="7">
        <v>1.8416326182227601E-2</v>
      </c>
    </row>
    <row r="105" spans="3:17" x14ac:dyDescent="0.25">
      <c r="C105" s="1" t="s">
        <v>101</v>
      </c>
      <c r="D105" s="1" t="s">
        <v>5</v>
      </c>
      <c r="E105" t="s">
        <v>104</v>
      </c>
      <c r="F105" s="9">
        <v>39</v>
      </c>
      <c r="G105" s="9">
        <v>3</v>
      </c>
      <c r="H105" s="9">
        <v>1</v>
      </c>
      <c r="I105" s="9">
        <v>2462.9500656127898</v>
      </c>
      <c r="J105" s="5">
        <v>9.1741104642308198</v>
      </c>
      <c r="K105" s="7">
        <v>1.05799278473369E-2</v>
      </c>
      <c r="L105" s="7">
        <v>8.4329356694987697E-3</v>
      </c>
      <c r="M105" s="7">
        <v>501.906048896985</v>
      </c>
      <c r="N105" s="7">
        <v>24.851211548529001</v>
      </c>
      <c r="O105" s="7">
        <v>0.36916149727009301</v>
      </c>
      <c r="P105" s="7">
        <v>0.35206726964483098</v>
      </c>
      <c r="Q105" s="7">
        <v>2.0788182164247101E-2</v>
      </c>
    </row>
    <row r="106" spans="3:17" x14ac:dyDescent="0.25">
      <c r="C106" s="1" t="s">
        <v>105</v>
      </c>
      <c r="D106" s="1" t="s">
        <v>5</v>
      </c>
      <c r="E106" t="s">
        <v>106</v>
      </c>
      <c r="F106" s="9">
        <v>126</v>
      </c>
      <c r="G106" s="9">
        <v>4</v>
      </c>
      <c r="H106" s="9">
        <v>2</v>
      </c>
      <c r="I106" s="9">
        <v>7809.9524307250904</v>
      </c>
      <c r="J106" s="5">
        <v>5.7990451979704201</v>
      </c>
      <c r="K106" s="7">
        <v>6.0812593099402699E-3</v>
      </c>
      <c r="L106" s="7">
        <v>4.0067380443558698E-3</v>
      </c>
      <c r="M106" s="7">
        <v>284.50476982480001</v>
      </c>
      <c r="N106" s="7">
        <v>47.477306396904503</v>
      </c>
      <c r="O106" s="7">
        <v>0.12214351735734701</v>
      </c>
      <c r="P106" s="7">
        <v>0.12209969596325899</v>
      </c>
      <c r="Q106" s="7">
        <v>2.6567593493315899E-2</v>
      </c>
    </row>
    <row r="107" spans="3:17" x14ac:dyDescent="0.25">
      <c r="C107" s="1" t="s">
        <v>105</v>
      </c>
      <c r="D107" s="1" t="s">
        <v>5</v>
      </c>
      <c r="E107" t="s">
        <v>107</v>
      </c>
      <c r="F107" s="9">
        <v>73</v>
      </c>
      <c r="G107" s="9">
        <v>5</v>
      </c>
      <c r="H107" s="9">
        <v>1</v>
      </c>
      <c r="I107" s="9">
        <v>4625.8949012756302</v>
      </c>
      <c r="J107" s="5">
        <v>9.11663870646926</v>
      </c>
      <c r="K107" s="7">
        <v>7.9033982996794903E-3</v>
      </c>
      <c r="L107" s="7">
        <v>7.4164468686819399E-3</v>
      </c>
      <c r="M107" s="7">
        <v>272.80221327690202</v>
      </c>
      <c r="N107" s="7">
        <v>35.288516163835801</v>
      </c>
      <c r="O107" s="7">
        <v>0.25834576506824403</v>
      </c>
      <c r="P107" s="7">
        <v>0.24935903769072701</v>
      </c>
      <c r="Q107" s="7">
        <v>1.8446502311016001E-2</v>
      </c>
    </row>
    <row r="108" spans="3:17" x14ac:dyDescent="0.25">
      <c r="C108" s="1" t="s">
        <v>108</v>
      </c>
      <c r="D108" s="1" t="s">
        <v>5</v>
      </c>
      <c r="E108" t="s">
        <v>34</v>
      </c>
      <c r="F108" s="9">
        <v>60</v>
      </c>
      <c r="G108" s="9">
        <v>0</v>
      </c>
      <c r="H108" s="9">
        <v>0</v>
      </c>
      <c r="I108" s="9">
        <v>1770.8177814483599</v>
      </c>
      <c r="J108" s="5">
        <v>7.4117810519565399</v>
      </c>
      <c r="K108" s="7">
        <v>1.0788904245361001E-2</v>
      </c>
      <c r="L108" s="7">
        <v>8.0620076918359804E-3</v>
      </c>
      <c r="M108" s="7">
        <v>4837.7389322916597</v>
      </c>
      <c r="N108" s="7">
        <v>19.105183480029101</v>
      </c>
      <c r="O108" s="7">
        <v>0.38794608069083197</v>
      </c>
      <c r="P108" s="7">
        <v>0.38794608069083197</v>
      </c>
      <c r="Q108" s="7">
        <v>5.0011183620868302E-2</v>
      </c>
    </row>
    <row r="109" spans="3:17" x14ac:dyDescent="0.25">
      <c r="C109" s="1" t="s">
        <v>108</v>
      </c>
      <c r="D109" s="1" t="s">
        <v>5</v>
      </c>
      <c r="E109" t="s">
        <v>109</v>
      </c>
      <c r="F109" s="9">
        <v>60</v>
      </c>
      <c r="G109" s="9">
        <v>0</v>
      </c>
      <c r="H109" s="9">
        <v>0</v>
      </c>
      <c r="I109" s="9">
        <v>1770.8177814483599</v>
      </c>
      <c r="J109" s="5">
        <v>17.248433391544602</v>
      </c>
      <c r="K109" s="7">
        <v>2.1536286681461E-2</v>
      </c>
      <c r="L109" s="7">
        <v>8.9711183267991504E-3</v>
      </c>
      <c r="M109" s="7">
        <v>4015.5436197916601</v>
      </c>
      <c r="N109" s="7">
        <v>38.136839401900701</v>
      </c>
      <c r="O109" s="7">
        <v>0.452277474013353</v>
      </c>
      <c r="P109" s="7">
        <v>0.452277474013353</v>
      </c>
      <c r="Q109" s="7">
        <v>4.6094818959507601E-2</v>
      </c>
    </row>
    <row r="110" spans="3:17" x14ac:dyDescent="0.25">
      <c r="C110" s="1" t="s">
        <v>108</v>
      </c>
      <c r="D110" s="1" t="s">
        <v>5</v>
      </c>
      <c r="E110" t="s">
        <v>45</v>
      </c>
      <c r="F110" s="9">
        <v>53</v>
      </c>
      <c r="G110" s="9">
        <v>0</v>
      </c>
      <c r="H110" s="9">
        <v>0</v>
      </c>
      <c r="I110" s="9">
        <v>1560.7207565307599</v>
      </c>
      <c r="J110" s="5">
        <v>7.1536479881239199</v>
      </c>
      <c r="K110" s="7">
        <v>1.87249862443182E-2</v>
      </c>
      <c r="L110" s="7">
        <v>1.5984305130974302E-2</v>
      </c>
      <c r="M110" s="7">
        <v>4677.1564711084902</v>
      </c>
      <c r="N110" s="7">
        <v>29.224474697260501</v>
      </c>
      <c r="O110" s="7">
        <v>0.244782774103874</v>
      </c>
      <c r="P110" s="7">
        <v>0.244782774103874</v>
      </c>
      <c r="Q110" s="7">
        <v>4.2935096929633203E-2</v>
      </c>
    </row>
    <row r="111" spans="3:17" x14ac:dyDescent="0.25">
      <c r="C111" s="1" t="s">
        <v>110</v>
      </c>
      <c r="D111" s="1">
        <v>584</v>
      </c>
      <c r="E111" t="s">
        <v>111</v>
      </c>
      <c r="F111" s="9">
        <v>450</v>
      </c>
      <c r="G111" s="9">
        <v>0</v>
      </c>
      <c r="H111" s="9">
        <v>0</v>
      </c>
      <c r="I111" s="9">
        <v>898</v>
      </c>
      <c r="J111" s="5">
        <v>16.1300910407641</v>
      </c>
      <c r="K111" s="7">
        <v>8.2721151692186995E-2</v>
      </c>
      <c r="L111" s="7">
        <v>5.8079647545085898E-2</v>
      </c>
      <c r="M111" s="7">
        <v>4365.2402039930503</v>
      </c>
      <c r="N111" s="7">
        <v>74.283594219584103</v>
      </c>
      <c r="O111" s="7">
        <v>0.217142038026367</v>
      </c>
      <c r="P111" s="7">
        <v>0.217142038026367</v>
      </c>
      <c r="Q111" s="7">
        <v>0.73583531886747899</v>
      </c>
    </row>
    <row r="112" spans="3:17" x14ac:dyDescent="0.25">
      <c r="C112" s="1" t="s">
        <v>1</v>
      </c>
      <c r="D112" s="1">
        <v>584</v>
      </c>
      <c r="E112" t="s">
        <v>34</v>
      </c>
      <c r="F112" s="9">
        <v>150</v>
      </c>
      <c r="G112" s="9">
        <v>0</v>
      </c>
      <c r="H112" s="9">
        <v>0</v>
      </c>
      <c r="I112" s="9">
        <v>298</v>
      </c>
      <c r="J112" s="5">
        <v>4.9970490023969996</v>
      </c>
      <c r="K112" s="7">
        <v>5.7742829903736102E-2</v>
      </c>
      <c r="L112" s="7">
        <v>3.9396246791697398E-2</v>
      </c>
      <c r="M112" s="7">
        <v>4405.7078385416598</v>
      </c>
      <c r="N112" s="7">
        <v>17.207363311313301</v>
      </c>
      <c r="O112" s="7">
        <v>0.29040178393348498</v>
      </c>
      <c r="P112" s="7">
        <v>0.29040178393348498</v>
      </c>
      <c r="Q112" s="7">
        <v>0.79762828741019598</v>
      </c>
    </row>
    <row r="113" spans="3:17" x14ac:dyDescent="0.25">
      <c r="C113" s="1" t="s">
        <v>112</v>
      </c>
      <c r="D113" s="1">
        <v>584</v>
      </c>
      <c r="E113" t="s">
        <v>113</v>
      </c>
      <c r="F113" s="9">
        <v>500</v>
      </c>
      <c r="G113" s="9">
        <v>0</v>
      </c>
      <c r="H113" s="9">
        <v>0</v>
      </c>
      <c r="I113" s="9">
        <v>998</v>
      </c>
      <c r="J113" s="5">
        <v>1.45542504271821</v>
      </c>
      <c r="K113" s="7">
        <v>2.1778515344896599E-2</v>
      </c>
      <c r="L113" s="7">
        <v>1.7227225642615401E-2</v>
      </c>
      <c r="M113" s="7">
        <v>1440.1862423095699</v>
      </c>
      <c r="N113" s="7">
        <v>21.734958314206899</v>
      </c>
      <c r="O113" s="7">
        <v>6.6962403225171496E-2</v>
      </c>
      <c r="P113" s="7">
        <v>6.6962403225171593E-2</v>
      </c>
      <c r="Q113" s="7">
        <v>0.79663380547039098</v>
      </c>
    </row>
    <row r="114" spans="3:17" x14ac:dyDescent="0.25">
      <c r="C114" s="1" t="s">
        <v>112</v>
      </c>
      <c r="D114" s="1">
        <v>584</v>
      </c>
      <c r="E114" t="s">
        <v>114</v>
      </c>
      <c r="F114" s="9">
        <v>500</v>
      </c>
      <c r="G114" s="9">
        <v>0</v>
      </c>
      <c r="H114" s="9">
        <v>0</v>
      </c>
      <c r="I114" s="9">
        <v>998</v>
      </c>
      <c r="J114" s="5">
        <v>0.37407391325314199</v>
      </c>
      <c r="K114" s="7">
        <v>4.9250757977012401E-2</v>
      </c>
      <c r="L114" s="7">
        <v>4.2214703159546098E-2</v>
      </c>
      <c r="M114" s="7">
        <v>1938.5414339599599</v>
      </c>
      <c r="N114" s="7">
        <v>49.1522564610584</v>
      </c>
      <c r="O114" s="7">
        <v>7.6105135386715598E-3</v>
      </c>
      <c r="P114" s="7">
        <v>7.6105135386715702E-3</v>
      </c>
      <c r="Q114" s="7">
        <v>0.89912959637989798</v>
      </c>
    </row>
    <row r="115" spans="3:17" x14ac:dyDescent="0.25">
      <c r="C115" s="1" t="s">
        <v>112</v>
      </c>
      <c r="D115" s="1">
        <v>584</v>
      </c>
      <c r="E115" t="s">
        <v>115</v>
      </c>
      <c r="F115" s="9">
        <v>498</v>
      </c>
      <c r="G115" s="9">
        <v>2</v>
      </c>
      <c r="H115" s="9">
        <v>1</v>
      </c>
      <c r="I115" s="9">
        <v>998</v>
      </c>
      <c r="J115" s="5">
        <v>1.54471105495842</v>
      </c>
      <c r="K115" s="7">
        <v>4.8472059224611903E-2</v>
      </c>
      <c r="L115" s="7">
        <v>3.3058145233709299E-2</v>
      </c>
      <c r="M115" s="7">
        <v>1629.43442495568</v>
      </c>
      <c r="N115" s="7">
        <v>48.509106387667302</v>
      </c>
      <c r="O115" s="7">
        <v>3.1843733475806602E-2</v>
      </c>
      <c r="P115" s="7">
        <v>3.1931935491387398E-2</v>
      </c>
      <c r="Q115" s="7">
        <v>0.783121057606743</v>
      </c>
    </row>
    <row r="116" spans="3:17" x14ac:dyDescent="0.25">
      <c r="C116" s="1" t="s">
        <v>112</v>
      </c>
      <c r="D116" s="1">
        <v>584</v>
      </c>
      <c r="E116" t="s">
        <v>116</v>
      </c>
      <c r="F116" s="9">
        <v>500</v>
      </c>
      <c r="G116" s="9">
        <v>0</v>
      </c>
      <c r="H116" s="9">
        <v>0</v>
      </c>
      <c r="I116" s="9">
        <v>998</v>
      </c>
      <c r="J116" s="5">
        <v>9.4268455715364592</v>
      </c>
      <c r="K116" s="7">
        <v>7.3757443831680203E-2</v>
      </c>
      <c r="L116" s="7">
        <v>5.9046637424452597E-2</v>
      </c>
      <c r="M116" s="7">
        <v>1420.15049084472</v>
      </c>
      <c r="N116" s="7">
        <v>73.609928944016801</v>
      </c>
      <c r="O116" s="7">
        <v>0.128064864438409</v>
      </c>
      <c r="P116" s="7">
        <v>0.128064864438409</v>
      </c>
      <c r="Q116" s="7">
        <v>0.83856887927961099</v>
      </c>
    </row>
    <row r="117" spans="3:17" x14ac:dyDescent="0.25">
      <c r="C117" s="1" t="s">
        <v>112</v>
      </c>
      <c r="D117" s="1">
        <v>584</v>
      </c>
      <c r="E117" t="s">
        <v>117</v>
      </c>
      <c r="F117" s="9">
        <v>169</v>
      </c>
      <c r="G117" s="9">
        <v>0</v>
      </c>
      <c r="H117" s="9">
        <v>0</v>
      </c>
      <c r="I117" s="9">
        <v>336</v>
      </c>
      <c r="J117" s="5">
        <v>2.8495680783433701</v>
      </c>
      <c r="K117" s="7">
        <v>6.5886118563161705E-2</v>
      </c>
      <c r="L117" s="7">
        <v>4.77129886482218E-2</v>
      </c>
      <c r="M117" s="7">
        <v>1256.90895613269</v>
      </c>
      <c r="N117" s="7">
        <v>22.137735837222301</v>
      </c>
      <c r="O117" s="7">
        <v>0.12871994224233599</v>
      </c>
      <c r="P117" s="7">
        <v>0.12871994224233599</v>
      </c>
      <c r="Q117" s="7">
        <v>0.88969353326877898</v>
      </c>
    </row>
    <row r="118" spans="3:17" x14ac:dyDescent="0.25">
      <c r="C118" s="1" t="s">
        <v>112</v>
      </c>
      <c r="D118" s="1">
        <v>584</v>
      </c>
      <c r="E118" t="s">
        <v>118</v>
      </c>
      <c r="F118" s="9">
        <v>384</v>
      </c>
      <c r="G118" s="9">
        <v>3</v>
      </c>
      <c r="H118" s="9">
        <v>2</v>
      </c>
      <c r="I118" s="9">
        <v>774</v>
      </c>
      <c r="J118" s="5">
        <v>3.9830173503582098</v>
      </c>
      <c r="K118" s="7">
        <v>0.100960849090448</v>
      </c>
      <c r="L118" s="7">
        <v>7.8008366757733705E-2</v>
      </c>
      <c r="M118" s="7">
        <v>1409.94157965977</v>
      </c>
      <c r="N118" s="7">
        <v>78.104415679687605</v>
      </c>
      <c r="O118" s="7">
        <v>5.0996058490378901E-2</v>
      </c>
      <c r="P118" s="7">
        <v>5.0970423633369399E-2</v>
      </c>
      <c r="Q118" s="7">
        <v>0.911975771131735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577E2A2E-52C1-4F19-892A-57FB0484803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90325CC-DF9D-46FA-96B4-FB5751348080}"/>
</file>

<file path=customXml/itemProps3.xml><?xml version="1.0" encoding="utf-8"?>
<ds:datastoreItem xmlns:ds="http://schemas.openxmlformats.org/officeDocument/2006/customXml" ds:itemID="{84611C9B-10AC-42E4-8CCD-BBB8E7A37A70}"/>
</file>

<file path=customXml/itemProps4.xml><?xml version="1.0" encoding="utf-8"?>
<ds:datastoreItem xmlns:ds="http://schemas.openxmlformats.org/officeDocument/2006/customXml" ds:itemID="{27FACC28-525F-4793-A79A-FF7D570A8F2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Philipp Radler</dc:creator>
  <cp:lastModifiedBy>Philipp Radler</cp:lastModifiedBy>
  <dcterms:created xsi:type="dcterms:W3CDTF">2025-09-01T09:35:46Z</dcterms:created>
  <dcterms:modified xsi:type="dcterms:W3CDTF">2026-06-11T13:29:14Z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104036500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