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ITQ\BaiduSyncdisk\来自：Office\ITQ\2_Hydroformylation\KRh@MFI work-2023-2024\Manuscript\Liquid Phase-202506 Revise\Nature Submission-R3\Submission_Final Again\"/>
    </mc:Choice>
  </mc:AlternateContent>
  <xr:revisionPtr revIDLastSave="0" documentId="13_ncr:1_{5085D08C-1A79-403D-9A96-D46F67E4F7B3}" xr6:coauthVersionLast="47" xr6:coauthVersionMax="47" xr10:uidLastSave="{00000000-0000-0000-0000-000000000000}"/>
  <bookViews>
    <workbookView xWindow="-28920" yWindow="2655" windowWidth="29040" windowHeight="15720" activeTab="3" xr2:uid="{00000000-000D-0000-FFFF-FFFF00000000}"/>
  </bookViews>
  <sheets>
    <sheet name="Extended-Fig. 3a" sheetId="4" r:id="rId1"/>
    <sheet name="Extended-Fig. 3b" sheetId="3" r:id="rId2"/>
    <sheet name="Extended-Fig. 3c" sheetId="15" r:id="rId3"/>
    <sheet name="Extended-Fig. 3d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6" l="1"/>
  <c r="D12" i="16"/>
  <c r="D11" i="16"/>
  <c r="D10" i="16"/>
  <c r="D6" i="16"/>
  <c r="D5" i="16"/>
  <c r="D4" i="16"/>
  <c r="D3" i="16"/>
  <c r="D11" i="15"/>
  <c r="D12" i="15"/>
  <c r="D13" i="15"/>
  <c r="D10" i="15"/>
  <c r="D4" i="15"/>
  <c r="D5" i="15"/>
  <c r="D6" i="15"/>
  <c r="D3" i="15"/>
</calcChain>
</file>

<file path=xl/sharedStrings.xml><?xml version="1.0" encoding="utf-8"?>
<sst xmlns="http://schemas.openxmlformats.org/spreadsheetml/2006/main" count="30" uniqueCount="15">
  <si>
    <t>Time/h</t>
    <phoneticPr fontId="1" type="noConversion"/>
  </si>
  <si>
    <t>l/b-No additive</t>
    <phoneticPr fontId="1" type="noConversion"/>
  </si>
  <si>
    <t>l/b-500MP</t>
    <phoneticPr fontId="1" type="noConversion"/>
  </si>
  <si>
    <t>Branched aldehyde-No additive/mmol</t>
    <phoneticPr fontId="1" type="noConversion"/>
  </si>
  <si>
    <t>Linear aldehyde-No additive/mmol</t>
    <phoneticPr fontId="1" type="noConversion"/>
  </si>
  <si>
    <t>Linear aldehyde-500MP/mmol</t>
    <phoneticPr fontId="1" type="noConversion"/>
  </si>
  <si>
    <t>Branched aldehyde-500MP/mmol</t>
    <phoneticPr fontId="1" type="noConversion"/>
  </si>
  <si>
    <t>No additive</t>
    <phoneticPr fontId="1" type="noConversion"/>
  </si>
  <si>
    <t>1000/(273.15+T)</t>
    <phoneticPr fontId="1" type="noConversion"/>
  </si>
  <si>
    <t>Ln(R0)</t>
    <phoneticPr fontId="1" type="noConversion"/>
  </si>
  <si>
    <t>500 MP</t>
    <phoneticPr fontId="1" type="noConversion"/>
  </si>
  <si>
    <t>Conversion-500MP/%</t>
    <phoneticPr fontId="1" type="noConversion"/>
  </si>
  <si>
    <t>Conversion-No additive/%</t>
    <phoneticPr fontId="1" type="noConversion"/>
  </si>
  <si>
    <t>R0 (mmol/h)</t>
    <phoneticPr fontId="1" type="noConversion"/>
  </si>
  <si>
    <r>
      <t>Temperature/</t>
    </r>
    <r>
      <rPr>
        <vertAlign val="superscript"/>
        <sz val="11"/>
        <color theme="1"/>
        <rFont val="Times New Roman"/>
        <family val="1"/>
      </rPr>
      <t>o</t>
    </r>
    <r>
      <rPr>
        <sz val="11"/>
        <color theme="1"/>
        <rFont val="Times New Roman"/>
        <family val="1"/>
      </rPr>
      <t>C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</si>
</sst>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);[Red]\(0.00\)"/>
    <numFmt numFmtId="177" formatCode="0.0000_);[Red]\(0.0000\)"/>
    <numFmt numFmtId="178" formatCode="0_);[Red]\(0\)"/>
    <numFmt numFmtId="179" formatCode="0.0000_ "/>
  </numFmts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76" fontId="2" fillId="0" borderId="0" xfId="0" applyNumberFormat="1" applyFont="1" applyAlignment="1">
      <alignment horizontal="center"/>
    </xf>
    <xf numFmtId="177" fontId="2" fillId="0" borderId="0" xfId="0" applyNumberFormat="1" applyFont="1" applyAlignment="1">
      <alignment horizontal="center"/>
    </xf>
    <xf numFmtId="178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79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AB51F-E2C5-4086-BAF9-B292702DC0A7}">
  <dimension ref="A1:F10"/>
  <sheetViews>
    <sheetView workbookViewId="0">
      <selection activeCell="C15" sqref="C15"/>
    </sheetView>
  </sheetViews>
  <sheetFormatPr defaultColWidth="9" defaultRowHeight="13.9" x14ac:dyDescent="0.4"/>
  <cols>
    <col min="1" max="1" width="21.73046875" style="1" customWidth="1"/>
    <col min="2" max="2" width="28.59765625" style="1" customWidth="1"/>
    <col min="3" max="3" width="31.86328125" style="1" customWidth="1"/>
    <col min="4" max="4" width="18.3984375" style="1" customWidth="1"/>
    <col min="5" max="5" width="26.59765625" style="2" customWidth="1"/>
    <col min="6" max="6" width="35.73046875" style="2" customWidth="1"/>
    <col min="7" max="7" width="20.86328125" style="1" customWidth="1"/>
    <col min="8" max="9" width="18.86328125" style="1" customWidth="1"/>
    <col min="10" max="16384" width="9" style="1"/>
  </cols>
  <sheetData>
    <row r="1" spans="1:6" x14ac:dyDescent="0.4">
      <c r="A1" s="1" t="s">
        <v>0</v>
      </c>
      <c r="B1" s="1" t="s">
        <v>4</v>
      </c>
      <c r="C1" s="1" t="s">
        <v>3</v>
      </c>
      <c r="D1" s="1" t="s">
        <v>0</v>
      </c>
      <c r="E1" s="2" t="s">
        <v>5</v>
      </c>
      <c r="F1" s="2" t="s">
        <v>6</v>
      </c>
    </row>
    <row r="2" spans="1:6" x14ac:dyDescent="0.4">
      <c r="A2" s="1">
        <v>0</v>
      </c>
      <c r="B2" s="2">
        <v>1.56E-3</v>
      </c>
      <c r="C2" s="2">
        <v>1.06E-3</v>
      </c>
      <c r="D2" s="1">
        <v>0</v>
      </c>
      <c r="E2" s="2">
        <v>7.7299999999999999E-3</v>
      </c>
      <c r="F2" s="2">
        <v>0</v>
      </c>
    </row>
    <row r="3" spans="1:6" x14ac:dyDescent="0.4">
      <c r="A3" s="1">
        <v>0.16667000000000001</v>
      </c>
      <c r="B3" s="2">
        <v>6.9199999999999999E-3</v>
      </c>
      <c r="C3" s="2">
        <v>1.98E-3</v>
      </c>
      <c r="D3" s="1">
        <v>0.16667000000000001</v>
      </c>
      <c r="E3" s="2">
        <v>1.078E-2</v>
      </c>
      <c r="F3" s="2">
        <v>4.2223199999999998E-4</v>
      </c>
    </row>
    <row r="4" spans="1:6" x14ac:dyDescent="0.4">
      <c r="A4" s="1">
        <v>0.33333000000000002</v>
      </c>
      <c r="B4" s="2">
        <v>4.9160000000000002E-2</v>
      </c>
      <c r="C4" s="2">
        <v>2.16E-3</v>
      </c>
      <c r="D4" s="1">
        <v>0.33333000000000002</v>
      </c>
      <c r="E4" s="2">
        <v>3.1419999999999997E-2</v>
      </c>
      <c r="F4" s="2">
        <v>1.17E-3</v>
      </c>
    </row>
    <row r="5" spans="1:6" x14ac:dyDescent="0.4">
      <c r="A5" s="1">
        <v>0.5</v>
      </c>
      <c r="B5" s="2">
        <v>0.11916</v>
      </c>
      <c r="C5" s="2">
        <v>2.31E-3</v>
      </c>
      <c r="D5" s="1">
        <v>0.5</v>
      </c>
      <c r="E5" s="2">
        <v>5.4769999999999999E-2</v>
      </c>
      <c r="F5" s="2">
        <v>1.0200000000000001E-3</v>
      </c>
    </row>
    <row r="6" spans="1:6" x14ac:dyDescent="0.4">
      <c r="A6" s="1">
        <v>1</v>
      </c>
      <c r="B6" s="2">
        <v>0.26328000000000001</v>
      </c>
      <c r="C6" s="2">
        <v>3.3300000000000001E-3</v>
      </c>
      <c r="D6" s="1">
        <v>1</v>
      </c>
      <c r="E6" s="2">
        <v>0.12701999999999999</v>
      </c>
      <c r="F6" s="2">
        <v>1.58E-3</v>
      </c>
    </row>
    <row r="7" spans="1:6" x14ac:dyDescent="0.4">
      <c r="A7" s="1">
        <v>2</v>
      </c>
      <c r="B7" s="2">
        <v>0.69308999999999998</v>
      </c>
      <c r="C7" s="2">
        <v>1.261E-2</v>
      </c>
      <c r="D7" s="1">
        <v>2</v>
      </c>
      <c r="E7" s="2">
        <v>0.29214000000000001</v>
      </c>
      <c r="F7" s="2">
        <v>1.41E-3</v>
      </c>
    </row>
    <row r="8" spans="1:6" x14ac:dyDescent="0.4">
      <c r="A8" s="1">
        <v>3</v>
      </c>
      <c r="B8" s="2">
        <v>0.90644000000000002</v>
      </c>
      <c r="C8" s="2">
        <v>3.9899999999999998E-2</v>
      </c>
      <c r="D8" s="1">
        <v>3</v>
      </c>
      <c r="E8" s="2">
        <v>0.56488000000000005</v>
      </c>
      <c r="F8" s="2">
        <v>4.1000000000000003E-3</v>
      </c>
    </row>
    <row r="9" spans="1:6" x14ac:dyDescent="0.4">
      <c r="A9" s="1">
        <v>4</v>
      </c>
      <c r="B9" s="2">
        <v>0.97047000000000005</v>
      </c>
      <c r="C9" s="2">
        <v>6.5570000000000003E-2</v>
      </c>
      <c r="D9" s="1">
        <v>4</v>
      </c>
      <c r="E9" s="2">
        <v>0.88046000000000002</v>
      </c>
      <c r="F9" s="2">
        <v>6.9499999999999996E-3</v>
      </c>
    </row>
    <row r="10" spans="1:6" x14ac:dyDescent="0.4">
      <c r="D10" s="1">
        <v>5</v>
      </c>
      <c r="E10" s="2">
        <v>1.01142</v>
      </c>
      <c r="F10" s="2">
        <v>8.9999999999999993E-3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1C5DB-DD25-4BB0-939D-E58F2AAB9196}">
  <dimension ref="A1:D10"/>
  <sheetViews>
    <sheetView workbookViewId="0">
      <selection activeCell="B19" sqref="B19"/>
    </sheetView>
  </sheetViews>
  <sheetFormatPr defaultColWidth="9" defaultRowHeight="13.9" x14ac:dyDescent="0.4"/>
  <cols>
    <col min="1" max="1" width="21.73046875" style="1" customWidth="1"/>
    <col min="2" max="4" width="18.3984375" style="1" customWidth="1"/>
    <col min="5" max="6" width="20.86328125" style="1" customWidth="1"/>
    <col min="7" max="8" width="18.86328125" style="1" customWidth="1"/>
    <col min="9" max="16384" width="9" style="1"/>
  </cols>
  <sheetData>
    <row r="1" spans="1:4" x14ac:dyDescent="0.4">
      <c r="A1" s="1" t="s">
        <v>12</v>
      </c>
      <c r="B1" s="1" t="s">
        <v>1</v>
      </c>
      <c r="C1" s="1" t="s">
        <v>11</v>
      </c>
      <c r="D1" s="1" t="s">
        <v>2</v>
      </c>
    </row>
    <row r="2" spans="1:4" x14ac:dyDescent="0.4">
      <c r="A2" s="1">
        <v>0</v>
      </c>
      <c r="C2" s="1">
        <v>0</v>
      </c>
    </row>
    <row r="3" spans="1:4" x14ac:dyDescent="0.4">
      <c r="A3" s="1">
        <v>0.67176999999999998</v>
      </c>
      <c r="B3" s="1">
        <v>3.49946</v>
      </c>
      <c r="C3" s="1">
        <v>6.3093000000000004</v>
      </c>
      <c r="D3" s="1">
        <v>25.51952</v>
      </c>
    </row>
    <row r="4" spans="1:4" x14ac:dyDescent="0.4">
      <c r="A4" s="1">
        <v>5.7902800000000001</v>
      </c>
      <c r="B4" s="1">
        <v>22.70711</v>
      </c>
      <c r="C4" s="1">
        <v>14.87693</v>
      </c>
      <c r="D4" s="1">
        <v>26.79702</v>
      </c>
    </row>
    <row r="5" spans="1:4" x14ac:dyDescent="0.4">
      <c r="A5" s="1">
        <v>18.824179999999998</v>
      </c>
      <c r="B5" s="1">
        <v>51.480550000000001</v>
      </c>
      <c r="C5" s="1">
        <v>14.85955</v>
      </c>
      <c r="D5" s="1">
        <v>53.822780000000002</v>
      </c>
    </row>
    <row r="6" spans="1:4" x14ac:dyDescent="0.4">
      <c r="A6" s="1">
        <v>27.754370000000002</v>
      </c>
      <c r="B6" s="1">
        <v>79.008849999999995</v>
      </c>
      <c r="C6" s="1">
        <v>23.17539</v>
      </c>
      <c r="D6" s="1">
        <v>80.642979999999994</v>
      </c>
    </row>
    <row r="7" spans="1:4" x14ac:dyDescent="0.4">
      <c r="A7" s="1">
        <v>73.421819999999997</v>
      </c>
      <c r="B7" s="1">
        <v>54.959290000000003</v>
      </c>
      <c r="C7" s="1">
        <v>34.938200000000002</v>
      </c>
      <c r="D7" s="1">
        <v>207.79373000000001</v>
      </c>
    </row>
    <row r="8" spans="1:4" x14ac:dyDescent="0.4">
      <c r="A8" s="1">
        <v>95.214299999999994</v>
      </c>
      <c r="B8" s="1">
        <v>22.7178</v>
      </c>
      <c r="C8" s="1">
        <v>62.600709999999999</v>
      </c>
      <c r="D8" s="1">
        <v>137.84317999999999</v>
      </c>
    </row>
    <row r="9" spans="1:4" x14ac:dyDescent="0.4">
      <c r="A9" s="1">
        <v>99.458560000000006</v>
      </c>
      <c r="B9" s="1">
        <v>14.8011</v>
      </c>
      <c r="C9" s="1">
        <v>90.131280000000004</v>
      </c>
      <c r="D9" s="1">
        <v>126.72819</v>
      </c>
    </row>
    <row r="10" spans="1:4" x14ac:dyDescent="0.4">
      <c r="C10" s="1">
        <v>99.616029999999995</v>
      </c>
      <c r="D10" s="1">
        <v>112.37008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9C82B-458E-4617-9BF2-39F6867FAD62}">
  <dimension ref="A1:D13"/>
  <sheetViews>
    <sheetView workbookViewId="0">
      <selection activeCell="B17" sqref="B17"/>
    </sheetView>
  </sheetViews>
  <sheetFormatPr defaultColWidth="9" defaultRowHeight="13.9" x14ac:dyDescent="0.4"/>
  <cols>
    <col min="1" max="1" width="21.73046875" style="1" customWidth="1"/>
    <col min="2" max="2" width="18.3984375" style="1" customWidth="1"/>
    <col min="3" max="3" width="18.3984375" style="2" customWidth="1"/>
    <col min="4" max="4" width="18.3984375" style="1" customWidth="1"/>
    <col min="5" max="6" width="20.86328125" style="1" customWidth="1"/>
    <col min="7" max="8" width="18.86328125" style="1" customWidth="1"/>
    <col min="9" max="16384" width="9" style="1"/>
  </cols>
  <sheetData>
    <row r="1" spans="1:4" x14ac:dyDescent="0.4">
      <c r="A1" s="1" t="s">
        <v>7</v>
      </c>
    </row>
    <row r="2" spans="1:4" ht="15.4" x14ac:dyDescent="0.4">
      <c r="A2" s="1" t="s">
        <v>14</v>
      </c>
      <c r="B2" s="1" t="s">
        <v>8</v>
      </c>
      <c r="C2" s="2" t="s">
        <v>13</v>
      </c>
      <c r="D2" s="1" t="s">
        <v>9</v>
      </c>
    </row>
    <row r="3" spans="1:4" x14ac:dyDescent="0.4">
      <c r="A3" s="3">
        <v>50</v>
      </c>
      <c r="B3" s="1">
        <v>3.0945399999999998</v>
      </c>
      <c r="C3" s="2">
        <v>0.11</v>
      </c>
      <c r="D3" s="5">
        <f>LN(C3)</f>
        <v>-2.2072749131897207</v>
      </c>
    </row>
    <row r="4" spans="1:4" x14ac:dyDescent="0.4">
      <c r="A4" s="3">
        <v>65</v>
      </c>
      <c r="B4" s="1">
        <v>2.9572699999999998</v>
      </c>
      <c r="C4" s="2">
        <v>0.20158000000000001</v>
      </c>
      <c r="D4" s="5">
        <f t="shared" ref="D4:D6" si="0">LN(C4)</f>
        <v>-1.6015689540554052</v>
      </c>
    </row>
    <row r="5" spans="1:4" x14ac:dyDescent="0.4">
      <c r="A5" s="3">
        <v>80</v>
      </c>
      <c r="B5" s="1">
        <v>2.8316599999999998</v>
      </c>
      <c r="C5" s="2">
        <v>0.35</v>
      </c>
      <c r="D5" s="5">
        <f t="shared" si="0"/>
        <v>-1.0498221244986778</v>
      </c>
    </row>
    <row r="6" spans="1:4" x14ac:dyDescent="0.4">
      <c r="A6" s="3">
        <v>100</v>
      </c>
      <c r="B6" s="1">
        <v>2.6798899999999999</v>
      </c>
      <c r="C6" s="2">
        <v>0.77</v>
      </c>
      <c r="D6" s="5">
        <f t="shared" si="0"/>
        <v>-0.26136476413440751</v>
      </c>
    </row>
    <row r="8" spans="1:4" x14ac:dyDescent="0.4">
      <c r="A8" s="1" t="s">
        <v>10</v>
      </c>
    </row>
    <row r="9" spans="1:4" ht="15.4" x14ac:dyDescent="0.4">
      <c r="A9" s="1" t="s">
        <v>14</v>
      </c>
      <c r="B9" s="1" t="s">
        <v>8</v>
      </c>
      <c r="C9" s="2" t="s">
        <v>13</v>
      </c>
      <c r="D9" s="1" t="s">
        <v>9</v>
      </c>
    </row>
    <row r="10" spans="1:4" x14ac:dyDescent="0.4">
      <c r="A10" s="4">
        <v>50</v>
      </c>
      <c r="B10" s="1">
        <v>3.0945399999999998</v>
      </c>
      <c r="C10" s="2">
        <v>4.7E-2</v>
      </c>
      <c r="D10" s="5">
        <f>LN(C10)</f>
        <v>-3.0576076772720784</v>
      </c>
    </row>
    <row r="11" spans="1:4" x14ac:dyDescent="0.4">
      <c r="A11" s="4">
        <v>65</v>
      </c>
      <c r="B11" s="1">
        <v>2.9572699999999998</v>
      </c>
      <c r="C11" s="2">
        <v>8.7809999999999999E-2</v>
      </c>
      <c r="D11" s="5">
        <f t="shared" ref="D11:D13" si="1">LN(C11)</f>
        <v>-2.4325798896102331</v>
      </c>
    </row>
    <row r="12" spans="1:4" x14ac:dyDescent="0.4">
      <c r="A12" s="4">
        <v>80</v>
      </c>
      <c r="B12" s="1">
        <v>2.8316599999999998</v>
      </c>
      <c r="C12" s="2">
        <v>0.154</v>
      </c>
      <c r="D12" s="5">
        <f t="shared" si="1"/>
        <v>-1.870802676568508</v>
      </c>
    </row>
    <row r="13" spans="1:4" x14ac:dyDescent="0.4">
      <c r="A13" s="4">
        <v>100</v>
      </c>
      <c r="B13" s="1">
        <v>2.6798899999999999</v>
      </c>
      <c r="C13" s="2">
        <v>0.33200000000000002</v>
      </c>
      <c r="D13" s="5">
        <f t="shared" si="1"/>
        <v>-1.1026203100656484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726EC-F889-45CF-B039-A72538FED549}">
  <dimension ref="A1:D13"/>
  <sheetViews>
    <sheetView tabSelected="1" workbookViewId="0">
      <selection activeCell="H17" sqref="H17"/>
    </sheetView>
  </sheetViews>
  <sheetFormatPr defaultColWidth="9" defaultRowHeight="13.9" x14ac:dyDescent="0.4"/>
  <cols>
    <col min="1" max="1" width="21.73046875" style="1" customWidth="1"/>
    <col min="2" max="2" width="18.3984375" style="1" customWidth="1"/>
    <col min="3" max="3" width="18.3984375" style="2" customWidth="1"/>
    <col min="4" max="4" width="18.3984375" style="1" customWidth="1"/>
    <col min="5" max="6" width="20.86328125" style="1" customWidth="1"/>
    <col min="7" max="8" width="18.86328125" style="1" customWidth="1"/>
    <col min="9" max="16384" width="9" style="1"/>
  </cols>
  <sheetData>
    <row r="1" spans="1:4" x14ac:dyDescent="0.4">
      <c r="A1" s="1" t="s">
        <v>7</v>
      </c>
    </row>
    <row r="2" spans="1:4" ht="15.4" x14ac:dyDescent="0.4">
      <c r="A2" s="1" t="s">
        <v>14</v>
      </c>
      <c r="B2" s="1" t="s">
        <v>8</v>
      </c>
      <c r="C2" s="2" t="s">
        <v>13</v>
      </c>
      <c r="D2" s="1" t="s">
        <v>9</v>
      </c>
    </row>
    <row r="3" spans="1:4" x14ac:dyDescent="0.4">
      <c r="A3" s="3">
        <v>50</v>
      </c>
      <c r="B3" s="1">
        <v>3.0945399999999998</v>
      </c>
      <c r="C3" s="2">
        <v>4.5700000000000003E-3</v>
      </c>
      <c r="D3" s="5">
        <f>LN(C3)</f>
        <v>-5.3882420740760235</v>
      </c>
    </row>
    <row r="4" spans="1:4" x14ac:dyDescent="0.4">
      <c r="A4" s="3">
        <v>65</v>
      </c>
      <c r="B4" s="1">
        <v>2.9572699999999998</v>
      </c>
      <c r="C4" s="2">
        <v>1.4999999999999999E-2</v>
      </c>
      <c r="D4" s="5">
        <f t="shared" ref="D4:D6" si="0">LN(C4)</f>
        <v>-4.1997050778799272</v>
      </c>
    </row>
    <row r="5" spans="1:4" x14ac:dyDescent="0.4">
      <c r="A5" s="3">
        <v>80</v>
      </c>
      <c r="B5" s="1">
        <v>2.8316599999999998</v>
      </c>
      <c r="C5" s="2">
        <v>4.9709999999999997E-2</v>
      </c>
      <c r="D5" s="5">
        <f t="shared" si="0"/>
        <v>-3.0015491588755561</v>
      </c>
    </row>
    <row r="6" spans="1:4" x14ac:dyDescent="0.4">
      <c r="A6" s="3">
        <v>100</v>
      </c>
      <c r="B6" s="1">
        <v>2.6798899999999999</v>
      </c>
      <c r="C6" s="2">
        <v>0.16019</v>
      </c>
      <c r="D6" s="5">
        <f t="shared" si="0"/>
        <v>-1.831394668268745</v>
      </c>
    </row>
    <row r="8" spans="1:4" x14ac:dyDescent="0.4">
      <c r="A8" s="1" t="s">
        <v>10</v>
      </c>
    </row>
    <row r="9" spans="1:4" ht="15.4" x14ac:dyDescent="0.4">
      <c r="A9" s="1" t="s">
        <v>14</v>
      </c>
      <c r="B9" s="1" t="s">
        <v>8</v>
      </c>
      <c r="C9" s="2" t="s">
        <v>13</v>
      </c>
      <c r="D9" s="1" t="s">
        <v>9</v>
      </c>
    </row>
    <row r="10" spans="1:4" x14ac:dyDescent="0.4">
      <c r="A10" s="4">
        <v>50</v>
      </c>
      <c r="B10" s="1">
        <v>3.0945399999999998</v>
      </c>
      <c r="C10" s="2">
        <v>8.2254699999999997E-4</v>
      </c>
      <c r="D10" s="5">
        <f>LN(C10)</f>
        <v>-7.1031049341001955</v>
      </c>
    </row>
    <row r="11" spans="1:4" x14ac:dyDescent="0.4">
      <c r="A11" s="4">
        <v>65</v>
      </c>
      <c r="B11" s="1">
        <v>2.9572699999999998</v>
      </c>
      <c r="C11" s="2">
        <v>3.4099999999999998E-3</v>
      </c>
      <c r="D11" s="5">
        <f t="shared" ref="D11:D13" si="1">LN(C11)</f>
        <v>-5.6810429876867117</v>
      </c>
    </row>
    <row r="12" spans="1:4" x14ac:dyDescent="0.4">
      <c r="A12" s="4">
        <v>80</v>
      </c>
      <c r="B12" s="1">
        <v>2.8316599999999998</v>
      </c>
      <c r="C12" s="2">
        <v>1.358E-2</v>
      </c>
      <c r="D12" s="5">
        <f t="shared" si="1"/>
        <v>-4.2991571568515869</v>
      </c>
    </row>
    <row r="13" spans="1:4" x14ac:dyDescent="0.4">
      <c r="A13" s="4">
        <v>100</v>
      </c>
      <c r="B13" s="1">
        <v>2.6798899999999999</v>
      </c>
      <c r="C13" s="2">
        <v>5.6219999999999999E-2</v>
      </c>
      <c r="D13" s="5">
        <f t="shared" si="1"/>
        <v>-2.8784827135037512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Extended-Fig. 3a</vt:lpstr>
      <vt:lpstr>Extended-Fig. 3b</vt:lpstr>
      <vt:lpstr>Extended-Fig. 3c</vt:lpstr>
      <vt:lpstr>Extended-Fig.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Minjie Zhao</dc:creator>
  <cp:lastModifiedBy>Minjie Zhao</cp:lastModifiedBy>
  <dcterms:created xsi:type="dcterms:W3CDTF">2015-06-05T18:19:34Z</dcterms:created>
  <dcterms:modified xsi:type="dcterms:W3CDTF">2026-09-04T15:24:39Z</dcterms:modified>
</cp:coreProperties>
</file>