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885" yWindow="465" windowWidth="29040" windowHeight="16440"/>
  </bookViews>
  <sheets>
    <sheet name="Suppl_table_1" sheetId="1" r:id="rId1"/>
    <sheet name="Suppl_table_2" sheetId="2" r:id="rId2"/>
    <sheet name="Suppl_table_3" sheetId="3" r:id="rId3"/>
    <sheet name="Suppl_table_4" sheetId="4" r:id="rId4"/>
    <sheet name="Suppl_table_5" sheetId="5" r:id="rId5"/>
    <sheet name="Suppl_table_6" sheetId="6" r:id="rId6"/>
    <sheet name="Suppl_table_7" sheetId="7" r:id="rId7"/>
    <sheet name="Suppl_table_8" sheetId="8" r:id="rId8"/>
    <sheet name="Suppl_table_9" sheetId="9" r:id="rId9"/>
    <sheet name="Suppl_table_10" sheetId="10" r:id="rId10"/>
    <sheet name="Suppl_table_11" sheetId="11" r:id="rId11"/>
    <sheet name="Suppl_table_12" sheetId="12" r:id="rId12"/>
    <sheet name="Suppl_table_13" sheetId="13" r:id="rId13"/>
    <sheet name="Suppl_table_14" sheetId="14" r:id="rId14"/>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1" l="1"/>
</calcChain>
</file>

<file path=xl/sharedStrings.xml><?xml version="1.0" encoding="utf-8"?>
<sst xmlns="http://schemas.openxmlformats.org/spreadsheetml/2006/main" count="1043" uniqueCount="201">
  <si>
    <t>Site or Center</t>
  </si>
  <si>
    <t xml:space="preserve">Platform </t>
  </si>
  <si>
    <t>3' or full-length</t>
  </si>
  <si>
    <t>Sample ID</t>
  </si>
  <si>
    <t>Sample description</t>
  </si>
  <si>
    <t>Median reads per cell</t>
  </si>
  <si>
    <t>LLU</t>
  </si>
  <si>
    <t>3'</t>
  </si>
  <si>
    <t>10X_LLU_A</t>
  </si>
  <si>
    <t>HCC1395 (A)</t>
  </si>
  <si>
    <t>Standard</t>
  </si>
  <si>
    <t>10X_LLU_B</t>
  </si>
  <si>
    <t>HCC1395BL (B)</t>
  </si>
  <si>
    <t>10X_LLU_Mix10</t>
  </si>
  <si>
    <t>10% A spiked into B</t>
  </si>
  <si>
    <t>NCI*</t>
  </si>
  <si>
    <t>10X_NCI_A</t>
  </si>
  <si>
    <t>NextSeq 550, 26+98 bp</t>
  </si>
  <si>
    <t>10X_NCI_B</t>
  </si>
  <si>
    <t>10X_NCI_Mix5</t>
  </si>
  <si>
    <t>5% A spiked into B</t>
  </si>
  <si>
    <t>10X_NCI_Mix5_F</t>
  </si>
  <si>
    <t>NCI**</t>
  </si>
  <si>
    <t>10X_NCI_M_A</t>
  </si>
  <si>
    <t>Modified</t>
  </si>
  <si>
    <t>NextSeq 550, 26+57 bp</t>
  </si>
  <si>
    <t>10X_NCI_M_B</t>
  </si>
  <si>
    <t>10X_NCI_M_Mix5</t>
  </si>
  <si>
    <t>5% A spiked into B, methanol fixed 1</t>
  </si>
  <si>
    <t>10X_NCI_M_Mix5_F2</t>
  </si>
  <si>
    <t>5% A spiked into B, methanol fixed 2</t>
  </si>
  <si>
    <t>FDA</t>
  </si>
  <si>
    <t>Fluidigm C1 HT</t>
  </si>
  <si>
    <t>C1_FDA_HT_A</t>
  </si>
  <si>
    <t>Pair-end (PE)</t>
  </si>
  <si>
    <t>HiSeq 2500, 100x2 bp</t>
  </si>
  <si>
    <t>C1_FDA_HT_B</t>
  </si>
  <si>
    <t>Fluidigm C1</t>
  </si>
  <si>
    <t>C1_LLU_A</t>
  </si>
  <si>
    <t>C1_LLU_B</t>
  </si>
  <si>
    <t>TBU</t>
  </si>
  <si>
    <t>ICELL8</t>
  </si>
  <si>
    <t>ICELL8_PE_A</t>
  </si>
  <si>
    <t>NextSeq 550, 75x2 bp</t>
  </si>
  <si>
    <t>ICELL8_PE_B</t>
  </si>
  <si>
    <t>ICELL8_SE_A</t>
  </si>
  <si>
    <t>Single-end (SE)</t>
  </si>
  <si>
    <t>ICELL8_SE_B</t>
  </si>
  <si>
    <t>Total Cells##</t>
  </si>
  <si>
    <t>10X_NCI_M_Mix5_F</t>
  </si>
  <si>
    <t>Full-length</t>
  </si>
  <si>
    <t>Sequencing</t>
  </si>
  <si>
    <t>Supplementary Table 1. Summary of numbers of single cells captured and sequenced across platforms and sites.</t>
  </si>
  <si>
    <t>Sequencing platform/protocol</t>
  </si>
  <si>
    <t>##Excluded 4 10X_NCI_M libraries, resequenced using a modified sequencing protocol, and 2 ICELL8 libraries, resequenced using a single-end protocol.</t>
  </si>
  <si>
    <t>Number of cells captured #</t>
  </si>
  <si>
    <t>Total Number of Cells Detected</t>
  </si>
  <si>
    <t>Total Number of Genes Detected</t>
  </si>
  <si>
    <t>Median Genes Detected Per Cell</t>
  </si>
  <si>
    <t>zUMIs 2.4.5</t>
  </si>
  <si>
    <t>Supplementary Table 3. Number of genes detected based on different preprocessing pipelines for C1 and ICELL8 scRNA-seq data.</t>
  </si>
  <si>
    <t>Number of Cells Captured</t>
  </si>
  <si>
    <t>Median Reads Per Cell</t>
  </si>
  <si>
    <t>Trimmomatic</t>
  </si>
  <si>
    <t>STAR RSEM</t>
  </si>
  <si>
    <t xml:space="preserve">Fluidigm C1 </t>
  </si>
  <si>
    <t>Supplementary Table 4.     Bulk cell RNA-seq data of reference cell line samples.</t>
  </si>
  <si>
    <t>Cell line</t>
  </si>
  <si>
    <t>Data type</t>
  </si>
  <si>
    <t>Library construction protocol</t>
  </si>
  <si>
    <t>RNA Input (ng)</t>
  </si>
  <si>
    <t>Library peak size  (bp)</t>
  </si>
  <si>
    <t>Sequence platform &amp; method</t>
  </si>
  <si>
    <t>Total reads (M)</t>
  </si>
  <si>
    <t>BK_RNA-seq_A1</t>
  </si>
  <si>
    <t>RNA-seq</t>
  </si>
  <si>
    <t>NuGEN Ovation RNA-Seq</t>
  </si>
  <si>
    <t>BK_RNA-seq_A2</t>
  </si>
  <si>
    <t>BK_RNA-seq_A3</t>
  </si>
  <si>
    <t>BK_RNA-seq_B1</t>
  </si>
  <si>
    <t>BK_RNA-seq_B2</t>
  </si>
  <si>
    <t>BK_RNA-seq_B3</t>
  </si>
  <si>
    <t>Supplementary Table 5. Statistics summary of boxplots in Figure 2.</t>
  </si>
  <si>
    <t>Data Type</t>
  </si>
  <si>
    <t>Dataset</t>
  </si>
  <si>
    <t>Method</t>
  </si>
  <si>
    <t>Minima</t>
  </si>
  <si>
    <t>Maxima</t>
  </si>
  <si>
    <t>Center</t>
  </si>
  <si>
    <t>Lower bound</t>
  </si>
  <si>
    <t>Upper bound</t>
  </si>
  <si>
    <t>Lower whisker</t>
  </si>
  <si>
    <t>Upper whisker</t>
  </si>
  <si>
    <t>zUMIs</t>
  </si>
  <si>
    <t>non-UMI (Fig. 2d)</t>
  </si>
  <si>
    <t>featureCounts</t>
  </si>
  <si>
    <t>kallisto</t>
  </si>
  <si>
    <t>RSEM</t>
  </si>
  <si>
    <t>Supplementary Table 6.  Statistics summary of boxplots in Figure 3.</t>
  </si>
  <si>
    <t>Normalization method</t>
  </si>
  <si>
    <t>10X_LLU</t>
  </si>
  <si>
    <t>Raw</t>
  </si>
  <si>
    <t>HCC1395</t>
  </si>
  <si>
    <t>HCC1395BL</t>
  </si>
  <si>
    <t>CPM</t>
  </si>
  <si>
    <t>TMM</t>
  </si>
  <si>
    <t>DESeq</t>
  </si>
  <si>
    <t>Linnorm</t>
  </si>
  <si>
    <t>10X_NCI</t>
  </si>
  <si>
    <t>10X_NCI_M</t>
  </si>
  <si>
    <t>C1_LLU</t>
  </si>
  <si>
    <t>C1_FDA_HT</t>
  </si>
  <si>
    <t>ICELL8_SE</t>
  </si>
  <si>
    <t>ICELL8_PE</t>
  </si>
  <si>
    <t>Supplementary Table 8.  Statistics summary of boxplots in Supplementary Figure 5.</t>
  </si>
  <si>
    <t>Linnorm.Norm</t>
  </si>
  <si>
    <t>Supplementary Table 10.  Statistics summary of boxplots in Supplementary Figure 14.</t>
  </si>
  <si>
    <t>Sample name</t>
  </si>
  <si>
    <t>RNA category</t>
  </si>
  <si>
    <t>Sample A      (Suppl. Fig. 14a)</t>
  </si>
  <si>
    <t>Antisense RNA</t>
  </si>
  <si>
    <t>BK_RNA-seq</t>
  </si>
  <si>
    <t>C1_FDA</t>
  </si>
  <si>
    <t>LincRNA</t>
  </si>
  <si>
    <t>Protein Coding RNA</t>
  </si>
  <si>
    <t>MiscRNA</t>
  </si>
  <si>
    <t>Sample B      (Suppl. Fig. 14b)</t>
  </si>
  <si>
    <t>Cell type</t>
  </si>
  <si>
    <t>Platform</t>
  </si>
  <si>
    <t>Percentage of cells expressed (%)</t>
  </si>
  <si>
    <t>Percentage of cells with low expression (%)</t>
  </si>
  <si>
    <t>Percentage of cells with intermediate expression (%)</t>
  </si>
  <si>
    <t>Percentage of cells with high expression  (%)</t>
  </si>
  <si>
    <t>HCC1395    (A)</t>
  </si>
  <si>
    <t>*CPM = counts per million</t>
  </si>
  <si>
    <t>percentage of cells with high expression (%)</t>
  </si>
  <si>
    <t>Percentage of cells with intermediate expression  (%)</t>
  </si>
  <si>
    <t>Percentage of cells with high expression (%)</t>
  </si>
  <si>
    <t>Supplementary Table 14. Batch correction bioinformatics processing summary.</t>
  </si>
  <si>
    <t>Cell and feature filtering</t>
  </si>
  <si>
    <t>Transform and scaling</t>
  </si>
  <si>
    <t>HVG selection</t>
  </si>
  <si>
    <t>Batch correction</t>
  </si>
  <si>
    <t>Dimensionality reduction</t>
  </si>
  <si>
    <t>Visualization</t>
  </si>
  <si>
    <t>Monocle2 strategy, cells with less than 200 genes were removed, genes detected in fewer than 3 cells were removed</t>
  </si>
  <si>
    <t>NormalizeData and ScaleData in Seurat Bioconductor package</t>
  </si>
  <si>
    <t>2000 HVGs selected by  FindVariableFeatures in Seurat Bioconductor package</t>
  </si>
  <si>
    <t>FindIntegrationAnchors, IntegrateData in Seurat Bioconductor package</t>
  </si>
  <si>
    <t>RunPCA in Seurat Bioconductor package</t>
  </si>
  <si>
    <t>RunTSNE and RunUMAP in Seurat Bioconductor package</t>
  </si>
  <si>
    <t>fastMNN</t>
  </si>
  <si>
    <t>RunFastMNN in SeuratWrappers Bioconductor package</t>
  </si>
  <si>
    <t>Harmony</t>
  </si>
  <si>
    <t>RunHarmony in harmony Bioconductor package</t>
  </si>
  <si>
    <t>limma</t>
  </si>
  <si>
    <t>RemoveBatchEffect in limma Bioconductor package</t>
  </si>
  <si>
    <t>ComBat</t>
  </si>
  <si>
    <t>ComBat in sva Bioconductor package</t>
  </si>
  <si>
    <t>Scanorama</t>
  </si>
  <si>
    <t>Process.py in Scanorama python package</t>
  </si>
  <si>
    <t>2000 HVGs selected by correct in Scanorama python package</t>
  </si>
  <si>
    <t>Correct in Scanorama python package</t>
  </si>
  <si>
    <t>BBKNN</t>
  </si>
  <si>
    <t>Seurat-inspired scanpy python workflow</t>
  </si>
  <si>
    <t>2000 HVGs selected by  pp.filter_genes_dispersion in scanpy python package</t>
  </si>
  <si>
    <t>bbknn in BBKNN python package</t>
  </si>
  <si>
    <t>NA</t>
  </si>
  <si>
    <t>tl.umap in scanpy python package</t>
  </si>
  <si>
    <t>cutadapt</t>
  </si>
  <si>
    <t>Cell Ranger</t>
  </si>
  <si>
    <t>UMI-tools</t>
  </si>
  <si>
    <t>sctransform</t>
  </si>
  <si>
    <t>scran deconvolution</t>
  </si>
  <si>
    <t>logCPM</t>
  </si>
  <si>
    <t>quantile</t>
  </si>
  <si>
    <t>Supplementary Table 7.  Statistics summary of boxplots in Supplementary Figure 4.</t>
  </si>
  <si>
    <t>10x Genomics</t>
  </si>
  <si>
    <t>NextSeq 550/HiSeq 4000, 26+98 bp</t>
  </si>
  <si>
    <t>HiSeq 4000, 26+98 bp</t>
  </si>
  <si>
    <t>HiSeq 4000, 150x2 bp</t>
  </si>
  <si>
    <t>HiSeq 4000, 150x1 bp</t>
  </si>
  <si>
    <t xml:space="preserve">#Number of cells captured/detected based on Cell Ranger version 3.1 preprocessing pipeline for 10x single-cell data or by visual confirmation for C1 and ICELL8 platforms. </t>
  </si>
  <si>
    <t>*Single cells captured and 10x Genomics scRNA-seq libraries constructed at NCI, but were sequenced at LLU using standard sequencing protool (26+98 bp).</t>
  </si>
  <si>
    <t>**Single cells captured, and 10x Genomics scRNA-seq libraries constructed and sequenced at NCI using a modified sequencing protool (26+57 bp).</t>
  </si>
  <si>
    <t>Supplementary Table 2. Number of genes detected based on different preprocessing pipelines for 10x scRNA-seq datasets.</t>
  </si>
  <si>
    <t xml:space="preserve"> Cell Ranger 3.1</t>
  </si>
  <si>
    <t>UMI-tools 1.0.0</t>
  </si>
  <si>
    <t>Trim galore</t>
  </si>
  <si>
    <t>STAR featureCounts</t>
  </si>
  <si>
    <t>NextSeq 550: 75x2 pb; HiSeq 4000:100x2 bp</t>
  </si>
  <si>
    <t>10x         (Fig. 2b)</t>
  </si>
  <si>
    <t>logCPM + Regress_ngene</t>
  </si>
  <si>
    <t>logCPM + Regress_seq</t>
  </si>
  <si>
    <t>Supplementary Table 9.  Number of cells and genes detected in 10x scRNA-seq data preprocessed by Cell Ranger 2.0 and Cell Ranger 3.1.</t>
  </si>
  <si>
    <t xml:space="preserve"> Cell Ranger 2.0</t>
  </si>
  <si>
    <r>
      <t xml:space="preserve">Supplementary Table 11. Expression of </t>
    </r>
    <r>
      <rPr>
        <b/>
        <i/>
        <sz val="12"/>
        <color theme="1"/>
        <rFont val="Times New Roman"/>
        <family val="1"/>
      </rPr>
      <t>CD40</t>
    </r>
    <r>
      <rPr>
        <b/>
        <sz val="12"/>
        <color theme="1"/>
        <rFont val="Times New Roman"/>
        <family val="1"/>
      </rPr>
      <t xml:space="preserve"> gene across seven datasets.</t>
    </r>
  </si>
  <si>
    <t>Reads were all subsampled to 100,000. Percentages were calculated by dividing the number of cells meeting the given criteria by the total number of cells identified based on the Cellranger 3.1 preprocessing pipeline for 10x single-cell data or by visual confirmation for C1 and ICELL8 platforms. Low expression was defined as  0&lt; (CPM*) &lt;1; Intermediate expression was defined as 1 ≤ CPM &lt;10; High expression was defined as CPM ≥ 10.</t>
  </si>
  <si>
    <r>
      <t xml:space="preserve">Supplementary Table 12. Expression of </t>
    </r>
    <r>
      <rPr>
        <b/>
        <i/>
        <sz val="12"/>
        <color theme="1"/>
        <rFont val="Times New Roman"/>
        <family val="1"/>
      </rPr>
      <t>CD74</t>
    </r>
    <r>
      <rPr>
        <b/>
        <sz val="12"/>
        <color theme="1"/>
        <rFont val="Times New Roman"/>
        <family val="1"/>
      </rPr>
      <t xml:space="preserve"> gene across seven datasets.</t>
    </r>
  </si>
  <si>
    <r>
      <t xml:space="preserve">Supplementary Table 13. Expression of </t>
    </r>
    <r>
      <rPr>
        <b/>
        <i/>
        <sz val="12"/>
        <color theme="1"/>
        <rFont val="Times New Roman"/>
        <family val="1"/>
      </rPr>
      <t>TPM1</t>
    </r>
    <r>
      <rPr>
        <b/>
        <sz val="12"/>
        <color theme="1"/>
        <rFont val="Times New Roman"/>
        <family val="1"/>
      </rPr>
      <t xml:space="preserve"> gene across seven datasets.</t>
    </r>
  </si>
  <si>
    <t>Seurat version 3.0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</si>
</sst>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
    <numFmt numFmtId="166" formatCode="0.000"/>
  </numFmts>
  <fonts count="12" x14ac:knownFonts="1">
    <font>
      <sz val="12"/>
      <color theme="1"/>
      <name val="Calibri"/>
      <family val="2"/>
      <scheme val="minor"/>
    </font>
    <font>
      <sz val="12"/>
      <color theme="1"/>
      <name val="Times New Roman"/>
      <family val="1"/>
    </font>
    <font>
      <b/>
      <sz val="12"/>
      <color theme="1"/>
      <name val="Times New Roman"/>
      <family val="1"/>
    </font>
    <font>
      <b/>
      <sz val="10"/>
      <color theme="1"/>
      <name val="Times New Roman"/>
      <family val="1"/>
    </font>
    <font>
      <sz val="10"/>
      <color theme="1"/>
      <name val="Times New Roman"/>
      <family val="1"/>
    </font>
    <font>
      <sz val="12"/>
      <color rgb="FF3F3F76"/>
      <name val="Calibri"/>
      <family val="2"/>
      <scheme val="minor"/>
    </font>
    <font>
      <b/>
      <sz val="12"/>
      <color rgb="FF000000"/>
      <name val="Times New Roman"/>
      <family val="1"/>
    </font>
    <font>
      <b/>
      <sz val="10"/>
      <color rgb="FF000000"/>
      <name val="Times New Roman"/>
      <family val="1"/>
    </font>
    <font>
      <sz val="10"/>
      <color rgb="FF000000"/>
      <name val="Times New Roman"/>
      <family val="1"/>
    </font>
    <font>
      <sz val="12"/>
      <color rgb="FF000000"/>
      <name val="Times New Roman"/>
      <family val="1"/>
    </font>
    <font>
      <b/>
      <sz val="10"/>
      <name val="Times New Roman"/>
      <family val="1"/>
    </font>
    <font>
      <b/>
      <i/>
      <sz val="12"/>
      <color theme="1"/>
      <name val="Times New Roman"/>
      <family val="1"/>
    </font>
  </fonts>
  <fills count="7">
    <fill>
      <patternFill patternType="none"/>
    </fill>
    <fill>
      <patternFill patternType="gray125"/>
    </fill>
    <fill>
      <patternFill patternType="solid">
        <fgColor rgb="FFFFCC99"/>
      </patternFill>
    </fill>
    <fill>
      <patternFill patternType="solid">
        <fgColor theme="0"/>
        <bgColor rgb="FFE6E0EC"/>
      </patternFill>
    </fill>
    <fill>
      <patternFill patternType="solid">
        <fgColor theme="0"/>
        <bgColor indexed="64"/>
      </patternFill>
    </fill>
    <fill>
      <patternFill patternType="solid">
        <fgColor theme="2" tint="-9.9978637043366805E-2"/>
        <bgColor indexed="64"/>
      </patternFill>
    </fill>
    <fill>
      <patternFill patternType="solid">
        <fgColor rgb="FFFFFFFF"/>
        <bgColor rgb="FFFFFFCC"/>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thin">
        <color theme="1"/>
      </bottom>
      <diagonal/>
    </border>
    <border>
      <left/>
      <right/>
      <top style="thin">
        <color theme="1"/>
      </top>
      <bottom/>
      <diagonal/>
    </border>
    <border>
      <left/>
      <right/>
      <top style="thin">
        <color indexed="64"/>
      </top>
      <bottom/>
      <diagonal/>
    </border>
  </borders>
  <cellStyleXfs count="2">
    <xf numFmtId="0" fontId="0" fillId="0" borderId="0"/>
    <xf numFmtId="0" fontId="5" fillId="2" borderId="3" applyNumberFormat="0" applyAlignment="0" applyProtection="0"/>
  </cellStyleXfs>
  <cellXfs count="142">
    <xf numFmtId="0" fontId="0" fillId="0" borderId="0" xfId="0"/>
    <xf numFmtId="0" fontId="1"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xf numFmtId="0" fontId="9" fillId="0" borderId="0" xfId="0" applyFont="1" applyAlignment="1">
      <alignment horizontal="center" vertical="center"/>
    </xf>
    <xf numFmtId="0" fontId="1" fillId="0" borderId="0" xfId="0" applyFont="1"/>
    <xf numFmtId="0" fontId="1" fillId="0" borderId="0" xfId="0" applyFont="1" applyAlignment="1">
      <alignment horizontal="center"/>
    </xf>
    <xf numFmtId="0" fontId="10" fillId="0" borderId="2" xfId="0" applyFont="1" applyBorder="1" applyAlignment="1">
      <alignment horizontal="center" vertical="center"/>
    </xf>
    <xf numFmtId="0" fontId="3" fillId="0" borderId="6" xfId="0" applyFont="1" applyBorder="1" applyAlignment="1">
      <alignment horizontal="center" vertical="center" wrapText="1"/>
    </xf>
    <xf numFmtId="0" fontId="3" fillId="4" borderId="6" xfId="0" applyFont="1" applyFill="1" applyBorder="1" applyAlignment="1">
      <alignment horizontal="center" wrapText="1"/>
    </xf>
    <xf numFmtId="0" fontId="3" fillId="0" borderId="6" xfId="0" applyFont="1" applyBorder="1" applyAlignment="1">
      <alignment horizontal="center" wrapText="1"/>
    </xf>
    <xf numFmtId="0" fontId="4" fillId="0" borderId="0" xfId="0" applyFont="1" applyAlignment="1">
      <alignment horizontal="center"/>
    </xf>
    <xf numFmtId="0" fontId="4" fillId="0" borderId="6" xfId="0" applyFont="1" applyBorder="1" applyAlignment="1">
      <alignment horizontal="center"/>
    </xf>
    <xf numFmtId="0" fontId="2" fillId="0" borderId="6" xfId="0" applyFont="1" applyBorder="1" applyAlignment="1">
      <alignment horizontal="center"/>
    </xf>
    <xf numFmtId="0" fontId="1" fillId="0" borderId="6" xfId="0" applyFont="1" applyBorder="1" applyAlignment="1">
      <alignment horizontal="center"/>
    </xf>
    <xf numFmtId="0" fontId="9" fillId="0" borderId="0" xfId="0" applyFont="1" applyAlignment="1">
      <alignment vertical="center"/>
    </xf>
    <xf numFmtId="1" fontId="4" fillId="0" borderId="0" xfId="0" applyNumberFormat="1" applyFont="1" applyAlignment="1">
      <alignment horizontal="center" vertical="center"/>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2" fillId="0" borderId="0" xfId="0" applyFont="1" applyAlignment="1">
      <alignment horizontal="center"/>
    </xf>
    <xf numFmtId="0" fontId="6" fillId="0" borderId="0" xfId="0" applyFont="1" applyAlignment="1">
      <alignment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wrapText="1"/>
    </xf>
    <xf numFmtId="165" fontId="4" fillId="0" borderId="6" xfId="0" applyNumberFormat="1" applyFont="1" applyBorder="1" applyAlignment="1">
      <alignment horizontal="center"/>
    </xf>
    <xf numFmtId="166" fontId="4" fillId="0" borderId="6" xfId="0" applyNumberFormat="1" applyFont="1" applyBorder="1" applyAlignment="1">
      <alignment horizontal="center"/>
    </xf>
    <xf numFmtId="165" fontId="4" fillId="0" borderId="0" xfId="0" applyNumberFormat="1" applyFont="1" applyAlignment="1">
      <alignment horizontal="center"/>
    </xf>
    <xf numFmtId="166" fontId="4" fillId="0" borderId="0" xfId="0" applyNumberFormat="1" applyFont="1" applyAlignment="1">
      <alignment horizontal="center"/>
    </xf>
    <xf numFmtId="0" fontId="8" fillId="0" borderId="6" xfId="0" applyFont="1" applyBorder="1" applyAlignment="1">
      <alignment horizontal="center"/>
    </xf>
    <xf numFmtId="165" fontId="8" fillId="0" borderId="6" xfId="0" applyNumberFormat="1" applyFont="1" applyBorder="1" applyAlignment="1">
      <alignment horizontal="center"/>
    </xf>
    <xf numFmtId="166" fontId="8" fillId="0" borderId="6" xfId="0" applyNumberFormat="1" applyFont="1" applyBorder="1" applyAlignment="1">
      <alignment horizontal="center"/>
    </xf>
    <xf numFmtId="0" fontId="8" fillId="0" borderId="0" xfId="0" applyFont="1" applyAlignment="1">
      <alignment horizontal="center"/>
    </xf>
    <xf numFmtId="165" fontId="8" fillId="0" borderId="0" xfId="0" applyNumberFormat="1" applyFont="1" applyAlignment="1">
      <alignment horizontal="center"/>
    </xf>
    <xf numFmtId="166" fontId="8" fillId="0" borderId="0" xfId="0" applyNumberFormat="1" applyFont="1" applyAlignment="1">
      <alignment horizontal="center"/>
    </xf>
    <xf numFmtId="0" fontId="8" fillId="0" borderId="1" xfId="0" applyFont="1" applyBorder="1" applyAlignment="1">
      <alignment horizontal="center"/>
    </xf>
    <xf numFmtId="165" fontId="8" fillId="0" borderId="1" xfId="0" applyNumberFormat="1" applyFont="1" applyBorder="1" applyAlignment="1">
      <alignment horizontal="center"/>
    </xf>
    <xf numFmtId="166" fontId="8" fillId="0" borderId="1" xfId="0" applyNumberFormat="1" applyFont="1" applyBorder="1" applyAlignment="1">
      <alignment horizontal="center"/>
    </xf>
    <xf numFmtId="0" fontId="9" fillId="6" borderId="0" xfId="0" applyFont="1" applyFill="1" applyAlignment="1">
      <alignment vertical="center"/>
    </xf>
    <xf numFmtId="0" fontId="9" fillId="6" borderId="0" xfId="0" applyFont="1" applyFill="1" applyAlignment="1">
      <alignment horizontal="center" vertical="center"/>
    </xf>
    <xf numFmtId="0" fontId="9" fillId="0" borderId="0" xfId="0" applyFont="1"/>
    <xf numFmtId="0" fontId="9" fillId="0" borderId="0" xfId="0" applyFont="1" applyAlignment="1">
      <alignment horizontal="center"/>
    </xf>
    <xf numFmtId="0" fontId="4" fillId="0" borderId="0" xfId="0" applyFont="1" applyFill="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166" fontId="4" fillId="0" borderId="6" xfId="0" applyNumberFormat="1" applyFont="1" applyFill="1" applyBorder="1" applyAlignment="1">
      <alignment horizontal="center"/>
    </xf>
    <xf numFmtId="166" fontId="4" fillId="0" borderId="0" xfId="0" applyNumberFormat="1" applyFont="1" applyFill="1" applyAlignment="1">
      <alignment horizontal="center"/>
    </xf>
    <xf numFmtId="166" fontId="4" fillId="0" borderId="1" xfId="0" applyNumberFormat="1" applyFont="1" applyFill="1" applyBorder="1" applyAlignment="1">
      <alignment horizontal="center"/>
    </xf>
    <xf numFmtId="0" fontId="3" fillId="0" borderId="0" xfId="0"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3" fontId="4" fillId="0" borderId="5" xfId="0" applyNumberFormat="1" applyFont="1" applyBorder="1" applyAlignment="1">
      <alignment horizontal="center" vertical="center"/>
    </xf>
    <xf numFmtId="3" fontId="4" fillId="0" borderId="0" xfId="0" applyNumberFormat="1" applyFont="1" applyAlignment="1">
      <alignment horizontal="center" vertical="center"/>
    </xf>
    <xf numFmtId="0" fontId="4" fillId="2" borderId="3" xfId="1" applyFont="1" applyAlignment="1">
      <alignment horizontal="center" vertical="center"/>
    </xf>
    <xf numFmtId="3" fontId="4" fillId="2" borderId="3" xfId="1" applyNumberFormat="1" applyFont="1" applyAlignment="1">
      <alignment horizontal="center" vertical="center"/>
    </xf>
    <xf numFmtId="3" fontId="4" fillId="0" borderId="4" xfId="0" applyNumberFormat="1"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3" fontId="4" fillId="0" borderId="0" xfId="0" applyNumberFormat="1" applyFont="1" applyAlignment="1">
      <alignment horizontal="center" vertical="center" wrapText="1"/>
    </xf>
    <xf numFmtId="3" fontId="4" fillId="0" borderId="1" xfId="0" applyNumberFormat="1" applyFont="1" applyBorder="1" applyAlignment="1">
      <alignment horizontal="center" vertical="center" wrapText="1"/>
    </xf>
    <xf numFmtId="0" fontId="1" fillId="0" borderId="0" xfId="0" applyFont="1" applyAlignment="1">
      <alignment vertical="center"/>
    </xf>
    <xf numFmtId="3" fontId="4" fillId="5" borderId="5" xfId="0" applyNumberFormat="1" applyFont="1" applyFill="1" applyBorder="1" applyAlignment="1">
      <alignment horizontal="center" vertical="center"/>
    </xf>
    <xf numFmtId="3" fontId="4" fillId="5" borderId="0" xfId="0" applyNumberFormat="1" applyFont="1" applyFill="1" applyAlignment="1">
      <alignment horizontal="center" vertical="center"/>
    </xf>
    <xf numFmtId="3" fontId="4" fillId="5" borderId="4" xfId="0" applyNumberFormat="1" applyFont="1" applyFill="1" applyBorder="1" applyAlignment="1">
      <alignment horizontal="center" vertical="center"/>
    </xf>
    <xf numFmtId="0" fontId="3" fillId="6" borderId="2"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6" xfId="0" applyFont="1" applyFill="1" applyBorder="1" applyAlignment="1">
      <alignment horizontal="center" vertical="center" wrapText="1"/>
    </xf>
    <xf numFmtId="164" fontId="4" fillId="6" borderId="6" xfId="0" applyNumberFormat="1" applyFont="1" applyFill="1" applyBorder="1" applyAlignment="1">
      <alignment horizontal="center" wrapText="1"/>
    </xf>
    <xf numFmtId="0" fontId="4" fillId="6" borderId="0" xfId="0" applyFont="1" applyFill="1" applyAlignment="1">
      <alignment horizontal="center" vertical="center" wrapText="1"/>
    </xf>
    <xf numFmtId="164" fontId="4" fillId="6" borderId="0" xfId="0" applyNumberFormat="1" applyFont="1" applyFill="1" applyAlignment="1">
      <alignment horizontal="center" wrapText="1"/>
    </xf>
    <xf numFmtId="0" fontId="4" fillId="6" borderId="1" xfId="0" applyFont="1" applyFill="1" applyBorder="1" applyAlignment="1">
      <alignment horizontal="center" vertical="center" wrapText="1"/>
    </xf>
    <xf numFmtId="164" fontId="4" fillId="6" borderId="1" xfId="0" applyNumberFormat="1" applyFont="1" applyFill="1" applyBorder="1" applyAlignment="1">
      <alignment horizontal="center" wrapText="1"/>
    </xf>
    <xf numFmtId="0" fontId="4" fillId="6" borderId="0" xfId="0" applyFont="1" applyFill="1" applyAlignment="1">
      <alignment horizontal="left" vertical="center"/>
    </xf>
    <xf numFmtId="0" fontId="1" fillId="6" borderId="0" xfId="0" applyFont="1" applyFill="1" applyAlignment="1">
      <alignment horizontal="center" vertical="center"/>
    </xf>
    <xf numFmtId="0" fontId="4" fillId="6" borderId="6" xfId="0" applyFont="1" applyFill="1" applyBorder="1" applyAlignment="1">
      <alignment horizontal="left" vertical="center" wrapText="1"/>
    </xf>
    <xf numFmtId="0" fontId="4" fillId="6" borderId="0" xfId="0" applyFont="1" applyFill="1" applyAlignment="1">
      <alignment horizontal="left" vertical="center" wrapText="1"/>
    </xf>
    <xf numFmtId="0" fontId="4" fillId="0" borderId="6"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Fill="1" applyAlignment="1">
      <alignment horizontal="center" vertical="center"/>
    </xf>
    <xf numFmtId="0" fontId="2" fillId="0" borderId="1" xfId="0" applyFont="1" applyBorder="1" applyAlignment="1">
      <alignment horizontal="center" vertical="center"/>
    </xf>
    <xf numFmtId="0" fontId="4" fillId="3" borderId="5" xfId="0" applyFont="1" applyFill="1" applyBorder="1" applyAlignment="1">
      <alignment horizontal="center" vertical="center"/>
    </xf>
    <xf numFmtId="0" fontId="4" fillId="3" borderId="0" xfId="0" applyFont="1" applyFill="1" applyAlignment="1">
      <alignment horizontal="center" vertical="center"/>
    </xf>
    <xf numFmtId="0" fontId="4" fillId="2" borderId="3" xfId="1" applyFont="1" applyAlignment="1">
      <alignment horizontal="center" vertical="center"/>
    </xf>
    <xf numFmtId="0" fontId="4" fillId="0" borderId="4" xfId="0" applyFont="1" applyBorder="1" applyAlignment="1">
      <alignment horizontal="center" vertical="center"/>
    </xf>
    <xf numFmtId="0" fontId="2" fillId="0" borderId="4" xfId="0" applyFont="1" applyBorder="1" applyAlignment="1">
      <alignment horizontal="center" vertical="center"/>
    </xf>
    <xf numFmtId="164" fontId="3" fillId="0" borderId="5"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0" borderId="5" xfId="0" applyNumberFormat="1" applyFont="1" applyBorder="1" applyAlignment="1">
      <alignment horizontal="center" vertical="center" shrinkToFit="1"/>
    </xf>
    <xf numFmtId="164" fontId="3" fillId="0" borderId="4" xfId="0" applyNumberFormat="1" applyFont="1" applyBorder="1" applyAlignment="1">
      <alignment horizontal="center" vertical="center" shrinkToFit="1"/>
    </xf>
    <xf numFmtId="0" fontId="3" fillId="0" borderId="5" xfId="0" applyFont="1" applyBorder="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164" fontId="3" fillId="0" borderId="6"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164" fontId="3" fillId="0" borderId="6" xfId="0" applyNumberFormat="1" applyFont="1" applyBorder="1" applyAlignment="1">
      <alignment horizontal="center" vertical="center" wrapText="1" shrinkToFit="1"/>
    </xf>
    <xf numFmtId="164" fontId="3" fillId="0" borderId="0" xfId="0" applyNumberFormat="1" applyFont="1" applyAlignment="1">
      <alignment horizontal="center" vertical="center" wrapText="1" shrinkToFit="1"/>
    </xf>
    <xf numFmtId="164" fontId="3" fillId="0" borderId="1" xfId="0" applyNumberFormat="1" applyFont="1" applyBorder="1" applyAlignment="1">
      <alignment horizontal="center" vertical="center" wrapText="1" shrinkToFi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wrapText="1"/>
    </xf>
    <xf numFmtId="0" fontId="1" fillId="0" borderId="1"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3" borderId="4" xfId="0" applyFont="1" applyFill="1" applyBorder="1" applyAlignment="1">
      <alignment horizontal="center" vertical="center"/>
    </xf>
    <xf numFmtId="0" fontId="3" fillId="0" borderId="4" xfId="0" applyFont="1" applyBorder="1" applyAlignment="1">
      <alignment horizontal="center" vertical="center"/>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2" fillId="6" borderId="1" xfId="0" applyFont="1" applyFill="1" applyBorder="1" applyAlignment="1">
      <alignment horizontal="center" vertical="center"/>
    </xf>
    <xf numFmtId="0" fontId="4" fillId="6"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left" vertical="center" wrapText="1"/>
    </xf>
    <xf numFmtId="0" fontId="4" fillId="6" borderId="0" xfId="0" applyFont="1" applyFill="1" applyAlignment="1">
      <alignment horizontal="left" vertical="center"/>
    </xf>
    <xf numFmtId="0" fontId="2" fillId="0" borderId="1" xfId="0" applyFont="1" applyBorder="1" applyAlignment="1">
      <alignment horizontal="center" vertical="center" wrapText="1"/>
    </xf>
    <xf numFmtId="0" fontId="4" fillId="0" borderId="6"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zoomScale="123" zoomScaleNormal="142" workbookViewId="0">
      <selection sqref="A1:I1"/>
    </sheetView>
  </sheetViews>
  <sheetFormatPr defaultColWidth="16.625" defaultRowHeight="15.75" x14ac:dyDescent="0.25"/>
  <cols>
    <col min="1" max="1" width="10.625" style="1" customWidth="1"/>
    <col min="2" max="2" width="13" style="1" customWidth="1"/>
    <col min="3" max="3" width="11.625" style="1" customWidth="1"/>
    <col min="4" max="4" width="19.875" style="1" customWidth="1"/>
    <col min="5" max="5" width="27.125" style="1" customWidth="1"/>
    <col min="6" max="6" width="12.5" style="1" customWidth="1"/>
    <col min="7" max="7" width="26.625" style="1" bestFit="1" customWidth="1"/>
    <col min="8" max="8" width="12.5" style="1" customWidth="1"/>
    <col min="9" max="9" width="12" style="1" customWidth="1"/>
    <col min="10" max="16384" width="16.625" style="1"/>
  </cols>
  <sheetData>
    <row r="1" spans="1:9" ht="38.25" customHeight="1" x14ac:dyDescent="0.25">
      <c r="A1" s="95" t="s">
        <v>52</v>
      </c>
      <c r="B1" s="95"/>
      <c r="C1" s="95"/>
      <c r="D1" s="95"/>
      <c r="E1" s="95"/>
      <c r="F1" s="95"/>
      <c r="G1" s="95"/>
      <c r="H1" s="95"/>
      <c r="I1" s="95"/>
    </row>
    <row r="2" spans="1:9" ht="25.5" x14ac:dyDescent="0.25">
      <c r="A2" s="2" t="s">
        <v>0</v>
      </c>
      <c r="B2" s="2" t="s">
        <v>1</v>
      </c>
      <c r="C2" s="2" t="s">
        <v>2</v>
      </c>
      <c r="D2" s="2" t="s">
        <v>3</v>
      </c>
      <c r="E2" s="2" t="s">
        <v>4</v>
      </c>
      <c r="F2" s="2" t="s">
        <v>51</v>
      </c>
      <c r="G2" s="3" t="s">
        <v>53</v>
      </c>
      <c r="H2" s="3" t="s">
        <v>55</v>
      </c>
      <c r="I2" s="3" t="s">
        <v>5</v>
      </c>
    </row>
    <row r="3" spans="1:9" ht="27.95" customHeight="1" x14ac:dyDescent="0.25">
      <c r="A3" s="91" t="s">
        <v>6</v>
      </c>
      <c r="B3" s="94" t="s">
        <v>177</v>
      </c>
      <c r="C3" s="91" t="s">
        <v>7</v>
      </c>
      <c r="D3" s="46" t="s">
        <v>8</v>
      </c>
      <c r="E3" s="46" t="s">
        <v>9</v>
      </c>
      <c r="F3" s="91" t="s">
        <v>10</v>
      </c>
      <c r="G3" s="49" t="s">
        <v>178</v>
      </c>
      <c r="H3" s="46">
        <v>3045</v>
      </c>
      <c r="I3" s="46">
        <v>130478</v>
      </c>
    </row>
    <row r="4" spans="1:9" ht="26.1" customHeight="1" x14ac:dyDescent="0.25">
      <c r="A4" s="91"/>
      <c r="B4" s="94"/>
      <c r="C4" s="91"/>
      <c r="D4" s="46" t="s">
        <v>11</v>
      </c>
      <c r="E4" s="46" t="s">
        <v>12</v>
      </c>
      <c r="F4" s="91"/>
      <c r="G4" s="49" t="s">
        <v>178</v>
      </c>
      <c r="H4" s="46">
        <v>1439</v>
      </c>
      <c r="I4" s="46">
        <v>134926</v>
      </c>
    </row>
    <row r="5" spans="1:9" ht="30" customHeight="1" x14ac:dyDescent="0.25">
      <c r="A5" s="91"/>
      <c r="B5" s="94"/>
      <c r="C5" s="91"/>
      <c r="D5" s="46" t="s">
        <v>13</v>
      </c>
      <c r="E5" s="46" t="s">
        <v>14</v>
      </c>
      <c r="F5" s="91"/>
      <c r="G5" s="49" t="s">
        <v>178</v>
      </c>
      <c r="H5" s="46">
        <v>4082</v>
      </c>
      <c r="I5" s="46">
        <v>135133</v>
      </c>
    </row>
    <row r="6" spans="1:9" ht="21.75" customHeight="1" x14ac:dyDescent="0.25">
      <c r="A6" s="91" t="s">
        <v>15</v>
      </c>
      <c r="B6" s="94" t="s">
        <v>177</v>
      </c>
      <c r="C6" s="91" t="s">
        <v>7</v>
      </c>
      <c r="D6" s="46" t="s">
        <v>16</v>
      </c>
      <c r="E6" s="46" t="s">
        <v>9</v>
      </c>
      <c r="F6" s="91" t="s">
        <v>10</v>
      </c>
      <c r="G6" s="46" t="s">
        <v>17</v>
      </c>
      <c r="H6" s="46">
        <v>6425</v>
      </c>
      <c r="I6" s="46">
        <v>101856</v>
      </c>
    </row>
    <row r="7" spans="1:9" ht="21.75" customHeight="1" x14ac:dyDescent="0.25">
      <c r="A7" s="91"/>
      <c r="B7" s="94"/>
      <c r="C7" s="91"/>
      <c r="D7" s="46" t="s">
        <v>18</v>
      </c>
      <c r="E7" s="46" t="s">
        <v>12</v>
      </c>
      <c r="F7" s="91"/>
      <c r="G7" s="49" t="s">
        <v>179</v>
      </c>
      <c r="H7" s="46">
        <v>3296</v>
      </c>
      <c r="I7" s="46">
        <v>153488</v>
      </c>
    </row>
    <row r="8" spans="1:9" ht="21.75" customHeight="1" x14ac:dyDescent="0.25">
      <c r="A8" s="91"/>
      <c r="B8" s="94"/>
      <c r="C8" s="91"/>
      <c r="D8" s="46" t="s">
        <v>19</v>
      </c>
      <c r="E8" s="46" t="s">
        <v>20</v>
      </c>
      <c r="F8" s="91"/>
      <c r="G8" s="49" t="s">
        <v>179</v>
      </c>
      <c r="H8" s="46">
        <v>4060</v>
      </c>
      <c r="I8" s="46">
        <v>153712</v>
      </c>
    </row>
    <row r="9" spans="1:9" ht="27" customHeight="1" x14ac:dyDescent="0.25">
      <c r="A9" s="91"/>
      <c r="B9" s="94"/>
      <c r="C9" s="91"/>
      <c r="D9" s="46" t="s">
        <v>21</v>
      </c>
      <c r="E9" s="46" t="s">
        <v>28</v>
      </c>
      <c r="F9" s="91"/>
      <c r="G9" s="49" t="s">
        <v>179</v>
      </c>
      <c r="H9" s="46">
        <v>4234</v>
      </c>
      <c r="I9" s="46">
        <v>55789</v>
      </c>
    </row>
    <row r="10" spans="1:9" ht="21.75" customHeight="1" x14ac:dyDescent="0.25">
      <c r="A10" s="91" t="s">
        <v>22</v>
      </c>
      <c r="B10" s="94" t="s">
        <v>177</v>
      </c>
      <c r="C10" s="91" t="s">
        <v>7</v>
      </c>
      <c r="D10" s="46" t="s">
        <v>23</v>
      </c>
      <c r="E10" s="46" t="s">
        <v>9</v>
      </c>
      <c r="F10" s="91" t="s">
        <v>24</v>
      </c>
      <c r="G10" s="46" t="s">
        <v>25</v>
      </c>
      <c r="H10" s="46">
        <v>6483</v>
      </c>
      <c r="I10" s="46">
        <v>69654</v>
      </c>
    </row>
    <row r="11" spans="1:9" ht="21.75" customHeight="1" x14ac:dyDescent="0.25">
      <c r="A11" s="91"/>
      <c r="B11" s="94"/>
      <c r="C11" s="91"/>
      <c r="D11" s="46" t="s">
        <v>26</v>
      </c>
      <c r="E11" s="46" t="s">
        <v>12</v>
      </c>
      <c r="F11" s="91"/>
      <c r="G11" s="46" t="s">
        <v>25</v>
      </c>
      <c r="H11" s="46">
        <v>3273</v>
      </c>
      <c r="I11" s="46">
        <v>96002</v>
      </c>
    </row>
    <row r="12" spans="1:9" ht="21.75" customHeight="1" x14ac:dyDescent="0.25">
      <c r="A12" s="91"/>
      <c r="B12" s="94"/>
      <c r="C12" s="91"/>
      <c r="D12" s="46" t="s">
        <v>27</v>
      </c>
      <c r="E12" s="46" t="s">
        <v>20</v>
      </c>
      <c r="F12" s="91"/>
      <c r="G12" s="46" t="s">
        <v>25</v>
      </c>
      <c r="H12" s="46">
        <v>4028</v>
      </c>
      <c r="I12" s="46">
        <v>92435</v>
      </c>
    </row>
    <row r="13" spans="1:9" ht="33" customHeight="1" x14ac:dyDescent="0.25">
      <c r="A13" s="91"/>
      <c r="B13" s="94"/>
      <c r="C13" s="91"/>
      <c r="D13" s="46" t="s">
        <v>49</v>
      </c>
      <c r="E13" s="46" t="s">
        <v>28</v>
      </c>
      <c r="F13" s="91"/>
      <c r="G13" s="46" t="s">
        <v>25</v>
      </c>
      <c r="H13" s="46">
        <v>4122</v>
      </c>
      <c r="I13" s="46">
        <v>50109</v>
      </c>
    </row>
    <row r="14" spans="1:9" ht="27.95" customHeight="1" x14ac:dyDescent="0.25">
      <c r="A14" s="91"/>
      <c r="B14" s="94"/>
      <c r="C14" s="91"/>
      <c r="D14" s="46" t="s">
        <v>29</v>
      </c>
      <c r="E14" s="46" t="s">
        <v>30</v>
      </c>
      <c r="F14" s="91"/>
      <c r="G14" s="46" t="s">
        <v>25</v>
      </c>
      <c r="H14" s="46">
        <v>2322</v>
      </c>
      <c r="I14" s="46">
        <v>111285</v>
      </c>
    </row>
    <row r="15" spans="1:9" ht="21.75" customHeight="1" x14ac:dyDescent="0.25">
      <c r="A15" s="91" t="s">
        <v>31</v>
      </c>
      <c r="B15" s="91" t="s">
        <v>32</v>
      </c>
      <c r="C15" s="91" t="s">
        <v>7</v>
      </c>
      <c r="D15" s="46" t="s">
        <v>33</v>
      </c>
      <c r="E15" s="46" t="s">
        <v>9</v>
      </c>
      <c r="F15" s="46" t="s">
        <v>34</v>
      </c>
      <c r="G15" s="46" t="s">
        <v>35</v>
      </c>
      <c r="H15" s="46">
        <v>203</v>
      </c>
      <c r="I15" s="46">
        <v>97805</v>
      </c>
    </row>
    <row r="16" spans="1:9" ht="21.75" customHeight="1" x14ac:dyDescent="0.25">
      <c r="A16" s="91"/>
      <c r="B16" s="91"/>
      <c r="C16" s="91"/>
      <c r="D16" s="46" t="s">
        <v>36</v>
      </c>
      <c r="E16" s="46" t="s">
        <v>12</v>
      </c>
      <c r="F16" s="46" t="s">
        <v>34</v>
      </c>
      <c r="G16" s="46" t="s">
        <v>35</v>
      </c>
      <c r="H16" s="46">
        <v>241</v>
      </c>
      <c r="I16" s="46">
        <v>102725</v>
      </c>
    </row>
    <row r="17" spans="1:9" ht="21.75" customHeight="1" x14ac:dyDescent="0.25">
      <c r="A17" s="91" t="s">
        <v>6</v>
      </c>
      <c r="B17" s="91" t="s">
        <v>37</v>
      </c>
      <c r="C17" s="91" t="s">
        <v>50</v>
      </c>
      <c r="D17" s="46" t="s">
        <v>38</v>
      </c>
      <c r="E17" s="46" t="s">
        <v>9</v>
      </c>
      <c r="F17" s="46" t="s">
        <v>34</v>
      </c>
      <c r="G17" s="49" t="s">
        <v>180</v>
      </c>
      <c r="H17" s="46">
        <v>80</v>
      </c>
      <c r="I17" s="46">
        <v>4773004</v>
      </c>
    </row>
    <row r="18" spans="1:9" ht="21.75" customHeight="1" x14ac:dyDescent="0.25">
      <c r="A18" s="91"/>
      <c r="B18" s="91"/>
      <c r="C18" s="91"/>
      <c r="D18" s="46" t="s">
        <v>39</v>
      </c>
      <c r="E18" s="46" t="s">
        <v>12</v>
      </c>
      <c r="F18" s="46" t="s">
        <v>34</v>
      </c>
      <c r="G18" s="49" t="s">
        <v>180</v>
      </c>
      <c r="H18" s="46">
        <v>66</v>
      </c>
      <c r="I18" s="46">
        <v>4014146</v>
      </c>
    </row>
    <row r="19" spans="1:9" ht="21.75" customHeight="1" x14ac:dyDescent="0.25">
      <c r="A19" s="92" t="s">
        <v>40</v>
      </c>
      <c r="B19" s="92" t="s">
        <v>41</v>
      </c>
      <c r="C19" s="92" t="s">
        <v>50</v>
      </c>
      <c r="D19" s="47" t="s">
        <v>45</v>
      </c>
      <c r="E19" s="47" t="s">
        <v>9</v>
      </c>
      <c r="F19" s="47" t="s">
        <v>46</v>
      </c>
      <c r="G19" s="44" t="s">
        <v>181</v>
      </c>
      <c r="H19" s="47">
        <v>598</v>
      </c>
      <c r="I19" s="47">
        <v>1012270</v>
      </c>
    </row>
    <row r="20" spans="1:9" ht="21.75" customHeight="1" x14ac:dyDescent="0.25">
      <c r="A20" s="92"/>
      <c r="B20" s="92"/>
      <c r="C20" s="92"/>
      <c r="D20" s="47" t="s">
        <v>47</v>
      </c>
      <c r="E20" s="47" t="s">
        <v>12</v>
      </c>
      <c r="F20" s="47" t="s">
        <v>46</v>
      </c>
      <c r="G20" s="44" t="s">
        <v>181</v>
      </c>
      <c r="H20" s="47">
        <v>596</v>
      </c>
      <c r="I20" s="47">
        <v>1052712</v>
      </c>
    </row>
    <row r="21" spans="1:9" ht="21.75" customHeight="1" x14ac:dyDescent="0.25">
      <c r="A21" s="92"/>
      <c r="B21" s="92" t="s">
        <v>41</v>
      </c>
      <c r="C21" s="92" t="s">
        <v>50</v>
      </c>
      <c r="D21" s="47" t="s">
        <v>42</v>
      </c>
      <c r="E21" s="47" t="s">
        <v>9</v>
      </c>
      <c r="F21" s="47" t="s">
        <v>34</v>
      </c>
      <c r="G21" s="47" t="s">
        <v>43</v>
      </c>
      <c r="H21" s="47">
        <v>600</v>
      </c>
      <c r="I21" s="47">
        <v>237471</v>
      </c>
    </row>
    <row r="22" spans="1:9" ht="21.75" customHeight="1" x14ac:dyDescent="0.25">
      <c r="A22" s="93"/>
      <c r="B22" s="93"/>
      <c r="C22" s="93"/>
      <c r="D22" s="48" t="s">
        <v>44</v>
      </c>
      <c r="E22" s="48" t="s">
        <v>12</v>
      </c>
      <c r="F22" s="48" t="s">
        <v>34</v>
      </c>
      <c r="G22" s="48" t="s">
        <v>43</v>
      </c>
      <c r="H22" s="48">
        <v>600</v>
      </c>
      <c r="I22" s="48">
        <v>248848</v>
      </c>
    </row>
    <row r="23" spans="1:9" ht="21.75" customHeight="1" x14ac:dyDescent="0.25">
      <c r="A23" s="46" t="s">
        <v>48</v>
      </c>
      <c r="B23" s="46"/>
      <c r="C23" s="46"/>
      <c r="D23" s="46"/>
      <c r="E23" s="46"/>
      <c r="F23" s="46"/>
      <c r="G23" s="46"/>
      <c r="H23" s="54">
        <f>SUM(H3:H22)-SUM(H10:H13)-H19-H20</f>
        <v>30693</v>
      </c>
      <c r="I23" s="46"/>
    </row>
    <row r="24" spans="1:9" ht="23.1" customHeight="1" x14ac:dyDescent="0.25">
      <c r="A24" s="90" t="s">
        <v>182</v>
      </c>
      <c r="B24" s="90"/>
      <c r="C24" s="90"/>
      <c r="D24" s="90"/>
      <c r="E24" s="90"/>
      <c r="F24" s="90"/>
      <c r="G24" s="90"/>
      <c r="H24" s="90"/>
      <c r="I24" s="90"/>
    </row>
    <row r="25" spans="1:9" ht="15" customHeight="1" x14ac:dyDescent="0.25">
      <c r="A25" s="90" t="s">
        <v>54</v>
      </c>
      <c r="B25" s="90"/>
      <c r="C25" s="90"/>
      <c r="D25" s="90"/>
      <c r="E25" s="90"/>
      <c r="F25" s="90"/>
      <c r="G25" s="90"/>
      <c r="H25" s="90"/>
      <c r="I25" s="45"/>
    </row>
    <row r="26" spans="1:9" ht="18" customHeight="1" x14ac:dyDescent="0.25">
      <c r="A26" s="90" t="s">
        <v>183</v>
      </c>
      <c r="B26" s="90"/>
      <c r="C26" s="90"/>
      <c r="D26" s="90"/>
      <c r="E26" s="90"/>
      <c r="F26" s="90"/>
      <c r="G26" s="90"/>
      <c r="H26" s="90"/>
      <c r="I26" s="90"/>
    </row>
    <row r="27" spans="1:9" ht="18" customHeight="1" x14ac:dyDescent="0.25">
      <c r="A27" s="90" t="s">
        <v>184</v>
      </c>
      <c r="B27" s="90"/>
      <c r="C27" s="90"/>
      <c r="D27" s="90"/>
      <c r="E27" s="90"/>
      <c r="F27" s="90"/>
      <c r="G27" s="90"/>
      <c r="H27" s="90"/>
      <c r="I27" s="90"/>
    </row>
    <row r="28" spans="1:9" ht="18" customHeight="1" x14ac:dyDescent="0.25"/>
    <row r="29" spans="1:9" ht="18" customHeight="1" x14ac:dyDescent="0.25"/>
    <row r="30" spans="1:9" ht="18" customHeight="1" x14ac:dyDescent="0.25"/>
    <row r="31" spans="1:9" ht="18" customHeight="1" x14ac:dyDescent="0.25"/>
    <row r="32" spans="1:9"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sheetData>
  <mergeCells count="28">
    <mergeCell ref="A1:I1"/>
    <mergeCell ref="A3:A5"/>
    <mergeCell ref="B3:B5"/>
    <mergeCell ref="C3:C5"/>
    <mergeCell ref="F3:F5"/>
    <mergeCell ref="A6:A9"/>
    <mergeCell ref="B6:B9"/>
    <mergeCell ref="C6:C9"/>
    <mergeCell ref="F6:F9"/>
    <mergeCell ref="A10:A14"/>
    <mergeCell ref="B10:B14"/>
    <mergeCell ref="C10:C14"/>
    <mergeCell ref="F10:F14"/>
    <mergeCell ref="A15:A16"/>
    <mergeCell ref="B15:B16"/>
    <mergeCell ref="C15:C16"/>
    <mergeCell ref="A24:I24"/>
    <mergeCell ref="A25:H25"/>
    <mergeCell ref="A26:I26"/>
    <mergeCell ref="A27:I27"/>
    <mergeCell ref="A17:A18"/>
    <mergeCell ref="B17:B18"/>
    <mergeCell ref="C17:C18"/>
    <mergeCell ref="A19:A22"/>
    <mergeCell ref="B19:B20"/>
    <mergeCell ref="C19:C20"/>
    <mergeCell ref="B21:B22"/>
    <mergeCell ref="C21:C22"/>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workbookViewId="0">
      <selection sqref="A1:J1"/>
    </sheetView>
  </sheetViews>
  <sheetFormatPr defaultColWidth="10.875" defaultRowHeight="15.75" x14ac:dyDescent="0.25"/>
  <cols>
    <col min="1" max="1" width="15.5" style="9" customWidth="1"/>
    <col min="2" max="2" width="17.375" style="9" customWidth="1"/>
    <col min="3" max="3" width="16.375" style="9" customWidth="1"/>
    <col min="4" max="4" width="11.625" style="9" bestFit="1" customWidth="1"/>
    <col min="5" max="5" width="12.625" style="9" bestFit="1" customWidth="1"/>
    <col min="6" max="8" width="11.625" style="9" bestFit="1" customWidth="1"/>
    <col min="9" max="9" width="12.375" style="9" bestFit="1" customWidth="1"/>
    <col min="10" max="10" width="12.125" style="9" customWidth="1"/>
    <col min="11" max="16384" width="10.875" style="9"/>
  </cols>
  <sheetData>
    <row r="1" spans="1:10" ht="27" customHeight="1" x14ac:dyDescent="0.25">
      <c r="A1" s="95" t="s">
        <v>116</v>
      </c>
      <c r="B1" s="95"/>
      <c r="C1" s="95"/>
      <c r="D1" s="95"/>
      <c r="E1" s="95"/>
      <c r="F1" s="95"/>
      <c r="G1" s="95"/>
      <c r="H1" s="95"/>
      <c r="I1" s="95"/>
      <c r="J1" s="95"/>
    </row>
    <row r="2" spans="1:10" s="22" customFormat="1" x14ac:dyDescent="0.25">
      <c r="A2" s="24" t="s">
        <v>117</v>
      </c>
      <c r="B2" s="24" t="s">
        <v>118</v>
      </c>
      <c r="C2" s="24" t="s">
        <v>84</v>
      </c>
      <c r="D2" s="24" t="s">
        <v>86</v>
      </c>
      <c r="E2" s="24" t="s">
        <v>87</v>
      </c>
      <c r="F2" s="24" t="s">
        <v>88</v>
      </c>
      <c r="G2" s="25" t="s">
        <v>89</v>
      </c>
      <c r="H2" s="25" t="s">
        <v>90</v>
      </c>
      <c r="I2" s="26" t="s">
        <v>91</v>
      </c>
      <c r="J2" s="26" t="s">
        <v>92</v>
      </c>
    </row>
    <row r="3" spans="1:10" x14ac:dyDescent="0.25">
      <c r="A3" s="121" t="s">
        <v>119</v>
      </c>
      <c r="B3" s="120" t="s">
        <v>120</v>
      </c>
      <c r="C3" s="15" t="s">
        <v>121</v>
      </c>
      <c r="D3" s="27">
        <v>7.6890285871547897E-3</v>
      </c>
      <c r="E3" s="28">
        <v>5.0853409157673903</v>
      </c>
      <c r="F3" s="28">
        <v>0.28309367288188902</v>
      </c>
      <c r="G3" s="28">
        <v>6.3561853856485703E-2</v>
      </c>
      <c r="H3" s="28">
        <v>1.13700920960025</v>
      </c>
      <c r="I3" s="28">
        <v>-1.5466091797591699</v>
      </c>
      <c r="J3" s="28">
        <v>2.7471802432159098</v>
      </c>
    </row>
    <row r="4" spans="1:10" x14ac:dyDescent="0.25">
      <c r="A4" s="106"/>
      <c r="B4" s="91"/>
      <c r="C4" s="14" t="s">
        <v>100</v>
      </c>
      <c r="D4" s="29">
        <v>7.3890890077846195E-4</v>
      </c>
      <c r="E4" s="30">
        <v>5.6360806394188101</v>
      </c>
      <c r="F4" s="30">
        <v>3.6181036773862599E-2</v>
      </c>
      <c r="G4" s="30">
        <v>4.9690329442240201E-3</v>
      </c>
      <c r="H4" s="30">
        <v>0.26215919296698997</v>
      </c>
      <c r="I4" s="30">
        <v>-0.38081620708992497</v>
      </c>
      <c r="J4" s="30">
        <v>0.64794443300114002</v>
      </c>
    </row>
    <row r="5" spans="1:10" x14ac:dyDescent="0.25">
      <c r="A5" s="106"/>
      <c r="B5" s="91"/>
      <c r="C5" s="14" t="s">
        <v>108</v>
      </c>
      <c r="D5" s="29">
        <v>4.1535590626697098E-4</v>
      </c>
      <c r="E5" s="30">
        <v>6.3656748418939904</v>
      </c>
      <c r="F5" s="30">
        <v>2.0048358192054999E-2</v>
      </c>
      <c r="G5" s="30">
        <v>2.32255612360716E-3</v>
      </c>
      <c r="H5" s="30">
        <v>0.14913391338527901</v>
      </c>
      <c r="I5" s="30">
        <v>-0.217894479768901</v>
      </c>
      <c r="J5" s="30">
        <v>0.369350949277787</v>
      </c>
    </row>
    <row r="6" spans="1:10" x14ac:dyDescent="0.25">
      <c r="A6" s="106"/>
      <c r="B6" s="91"/>
      <c r="C6" s="14" t="s">
        <v>109</v>
      </c>
      <c r="D6" s="29">
        <v>4.0937236024892598E-4</v>
      </c>
      <c r="E6" s="30">
        <v>6.4091499074543599</v>
      </c>
      <c r="F6" s="30">
        <v>2.5289959422112901E-2</v>
      </c>
      <c r="G6" s="30">
        <v>3.14228719071514E-3</v>
      </c>
      <c r="H6" s="30">
        <v>0.14923695682663499</v>
      </c>
      <c r="I6" s="30">
        <v>-0.215999717263165</v>
      </c>
      <c r="J6" s="30">
        <v>0.368378961280515</v>
      </c>
    </row>
    <row r="7" spans="1:10" x14ac:dyDescent="0.25">
      <c r="A7" s="106"/>
      <c r="B7" s="91"/>
      <c r="C7" s="14" t="s">
        <v>122</v>
      </c>
      <c r="D7" s="29">
        <v>1.0139648236863299E-2</v>
      </c>
      <c r="E7" s="30">
        <v>4.77980802100861</v>
      </c>
      <c r="F7" s="30">
        <v>9.6354814893134397E-2</v>
      </c>
      <c r="G7" s="30">
        <v>3.6811306396312402E-2</v>
      </c>
      <c r="H7" s="30">
        <v>0.33562646896819098</v>
      </c>
      <c r="I7" s="30">
        <v>-0.41141143746150599</v>
      </c>
      <c r="J7" s="30">
        <v>0.78384921282600994</v>
      </c>
    </row>
    <row r="8" spans="1:10" x14ac:dyDescent="0.25">
      <c r="A8" s="106"/>
      <c r="B8" s="91"/>
      <c r="C8" s="14" t="s">
        <v>110</v>
      </c>
      <c r="D8" s="29">
        <v>1.7936286627366299E-3</v>
      </c>
      <c r="E8" s="30">
        <v>3.8858242830538798</v>
      </c>
      <c r="F8" s="30">
        <v>0.11707027503336501</v>
      </c>
      <c r="G8" s="30">
        <v>3.3337740676344103E-2</v>
      </c>
      <c r="H8" s="30">
        <v>0.44879555648666097</v>
      </c>
      <c r="I8" s="30">
        <v>-0.58984898303913103</v>
      </c>
      <c r="J8" s="30">
        <v>1.0719822802021399</v>
      </c>
    </row>
    <row r="9" spans="1:10" x14ac:dyDescent="0.25">
      <c r="A9" s="106"/>
      <c r="B9" s="91"/>
      <c r="C9" s="14" t="s">
        <v>112</v>
      </c>
      <c r="D9" s="29">
        <v>5.1026537949096901E-4</v>
      </c>
      <c r="E9" s="30">
        <v>6.6146133865467602</v>
      </c>
      <c r="F9" s="30">
        <v>4.1172864615940601E-2</v>
      </c>
      <c r="G9" s="30">
        <v>8.5438592544362698E-3</v>
      </c>
      <c r="H9" s="30">
        <v>0.25881526361990498</v>
      </c>
      <c r="I9" s="30">
        <v>-0.36686324729376701</v>
      </c>
      <c r="J9" s="30">
        <v>0.63422237016810901</v>
      </c>
    </row>
    <row r="10" spans="1:10" x14ac:dyDescent="0.25">
      <c r="A10" s="106"/>
      <c r="B10" s="93"/>
      <c r="C10" s="14" t="s">
        <v>113</v>
      </c>
      <c r="D10" s="29">
        <v>1.6791635004085299E-3</v>
      </c>
      <c r="E10" s="30">
        <v>6.5973985502953303</v>
      </c>
      <c r="F10" s="30">
        <v>4.6492956483423602E-2</v>
      </c>
      <c r="G10" s="30">
        <v>9.0409973473555508E-3</v>
      </c>
      <c r="H10" s="30">
        <v>0.252179246715803</v>
      </c>
      <c r="I10" s="30">
        <v>-0.35566637670531598</v>
      </c>
      <c r="J10" s="30">
        <v>0.616886620768474</v>
      </c>
    </row>
    <row r="11" spans="1:10" x14ac:dyDescent="0.25">
      <c r="A11" s="106"/>
      <c r="B11" s="120" t="s">
        <v>123</v>
      </c>
      <c r="C11" s="15" t="s">
        <v>121</v>
      </c>
      <c r="D11" s="27">
        <v>8.6425382183601303E-3</v>
      </c>
      <c r="E11" s="28">
        <v>10.352756960369801</v>
      </c>
      <c r="F11" s="28">
        <v>0.14262711594066599</v>
      </c>
      <c r="G11" s="28">
        <v>2.8313148770896902E-2</v>
      </c>
      <c r="H11" s="28">
        <v>0.66177950665400798</v>
      </c>
      <c r="I11" s="28">
        <v>-0.92188638805376899</v>
      </c>
      <c r="J11" s="28">
        <v>1.61197904347867</v>
      </c>
    </row>
    <row r="12" spans="1:10" x14ac:dyDescent="0.25">
      <c r="A12" s="106"/>
      <c r="B12" s="91"/>
      <c r="C12" s="14" t="s">
        <v>100</v>
      </c>
      <c r="D12" s="29">
        <v>7.3241835553110497E-4</v>
      </c>
      <c r="E12" s="30">
        <v>9.1349938429458994</v>
      </c>
      <c r="F12" s="30">
        <v>1.9830495378896501E-2</v>
      </c>
      <c r="G12" s="30">
        <v>3.25895877191464E-3</v>
      </c>
      <c r="H12" s="30">
        <v>0.16708202035026401</v>
      </c>
      <c r="I12" s="30">
        <v>-0.24247563359561</v>
      </c>
      <c r="J12" s="30">
        <v>0.41281661271778902</v>
      </c>
    </row>
    <row r="13" spans="1:10" x14ac:dyDescent="0.25">
      <c r="A13" s="106"/>
      <c r="B13" s="91"/>
      <c r="C13" s="14" t="s">
        <v>108</v>
      </c>
      <c r="D13" s="29">
        <v>4.0186460058027799E-4</v>
      </c>
      <c r="E13" s="30">
        <v>10.1611602711519</v>
      </c>
      <c r="F13" s="30">
        <v>1.2311520238906699E-2</v>
      </c>
      <c r="G13" s="30">
        <v>1.70987887170021E-3</v>
      </c>
      <c r="H13" s="30">
        <v>8.5425686968971598E-2</v>
      </c>
      <c r="I13" s="30">
        <v>-0.123863833274207</v>
      </c>
      <c r="J13" s="30">
        <v>0.210999399114879</v>
      </c>
    </row>
    <row r="14" spans="1:10" x14ac:dyDescent="0.25">
      <c r="A14" s="106"/>
      <c r="B14" s="91"/>
      <c r="C14" s="14" t="s">
        <v>109</v>
      </c>
      <c r="D14" s="29">
        <v>3.9198465460053199E-4</v>
      </c>
      <c r="E14" s="30">
        <v>9.9367008014746805</v>
      </c>
      <c r="F14" s="30">
        <v>1.2055968149668E-2</v>
      </c>
      <c r="G14" s="30">
        <v>1.7315094736089899E-3</v>
      </c>
      <c r="H14" s="30">
        <v>7.1820795738521098E-2</v>
      </c>
      <c r="I14" s="30">
        <v>-0.103402419923759</v>
      </c>
      <c r="J14" s="30">
        <v>0.176954725135889</v>
      </c>
    </row>
    <row r="15" spans="1:10" x14ac:dyDescent="0.25">
      <c r="A15" s="106"/>
      <c r="B15" s="91"/>
      <c r="C15" s="14" t="s">
        <v>122</v>
      </c>
      <c r="D15" s="29">
        <v>4.8236961903557604E-3</v>
      </c>
      <c r="E15" s="30">
        <v>8.6697305240570302</v>
      </c>
      <c r="F15" s="30">
        <v>7.4131886415274101E-2</v>
      </c>
      <c r="G15" s="30">
        <v>2.334007150471E-2</v>
      </c>
      <c r="H15" s="30">
        <v>0.30112843137662598</v>
      </c>
      <c r="I15" s="30">
        <v>-0.39334246830316499</v>
      </c>
      <c r="J15" s="30">
        <v>0.71781097118450099</v>
      </c>
    </row>
    <row r="16" spans="1:10" x14ac:dyDescent="0.25">
      <c r="A16" s="106"/>
      <c r="B16" s="91"/>
      <c r="C16" s="14" t="s">
        <v>110</v>
      </c>
      <c r="D16" s="29">
        <v>2.1690902503593199E-3</v>
      </c>
      <c r="E16" s="30">
        <v>7.8291627864250399</v>
      </c>
      <c r="F16" s="30">
        <v>9.2372122852725294E-2</v>
      </c>
      <c r="G16" s="30">
        <v>2.68062810631635E-2</v>
      </c>
      <c r="H16" s="30">
        <v>0.38220835161581801</v>
      </c>
      <c r="I16" s="30">
        <v>-0.50629682476581805</v>
      </c>
      <c r="J16" s="30">
        <v>0.91531145744480003</v>
      </c>
    </row>
    <row r="17" spans="1:10" x14ac:dyDescent="0.25">
      <c r="A17" s="106"/>
      <c r="B17" s="91"/>
      <c r="C17" s="14" t="s">
        <v>112</v>
      </c>
      <c r="D17" s="29">
        <v>7.6710249906123901E-5</v>
      </c>
      <c r="E17" s="30">
        <v>5.9192710790489098</v>
      </c>
      <c r="F17" s="30">
        <v>1.6313420952601101E-2</v>
      </c>
      <c r="G17" s="30">
        <v>6.5631061990624696E-3</v>
      </c>
      <c r="H17" s="30">
        <v>0.13146611717855999</v>
      </c>
      <c r="I17" s="30">
        <v>-0.180791410270184</v>
      </c>
      <c r="J17" s="30">
        <v>0.31882063364780699</v>
      </c>
    </row>
    <row r="18" spans="1:10" x14ac:dyDescent="0.25">
      <c r="A18" s="106"/>
      <c r="B18" s="93"/>
      <c r="C18" s="14" t="s">
        <v>113</v>
      </c>
      <c r="D18" s="29">
        <v>1.6473971877154301E-3</v>
      </c>
      <c r="E18" s="30">
        <v>7.3685161754007202</v>
      </c>
      <c r="F18" s="30">
        <v>1.9282892425992501E-2</v>
      </c>
      <c r="G18" s="30">
        <v>6.5917233193691803E-3</v>
      </c>
      <c r="H18" s="30">
        <v>0.13758875928165601</v>
      </c>
      <c r="I18" s="30">
        <v>-0.18990383062406099</v>
      </c>
      <c r="J18" s="30">
        <v>0.33408431322508603</v>
      </c>
    </row>
    <row r="19" spans="1:10" x14ac:dyDescent="0.25">
      <c r="A19" s="106"/>
      <c r="B19" s="120" t="s">
        <v>124</v>
      </c>
      <c r="C19" s="15" t="s">
        <v>121</v>
      </c>
      <c r="D19" s="27">
        <v>1.88854784759332E-4</v>
      </c>
      <c r="E19" s="28">
        <v>8.6744226552731192</v>
      </c>
      <c r="F19" s="28">
        <v>2.58733247170467</v>
      </c>
      <c r="G19" s="28">
        <v>0.51002167451246605</v>
      </c>
      <c r="H19" s="28">
        <v>3.8423299927605998</v>
      </c>
      <c r="I19" s="28">
        <v>-4.4884408028597296</v>
      </c>
      <c r="J19" s="28">
        <v>8.84079247013279</v>
      </c>
    </row>
    <row r="20" spans="1:10" x14ac:dyDescent="0.25">
      <c r="A20" s="106"/>
      <c r="B20" s="91"/>
      <c r="C20" s="14" t="s">
        <v>100</v>
      </c>
      <c r="D20" s="29">
        <v>7.2168019245695395E-4</v>
      </c>
      <c r="E20" s="30">
        <v>10.237347991710299</v>
      </c>
      <c r="F20" s="30">
        <v>0.62588944515427403</v>
      </c>
      <c r="G20" s="30">
        <v>5.2993384320100999E-2</v>
      </c>
      <c r="H20" s="30">
        <v>1.9416395133893101</v>
      </c>
      <c r="I20" s="30">
        <v>-2.7799758092837199</v>
      </c>
      <c r="J20" s="30">
        <v>4.7746087069931296</v>
      </c>
    </row>
    <row r="21" spans="1:10" x14ac:dyDescent="0.25">
      <c r="A21" s="106"/>
      <c r="B21" s="91"/>
      <c r="C21" s="14" t="s">
        <v>108</v>
      </c>
      <c r="D21" s="29">
        <v>3.7032529132326002E-4</v>
      </c>
      <c r="E21" s="30">
        <v>10.705354039924099</v>
      </c>
      <c r="F21" s="30">
        <v>0.35121187662360898</v>
      </c>
      <c r="G21" s="30">
        <v>3.3227582312290303E-2</v>
      </c>
      <c r="H21" s="30">
        <v>1.14487727247063</v>
      </c>
      <c r="I21" s="30">
        <v>-1.6342469529252199</v>
      </c>
      <c r="J21" s="30">
        <v>2.8123518077081502</v>
      </c>
    </row>
    <row r="22" spans="1:10" x14ac:dyDescent="0.25">
      <c r="A22" s="106"/>
      <c r="B22" s="91"/>
      <c r="C22" s="14" t="s">
        <v>109</v>
      </c>
      <c r="D22" s="29">
        <v>3.7421809156788099E-4</v>
      </c>
      <c r="E22" s="30">
        <v>10.7531731809585</v>
      </c>
      <c r="F22" s="30">
        <v>0.35107226583144602</v>
      </c>
      <c r="G22" s="30">
        <v>3.0147082932683901E-2</v>
      </c>
      <c r="H22" s="30">
        <v>1.1542900457541101</v>
      </c>
      <c r="I22" s="30">
        <v>-1.6560673612994601</v>
      </c>
      <c r="J22" s="30">
        <v>2.8405044899862602</v>
      </c>
    </row>
    <row r="23" spans="1:10" x14ac:dyDescent="0.25">
      <c r="A23" s="106"/>
      <c r="B23" s="91"/>
      <c r="C23" s="14" t="s">
        <v>122</v>
      </c>
      <c r="D23" s="29">
        <v>7.75174743627117E-3</v>
      </c>
      <c r="E23" s="30">
        <v>9.6843471956318492</v>
      </c>
      <c r="F23" s="30">
        <v>0.77201688622169196</v>
      </c>
      <c r="G23" s="30">
        <v>0.19088916226348801</v>
      </c>
      <c r="H23" s="30">
        <v>1.91439351687828</v>
      </c>
      <c r="I23" s="30">
        <v>-2.3943673696587</v>
      </c>
      <c r="J23" s="30">
        <v>4.4996500488004703</v>
      </c>
    </row>
    <row r="24" spans="1:10" x14ac:dyDescent="0.25">
      <c r="A24" s="106"/>
      <c r="B24" s="91"/>
      <c r="C24" s="14" t="s">
        <v>110</v>
      </c>
      <c r="D24" s="29">
        <v>1.1047517807062401E-3</v>
      </c>
      <c r="E24" s="30">
        <v>10.2233735694444</v>
      </c>
      <c r="F24" s="30">
        <v>1.21954531726125</v>
      </c>
      <c r="G24" s="30">
        <v>0.244367414461267</v>
      </c>
      <c r="H24" s="30">
        <v>2.8505212373806801</v>
      </c>
      <c r="I24" s="30">
        <v>-3.66486331991785</v>
      </c>
      <c r="J24" s="30">
        <v>6.7597519717598002</v>
      </c>
    </row>
    <row r="25" spans="1:10" x14ac:dyDescent="0.25">
      <c r="A25" s="106"/>
      <c r="B25" s="91"/>
      <c r="C25" s="14" t="s">
        <v>112</v>
      </c>
      <c r="D25" s="29">
        <v>2.3965400539971801E-5</v>
      </c>
      <c r="E25" s="30">
        <v>9.1223572619602091</v>
      </c>
      <c r="F25" s="30">
        <v>0.39624896799153497</v>
      </c>
      <c r="G25" s="30">
        <v>3.6292208897419603E-2</v>
      </c>
      <c r="H25" s="30">
        <v>1.59015437836591</v>
      </c>
      <c r="I25" s="30">
        <v>-2.2945010453053198</v>
      </c>
      <c r="J25" s="30">
        <v>3.9209476325686499</v>
      </c>
    </row>
    <row r="26" spans="1:10" x14ac:dyDescent="0.25">
      <c r="A26" s="106"/>
      <c r="B26" s="93"/>
      <c r="C26" s="14" t="s">
        <v>113</v>
      </c>
      <c r="D26" s="29">
        <v>1.1625766864662801E-3</v>
      </c>
      <c r="E26" s="30">
        <v>9.1128521969546892</v>
      </c>
      <c r="F26" s="30">
        <v>0.43228190440596798</v>
      </c>
      <c r="G26" s="30">
        <v>4.6371851053255399E-2</v>
      </c>
      <c r="H26" s="30">
        <v>1.60571973968477</v>
      </c>
      <c r="I26" s="30">
        <v>-2.2926499818940198</v>
      </c>
      <c r="J26" s="30">
        <v>3.9447415726320401</v>
      </c>
    </row>
    <row r="27" spans="1:10" x14ac:dyDescent="0.25">
      <c r="A27" s="106"/>
      <c r="B27" s="120" t="s">
        <v>125</v>
      </c>
      <c r="C27" s="15" t="s">
        <v>100</v>
      </c>
      <c r="D27" s="27">
        <v>3.0485541000000001E-2</v>
      </c>
      <c r="E27" s="28">
        <v>2.331345432</v>
      </c>
      <c r="F27" s="28">
        <v>0.96241465400000004</v>
      </c>
      <c r="G27" s="28">
        <v>7.9109093000000005E-2</v>
      </c>
      <c r="H27" s="28">
        <v>1.4724071480000001</v>
      </c>
      <c r="I27" s="28">
        <v>-2.0108379895000001</v>
      </c>
      <c r="J27" s="28">
        <v>3.5623542305</v>
      </c>
    </row>
    <row r="28" spans="1:10" x14ac:dyDescent="0.25">
      <c r="A28" s="106"/>
      <c r="B28" s="91"/>
      <c r="C28" s="14" t="s">
        <v>108</v>
      </c>
      <c r="D28" s="29">
        <v>5.1580253999999999E-2</v>
      </c>
      <c r="E28" s="30">
        <v>1.4346929740000001</v>
      </c>
      <c r="F28" s="30">
        <v>0.49394986499999999</v>
      </c>
      <c r="G28" s="30">
        <v>8.8396778999999995E-2</v>
      </c>
      <c r="H28" s="30">
        <v>0.64145950900000004</v>
      </c>
      <c r="I28" s="30">
        <v>-0.74119731600000005</v>
      </c>
      <c r="J28" s="30">
        <v>1.471053604</v>
      </c>
    </row>
    <row r="29" spans="1:10" x14ac:dyDescent="0.25">
      <c r="A29" s="106"/>
      <c r="B29" s="91"/>
      <c r="C29" s="14" t="s">
        <v>109</v>
      </c>
      <c r="D29" s="29">
        <v>3.0794279999999999E-3</v>
      </c>
      <c r="E29" s="30">
        <v>1.528854768</v>
      </c>
      <c r="F29" s="30">
        <v>0.53021627100000002</v>
      </c>
      <c r="G29" s="30">
        <v>0.116760085</v>
      </c>
      <c r="H29" s="30">
        <v>0.71391201000000004</v>
      </c>
      <c r="I29" s="30">
        <v>-0.77896780249999997</v>
      </c>
      <c r="J29" s="30">
        <v>1.6096398974999999</v>
      </c>
    </row>
    <row r="30" spans="1:10" x14ac:dyDescent="0.25">
      <c r="A30" s="106"/>
      <c r="B30" s="91"/>
      <c r="C30" s="14" t="s">
        <v>122</v>
      </c>
      <c r="D30" s="29">
        <v>1.6284086999999999E-2</v>
      </c>
      <c r="E30" s="30">
        <v>1.7713487080000001</v>
      </c>
      <c r="F30" s="30">
        <v>1.1416240925000001</v>
      </c>
      <c r="G30" s="30">
        <v>0.80988300749999997</v>
      </c>
      <c r="H30" s="30">
        <v>1.34946133</v>
      </c>
      <c r="I30" s="30">
        <v>5.1552374999996897E-4</v>
      </c>
      <c r="J30" s="30">
        <v>2.15882881375</v>
      </c>
    </row>
    <row r="31" spans="1:10" x14ac:dyDescent="0.25">
      <c r="A31" s="106"/>
      <c r="B31" s="91"/>
      <c r="C31" s="14" t="s">
        <v>110</v>
      </c>
      <c r="D31" s="29">
        <v>0.109839537</v>
      </c>
      <c r="E31" s="30">
        <v>3.866956429</v>
      </c>
      <c r="F31" s="30">
        <v>1.8894699184999999</v>
      </c>
      <c r="G31" s="30">
        <v>1.1950957725</v>
      </c>
      <c r="H31" s="30">
        <v>2.63330809675</v>
      </c>
      <c r="I31" s="30">
        <v>-0.96222271387500002</v>
      </c>
      <c r="J31" s="30">
        <v>4.7906265831250003</v>
      </c>
    </row>
    <row r="32" spans="1:10" x14ac:dyDescent="0.25">
      <c r="A32" s="106"/>
      <c r="B32" s="91"/>
      <c r="C32" s="14" t="s">
        <v>112</v>
      </c>
      <c r="D32" s="29">
        <v>7.586415E-3</v>
      </c>
      <c r="E32" s="30">
        <v>3.1060128310000001</v>
      </c>
      <c r="F32" s="30">
        <v>2.2650290800000001</v>
      </c>
      <c r="G32" s="30">
        <v>1.5844407795</v>
      </c>
      <c r="H32" s="30">
        <v>2.591502652</v>
      </c>
      <c r="I32" s="30">
        <v>7.3847970749999506E-2</v>
      </c>
      <c r="J32" s="30">
        <v>4.1020954607500002</v>
      </c>
    </row>
    <row r="33" spans="1:10" x14ac:dyDescent="0.25">
      <c r="A33" s="107"/>
      <c r="B33" s="93"/>
      <c r="C33" s="14" t="s">
        <v>113</v>
      </c>
      <c r="D33" s="29">
        <v>8.6598649999999992E-3</v>
      </c>
      <c r="E33" s="30">
        <v>3.012721569</v>
      </c>
      <c r="F33" s="30">
        <v>2.075782276</v>
      </c>
      <c r="G33" s="30">
        <v>1.4670154609999999</v>
      </c>
      <c r="H33" s="30">
        <v>2.4020033115000001</v>
      </c>
      <c r="I33" s="30">
        <v>6.453368525E-2</v>
      </c>
      <c r="J33" s="30">
        <v>3.8044850872499998</v>
      </c>
    </row>
    <row r="34" spans="1:10" x14ac:dyDescent="0.25">
      <c r="A34" s="127" t="s">
        <v>126</v>
      </c>
      <c r="B34" s="130" t="s">
        <v>120</v>
      </c>
      <c r="C34" s="31" t="s">
        <v>121</v>
      </c>
      <c r="D34" s="32">
        <v>1.1297799999999999E-3</v>
      </c>
      <c r="E34" s="33">
        <v>4.8067962299999998</v>
      </c>
      <c r="F34" s="33">
        <v>0.38585118000000002</v>
      </c>
      <c r="G34" s="33">
        <v>6.8014320000000003E-2</v>
      </c>
      <c r="H34" s="33">
        <v>1.3138121300000001</v>
      </c>
      <c r="I34" s="33">
        <v>-1.8006823999999999</v>
      </c>
      <c r="J34" s="33">
        <v>3.1825088300000002</v>
      </c>
    </row>
    <row r="35" spans="1:10" x14ac:dyDescent="0.25">
      <c r="A35" s="128"/>
      <c r="B35" s="131"/>
      <c r="C35" s="34" t="s">
        <v>100</v>
      </c>
      <c r="D35" s="35">
        <v>1.65643E-3</v>
      </c>
      <c r="E35" s="36">
        <v>5.4513768200000001</v>
      </c>
      <c r="F35" s="36">
        <v>4.8924219999999997E-2</v>
      </c>
      <c r="G35" s="36">
        <v>7.2617799999999998E-3</v>
      </c>
      <c r="H35" s="36">
        <v>0.27887729999999999</v>
      </c>
      <c r="I35" s="36">
        <v>-0.4001615</v>
      </c>
      <c r="J35" s="36">
        <v>0.68630057</v>
      </c>
    </row>
    <row r="36" spans="1:10" x14ac:dyDescent="0.25">
      <c r="A36" s="128"/>
      <c r="B36" s="131"/>
      <c r="C36" s="34" t="s">
        <v>108</v>
      </c>
      <c r="D36" s="35">
        <v>6.3237999999999999E-4</v>
      </c>
      <c r="E36" s="36">
        <v>5.33725966</v>
      </c>
      <c r="F36" s="36">
        <v>3.1593780000000002E-2</v>
      </c>
      <c r="G36" s="36">
        <v>4.0968999999999997E-3</v>
      </c>
      <c r="H36" s="36">
        <v>0.21436647</v>
      </c>
      <c r="I36" s="36">
        <v>-0.31130750000000001</v>
      </c>
      <c r="J36" s="36">
        <v>0.52977083000000003</v>
      </c>
    </row>
    <row r="37" spans="1:10" x14ac:dyDescent="0.25">
      <c r="A37" s="128"/>
      <c r="B37" s="131"/>
      <c r="C37" s="34" t="s">
        <v>109</v>
      </c>
      <c r="D37" s="35">
        <v>6.8889999999999999E-4</v>
      </c>
      <c r="E37" s="36">
        <v>5.4165715099999998</v>
      </c>
      <c r="F37" s="36">
        <v>3.1736090000000002E-2</v>
      </c>
      <c r="G37" s="36">
        <v>4.0626400000000002E-3</v>
      </c>
      <c r="H37" s="36">
        <v>0.18611721000000001</v>
      </c>
      <c r="I37" s="36">
        <v>-0.26901920000000001</v>
      </c>
      <c r="J37" s="36">
        <v>0.45919905999999999</v>
      </c>
    </row>
    <row r="38" spans="1:10" x14ac:dyDescent="0.25">
      <c r="A38" s="128"/>
      <c r="B38" s="131"/>
      <c r="C38" s="34" t="s">
        <v>122</v>
      </c>
      <c r="D38" s="35">
        <v>8.0112099999999995E-3</v>
      </c>
      <c r="E38" s="36">
        <v>3.8579813700000001</v>
      </c>
      <c r="F38" s="36">
        <v>7.4388350000000006E-2</v>
      </c>
      <c r="G38" s="36">
        <v>2.7741600000000002E-2</v>
      </c>
      <c r="H38" s="36">
        <v>0.23415296999999999</v>
      </c>
      <c r="I38" s="36">
        <v>-0.2818755</v>
      </c>
      <c r="J38" s="36">
        <v>0.54377003000000002</v>
      </c>
    </row>
    <row r="39" spans="1:10" x14ac:dyDescent="0.25">
      <c r="A39" s="128"/>
      <c r="B39" s="131"/>
      <c r="C39" s="34" t="s">
        <v>110</v>
      </c>
      <c r="D39" s="35">
        <v>3.80227E-3</v>
      </c>
      <c r="E39" s="36">
        <v>3.2494595799999999</v>
      </c>
      <c r="F39" s="36">
        <v>0.1216211</v>
      </c>
      <c r="G39" s="36">
        <v>4.2597969999999999E-2</v>
      </c>
      <c r="H39" s="36">
        <v>0.45307233000000002</v>
      </c>
      <c r="I39" s="36">
        <v>-0.5731136</v>
      </c>
      <c r="J39" s="36">
        <v>1.06878388</v>
      </c>
    </row>
    <row r="40" spans="1:10" x14ac:dyDescent="0.25">
      <c r="A40" s="128"/>
      <c r="B40" s="131"/>
      <c r="C40" s="34" t="s">
        <v>112</v>
      </c>
      <c r="D40" s="35">
        <v>5.1022999999999997E-4</v>
      </c>
      <c r="E40" s="36">
        <v>4.8111583900000001</v>
      </c>
      <c r="F40" s="36">
        <v>2.1042780000000001E-2</v>
      </c>
      <c r="G40" s="36">
        <v>8.1389099999999992E-3</v>
      </c>
      <c r="H40" s="36">
        <v>0.11050210000000001</v>
      </c>
      <c r="I40" s="36">
        <v>-0.1454059</v>
      </c>
      <c r="J40" s="36">
        <v>0.26404687999999998</v>
      </c>
    </row>
    <row r="41" spans="1:10" x14ac:dyDescent="0.25">
      <c r="A41" s="128"/>
      <c r="B41" s="132"/>
      <c r="C41" s="34" t="s">
        <v>113</v>
      </c>
      <c r="D41" s="35">
        <v>9.4766999999999996E-4</v>
      </c>
      <c r="E41" s="36">
        <v>4.7805639199999996</v>
      </c>
      <c r="F41" s="36">
        <v>2.3092399999999999E-2</v>
      </c>
      <c r="G41" s="36">
        <v>8.8364299999999993E-3</v>
      </c>
      <c r="H41" s="36">
        <v>0.12659023999999999</v>
      </c>
      <c r="I41" s="36">
        <v>-0.16779430000000001</v>
      </c>
      <c r="J41" s="36">
        <v>0.30322095999999998</v>
      </c>
    </row>
    <row r="42" spans="1:10" x14ac:dyDescent="0.25">
      <c r="A42" s="128"/>
      <c r="B42" s="130" t="s">
        <v>123</v>
      </c>
      <c r="C42" s="31" t="s">
        <v>121</v>
      </c>
      <c r="D42" s="32">
        <v>8.6005000000000001E-4</v>
      </c>
      <c r="E42" s="33">
        <v>9.4818769199999995</v>
      </c>
      <c r="F42" s="33">
        <v>0.12043674</v>
      </c>
      <c r="G42" s="33">
        <v>3.1338489999999997E-2</v>
      </c>
      <c r="H42" s="33">
        <v>0.71830125</v>
      </c>
      <c r="I42" s="33">
        <v>-0.99910569999999999</v>
      </c>
      <c r="J42" s="33">
        <v>1.7487454</v>
      </c>
    </row>
    <row r="43" spans="1:10" x14ac:dyDescent="0.25">
      <c r="A43" s="128"/>
      <c r="B43" s="131"/>
      <c r="C43" s="34" t="s">
        <v>100</v>
      </c>
      <c r="D43" s="35">
        <v>1.5691100000000001E-3</v>
      </c>
      <c r="E43" s="36">
        <v>8.8900885600000006</v>
      </c>
      <c r="F43" s="36">
        <v>2.328189E-2</v>
      </c>
      <c r="G43" s="36">
        <v>5.1405899999999996E-3</v>
      </c>
      <c r="H43" s="36">
        <v>0.18656155999999999</v>
      </c>
      <c r="I43" s="36">
        <v>-0.26699089999999998</v>
      </c>
      <c r="J43" s="36">
        <v>0.45869303</v>
      </c>
    </row>
    <row r="44" spans="1:10" x14ac:dyDescent="0.25">
      <c r="A44" s="128"/>
      <c r="B44" s="131"/>
      <c r="C44" s="34" t="s">
        <v>108</v>
      </c>
      <c r="D44" s="35">
        <v>6.7641000000000001E-4</v>
      </c>
      <c r="E44" s="36">
        <v>8.8424345399999993</v>
      </c>
      <c r="F44" s="36">
        <v>1.5081239999999999E-2</v>
      </c>
      <c r="G44" s="36">
        <v>2.7765300000000001E-3</v>
      </c>
      <c r="H44" s="36">
        <v>0.11832342999999999</v>
      </c>
      <c r="I44" s="36">
        <v>-0.1705438</v>
      </c>
      <c r="J44" s="36">
        <v>0.29164379000000001</v>
      </c>
    </row>
    <row r="45" spans="1:10" x14ac:dyDescent="0.25">
      <c r="A45" s="128"/>
      <c r="B45" s="131"/>
      <c r="C45" s="34" t="s">
        <v>109</v>
      </c>
      <c r="D45" s="35">
        <v>6.8889999999999999E-4</v>
      </c>
      <c r="E45" s="36">
        <v>8.7291801600000003</v>
      </c>
      <c r="F45" s="36">
        <v>1.4946650000000001E-2</v>
      </c>
      <c r="G45" s="36">
        <v>2.9128499999999998E-3</v>
      </c>
      <c r="H45" s="36">
        <v>9.4127429999999998E-2</v>
      </c>
      <c r="I45" s="36">
        <v>-0.133909</v>
      </c>
      <c r="J45" s="36">
        <v>0.23094930999999999</v>
      </c>
    </row>
    <row r="46" spans="1:10" x14ac:dyDescent="0.25">
      <c r="A46" s="128"/>
      <c r="B46" s="131"/>
      <c r="C46" s="34" t="s">
        <v>122</v>
      </c>
      <c r="D46" s="35">
        <v>1.2124050000000001E-2</v>
      </c>
      <c r="E46" s="36">
        <v>8.2546001699999998</v>
      </c>
      <c r="F46" s="36">
        <v>5.111023E-2</v>
      </c>
      <c r="G46" s="36">
        <v>2.0552230000000001E-2</v>
      </c>
      <c r="H46" s="36">
        <v>0.16888442000000001</v>
      </c>
      <c r="I46" s="36">
        <v>-0.20194599999999999</v>
      </c>
      <c r="J46" s="36">
        <v>0.39138269999999997</v>
      </c>
    </row>
    <row r="47" spans="1:10" x14ac:dyDescent="0.25">
      <c r="A47" s="128"/>
      <c r="B47" s="131"/>
      <c r="C47" s="34" t="s">
        <v>110</v>
      </c>
      <c r="D47" s="35">
        <v>4.0242300000000002E-3</v>
      </c>
      <c r="E47" s="36">
        <v>7.3397602800000001</v>
      </c>
      <c r="F47" s="36">
        <v>0.1247521</v>
      </c>
      <c r="G47" s="36">
        <v>3.792177E-2</v>
      </c>
      <c r="H47" s="36">
        <v>0.59473759000000004</v>
      </c>
      <c r="I47" s="36">
        <v>-0.79730199999999996</v>
      </c>
      <c r="J47" s="36">
        <v>1.4299613200000001</v>
      </c>
    </row>
    <row r="48" spans="1:10" x14ac:dyDescent="0.25">
      <c r="A48" s="128"/>
      <c r="B48" s="131"/>
      <c r="C48" s="34" t="s">
        <v>112</v>
      </c>
      <c r="D48" s="35">
        <v>5.8472999999999999E-4</v>
      </c>
      <c r="E48" s="36">
        <v>4.6888395000000003</v>
      </c>
      <c r="F48" s="36">
        <v>1.7308980000000002E-2</v>
      </c>
      <c r="G48" s="36">
        <v>7.4198399999999996E-3</v>
      </c>
      <c r="H48" s="36">
        <v>4.6521859999999998E-2</v>
      </c>
      <c r="I48" s="36">
        <v>-5.12332E-2</v>
      </c>
      <c r="J48" s="36">
        <v>0.1051749</v>
      </c>
    </row>
    <row r="49" spans="1:10" x14ac:dyDescent="0.25">
      <c r="A49" s="128"/>
      <c r="B49" s="132"/>
      <c r="C49" s="34" t="s">
        <v>113</v>
      </c>
      <c r="D49" s="35">
        <v>1.5068E-3</v>
      </c>
      <c r="E49" s="36">
        <v>4.7922612600000001</v>
      </c>
      <c r="F49" s="36">
        <v>1.8008570000000002E-2</v>
      </c>
      <c r="G49" s="36">
        <v>7.8195199999999999E-3</v>
      </c>
      <c r="H49" s="36">
        <v>4.9267619999999998E-2</v>
      </c>
      <c r="I49" s="36">
        <v>-5.4352600000000001E-2</v>
      </c>
      <c r="J49" s="36">
        <v>0.11143976</v>
      </c>
    </row>
    <row r="50" spans="1:10" x14ac:dyDescent="0.25">
      <c r="A50" s="128"/>
      <c r="B50" s="130" t="s">
        <v>124</v>
      </c>
      <c r="C50" s="31" t="s">
        <v>121</v>
      </c>
      <c r="D50" s="32">
        <v>5.0259999999999997E-4</v>
      </c>
      <c r="E50" s="33">
        <v>9.4242599600000005</v>
      </c>
      <c r="F50" s="33">
        <v>2.6154127900000002</v>
      </c>
      <c r="G50" s="33">
        <v>0.38836502000000001</v>
      </c>
      <c r="H50" s="33">
        <v>3.8273727000000002</v>
      </c>
      <c r="I50" s="33">
        <v>-4.7701465000000001</v>
      </c>
      <c r="J50" s="33">
        <v>8.9858842200000009</v>
      </c>
    </row>
    <row r="51" spans="1:10" x14ac:dyDescent="0.25">
      <c r="A51" s="128"/>
      <c r="B51" s="131"/>
      <c r="C51" s="34" t="s">
        <v>100</v>
      </c>
      <c r="D51" s="35">
        <v>1.5691100000000001E-3</v>
      </c>
      <c r="E51" s="36">
        <v>10.1161773</v>
      </c>
      <c r="F51" s="36">
        <v>0.56192520999999995</v>
      </c>
      <c r="G51" s="36">
        <v>5.4871629999999998E-2</v>
      </c>
      <c r="H51" s="36">
        <v>1.52898472</v>
      </c>
      <c r="I51" s="36">
        <v>-2.156298</v>
      </c>
      <c r="J51" s="36">
        <v>3.74015436</v>
      </c>
    </row>
    <row r="52" spans="1:10" x14ac:dyDescent="0.25">
      <c r="A52" s="128"/>
      <c r="B52" s="131"/>
      <c r="C52" s="34" t="s">
        <v>108</v>
      </c>
      <c r="D52" s="35">
        <v>6.0132999999999996E-4</v>
      </c>
      <c r="E52" s="36">
        <v>9.8476171099999998</v>
      </c>
      <c r="F52" s="36">
        <v>0.47863894000000001</v>
      </c>
      <c r="G52" s="36">
        <v>3.1822259999999998E-2</v>
      </c>
      <c r="H52" s="36">
        <v>1.44889362</v>
      </c>
      <c r="I52" s="36">
        <v>-2.0937847999999999</v>
      </c>
      <c r="J52" s="36">
        <v>3.57450066</v>
      </c>
    </row>
    <row r="53" spans="1:10" x14ac:dyDescent="0.25">
      <c r="A53" s="128"/>
      <c r="B53" s="131"/>
      <c r="C53" s="34" t="s">
        <v>109</v>
      </c>
      <c r="D53" s="35">
        <v>5.7720000000000004E-4</v>
      </c>
      <c r="E53" s="36">
        <v>9.9102677299999993</v>
      </c>
      <c r="F53" s="36">
        <v>0.42849854999999998</v>
      </c>
      <c r="G53" s="36">
        <v>3.1615570000000003E-2</v>
      </c>
      <c r="H53" s="36">
        <v>1.3414896599999999</v>
      </c>
      <c r="I53" s="36">
        <v>-1.9331955999999999</v>
      </c>
      <c r="J53" s="36">
        <v>3.3063007999999998</v>
      </c>
    </row>
    <row r="54" spans="1:10" x14ac:dyDescent="0.25">
      <c r="A54" s="128"/>
      <c r="B54" s="131"/>
      <c r="C54" s="34" t="s">
        <v>122</v>
      </c>
      <c r="D54" s="35">
        <v>3.2255000000000001E-3</v>
      </c>
      <c r="E54" s="36">
        <v>9.2117489599999995</v>
      </c>
      <c r="F54" s="36">
        <v>0.66221792999999995</v>
      </c>
      <c r="G54" s="36">
        <v>0.14271315000000001</v>
      </c>
      <c r="H54" s="36">
        <v>1.6539314000000001</v>
      </c>
      <c r="I54" s="36">
        <v>-2.1241142000000002</v>
      </c>
      <c r="J54" s="36">
        <v>3.9207587799999999</v>
      </c>
    </row>
    <row r="55" spans="1:10" x14ac:dyDescent="0.25">
      <c r="A55" s="128"/>
      <c r="B55" s="131"/>
      <c r="C55" s="34" t="s">
        <v>110</v>
      </c>
      <c r="D55" s="35">
        <v>1.59526E-3</v>
      </c>
      <c r="E55" s="36">
        <v>9.9162694400000007</v>
      </c>
      <c r="F55" s="36">
        <v>1.39502565</v>
      </c>
      <c r="G55" s="36">
        <v>0.30012531999999997</v>
      </c>
      <c r="H55" s="36">
        <v>2.9963590299999998</v>
      </c>
      <c r="I55" s="36">
        <v>-3.7442251999999998</v>
      </c>
      <c r="J55" s="36">
        <v>7.0407095999999996</v>
      </c>
    </row>
    <row r="56" spans="1:10" x14ac:dyDescent="0.25">
      <c r="A56" s="128"/>
      <c r="B56" s="131"/>
      <c r="C56" s="34" t="s">
        <v>112</v>
      </c>
      <c r="D56" s="35">
        <v>5.6400000000000002E-5</v>
      </c>
      <c r="E56" s="36">
        <v>9.7799442400000007</v>
      </c>
      <c r="F56" s="36">
        <v>0.26338298999999998</v>
      </c>
      <c r="G56" s="36">
        <v>2.746825E-2</v>
      </c>
      <c r="H56" s="36">
        <v>1.3740625900000001</v>
      </c>
      <c r="I56" s="36">
        <v>-1.9924233</v>
      </c>
      <c r="J56" s="36">
        <v>3.3939541000000002</v>
      </c>
    </row>
    <row r="57" spans="1:10" x14ac:dyDescent="0.25">
      <c r="A57" s="128"/>
      <c r="B57" s="132"/>
      <c r="C57" s="37" t="s">
        <v>113</v>
      </c>
      <c r="D57" s="38">
        <v>4.6100000000000002E-5</v>
      </c>
      <c r="E57" s="39">
        <v>9.6252610000000001</v>
      </c>
      <c r="F57" s="39">
        <v>0.28557062999999999</v>
      </c>
      <c r="G57" s="39">
        <v>2.779829E-2</v>
      </c>
      <c r="H57" s="39">
        <v>1.3631387800000001</v>
      </c>
      <c r="I57" s="39">
        <v>-1.9752125</v>
      </c>
      <c r="J57" s="39">
        <v>3.3661495299999999</v>
      </c>
    </row>
    <row r="58" spans="1:10" x14ac:dyDescent="0.25">
      <c r="A58" s="128"/>
      <c r="B58" s="131" t="s">
        <v>125</v>
      </c>
      <c r="C58" s="34" t="s">
        <v>121</v>
      </c>
      <c r="D58" s="35">
        <v>1.234304E-2</v>
      </c>
      <c r="E58" s="36">
        <v>4.3475094199999997</v>
      </c>
      <c r="F58" s="36">
        <v>3.2858321799999999</v>
      </c>
      <c r="G58" s="36">
        <v>9.8232050000000001E-2</v>
      </c>
      <c r="H58" s="36">
        <v>3.88322105</v>
      </c>
      <c r="I58" s="36">
        <v>-5.5792514000000004</v>
      </c>
      <c r="J58" s="36">
        <v>9.5607045500000005</v>
      </c>
    </row>
    <row r="59" spans="1:10" x14ac:dyDescent="0.25">
      <c r="A59" s="128"/>
      <c r="B59" s="131"/>
      <c r="C59" s="34" t="s">
        <v>100</v>
      </c>
      <c r="D59" s="35">
        <v>6.9534020000000002E-2</v>
      </c>
      <c r="E59" s="36">
        <v>2.3946753200000002</v>
      </c>
      <c r="F59" s="36">
        <v>0.76939941000000001</v>
      </c>
      <c r="G59" s="36">
        <v>0.57539536000000002</v>
      </c>
      <c r="H59" s="36">
        <v>1.1947561</v>
      </c>
      <c r="I59" s="36">
        <v>-0.35364580000000001</v>
      </c>
      <c r="J59" s="36">
        <v>2.1237972200000002</v>
      </c>
    </row>
    <row r="60" spans="1:10" x14ac:dyDescent="0.25">
      <c r="A60" s="128"/>
      <c r="B60" s="131"/>
      <c r="C60" s="34" t="s">
        <v>108</v>
      </c>
      <c r="D60" s="35">
        <v>1.72763E-3</v>
      </c>
      <c r="E60" s="36">
        <v>2.4826960300000001</v>
      </c>
      <c r="F60" s="36">
        <v>0.58766501999999998</v>
      </c>
      <c r="G60" s="36">
        <v>6.7318509999999998E-2</v>
      </c>
      <c r="H60" s="36">
        <v>0.90551515000000005</v>
      </c>
      <c r="I60" s="36">
        <v>-1.1899765</v>
      </c>
      <c r="J60" s="36">
        <v>2.1628101100000001</v>
      </c>
    </row>
    <row r="61" spans="1:10" x14ac:dyDescent="0.25">
      <c r="A61" s="128"/>
      <c r="B61" s="131"/>
      <c r="C61" s="34" t="s">
        <v>109</v>
      </c>
      <c r="D61" s="35">
        <v>5.0180399999999997E-3</v>
      </c>
      <c r="E61" s="36">
        <v>2.4099302200000001</v>
      </c>
      <c r="F61" s="36">
        <v>0.57410243999999999</v>
      </c>
      <c r="G61" s="36">
        <v>2.0900419999999999E-2</v>
      </c>
      <c r="H61" s="36">
        <v>0.86396145999999996</v>
      </c>
      <c r="I61" s="36">
        <v>-1.2436910999999999</v>
      </c>
      <c r="J61" s="36">
        <v>2.12855302</v>
      </c>
    </row>
    <row r="62" spans="1:10" x14ac:dyDescent="0.25">
      <c r="A62" s="128"/>
      <c r="B62" s="131"/>
      <c r="C62" s="34" t="s">
        <v>122</v>
      </c>
      <c r="D62" s="35">
        <v>1.7660700000000001E-2</v>
      </c>
      <c r="E62" s="36">
        <v>1.5472530900000001</v>
      </c>
      <c r="F62" s="36">
        <v>0.72373602000000004</v>
      </c>
      <c r="G62" s="36">
        <v>2.832411E-2</v>
      </c>
      <c r="H62" s="36">
        <v>1.34362984</v>
      </c>
      <c r="I62" s="36">
        <v>-1.9446345</v>
      </c>
      <c r="J62" s="36">
        <v>3.3165884299999999</v>
      </c>
    </row>
    <row r="63" spans="1:10" x14ac:dyDescent="0.25">
      <c r="A63" s="128"/>
      <c r="B63" s="131"/>
      <c r="C63" s="34" t="s">
        <v>110</v>
      </c>
      <c r="D63" s="35">
        <v>1.25038015</v>
      </c>
      <c r="E63" s="36">
        <v>3.34062269</v>
      </c>
      <c r="F63" s="36">
        <v>3.3365912999999998</v>
      </c>
      <c r="G63" s="36">
        <v>2.2934857200000001</v>
      </c>
      <c r="H63" s="36">
        <v>3.3386069900000002</v>
      </c>
      <c r="I63" s="36">
        <v>0.72580381999999999</v>
      </c>
      <c r="J63" s="36">
        <v>4.9062888999999998</v>
      </c>
    </row>
    <row r="64" spans="1:10" x14ac:dyDescent="0.25">
      <c r="A64" s="128"/>
      <c r="B64" s="131"/>
      <c r="C64" s="34" t="s">
        <v>112</v>
      </c>
      <c r="D64" s="35">
        <v>3.7802990000000002E-2</v>
      </c>
      <c r="E64" s="36">
        <v>2.5253486000000001</v>
      </c>
      <c r="F64" s="36">
        <v>1.7639900500000001</v>
      </c>
      <c r="G64" s="36">
        <v>1.3065716999999999</v>
      </c>
      <c r="H64" s="36">
        <v>1.98020128</v>
      </c>
      <c r="I64" s="36">
        <v>0.29612734000000002</v>
      </c>
      <c r="J64" s="36">
        <v>2.9906456399999999</v>
      </c>
    </row>
    <row r="65" spans="1:10" x14ac:dyDescent="0.25">
      <c r="A65" s="129"/>
      <c r="B65" s="132"/>
      <c r="C65" s="37" t="s">
        <v>113</v>
      </c>
      <c r="D65" s="38">
        <v>2.345121E-2</v>
      </c>
      <c r="E65" s="39">
        <v>2.4431735899999998</v>
      </c>
      <c r="F65" s="39">
        <v>1.64648215</v>
      </c>
      <c r="G65" s="39">
        <v>0.83496667999999996</v>
      </c>
      <c r="H65" s="39">
        <v>2.0448278700000002</v>
      </c>
      <c r="I65" s="39">
        <v>-0.9798251</v>
      </c>
      <c r="J65" s="39">
        <v>3.8596196599999999</v>
      </c>
    </row>
  </sheetData>
  <mergeCells count="11">
    <mergeCell ref="A1:J1"/>
    <mergeCell ref="A3:A33"/>
    <mergeCell ref="B3:B10"/>
    <mergeCell ref="B11:B18"/>
    <mergeCell ref="B19:B26"/>
    <mergeCell ref="B27:B33"/>
    <mergeCell ref="A34:A65"/>
    <mergeCell ref="B34:B41"/>
    <mergeCell ref="B42:B49"/>
    <mergeCell ref="B50:B57"/>
    <mergeCell ref="B58:B6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0"/>
  <sheetViews>
    <sheetView workbookViewId="0">
      <selection sqref="A1:G1"/>
    </sheetView>
  </sheetViews>
  <sheetFormatPr defaultColWidth="8.875" defaultRowHeight="15.75" x14ac:dyDescent="0.25"/>
  <cols>
    <col min="1" max="1" width="11.5" style="40" customWidth="1"/>
    <col min="2" max="2" width="16.125" style="40" customWidth="1"/>
    <col min="3" max="3" width="14.625" style="40" customWidth="1"/>
    <col min="4" max="4" width="14.5" style="40" customWidth="1"/>
    <col min="5" max="5" width="17.5" style="40" customWidth="1"/>
    <col min="6" max="6" width="18.625" style="40" customWidth="1"/>
    <col min="7" max="7" width="17.5" style="40" customWidth="1"/>
    <col min="8" max="1026" width="8.875" style="40"/>
    <col min="1027" max="16384" width="8.875" style="18"/>
  </cols>
  <sheetData>
    <row r="1" spans="1:7" x14ac:dyDescent="0.25">
      <c r="A1" s="133" t="s">
        <v>196</v>
      </c>
      <c r="B1" s="133"/>
      <c r="C1" s="133"/>
      <c r="D1" s="133"/>
      <c r="E1" s="133"/>
      <c r="F1" s="133"/>
      <c r="G1" s="133"/>
    </row>
    <row r="2" spans="1:7" ht="38.25" x14ac:dyDescent="0.25">
      <c r="A2" s="75" t="s">
        <v>127</v>
      </c>
      <c r="B2" s="75" t="s">
        <v>128</v>
      </c>
      <c r="C2" s="75" t="s">
        <v>84</v>
      </c>
      <c r="D2" s="75" t="s">
        <v>129</v>
      </c>
      <c r="E2" s="75" t="s">
        <v>130</v>
      </c>
      <c r="F2" s="75" t="s">
        <v>131</v>
      </c>
      <c r="G2" s="75" t="s">
        <v>132</v>
      </c>
    </row>
    <row r="3" spans="1:7" x14ac:dyDescent="0.2">
      <c r="A3" s="134" t="s">
        <v>133</v>
      </c>
      <c r="B3" s="76" t="s">
        <v>177</v>
      </c>
      <c r="C3" s="77" t="s">
        <v>8</v>
      </c>
      <c r="D3" s="78">
        <v>0</v>
      </c>
      <c r="E3" s="78">
        <v>0</v>
      </c>
      <c r="F3" s="78">
        <v>0</v>
      </c>
      <c r="G3" s="78">
        <v>0</v>
      </c>
    </row>
    <row r="4" spans="1:7" x14ac:dyDescent="0.2">
      <c r="A4" s="134"/>
      <c r="B4" s="76" t="s">
        <v>177</v>
      </c>
      <c r="C4" s="79" t="s">
        <v>16</v>
      </c>
      <c r="D4" s="80">
        <v>0</v>
      </c>
      <c r="E4" s="80">
        <v>0</v>
      </c>
      <c r="F4" s="80">
        <v>0</v>
      </c>
      <c r="G4" s="80">
        <v>0</v>
      </c>
    </row>
    <row r="5" spans="1:7" x14ac:dyDescent="0.2">
      <c r="A5" s="134"/>
      <c r="B5" s="76" t="s">
        <v>177</v>
      </c>
      <c r="C5" s="79" t="s">
        <v>23</v>
      </c>
      <c r="D5" s="80">
        <v>0</v>
      </c>
      <c r="E5" s="80">
        <v>0</v>
      </c>
      <c r="F5" s="80">
        <v>0</v>
      </c>
      <c r="G5" s="80">
        <v>0</v>
      </c>
    </row>
    <row r="6" spans="1:7" x14ac:dyDescent="0.2">
      <c r="A6" s="134"/>
      <c r="B6" s="79" t="s">
        <v>32</v>
      </c>
      <c r="C6" s="79" t="s">
        <v>33</v>
      </c>
      <c r="D6" s="80">
        <v>0</v>
      </c>
      <c r="E6" s="80">
        <v>0</v>
      </c>
      <c r="F6" s="80">
        <v>0</v>
      </c>
      <c r="G6" s="80">
        <v>0</v>
      </c>
    </row>
    <row r="7" spans="1:7" ht="15.95" customHeight="1" x14ac:dyDescent="0.2">
      <c r="A7" s="134"/>
      <c r="B7" s="79" t="s">
        <v>65</v>
      </c>
      <c r="C7" s="79" t="s">
        <v>38</v>
      </c>
      <c r="D7" s="80">
        <v>2.5</v>
      </c>
      <c r="E7" s="80">
        <v>2.5</v>
      </c>
      <c r="F7" s="80">
        <v>0</v>
      </c>
      <c r="G7" s="80">
        <v>0</v>
      </c>
    </row>
    <row r="8" spans="1:7" x14ac:dyDescent="0.2">
      <c r="A8" s="134"/>
      <c r="B8" s="79" t="s">
        <v>41</v>
      </c>
      <c r="C8" s="79" t="s">
        <v>45</v>
      </c>
      <c r="D8" s="80">
        <v>1.6</v>
      </c>
      <c r="E8" s="80">
        <v>1.42</v>
      </c>
      <c r="F8" s="80">
        <v>0.18</v>
      </c>
      <c r="G8" s="80">
        <v>0</v>
      </c>
    </row>
    <row r="9" spans="1:7" x14ac:dyDescent="0.2">
      <c r="A9" s="134"/>
      <c r="B9" s="81" t="s">
        <v>41</v>
      </c>
      <c r="C9" s="79" t="s">
        <v>42</v>
      </c>
      <c r="D9" s="82">
        <v>0.41</v>
      </c>
      <c r="E9" s="82">
        <v>0.41</v>
      </c>
      <c r="F9" s="82">
        <v>0</v>
      </c>
      <c r="G9" s="82">
        <v>0</v>
      </c>
    </row>
    <row r="10" spans="1:7" x14ac:dyDescent="0.2">
      <c r="A10" s="135" t="s">
        <v>12</v>
      </c>
      <c r="B10" s="76" t="s">
        <v>177</v>
      </c>
      <c r="C10" s="77" t="s">
        <v>11</v>
      </c>
      <c r="D10" s="80">
        <v>72.77</v>
      </c>
      <c r="E10" s="80">
        <v>45.2</v>
      </c>
      <c r="F10" s="80">
        <v>27.57</v>
      </c>
      <c r="G10" s="80">
        <v>0</v>
      </c>
    </row>
    <row r="11" spans="1:7" x14ac:dyDescent="0.2">
      <c r="A11" s="135"/>
      <c r="B11" s="76" t="s">
        <v>177</v>
      </c>
      <c r="C11" s="79" t="s">
        <v>18</v>
      </c>
      <c r="D11" s="80">
        <v>76.55</v>
      </c>
      <c r="E11" s="80">
        <v>43.42</v>
      </c>
      <c r="F11" s="80">
        <v>33.03</v>
      </c>
      <c r="G11" s="80">
        <v>0.1</v>
      </c>
    </row>
    <row r="12" spans="1:7" x14ac:dyDescent="0.2">
      <c r="A12" s="135"/>
      <c r="B12" s="76" t="s">
        <v>177</v>
      </c>
      <c r="C12" s="79" t="s">
        <v>26</v>
      </c>
      <c r="D12" s="80">
        <v>83.29</v>
      </c>
      <c r="E12" s="80">
        <v>0</v>
      </c>
      <c r="F12" s="80">
        <v>76.849999999999994</v>
      </c>
      <c r="G12" s="80">
        <v>6.44</v>
      </c>
    </row>
    <row r="13" spans="1:7" x14ac:dyDescent="0.2">
      <c r="A13" s="135"/>
      <c r="B13" s="79" t="s">
        <v>32</v>
      </c>
      <c r="C13" s="79" t="s">
        <v>36</v>
      </c>
      <c r="D13" s="80">
        <v>48.55</v>
      </c>
      <c r="E13" s="80">
        <v>23.24</v>
      </c>
      <c r="F13" s="80">
        <v>24.9</v>
      </c>
      <c r="G13" s="80">
        <v>0.41</v>
      </c>
    </row>
    <row r="14" spans="1:7" ht="15.95" customHeight="1" x14ac:dyDescent="0.2">
      <c r="A14" s="135"/>
      <c r="B14" s="79" t="s">
        <v>65</v>
      </c>
      <c r="C14" s="79" t="s">
        <v>39</v>
      </c>
      <c r="D14" s="80">
        <v>80.3</v>
      </c>
      <c r="E14" s="80">
        <v>27.27</v>
      </c>
      <c r="F14" s="80">
        <v>53.03</v>
      </c>
      <c r="G14" s="80">
        <v>0</v>
      </c>
    </row>
    <row r="15" spans="1:7" x14ac:dyDescent="0.2">
      <c r="A15" s="135"/>
      <c r="B15" s="79" t="s">
        <v>41</v>
      </c>
      <c r="C15" s="79" t="s">
        <v>47</v>
      </c>
      <c r="D15" s="80">
        <v>71.8</v>
      </c>
      <c r="E15" s="80">
        <v>24.68</v>
      </c>
      <c r="F15" s="80">
        <v>45.45</v>
      </c>
      <c r="G15" s="80">
        <v>1.67</v>
      </c>
    </row>
    <row r="16" spans="1:7" x14ac:dyDescent="0.2">
      <c r="A16" s="135"/>
      <c r="B16" s="79" t="s">
        <v>41</v>
      </c>
      <c r="C16" s="79" t="s">
        <v>44</v>
      </c>
      <c r="D16" s="80">
        <v>75.47</v>
      </c>
      <c r="E16" s="80">
        <v>28.09</v>
      </c>
      <c r="F16" s="80">
        <v>46.96</v>
      </c>
      <c r="G16" s="80">
        <v>0.42</v>
      </c>
    </row>
    <row r="17" spans="1:1026" s="7" customFormat="1" x14ac:dyDescent="0.25">
      <c r="A17" s="136" t="s">
        <v>197</v>
      </c>
      <c r="B17" s="136"/>
      <c r="C17" s="136"/>
      <c r="D17" s="136"/>
      <c r="E17" s="136"/>
      <c r="F17" s="136"/>
      <c r="G17" s="136"/>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c r="AMK17" s="41"/>
      <c r="AML17" s="41"/>
    </row>
    <row r="18" spans="1:1026" s="7" customFormat="1" x14ac:dyDescent="0.25">
      <c r="A18" s="137"/>
      <c r="B18" s="137"/>
      <c r="C18" s="137"/>
      <c r="D18" s="137"/>
      <c r="E18" s="137"/>
      <c r="F18" s="137"/>
      <c r="G18" s="137"/>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c r="AMK18" s="41"/>
      <c r="AML18" s="41"/>
    </row>
    <row r="19" spans="1:1026" s="7" customFormat="1" x14ac:dyDescent="0.25">
      <c r="A19" s="137"/>
      <c r="B19" s="137"/>
      <c r="C19" s="137"/>
      <c r="D19" s="137"/>
      <c r="E19" s="137"/>
      <c r="F19" s="137"/>
      <c r="G19" s="137"/>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c r="AMK19" s="41"/>
      <c r="AML19" s="41"/>
    </row>
    <row r="20" spans="1:1026" s="7" customFormat="1" x14ac:dyDescent="0.25">
      <c r="A20" s="83" t="s">
        <v>134</v>
      </c>
      <c r="B20" s="84"/>
      <c r="C20" s="84"/>
      <c r="D20" s="84"/>
      <c r="E20" s="84"/>
      <c r="F20" s="84"/>
      <c r="G20" s="84"/>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c r="AMK20" s="41"/>
      <c r="AML20" s="41"/>
    </row>
  </sheetData>
  <mergeCells count="4">
    <mergeCell ref="A1:G1"/>
    <mergeCell ref="A3:A9"/>
    <mergeCell ref="A10:A16"/>
    <mergeCell ref="A17:G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0"/>
  <sheetViews>
    <sheetView workbookViewId="0">
      <selection sqref="A1:G1"/>
    </sheetView>
  </sheetViews>
  <sheetFormatPr defaultColWidth="8.875" defaultRowHeight="15.75" x14ac:dyDescent="0.25"/>
  <cols>
    <col min="1" max="1" width="12" style="41" customWidth="1"/>
    <col min="2" max="3" width="14.625" style="41" customWidth="1"/>
    <col min="4" max="4" width="14.125" style="41" customWidth="1"/>
    <col min="5" max="5" width="16.125" style="41" customWidth="1"/>
    <col min="6" max="6" width="17.625" style="41" customWidth="1"/>
    <col min="7" max="7" width="16" style="41" customWidth="1"/>
    <col min="8" max="1026" width="8.875" style="41"/>
    <col min="1027" max="16384" width="8.875" style="7"/>
  </cols>
  <sheetData>
    <row r="1" spans="1:7" ht="26.1" customHeight="1" x14ac:dyDescent="0.25">
      <c r="A1" s="133" t="s">
        <v>198</v>
      </c>
      <c r="B1" s="133"/>
      <c r="C1" s="133"/>
      <c r="D1" s="133"/>
      <c r="E1" s="133"/>
      <c r="F1" s="133"/>
      <c r="G1" s="133"/>
    </row>
    <row r="2" spans="1:7" ht="38.25" x14ac:dyDescent="0.25">
      <c r="A2" s="75" t="s">
        <v>127</v>
      </c>
      <c r="B2" s="75" t="s">
        <v>128</v>
      </c>
      <c r="C2" s="75" t="s">
        <v>84</v>
      </c>
      <c r="D2" s="75" t="s">
        <v>129</v>
      </c>
      <c r="E2" s="75" t="s">
        <v>130</v>
      </c>
      <c r="F2" s="75" t="s">
        <v>131</v>
      </c>
      <c r="G2" s="75" t="s">
        <v>135</v>
      </c>
    </row>
    <row r="3" spans="1:7" x14ac:dyDescent="0.2">
      <c r="A3" s="134" t="s">
        <v>133</v>
      </c>
      <c r="B3" s="77" t="s">
        <v>177</v>
      </c>
      <c r="C3" s="77" t="s">
        <v>8</v>
      </c>
      <c r="D3" s="78">
        <v>2.98</v>
      </c>
      <c r="E3" s="78">
        <v>2.81</v>
      </c>
      <c r="F3" s="78">
        <v>0.17</v>
      </c>
      <c r="G3" s="78">
        <v>0</v>
      </c>
    </row>
    <row r="4" spans="1:7" x14ac:dyDescent="0.2">
      <c r="A4" s="134"/>
      <c r="B4" s="79" t="s">
        <v>177</v>
      </c>
      <c r="C4" s="79" t="s">
        <v>16</v>
      </c>
      <c r="D4" s="80">
        <v>7.79</v>
      </c>
      <c r="E4" s="80">
        <v>5.84</v>
      </c>
      <c r="F4" s="80">
        <v>1.62</v>
      </c>
      <c r="G4" s="80">
        <v>0.32</v>
      </c>
    </row>
    <row r="5" spans="1:7" x14ac:dyDescent="0.2">
      <c r="A5" s="134"/>
      <c r="B5" s="79" t="s">
        <v>177</v>
      </c>
      <c r="C5" s="79" t="s">
        <v>23</v>
      </c>
      <c r="D5" s="80">
        <v>5.83</v>
      </c>
      <c r="E5" s="80">
        <v>0</v>
      </c>
      <c r="F5" s="80">
        <v>5.25</v>
      </c>
      <c r="G5" s="80">
        <v>0.57999999999999996</v>
      </c>
    </row>
    <row r="6" spans="1:7" x14ac:dyDescent="0.2">
      <c r="A6" s="134"/>
      <c r="B6" s="79" t="s">
        <v>32</v>
      </c>
      <c r="C6" s="79" t="s">
        <v>33</v>
      </c>
      <c r="D6" s="80">
        <v>8.8699999999999992</v>
      </c>
      <c r="E6" s="80">
        <v>6.9</v>
      </c>
      <c r="F6" s="80">
        <v>1.97</v>
      </c>
      <c r="G6" s="80">
        <v>0</v>
      </c>
    </row>
    <row r="7" spans="1:7" ht="15.95" customHeight="1" x14ac:dyDescent="0.2">
      <c r="A7" s="134"/>
      <c r="B7" s="79" t="s">
        <v>65</v>
      </c>
      <c r="C7" s="79" t="s">
        <v>38</v>
      </c>
      <c r="D7" s="80">
        <v>42.5</v>
      </c>
      <c r="E7" s="80">
        <v>40</v>
      </c>
      <c r="F7" s="80">
        <v>2.5</v>
      </c>
      <c r="G7" s="80">
        <v>0</v>
      </c>
    </row>
    <row r="8" spans="1:7" x14ac:dyDescent="0.2">
      <c r="A8" s="134"/>
      <c r="B8" s="79" t="s">
        <v>41</v>
      </c>
      <c r="C8" s="79" t="s">
        <v>45</v>
      </c>
      <c r="D8" s="80">
        <v>45.39</v>
      </c>
      <c r="E8" s="80">
        <v>33.69</v>
      </c>
      <c r="F8" s="80">
        <v>9.93</v>
      </c>
      <c r="G8" s="80">
        <v>1.77</v>
      </c>
    </row>
    <row r="9" spans="1:7" x14ac:dyDescent="0.2">
      <c r="A9" s="134"/>
      <c r="B9" s="81" t="s">
        <v>41</v>
      </c>
      <c r="C9" s="79" t="s">
        <v>42</v>
      </c>
      <c r="D9" s="82">
        <v>30.41</v>
      </c>
      <c r="E9" s="82">
        <v>19.59</v>
      </c>
      <c r="F9" s="82">
        <v>9.8000000000000007</v>
      </c>
      <c r="G9" s="82">
        <v>1.02</v>
      </c>
    </row>
    <row r="10" spans="1:7" x14ac:dyDescent="0.2">
      <c r="A10" s="135" t="s">
        <v>12</v>
      </c>
      <c r="B10" s="77" t="s">
        <v>177</v>
      </c>
      <c r="C10" s="77" t="s">
        <v>11</v>
      </c>
      <c r="D10" s="80">
        <v>100</v>
      </c>
      <c r="E10" s="80">
        <v>0</v>
      </c>
      <c r="F10" s="80">
        <v>1.1299999999999999</v>
      </c>
      <c r="G10" s="80">
        <v>98.87</v>
      </c>
    </row>
    <row r="11" spans="1:7" x14ac:dyDescent="0.2">
      <c r="A11" s="135"/>
      <c r="B11" s="79" t="s">
        <v>177</v>
      </c>
      <c r="C11" s="79" t="s">
        <v>18</v>
      </c>
      <c r="D11" s="80">
        <v>100</v>
      </c>
      <c r="E11" s="80">
        <v>0</v>
      </c>
      <c r="F11" s="80">
        <v>0.28999999999999998</v>
      </c>
      <c r="G11" s="80">
        <v>99.71</v>
      </c>
    </row>
    <row r="12" spans="1:7" x14ac:dyDescent="0.2">
      <c r="A12" s="135"/>
      <c r="B12" s="79" t="s">
        <v>177</v>
      </c>
      <c r="C12" s="79" t="s">
        <v>26</v>
      </c>
      <c r="D12" s="80">
        <v>100</v>
      </c>
      <c r="E12" s="80">
        <v>0</v>
      </c>
      <c r="F12" s="80">
        <v>0.1</v>
      </c>
      <c r="G12" s="80">
        <v>99.9</v>
      </c>
    </row>
    <row r="13" spans="1:7" x14ac:dyDescent="0.2">
      <c r="A13" s="135"/>
      <c r="B13" s="79" t="s">
        <v>32</v>
      </c>
      <c r="C13" s="79" t="s">
        <v>36</v>
      </c>
      <c r="D13" s="80">
        <v>100</v>
      </c>
      <c r="E13" s="80">
        <v>0</v>
      </c>
      <c r="F13" s="80">
        <v>4.9800000000000004</v>
      </c>
      <c r="G13" s="80">
        <v>95.02</v>
      </c>
    </row>
    <row r="14" spans="1:7" ht="15.95" customHeight="1" x14ac:dyDescent="0.2">
      <c r="A14" s="135"/>
      <c r="B14" s="79" t="s">
        <v>65</v>
      </c>
      <c r="C14" s="79" t="s">
        <v>39</v>
      </c>
      <c r="D14" s="80">
        <v>100</v>
      </c>
      <c r="E14" s="80">
        <v>0</v>
      </c>
      <c r="F14" s="80">
        <v>0</v>
      </c>
      <c r="G14" s="80">
        <v>100</v>
      </c>
    </row>
    <row r="15" spans="1:7" x14ac:dyDescent="0.2">
      <c r="A15" s="135"/>
      <c r="B15" s="79" t="s">
        <v>41</v>
      </c>
      <c r="C15" s="79" t="s">
        <v>47</v>
      </c>
      <c r="D15" s="80">
        <v>100</v>
      </c>
      <c r="E15" s="80">
        <v>0</v>
      </c>
      <c r="F15" s="80">
        <v>0.74</v>
      </c>
      <c r="G15" s="80">
        <v>99.26</v>
      </c>
    </row>
    <row r="16" spans="1:7" x14ac:dyDescent="0.2">
      <c r="A16" s="135"/>
      <c r="B16" s="79" t="s">
        <v>41</v>
      </c>
      <c r="C16" s="79" t="s">
        <v>44</v>
      </c>
      <c r="D16" s="80">
        <v>99.79</v>
      </c>
      <c r="E16" s="80">
        <v>0</v>
      </c>
      <c r="F16" s="80">
        <v>0.84</v>
      </c>
      <c r="G16" s="80">
        <v>98.95</v>
      </c>
    </row>
    <row r="17" spans="1:7" ht="15" customHeight="1" x14ac:dyDescent="0.25">
      <c r="A17" s="136" t="s">
        <v>197</v>
      </c>
      <c r="B17" s="136"/>
      <c r="C17" s="136"/>
      <c r="D17" s="136"/>
      <c r="E17" s="136"/>
      <c r="F17" s="136"/>
      <c r="G17" s="136"/>
    </row>
    <row r="18" spans="1:7" x14ac:dyDescent="0.25">
      <c r="A18" s="137"/>
      <c r="B18" s="137"/>
      <c r="C18" s="137"/>
      <c r="D18" s="137"/>
      <c r="E18" s="137"/>
      <c r="F18" s="137"/>
      <c r="G18" s="137"/>
    </row>
    <row r="19" spans="1:7" ht="21.75" customHeight="1" x14ac:dyDescent="0.25">
      <c r="A19" s="137"/>
      <c r="B19" s="137"/>
      <c r="C19" s="137"/>
      <c r="D19" s="137"/>
      <c r="E19" s="137"/>
      <c r="F19" s="137"/>
      <c r="G19" s="137"/>
    </row>
    <row r="20" spans="1:7" x14ac:dyDescent="0.25">
      <c r="A20" s="83" t="s">
        <v>134</v>
      </c>
      <c r="B20" s="84"/>
      <c r="C20" s="84"/>
      <c r="D20" s="84"/>
      <c r="E20" s="84"/>
      <c r="F20" s="84"/>
      <c r="G20" s="84"/>
    </row>
  </sheetData>
  <mergeCells count="4">
    <mergeCell ref="A1:G1"/>
    <mergeCell ref="A3:A9"/>
    <mergeCell ref="A10:A16"/>
    <mergeCell ref="A17:G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0"/>
  <sheetViews>
    <sheetView workbookViewId="0">
      <selection sqref="A1:G1"/>
    </sheetView>
  </sheetViews>
  <sheetFormatPr defaultColWidth="8.875" defaultRowHeight="15.75" x14ac:dyDescent="0.25"/>
  <cols>
    <col min="1" max="1" width="12.125" style="40" customWidth="1"/>
    <col min="2" max="2" width="15.5" style="40" customWidth="1"/>
    <col min="3" max="3" width="15.625" style="40" customWidth="1"/>
    <col min="4" max="4" width="17.625" style="40" customWidth="1"/>
    <col min="5" max="5" width="8.875" style="40"/>
    <col min="6" max="6" width="20.875" style="40" customWidth="1"/>
    <col min="7" max="1026" width="8.875" style="40"/>
    <col min="1027" max="16384" width="8.875" style="18"/>
  </cols>
  <sheetData>
    <row r="1" spans="1:7" ht="21.95" customHeight="1" x14ac:dyDescent="0.25">
      <c r="A1" s="133" t="s">
        <v>199</v>
      </c>
      <c r="B1" s="133"/>
      <c r="C1" s="133"/>
      <c r="D1" s="133"/>
      <c r="E1" s="133"/>
      <c r="F1" s="133"/>
      <c r="G1" s="133"/>
    </row>
    <row r="2" spans="1:7" ht="63.75" x14ac:dyDescent="0.25">
      <c r="A2" s="75" t="s">
        <v>127</v>
      </c>
      <c r="B2" s="75" t="s">
        <v>128</v>
      </c>
      <c r="C2" s="75" t="s">
        <v>84</v>
      </c>
      <c r="D2" s="75" t="s">
        <v>129</v>
      </c>
      <c r="E2" s="75" t="s">
        <v>130</v>
      </c>
      <c r="F2" s="75" t="s">
        <v>136</v>
      </c>
      <c r="G2" s="75" t="s">
        <v>137</v>
      </c>
    </row>
    <row r="3" spans="1:7" x14ac:dyDescent="0.2">
      <c r="A3" s="134" t="s">
        <v>133</v>
      </c>
      <c r="B3" s="77" t="s">
        <v>177</v>
      </c>
      <c r="C3" s="85" t="s">
        <v>8</v>
      </c>
      <c r="D3" s="78">
        <v>99.72</v>
      </c>
      <c r="E3" s="78">
        <v>6.18</v>
      </c>
      <c r="F3" s="78">
        <v>72.92</v>
      </c>
      <c r="G3" s="78">
        <v>20.62</v>
      </c>
    </row>
    <row r="4" spans="1:7" x14ac:dyDescent="0.2">
      <c r="A4" s="134"/>
      <c r="B4" s="79" t="s">
        <v>177</v>
      </c>
      <c r="C4" s="86" t="s">
        <v>16</v>
      </c>
      <c r="D4" s="80">
        <v>98.05</v>
      </c>
      <c r="E4" s="80">
        <v>26.62</v>
      </c>
      <c r="F4" s="80">
        <v>70.45</v>
      </c>
      <c r="G4" s="80">
        <v>0.97</v>
      </c>
    </row>
    <row r="5" spans="1:7" x14ac:dyDescent="0.2">
      <c r="A5" s="134"/>
      <c r="B5" s="79" t="s">
        <v>177</v>
      </c>
      <c r="C5" s="86" t="s">
        <v>23</v>
      </c>
      <c r="D5" s="80">
        <v>97.67</v>
      </c>
      <c r="E5" s="80">
        <v>0</v>
      </c>
      <c r="F5" s="80">
        <v>61.66</v>
      </c>
      <c r="G5" s="80">
        <v>36.01</v>
      </c>
    </row>
    <row r="6" spans="1:7" x14ac:dyDescent="0.2">
      <c r="A6" s="134"/>
      <c r="B6" s="79" t="s">
        <v>32</v>
      </c>
      <c r="C6" s="86" t="s">
        <v>33</v>
      </c>
      <c r="D6" s="80">
        <v>97.04</v>
      </c>
      <c r="E6" s="80">
        <v>7.88</v>
      </c>
      <c r="F6" s="80">
        <v>66.010000000000005</v>
      </c>
      <c r="G6" s="80">
        <v>23.15</v>
      </c>
    </row>
    <row r="7" spans="1:7" ht="15.95" customHeight="1" x14ac:dyDescent="0.2">
      <c r="A7" s="134"/>
      <c r="B7" s="79" t="s">
        <v>65</v>
      </c>
      <c r="C7" s="86" t="s">
        <v>38</v>
      </c>
      <c r="D7" s="80">
        <v>96.25</v>
      </c>
      <c r="E7" s="80">
        <v>11.25</v>
      </c>
      <c r="F7" s="80">
        <v>80</v>
      </c>
      <c r="G7" s="80">
        <v>5</v>
      </c>
    </row>
    <row r="8" spans="1:7" x14ac:dyDescent="0.2">
      <c r="A8" s="134"/>
      <c r="B8" s="79" t="s">
        <v>41</v>
      </c>
      <c r="C8" s="86" t="s">
        <v>45</v>
      </c>
      <c r="D8" s="80">
        <v>89.36</v>
      </c>
      <c r="E8" s="80">
        <v>27.84</v>
      </c>
      <c r="F8" s="80">
        <v>58.51</v>
      </c>
      <c r="G8" s="80">
        <v>3.01</v>
      </c>
    </row>
    <row r="9" spans="1:7" x14ac:dyDescent="0.2">
      <c r="A9" s="134"/>
      <c r="B9" s="79" t="s">
        <v>41</v>
      </c>
      <c r="C9" s="86" t="s">
        <v>42</v>
      </c>
      <c r="D9" s="82">
        <v>93.47</v>
      </c>
      <c r="E9" s="82">
        <v>25.1</v>
      </c>
      <c r="F9" s="82">
        <v>64.900000000000006</v>
      </c>
      <c r="G9" s="82">
        <v>3.47</v>
      </c>
    </row>
    <row r="10" spans="1:7" x14ac:dyDescent="0.2">
      <c r="A10" s="135" t="s">
        <v>12</v>
      </c>
      <c r="B10" s="77" t="s">
        <v>177</v>
      </c>
      <c r="C10" s="85" t="s">
        <v>11</v>
      </c>
      <c r="D10" s="80">
        <v>9.49</v>
      </c>
      <c r="E10" s="80">
        <v>9.49</v>
      </c>
      <c r="F10" s="80">
        <v>0</v>
      </c>
      <c r="G10" s="80">
        <v>0</v>
      </c>
    </row>
    <row r="11" spans="1:7" x14ac:dyDescent="0.2">
      <c r="A11" s="135"/>
      <c r="B11" s="79" t="s">
        <v>177</v>
      </c>
      <c r="C11" s="86" t="s">
        <v>18</v>
      </c>
      <c r="D11" s="80">
        <v>10.59</v>
      </c>
      <c r="E11" s="80">
        <v>10.54</v>
      </c>
      <c r="F11" s="80">
        <v>0.05</v>
      </c>
      <c r="G11" s="80">
        <v>0</v>
      </c>
    </row>
    <row r="12" spans="1:7" x14ac:dyDescent="0.2">
      <c r="A12" s="135"/>
      <c r="B12" s="79" t="s">
        <v>177</v>
      </c>
      <c r="C12" s="86" t="s">
        <v>26</v>
      </c>
      <c r="D12" s="80">
        <v>14.02</v>
      </c>
      <c r="E12" s="80">
        <v>0</v>
      </c>
      <c r="F12" s="80">
        <v>14.02</v>
      </c>
      <c r="G12" s="80">
        <v>0</v>
      </c>
    </row>
    <row r="13" spans="1:7" x14ac:dyDescent="0.2">
      <c r="A13" s="135"/>
      <c r="B13" s="79" t="s">
        <v>32</v>
      </c>
      <c r="C13" s="86" t="s">
        <v>36</v>
      </c>
      <c r="D13" s="80">
        <v>11.2</v>
      </c>
      <c r="E13" s="80">
        <v>9.1300000000000008</v>
      </c>
      <c r="F13" s="80">
        <v>2.0699999999999998</v>
      </c>
      <c r="G13" s="80">
        <v>0</v>
      </c>
    </row>
    <row r="14" spans="1:7" ht="15.95" customHeight="1" x14ac:dyDescent="0.2">
      <c r="A14" s="135"/>
      <c r="B14" s="79" t="s">
        <v>65</v>
      </c>
      <c r="C14" s="86" t="s">
        <v>39</v>
      </c>
      <c r="D14" s="80">
        <v>16.670000000000002</v>
      </c>
      <c r="E14" s="80">
        <v>16.670000000000002</v>
      </c>
      <c r="F14" s="80">
        <v>0</v>
      </c>
      <c r="G14" s="80">
        <v>0</v>
      </c>
    </row>
    <row r="15" spans="1:7" x14ac:dyDescent="0.2">
      <c r="A15" s="135"/>
      <c r="B15" s="79" t="s">
        <v>41</v>
      </c>
      <c r="C15" s="86" t="s">
        <v>47</v>
      </c>
      <c r="D15" s="80">
        <v>7.42</v>
      </c>
      <c r="E15" s="80">
        <v>6.68</v>
      </c>
      <c r="F15" s="80">
        <v>0.74</v>
      </c>
      <c r="G15" s="80">
        <v>0</v>
      </c>
    </row>
    <row r="16" spans="1:7" x14ac:dyDescent="0.2">
      <c r="A16" s="135"/>
      <c r="B16" s="81" t="s">
        <v>41</v>
      </c>
      <c r="C16" s="86" t="s">
        <v>44</v>
      </c>
      <c r="D16" s="80">
        <v>7.55</v>
      </c>
      <c r="E16" s="80">
        <v>6.92</v>
      </c>
      <c r="F16" s="80">
        <v>0.63</v>
      </c>
      <c r="G16" s="80">
        <v>0</v>
      </c>
    </row>
    <row r="17" spans="1:1026" s="7" customFormat="1" ht="15" customHeight="1" x14ac:dyDescent="0.25">
      <c r="A17" s="136" t="s">
        <v>197</v>
      </c>
      <c r="B17" s="136"/>
      <c r="C17" s="136"/>
      <c r="D17" s="136"/>
      <c r="E17" s="136"/>
      <c r="F17" s="136"/>
      <c r="G17" s="136"/>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c r="AMK17" s="41"/>
      <c r="AML17" s="41"/>
    </row>
    <row r="18" spans="1:1026" s="7" customFormat="1" x14ac:dyDescent="0.25">
      <c r="A18" s="137"/>
      <c r="B18" s="137"/>
      <c r="C18" s="137"/>
      <c r="D18" s="137"/>
      <c r="E18" s="137"/>
      <c r="F18" s="137"/>
      <c r="G18" s="137"/>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c r="AMK18" s="41"/>
      <c r="AML18" s="41"/>
    </row>
    <row r="19" spans="1:1026" s="7" customFormat="1" ht="21.75" customHeight="1" x14ac:dyDescent="0.25">
      <c r="A19" s="137"/>
      <c r="B19" s="137"/>
      <c r="C19" s="137"/>
      <c r="D19" s="137"/>
      <c r="E19" s="137"/>
      <c r="F19" s="137"/>
      <c r="G19" s="137"/>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c r="AMK19" s="41"/>
      <c r="AML19" s="41"/>
    </row>
    <row r="20" spans="1:1026" s="7" customFormat="1" x14ac:dyDescent="0.25">
      <c r="A20" s="83" t="s">
        <v>134</v>
      </c>
      <c r="B20" s="84"/>
      <c r="C20" s="84"/>
      <c r="D20" s="84"/>
      <c r="E20" s="84"/>
      <c r="F20" s="84"/>
      <c r="G20" s="84"/>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c r="AMK20" s="41"/>
      <c r="AML20" s="41"/>
    </row>
  </sheetData>
  <mergeCells count="4">
    <mergeCell ref="A1:G1"/>
    <mergeCell ref="A3:A9"/>
    <mergeCell ref="A10:A16"/>
    <mergeCell ref="A17:G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sqref="A1:G1"/>
    </sheetView>
  </sheetViews>
  <sheetFormatPr defaultColWidth="8.875" defaultRowHeight="15.75" x14ac:dyDescent="0.25"/>
  <cols>
    <col min="1" max="1" width="14.5" style="43" customWidth="1"/>
    <col min="2" max="2" width="28" style="42" customWidth="1"/>
    <col min="3" max="3" width="22.625" style="42" customWidth="1"/>
    <col min="4" max="4" width="20.625" style="42" customWidth="1"/>
    <col min="5" max="6" width="8.875" style="42"/>
    <col min="7" max="7" width="15.125" style="42" customWidth="1"/>
    <col min="8" max="16384" width="8.875" style="42"/>
  </cols>
  <sheetData>
    <row r="1" spans="1:7" ht="32.25" customHeight="1" x14ac:dyDescent="0.25">
      <c r="A1" s="138" t="s">
        <v>138</v>
      </c>
      <c r="B1" s="138"/>
      <c r="C1" s="138"/>
      <c r="D1" s="138"/>
      <c r="E1" s="138"/>
      <c r="F1" s="138"/>
      <c r="G1" s="138"/>
    </row>
    <row r="2" spans="1:7" ht="38.25" x14ac:dyDescent="0.25">
      <c r="A2" s="52" t="s">
        <v>85</v>
      </c>
      <c r="B2" s="52" t="s">
        <v>139</v>
      </c>
      <c r="C2" s="52" t="s">
        <v>140</v>
      </c>
      <c r="D2" s="52" t="s">
        <v>141</v>
      </c>
      <c r="E2" s="52" t="s">
        <v>142</v>
      </c>
      <c r="F2" s="52" t="s">
        <v>143</v>
      </c>
      <c r="G2" s="52" t="s">
        <v>144</v>
      </c>
    </row>
    <row r="3" spans="1:7" ht="89.25" x14ac:dyDescent="0.25">
      <c r="A3" s="53" t="s">
        <v>200</v>
      </c>
      <c r="B3" s="139" t="s">
        <v>145</v>
      </c>
      <c r="C3" s="139" t="s">
        <v>146</v>
      </c>
      <c r="D3" s="139" t="s">
        <v>147</v>
      </c>
      <c r="E3" s="87" t="s">
        <v>148</v>
      </c>
      <c r="F3" s="87" t="s">
        <v>149</v>
      </c>
      <c r="G3" s="139" t="s">
        <v>150</v>
      </c>
    </row>
    <row r="4" spans="1:7" ht="68.099999999999994" customHeight="1" x14ac:dyDescent="0.25">
      <c r="A4" s="54" t="s">
        <v>151</v>
      </c>
      <c r="B4" s="140"/>
      <c r="C4" s="140"/>
      <c r="D4" s="140"/>
      <c r="E4" s="140" t="s">
        <v>152</v>
      </c>
      <c r="F4" s="140"/>
      <c r="G4" s="140"/>
    </row>
    <row r="5" spans="1:7" ht="69.95" customHeight="1" x14ac:dyDescent="0.25">
      <c r="A5" s="54" t="s">
        <v>153</v>
      </c>
      <c r="B5" s="140"/>
      <c r="C5" s="140"/>
      <c r="D5" s="140"/>
      <c r="E5" s="140" t="s">
        <v>154</v>
      </c>
      <c r="F5" s="140"/>
      <c r="G5" s="140"/>
    </row>
    <row r="6" spans="1:7" ht="63.75" x14ac:dyDescent="0.25">
      <c r="A6" s="54" t="s">
        <v>155</v>
      </c>
      <c r="B6" s="140"/>
      <c r="C6" s="140"/>
      <c r="D6" s="140"/>
      <c r="E6" s="88" t="s">
        <v>156</v>
      </c>
      <c r="F6" s="88" t="s">
        <v>149</v>
      </c>
      <c r="G6" s="140"/>
    </row>
    <row r="7" spans="1:7" ht="51" x14ac:dyDescent="0.25">
      <c r="A7" s="54" t="s">
        <v>157</v>
      </c>
      <c r="B7" s="140"/>
      <c r="C7" s="140"/>
      <c r="D7" s="140"/>
      <c r="E7" s="88" t="s">
        <v>158</v>
      </c>
      <c r="F7" s="88" t="s">
        <v>149</v>
      </c>
      <c r="G7" s="140"/>
    </row>
    <row r="8" spans="1:7" ht="51" x14ac:dyDescent="0.25">
      <c r="A8" s="54" t="s">
        <v>159</v>
      </c>
      <c r="B8" s="140"/>
      <c r="C8" s="88" t="s">
        <v>160</v>
      </c>
      <c r="D8" s="88" t="s">
        <v>161</v>
      </c>
      <c r="E8" s="88" t="s">
        <v>162</v>
      </c>
      <c r="F8" s="88" t="s">
        <v>149</v>
      </c>
      <c r="G8" s="140"/>
    </row>
    <row r="9" spans="1:7" ht="51" x14ac:dyDescent="0.25">
      <c r="A9" s="55" t="s">
        <v>163</v>
      </c>
      <c r="B9" s="141"/>
      <c r="C9" s="89" t="s">
        <v>164</v>
      </c>
      <c r="D9" s="89" t="s">
        <v>165</v>
      </c>
      <c r="E9" s="89" t="s">
        <v>166</v>
      </c>
      <c r="F9" s="89" t="s">
        <v>167</v>
      </c>
      <c r="G9" s="89" t="s">
        <v>168</v>
      </c>
    </row>
  </sheetData>
  <mergeCells count="7">
    <mergeCell ref="A1:G1"/>
    <mergeCell ref="B3:B9"/>
    <mergeCell ref="C3:C7"/>
    <mergeCell ref="D3:D7"/>
    <mergeCell ref="G3:G8"/>
    <mergeCell ref="E4:F4"/>
    <mergeCell ref="E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workbookViewId="0">
      <selection sqref="A1:K1"/>
    </sheetView>
  </sheetViews>
  <sheetFormatPr defaultColWidth="12.5" defaultRowHeight="12.75" x14ac:dyDescent="0.2"/>
  <cols>
    <col min="1" max="1" width="12.125" style="6" customWidth="1"/>
    <col min="2" max="2" width="21" style="6" bestFit="1" customWidth="1"/>
    <col min="3" max="3" width="13.125" style="6" bestFit="1" customWidth="1"/>
    <col min="4" max="4" width="12.875" style="6" bestFit="1" customWidth="1"/>
    <col min="5" max="5" width="11.375" style="6" bestFit="1" customWidth="1"/>
    <col min="6" max="6" width="13.125" style="6" bestFit="1" customWidth="1"/>
    <col min="7" max="7" width="12.875" style="6" bestFit="1" customWidth="1"/>
    <col min="8" max="8" width="11.375" style="6" bestFit="1" customWidth="1"/>
    <col min="9" max="9" width="13.125" style="6" bestFit="1" customWidth="1"/>
    <col min="10" max="10" width="12.875" style="6" bestFit="1" customWidth="1"/>
    <col min="11" max="11" width="11.375" style="6" bestFit="1" customWidth="1"/>
    <col min="12" max="13" width="12.5" style="6"/>
    <col min="14" max="14" width="15.5" style="6" customWidth="1"/>
    <col min="15" max="15" width="14.875" style="6" customWidth="1"/>
    <col min="16" max="16" width="14.5" style="6" customWidth="1"/>
    <col min="17" max="17" width="14.375" style="6" customWidth="1"/>
    <col min="18" max="19" width="12.5" style="6"/>
    <col min="20" max="20" width="14.375" style="6" customWidth="1"/>
    <col min="21" max="21" width="15.5" style="6" customWidth="1"/>
    <col min="22" max="16384" width="12.5" style="6"/>
  </cols>
  <sheetData>
    <row r="1" spans="1:22" s="46" customFormat="1" ht="27" customHeight="1" x14ac:dyDescent="0.25">
      <c r="A1" s="100" t="s">
        <v>185</v>
      </c>
      <c r="B1" s="100"/>
      <c r="C1" s="100"/>
      <c r="D1" s="100"/>
      <c r="E1" s="100"/>
      <c r="F1" s="100"/>
      <c r="G1" s="100"/>
      <c r="H1" s="100"/>
      <c r="I1" s="100"/>
      <c r="J1" s="100"/>
      <c r="K1" s="100"/>
      <c r="L1" s="59"/>
      <c r="M1" s="59"/>
      <c r="N1" s="59"/>
      <c r="O1" s="59"/>
      <c r="P1" s="59"/>
      <c r="Q1" s="59"/>
      <c r="R1" s="59"/>
      <c r="S1" s="59"/>
      <c r="T1" s="59"/>
      <c r="U1" s="59"/>
      <c r="V1" s="59"/>
    </row>
    <row r="2" spans="1:22" s="46" customFormat="1" x14ac:dyDescent="0.25">
      <c r="A2" s="101" t="s">
        <v>1</v>
      </c>
      <c r="B2" s="103" t="s">
        <v>3</v>
      </c>
      <c r="C2" s="105" t="s">
        <v>56</v>
      </c>
      <c r="D2" s="105"/>
      <c r="E2" s="105"/>
      <c r="F2" s="105" t="s">
        <v>57</v>
      </c>
      <c r="G2" s="105"/>
      <c r="H2" s="105"/>
      <c r="I2" s="105" t="s">
        <v>58</v>
      </c>
      <c r="J2" s="105"/>
      <c r="K2" s="105"/>
    </row>
    <row r="3" spans="1:22" s="46" customFormat="1" x14ac:dyDescent="0.25">
      <c r="A3" s="102"/>
      <c r="B3" s="104"/>
      <c r="C3" s="60" t="s">
        <v>186</v>
      </c>
      <c r="D3" s="60" t="s">
        <v>187</v>
      </c>
      <c r="E3" s="60" t="s">
        <v>59</v>
      </c>
      <c r="F3" s="60" t="s">
        <v>186</v>
      </c>
      <c r="G3" s="60" t="s">
        <v>187</v>
      </c>
      <c r="H3" s="60" t="s">
        <v>59</v>
      </c>
      <c r="I3" s="60" t="s">
        <v>186</v>
      </c>
      <c r="J3" s="60" t="s">
        <v>187</v>
      </c>
      <c r="K3" s="60" t="s">
        <v>59</v>
      </c>
    </row>
    <row r="4" spans="1:22" s="46" customFormat="1" x14ac:dyDescent="0.25">
      <c r="A4" s="96" t="s">
        <v>177</v>
      </c>
      <c r="B4" s="61" t="s">
        <v>8</v>
      </c>
      <c r="C4" s="62">
        <v>3045</v>
      </c>
      <c r="D4" s="62">
        <v>2642</v>
      </c>
      <c r="E4" s="62">
        <v>3084</v>
      </c>
      <c r="F4" s="62">
        <v>21906</v>
      </c>
      <c r="G4" s="62">
        <v>23935</v>
      </c>
      <c r="H4" s="62">
        <v>23824</v>
      </c>
      <c r="I4" s="62">
        <v>5306</v>
      </c>
      <c r="J4" s="62">
        <v>5569.5</v>
      </c>
      <c r="K4" s="62">
        <v>5518</v>
      </c>
    </row>
    <row r="5" spans="1:22" s="46" customFormat="1" x14ac:dyDescent="0.25">
      <c r="A5" s="97"/>
      <c r="B5" s="46" t="s">
        <v>11</v>
      </c>
      <c r="C5" s="63">
        <v>1439</v>
      </c>
      <c r="D5" s="63">
        <v>1264</v>
      </c>
      <c r="E5" s="63">
        <v>1291</v>
      </c>
      <c r="F5" s="63">
        <v>19469</v>
      </c>
      <c r="G5" s="63">
        <v>21415</v>
      </c>
      <c r="H5" s="63">
        <v>21395</v>
      </c>
      <c r="I5" s="63">
        <v>3976</v>
      </c>
      <c r="J5" s="63">
        <v>4241</v>
      </c>
      <c r="K5" s="63">
        <v>4344</v>
      </c>
    </row>
    <row r="6" spans="1:22" s="46" customFormat="1" x14ac:dyDescent="0.25">
      <c r="A6" s="97"/>
      <c r="B6" s="46" t="s">
        <v>13</v>
      </c>
      <c r="C6" s="63">
        <v>4082</v>
      </c>
      <c r="D6" s="63">
        <v>3645</v>
      </c>
      <c r="E6" s="63">
        <v>3720</v>
      </c>
      <c r="F6" s="63">
        <v>22274</v>
      </c>
      <c r="G6" s="63">
        <v>24494</v>
      </c>
      <c r="H6" s="63">
        <v>24241</v>
      </c>
      <c r="I6" s="63">
        <v>3679</v>
      </c>
      <c r="J6" s="63">
        <v>3900</v>
      </c>
      <c r="K6" s="63">
        <v>4020</v>
      </c>
    </row>
    <row r="7" spans="1:22" s="46" customFormat="1" x14ac:dyDescent="0.25">
      <c r="A7" s="98" t="s">
        <v>177</v>
      </c>
      <c r="B7" s="64" t="s">
        <v>16</v>
      </c>
      <c r="C7" s="65">
        <v>6425</v>
      </c>
      <c r="D7" s="65">
        <v>5793</v>
      </c>
      <c r="E7" s="65">
        <v>5848</v>
      </c>
      <c r="F7" s="65">
        <v>21940</v>
      </c>
      <c r="G7" s="65">
        <v>23838</v>
      </c>
      <c r="H7" s="65">
        <v>23634</v>
      </c>
      <c r="I7" s="65">
        <v>3253</v>
      </c>
      <c r="J7" s="65">
        <v>3439</v>
      </c>
      <c r="K7" s="65">
        <v>3549</v>
      </c>
    </row>
    <row r="8" spans="1:22" s="46" customFormat="1" x14ac:dyDescent="0.25">
      <c r="A8" s="98"/>
      <c r="B8" s="64" t="s">
        <v>18</v>
      </c>
      <c r="C8" s="65">
        <v>3296</v>
      </c>
      <c r="D8" s="65">
        <v>2770</v>
      </c>
      <c r="E8" s="65">
        <v>3038</v>
      </c>
      <c r="F8" s="65">
        <v>21299</v>
      </c>
      <c r="G8" s="65">
        <v>23477</v>
      </c>
      <c r="H8" s="65">
        <v>23461</v>
      </c>
      <c r="I8" s="65">
        <v>3865</v>
      </c>
      <c r="J8" s="65">
        <v>4281.5</v>
      </c>
      <c r="K8" s="65">
        <v>4275</v>
      </c>
    </row>
    <row r="9" spans="1:22" s="46" customFormat="1" x14ac:dyDescent="0.25">
      <c r="A9" s="98"/>
      <c r="B9" s="64" t="s">
        <v>19</v>
      </c>
      <c r="C9" s="65">
        <v>4060</v>
      </c>
      <c r="D9" s="65">
        <v>3321</v>
      </c>
      <c r="E9" s="65">
        <v>3784</v>
      </c>
      <c r="F9" s="65">
        <v>23279</v>
      </c>
      <c r="G9" s="65">
        <v>25368</v>
      </c>
      <c r="H9" s="65">
        <v>25228</v>
      </c>
      <c r="I9" s="65">
        <v>3939</v>
      </c>
      <c r="J9" s="65">
        <v>4487</v>
      </c>
      <c r="K9" s="65">
        <v>4403</v>
      </c>
    </row>
    <row r="10" spans="1:22" s="46" customFormat="1" x14ac:dyDescent="0.25">
      <c r="A10" s="98"/>
      <c r="B10" s="64" t="s">
        <v>21</v>
      </c>
      <c r="C10" s="65">
        <v>4234</v>
      </c>
      <c r="D10" s="65">
        <v>3065</v>
      </c>
      <c r="E10" s="65">
        <v>3873</v>
      </c>
      <c r="F10" s="65">
        <v>21784</v>
      </c>
      <c r="G10" s="65">
        <v>23316</v>
      </c>
      <c r="H10" s="65">
        <v>23460</v>
      </c>
      <c r="I10" s="65">
        <v>2924</v>
      </c>
      <c r="J10" s="65">
        <v>3373</v>
      </c>
      <c r="K10" s="65">
        <v>3171</v>
      </c>
    </row>
    <row r="11" spans="1:22" s="46" customFormat="1" x14ac:dyDescent="0.25">
      <c r="A11" s="97" t="s">
        <v>177</v>
      </c>
      <c r="B11" s="46" t="s">
        <v>23</v>
      </c>
      <c r="C11" s="63">
        <v>6483</v>
      </c>
      <c r="D11" s="63">
        <v>5788</v>
      </c>
      <c r="E11" s="63">
        <v>5874</v>
      </c>
      <c r="F11" s="63">
        <v>23075</v>
      </c>
      <c r="G11" s="63">
        <v>24787</v>
      </c>
      <c r="H11" s="63">
        <v>24779</v>
      </c>
      <c r="I11" s="63">
        <v>3415</v>
      </c>
      <c r="J11" s="63">
        <v>3512</v>
      </c>
      <c r="K11" s="63">
        <v>3694</v>
      </c>
    </row>
    <row r="12" spans="1:22" s="46" customFormat="1" x14ac:dyDescent="0.25">
      <c r="A12" s="91"/>
      <c r="B12" s="46" t="s">
        <v>26</v>
      </c>
      <c r="C12" s="63">
        <v>3273</v>
      </c>
      <c r="D12" s="63">
        <v>2769</v>
      </c>
      <c r="E12" s="63">
        <v>3006</v>
      </c>
      <c r="F12" s="63">
        <v>21875</v>
      </c>
      <c r="G12" s="63">
        <v>23526</v>
      </c>
      <c r="H12" s="63">
        <v>23795</v>
      </c>
      <c r="I12" s="63">
        <v>3609</v>
      </c>
      <c r="J12" s="63">
        <v>3852</v>
      </c>
      <c r="K12" s="63">
        <v>3924.5</v>
      </c>
    </row>
    <row r="13" spans="1:22" s="46" customFormat="1" x14ac:dyDescent="0.25">
      <c r="A13" s="91"/>
      <c r="B13" s="46" t="s">
        <v>27</v>
      </c>
      <c r="C13" s="63">
        <v>4028</v>
      </c>
      <c r="D13" s="63">
        <v>3316</v>
      </c>
      <c r="E13" s="63">
        <v>3795</v>
      </c>
      <c r="F13" s="63">
        <v>23622</v>
      </c>
      <c r="G13" s="63">
        <v>25199</v>
      </c>
      <c r="H13" s="63">
        <v>25307</v>
      </c>
      <c r="I13" s="63">
        <v>3602</v>
      </c>
      <c r="J13" s="63">
        <v>3946</v>
      </c>
      <c r="K13" s="63">
        <v>3922</v>
      </c>
    </row>
    <row r="14" spans="1:22" s="46" customFormat="1" x14ac:dyDescent="0.25">
      <c r="A14" s="91"/>
      <c r="B14" s="46" t="s">
        <v>49</v>
      </c>
      <c r="C14" s="63">
        <v>4122</v>
      </c>
      <c r="D14" s="63">
        <v>3120</v>
      </c>
      <c r="E14" s="63">
        <v>4086</v>
      </c>
      <c r="F14" s="63">
        <v>22579</v>
      </c>
      <c r="G14" s="63">
        <v>23540</v>
      </c>
      <c r="H14" s="63">
        <v>24025</v>
      </c>
      <c r="I14" s="63">
        <v>2971.5</v>
      </c>
      <c r="J14" s="63">
        <v>3290.5</v>
      </c>
      <c r="K14" s="63">
        <v>3099.5</v>
      </c>
    </row>
    <row r="15" spans="1:22" s="46" customFormat="1" x14ac:dyDescent="0.25">
      <c r="A15" s="99"/>
      <c r="B15" s="60" t="s">
        <v>29</v>
      </c>
      <c r="C15" s="66">
        <v>2322</v>
      </c>
      <c r="D15" s="66">
        <v>1661</v>
      </c>
      <c r="E15" s="66">
        <v>2023</v>
      </c>
      <c r="F15" s="66">
        <v>22102</v>
      </c>
      <c r="G15" s="66">
        <v>23415</v>
      </c>
      <c r="H15" s="66">
        <v>23843</v>
      </c>
      <c r="I15" s="66">
        <v>3726</v>
      </c>
      <c r="J15" s="66">
        <v>4344</v>
      </c>
      <c r="K15" s="66">
        <v>4209</v>
      </c>
    </row>
    <row r="16" spans="1:22" s="46" customFormat="1" x14ac:dyDescent="0.25"/>
    <row r="17" spans="15:17" s="46" customFormat="1" x14ac:dyDescent="0.25"/>
    <row r="18" spans="15:17" s="46" customFormat="1" x14ac:dyDescent="0.25"/>
    <row r="19" spans="15:17" s="46" customFormat="1" x14ac:dyDescent="0.25"/>
    <row r="20" spans="15:17" s="46" customFormat="1" x14ac:dyDescent="0.25"/>
    <row r="21" spans="15:17" s="46" customFormat="1" x14ac:dyDescent="0.2">
      <c r="O21" s="6"/>
      <c r="P21" s="6"/>
      <c r="Q21" s="6"/>
    </row>
    <row r="22" spans="15:17" s="46" customFormat="1" x14ac:dyDescent="0.25"/>
    <row r="23" spans="15:17" s="46" customFormat="1" x14ac:dyDescent="0.25"/>
    <row r="24" spans="15:17" s="46" customFormat="1" x14ac:dyDescent="0.25"/>
    <row r="25" spans="15:17" s="46" customFormat="1" x14ac:dyDescent="0.25"/>
    <row r="26" spans="15:17" s="46" customFormat="1" x14ac:dyDescent="0.25"/>
    <row r="27" spans="15:17" s="46" customFormat="1" x14ac:dyDescent="0.25"/>
    <row r="28" spans="15:17" s="46" customFormat="1" x14ac:dyDescent="0.25"/>
    <row r="29" spans="15:17" s="46" customFormat="1" x14ac:dyDescent="0.25"/>
    <row r="30" spans="15:17" s="46" customFormat="1" x14ac:dyDescent="0.25"/>
    <row r="31" spans="15:17" s="46" customFormat="1" x14ac:dyDescent="0.25"/>
    <row r="32" spans="15:17" s="46" customFormat="1" x14ac:dyDescent="0.25"/>
    <row r="33" s="46" customFormat="1" x14ac:dyDescent="0.25"/>
    <row r="34" s="46" customFormat="1" x14ac:dyDescent="0.25"/>
    <row r="35" s="46" customFormat="1" x14ac:dyDescent="0.25"/>
    <row r="36" s="46" customFormat="1" x14ac:dyDescent="0.25"/>
    <row r="37" s="46" customFormat="1" x14ac:dyDescent="0.25"/>
    <row r="38" s="46" customFormat="1" x14ac:dyDescent="0.25"/>
    <row r="39" s="46" customFormat="1" x14ac:dyDescent="0.25"/>
    <row r="40" s="46" customFormat="1" x14ac:dyDescent="0.25"/>
    <row r="41" s="46" customFormat="1" x14ac:dyDescent="0.25"/>
    <row r="42" s="46" customFormat="1" x14ac:dyDescent="0.25"/>
    <row r="43" s="46" customFormat="1" x14ac:dyDescent="0.25"/>
    <row r="44" s="46" customFormat="1" x14ac:dyDescent="0.25"/>
    <row r="45" s="46" customFormat="1" x14ac:dyDescent="0.25"/>
    <row r="46" s="46" customFormat="1" x14ac:dyDescent="0.25"/>
    <row r="47" s="46" customFormat="1" x14ac:dyDescent="0.25"/>
    <row r="48" s="46" customFormat="1" x14ac:dyDescent="0.25"/>
    <row r="49" s="46" customFormat="1" x14ac:dyDescent="0.25"/>
    <row r="50" s="46" customFormat="1" x14ac:dyDescent="0.25"/>
    <row r="51" s="46" customFormat="1" x14ac:dyDescent="0.25"/>
    <row r="52" s="46" customFormat="1" x14ac:dyDescent="0.25"/>
    <row r="53" s="46" customFormat="1" x14ac:dyDescent="0.25"/>
  </sheetData>
  <mergeCells count="9">
    <mergeCell ref="A4:A6"/>
    <mergeCell ref="A7:A10"/>
    <mergeCell ref="A11:A15"/>
    <mergeCell ref="A1:K1"/>
    <mergeCell ref="A2:A3"/>
    <mergeCell ref="B2:B3"/>
    <mergeCell ref="C2:E2"/>
    <mergeCell ref="F2:H2"/>
    <mergeCell ref="I2: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zoomScale="120" zoomScaleNormal="120" workbookViewId="0">
      <selection sqref="A1:J1"/>
    </sheetView>
  </sheetViews>
  <sheetFormatPr defaultColWidth="13" defaultRowHeight="15.75" x14ac:dyDescent="0.25"/>
  <cols>
    <col min="1" max="1" width="12.5" style="8" customWidth="1"/>
    <col min="2" max="2" width="14.625" style="8" customWidth="1"/>
    <col min="3" max="3" width="12.625" style="8" customWidth="1"/>
    <col min="4" max="4" width="12.125" style="8" customWidth="1"/>
    <col min="5" max="5" width="13" style="8" bestFit="1"/>
    <col min="6" max="7" width="12.125" style="8" bestFit="1" customWidth="1"/>
    <col min="8" max="8" width="13" style="8" bestFit="1"/>
    <col min="9" max="9" width="11.125" style="8" customWidth="1"/>
    <col min="10" max="10" width="10.5" style="8" customWidth="1"/>
    <col min="11" max="16384" width="13" style="8"/>
  </cols>
  <sheetData>
    <row r="1" spans="1:13" s="1" customFormat="1" ht="25.5" customHeight="1" x14ac:dyDescent="0.25">
      <c r="A1" s="108" t="s">
        <v>60</v>
      </c>
      <c r="B1" s="108"/>
      <c r="C1" s="108"/>
      <c r="D1" s="108"/>
      <c r="E1" s="108"/>
      <c r="F1" s="108"/>
      <c r="G1" s="108"/>
      <c r="H1" s="108"/>
      <c r="I1" s="108"/>
      <c r="J1" s="108"/>
      <c r="K1" s="67"/>
      <c r="L1" s="67"/>
      <c r="M1" s="67"/>
    </row>
    <row r="2" spans="1:13" s="68" customFormat="1" x14ac:dyDescent="0.2">
      <c r="A2" s="109" t="s">
        <v>1</v>
      </c>
      <c r="B2" s="112" t="s">
        <v>3</v>
      </c>
      <c r="C2" s="115" t="s">
        <v>61</v>
      </c>
      <c r="D2" s="115" t="s">
        <v>62</v>
      </c>
      <c r="E2" s="118" t="s">
        <v>57</v>
      </c>
      <c r="F2" s="118"/>
      <c r="G2" s="118"/>
      <c r="H2" s="118" t="s">
        <v>58</v>
      </c>
      <c r="I2" s="118"/>
      <c r="J2" s="118"/>
    </row>
    <row r="3" spans="1:13" s="68" customFormat="1" x14ac:dyDescent="0.25">
      <c r="A3" s="110"/>
      <c r="B3" s="113"/>
      <c r="C3" s="116"/>
      <c r="D3" s="116"/>
      <c r="E3" s="50" t="s">
        <v>188</v>
      </c>
      <c r="F3" s="50" t="s">
        <v>63</v>
      </c>
      <c r="G3" s="50" t="s">
        <v>63</v>
      </c>
      <c r="H3" s="50" t="s">
        <v>169</v>
      </c>
      <c r="I3" s="50" t="s">
        <v>169</v>
      </c>
      <c r="J3" s="50" t="s">
        <v>169</v>
      </c>
    </row>
    <row r="4" spans="1:13" s="68" customFormat="1" ht="25.5" x14ac:dyDescent="0.25">
      <c r="A4" s="111"/>
      <c r="B4" s="114"/>
      <c r="C4" s="117"/>
      <c r="D4" s="117"/>
      <c r="E4" s="51" t="s">
        <v>189</v>
      </c>
      <c r="F4" s="51" t="s">
        <v>64</v>
      </c>
      <c r="G4" s="51" t="s">
        <v>96</v>
      </c>
      <c r="H4" s="51" t="s">
        <v>189</v>
      </c>
      <c r="I4" s="51" t="s">
        <v>64</v>
      </c>
      <c r="J4" s="51" t="s">
        <v>96</v>
      </c>
    </row>
    <row r="5" spans="1:13" s="68" customFormat="1" x14ac:dyDescent="0.25">
      <c r="A5" s="106" t="s">
        <v>32</v>
      </c>
      <c r="B5" s="50" t="s">
        <v>33</v>
      </c>
      <c r="C5" s="69">
        <v>203</v>
      </c>
      <c r="D5" s="69">
        <v>97805</v>
      </c>
      <c r="E5" s="69">
        <v>16931</v>
      </c>
      <c r="F5" s="69">
        <v>17807</v>
      </c>
      <c r="G5" s="69">
        <v>16977</v>
      </c>
      <c r="H5" s="69">
        <v>4090</v>
      </c>
      <c r="I5" s="69">
        <v>4316</v>
      </c>
      <c r="J5" s="69">
        <v>3609</v>
      </c>
    </row>
    <row r="6" spans="1:13" s="68" customFormat="1" x14ac:dyDescent="0.25">
      <c r="A6" s="106"/>
      <c r="B6" s="50" t="s">
        <v>36</v>
      </c>
      <c r="C6" s="50">
        <v>241</v>
      </c>
      <c r="D6" s="69">
        <v>102725</v>
      </c>
      <c r="E6" s="69">
        <v>17225</v>
      </c>
      <c r="F6" s="69">
        <v>17923</v>
      </c>
      <c r="G6" s="69">
        <v>17104</v>
      </c>
      <c r="H6" s="69">
        <v>3330</v>
      </c>
      <c r="I6" s="69">
        <v>3502</v>
      </c>
      <c r="J6" s="69">
        <v>3141</v>
      </c>
    </row>
    <row r="7" spans="1:13" s="68" customFormat="1" x14ac:dyDescent="0.25">
      <c r="A7" s="106" t="s">
        <v>65</v>
      </c>
      <c r="B7" s="50" t="s">
        <v>38</v>
      </c>
      <c r="C7" s="69">
        <v>80</v>
      </c>
      <c r="D7" s="69">
        <v>4773004</v>
      </c>
      <c r="E7" s="69">
        <v>19091</v>
      </c>
      <c r="F7" s="69">
        <v>18015</v>
      </c>
      <c r="G7" s="69">
        <v>22510</v>
      </c>
      <c r="H7" s="69">
        <v>8030</v>
      </c>
      <c r="I7" s="69">
        <v>7720</v>
      </c>
      <c r="J7" s="69">
        <v>9694</v>
      </c>
    </row>
    <row r="8" spans="1:13" s="68" customFormat="1" x14ac:dyDescent="0.25">
      <c r="A8" s="106"/>
      <c r="B8" s="50" t="s">
        <v>39</v>
      </c>
      <c r="C8" s="50">
        <v>66</v>
      </c>
      <c r="D8" s="69">
        <v>4014146</v>
      </c>
      <c r="E8" s="69">
        <v>18366</v>
      </c>
      <c r="F8" s="69">
        <v>17145</v>
      </c>
      <c r="G8" s="69">
        <v>22059</v>
      </c>
      <c r="H8" s="69">
        <v>7870</v>
      </c>
      <c r="I8" s="69">
        <v>7535</v>
      </c>
      <c r="J8" s="69">
        <v>9841</v>
      </c>
    </row>
    <row r="9" spans="1:13" s="68" customFormat="1" x14ac:dyDescent="0.25">
      <c r="A9" s="106" t="s">
        <v>41</v>
      </c>
      <c r="B9" s="50" t="s">
        <v>45</v>
      </c>
      <c r="C9" s="69">
        <v>598</v>
      </c>
      <c r="D9" s="69">
        <v>1012270</v>
      </c>
      <c r="E9" s="69">
        <v>23651</v>
      </c>
      <c r="F9" s="69">
        <v>22092</v>
      </c>
      <c r="G9" s="69">
        <v>23550</v>
      </c>
      <c r="H9" s="69">
        <v>4880</v>
      </c>
      <c r="I9" s="69">
        <v>4871</v>
      </c>
      <c r="J9" s="69">
        <v>5591</v>
      </c>
    </row>
    <row r="10" spans="1:13" s="68" customFormat="1" x14ac:dyDescent="0.25">
      <c r="A10" s="106"/>
      <c r="B10" s="50" t="s">
        <v>47</v>
      </c>
      <c r="C10" s="50">
        <v>596</v>
      </c>
      <c r="D10" s="69">
        <v>1052712</v>
      </c>
      <c r="E10" s="69">
        <v>28539</v>
      </c>
      <c r="F10" s="69">
        <v>25520</v>
      </c>
      <c r="G10" s="69">
        <v>27073</v>
      </c>
      <c r="H10" s="69">
        <v>4882</v>
      </c>
      <c r="I10" s="69">
        <v>4742</v>
      </c>
      <c r="J10" s="69">
        <v>5694</v>
      </c>
    </row>
    <row r="11" spans="1:13" s="68" customFormat="1" x14ac:dyDescent="0.25">
      <c r="A11" s="106" t="s">
        <v>41</v>
      </c>
      <c r="B11" s="50" t="s">
        <v>42</v>
      </c>
      <c r="C11" s="69">
        <v>600</v>
      </c>
      <c r="D11" s="69">
        <v>237471</v>
      </c>
      <c r="E11" s="69">
        <v>23015</v>
      </c>
      <c r="F11" s="69">
        <v>20839</v>
      </c>
      <c r="G11" s="69">
        <v>27252</v>
      </c>
      <c r="H11" s="69">
        <v>4603</v>
      </c>
      <c r="I11" s="69">
        <v>4607</v>
      </c>
      <c r="J11" s="69">
        <v>5373</v>
      </c>
    </row>
    <row r="12" spans="1:13" s="68" customFormat="1" x14ac:dyDescent="0.25">
      <c r="A12" s="107"/>
      <c r="B12" s="51" t="s">
        <v>44</v>
      </c>
      <c r="C12" s="70">
        <v>600</v>
      </c>
      <c r="D12" s="70">
        <v>248848</v>
      </c>
      <c r="E12" s="70">
        <v>28109</v>
      </c>
      <c r="F12" s="70">
        <v>24210</v>
      </c>
      <c r="G12" s="70">
        <v>32505</v>
      </c>
      <c r="H12" s="70">
        <v>4574</v>
      </c>
      <c r="I12" s="70">
        <v>4486</v>
      </c>
      <c r="J12" s="70">
        <v>5579</v>
      </c>
    </row>
    <row r="13" spans="1:13" s="1" customFormat="1" x14ac:dyDescent="0.25"/>
    <row r="14" spans="1:13" s="1" customFormat="1" x14ac:dyDescent="0.25"/>
    <row r="15" spans="1:13" s="1" customFormat="1" x14ac:dyDescent="0.25"/>
    <row r="16" spans="1:13" s="1" customFormat="1" x14ac:dyDescent="0.25"/>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sheetData>
  <mergeCells count="11">
    <mergeCell ref="A5:A6"/>
    <mergeCell ref="A7:A8"/>
    <mergeCell ref="A9:A10"/>
    <mergeCell ref="A11:A12"/>
    <mergeCell ref="A1:J1"/>
    <mergeCell ref="A2:A4"/>
    <mergeCell ref="B2:B4"/>
    <mergeCell ref="C2:C4"/>
    <mergeCell ref="D2:D4"/>
    <mergeCell ref="E2:G2"/>
    <mergeCell ref="H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sqref="A1:H1"/>
    </sheetView>
  </sheetViews>
  <sheetFormatPr defaultColWidth="8.875" defaultRowHeight="15.75" x14ac:dyDescent="0.25"/>
  <cols>
    <col min="1" max="1" width="18.5" style="9" customWidth="1"/>
    <col min="2" max="2" width="15.125" style="9" customWidth="1"/>
    <col min="3" max="3" width="11" style="9" customWidth="1"/>
    <col min="4" max="4" width="22.125" style="9" customWidth="1"/>
    <col min="5" max="5" width="10.5" style="9" bestFit="1" customWidth="1"/>
    <col min="6" max="6" width="12.5" style="9" bestFit="1" customWidth="1"/>
    <col min="7" max="7" width="20.625" style="9" customWidth="1"/>
    <col min="8" max="8" width="11.125" style="9" bestFit="1" customWidth="1"/>
    <col min="9" max="9" width="12.625" style="9" customWidth="1"/>
    <col min="10" max="16384" width="8.875" style="9"/>
  </cols>
  <sheetData>
    <row r="1" spans="1:8" ht="32.1" customHeight="1" x14ac:dyDescent="0.25">
      <c r="A1" s="95" t="s">
        <v>66</v>
      </c>
      <c r="B1" s="95"/>
      <c r="C1" s="95"/>
      <c r="D1" s="95"/>
      <c r="E1" s="95"/>
      <c r="F1" s="95"/>
      <c r="G1" s="95"/>
      <c r="H1" s="119"/>
    </row>
    <row r="2" spans="1:8" ht="26.25" x14ac:dyDescent="0.25">
      <c r="A2" s="10" t="s">
        <v>3</v>
      </c>
      <c r="B2" s="2" t="s">
        <v>67</v>
      </c>
      <c r="C2" s="11" t="s">
        <v>68</v>
      </c>
      <c r="D2" s="12" t="s">
        <v>69</v>
      </c>
      <c r="E2" s="13" t="s">
        <v>70</v>
      </c>
      <c r="F2" s="13" t="s">
        <v>71</v>
      </c>
      <c r="G2" s="13" t="s">
        <v>72</v>
      </c>
      <c r="H2" s="11" t="s">
        <v>73</v>
      </c>
    </row>
    <row r="3" spans="1:8" ht="20.100000000000001" customHeight="1" x14ac:dyDescent="0.25">
      <c r="A3" s="14" t="s">
        <v>74</v>
      </c>
      <c r="B3" s="4" t="s">
        <v>9</v>
      </c>
      <c r="C3" s="120" t="s">
        <v>75</v>
      </c>
      <c r="D3" s="121" t="s">
        <v>76</v>
      </c>
      <c r="E3" s="120">
        <v>100</v>
      </c>
      <c r="F3" s="15">
        <v>299</v>
      </c>
      <c r="G3" s="121" t="s">
        <v>190</v>
      </c>
      <c r="H3" s="15">
        <v>64.400000000000006</v>
      </c>
    </row>
    <row r="4" spans="1:8" ht="20.100000000000001" customHeight="1" x14ac:dyDescent="0.25">
      <c r="A4" s="14" t="s">
        <v>77</v>
      </c>
      <c r="B4" s="4" t="s">
        <v>9</v>
      </c>
      <c r="C4" s="91"/>
      <c r="D4" s="106"/>
      <c r="E4" s="91"/>
      <c r="F4" s="14">
        <v>293</v>
      </c>
      <c r="G4" s="106"/>
      <c r="H4" s="14">
        <v>61.8</v>
      </c>
    </row>
    <row r="5" spans="1:8" ht="20.100000000000001" customHeight="1" x14ac:dyDescent="0.25">
      <c r="A5" s="14" t="s">
        <v>78</v>
      </c>
      <c r="B5" s="4" t="s">
        <v>9</v>
      </c>
      <c r="C5" s="91"/>
      <c r="D5" s="106"/>
      <c r="E5" s="91"/>
      <c r="F5" s="14">
        <v>287</v>
      </c>
      <c r="G5" s="106"/>
      <c r="H5" s="14">
        <v>61.9</v>
      </c>
    </row>
    <row r="6" spans="1:8" ht="20.100000000000001" customHeight="1" x14ac:dyDescent="0.25">
      <c r="A6" s="14" t="s">
        <v>79</v>
      </c>
      <c r="B6" s="4" t="s">
        <v>12</v>
      </c>
      <c r="C6" s="91"/>
      <c r="D6" s="106"/>
      <c r="E6" s="91"/>
      <c r="F6" s="14">
        <v>292</v>
      </c>
      <c r="G6" s="106"/>
      <c r="H6" s="14">
        <v>60.1</v>
      </c>
    </row>
    <row r="7" spans="1:8" ht="20.100000000000001" customHeight="1" x14ac:dyDescent="0.25">
      <c r="A7" s="14" t="s">
        <v>80</v>
      </c>
      <c r="B7" s="4" t="s">
        <v>12</v>
      </c>
      <c r="C7" s="91"/>
      <c r="D7" s="106"/>
      <c r="E7" s="91"/>
      <c r="F7" s="14">
        <v>299</v>
      </c>
      <c r="G7" s="106"/>
      <c r="H7" s="14">
        <v>65.3</v>
      </c>
    </row>
    <row r="8" spans="1:8" ht="20.100000000000001" customHeight="1" x14ac:dyDescent="0.25">
      <c r="A8" s="14" t="s">
        <v>81</v>
      </c>
      <c r="B8" s="5" t="s">
        <v>12</v>
      </c>
      <c r="C8" s="93"/>
      <c r="D8" s="107"/>
      <c r="E8" s="93"/>
      <c r="F8" s="14">
        <v>292</v>
      </c>
      <c r="G8" s="107"/>
      <c r="H8" s="14">
        <v>66.8</v>
      </c>
    </row>
    <row r="9" spans="1:8" ht="20.100000000000001" customHeight="1" x14ac:dyDescent="0.25">
      <c r="A9" s="16"/>
      <c r="D9" s="17"/>
      <c r="E9" s="17"/>
      <c r="F9" s="17"/>
      <c r="G9" s="17"/>
      <c r="H9" s="17"/>
    </row>
    <row r="10" spans="1:8" ht="20.100000000000001" customHeight="1" x14ac:dyDescent="0.25"/>
  </sheetData>
  <mergeCells count="5">
    <mergeCell ref="A1:H1"/>
    <mergeCell ref="C3:C8"/>
    <mergeCell ref="D3:D8"/>
    <mergeCell ref="E3:E8"/>
    <mergeCell ref="G3: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132" workbookViewId="0">
      <selection sqref="A1:J1"/>
    </sheetView>
  </sheetViews>
  <sheetFormatPr defaultColWidth="10.875" defaultRowHeight="15.75" x14ac:dyDescent="0.25"/>
  <cols>
    <col min="1" max="1" width="15.875" style="8" customWidth="1"/>
    <col min="2" max="2" width="13.625" style="8" customWidth="1"/>
    <col min="3" max="3" width="12.625" style="8" customWidth="1"/>
    <col min="4" max="4" width="10.125" style="8" customWidth="1"/>
    <col min="5" max="5" width="10.875" style="8"/>
    <col min="6" max="6" width="10.125" style="8" customWidth="1"/>
    <col min="7" max="7" width="9.875" style="8" customWidth="1"/>
    <col min="8" max="8" width="10.125" style="8" customWidth="1"/>
    <col min="9" max="9" width="10.5" style="8" customWidth="1"/>
    <col min="10" max="10" width="10.125" style="8" customWidth="1"/>
    <col min="11" max="16384" width="10.875" style="8"/>
  </cols>
  <sheetData>
    <row r="1" spans="1:11" ht="26.1" customHeight="1" x14ac:dyDescent="0.25">
      <c r="A1" s="108" t="s">
        <v>82</v>
      </c>
      <c r="B1" s="108"/>
      <c r="C1" s="108"/>
      <c r="D1" s="108"/>
      <c r="E1" s="108"/>
      <c r="F1" s="108"/>
      <c r="G1" s="108"/>
      <c r="H1" s="108"/>
      <c r="I1" s="108"/>
      <c r="J1" s="108"/>
      <c r="K1" s="71"/>
    </row>
    <row r="2" spans="1:11" ht="25.5" x14ac:dyDescent="0.25">
      <c r="A2" s="2" t="s">
        <v>83</v>
      </c>
      <c r="B2" s="2" t="s">
        <v>84</v>
      </c>
      <c r="C2" s="2" t="s">
        <v>85</v>
      </c>
      <c r="D2" s="2" t="s">
        <v>86</v>
      </c>
      <c r="E2" s="2" t="s">
        <v>87</v>
      </c>
      <c r="F2" s="2" t="s">
        <v>88</v>
      </c>
      <c r="G2" s="3" t="s">
        <v>89</v>
      </c>
      <c r="H2" s="3" t="s">
        <v>90</v>
      </c>
      <c r="I2" s="3" t="s">
        <v>91</v>
      </c>
      <c r="J2" s="3" t="s">
        <v>92</v>
      </c>
    </row>
    <row r="3" spans="1:11" x14ac:dyDescent="0.25">
      <c r="A3" s="116" t="s">
        <v>191</v>
      </c>
      <c r="B3" s="91" t="s">
        <v>8</v>
      </c>
      <c r="C3" s="46" t="s">
        <v>170</v>
      </c>
      <c r="D3" s="19">
        <v>2093</v>
      </c>
      <c r="E3" s="19">
        <v>9166</v>
      </c>
      <c r="F3" s="19">
        <v>5492</v>
      </c>
      <c r="G3" s="19">
        <v>4837</v>
      </c>
      <c r="H3" s="19">
        <v>6165</v>
      </c>
      <c r="I3" s="19">
        <v>2882</v>
      </c>
      <c r="J3" s="19">
        <v>8156</v>
      </c>
    </row>
    <row r="4" spans="1:11" x14ac:dyDescent="0.25">
      <c r="A4" s="116"/>
      <c r="B4" s="91"/>
      <c r="C4" s="46" t="s">
        <v>171</v>
      </c>
      <c r="D4" s="19">
        <v>2115</v>
      </c>
      <c r="E4" s="19">
        <v>9607</v>
      </c>
      <c r="F4" s="19">
        <v>5568</v>
      </c>
      <c r="G4" s="19">
        <v>4891</v>
      </c>
      <c r="H4" s="19">
        <v>6288</v>
      </c>
      <c r="I4" s="19">
        <v>2832</v>
      </c>
      <c r="J4" s="19">
        <v>8354</v>
      </c>
    </row>
    <row r="5" spans="1:11" x14ac:dyDescent="0.25">
      <c r="A5" s="116"/>
      <c r="B5" s="91"/>
      <c r="C5" s="46" t="s">
        <v>93</v>
      </c>
      <c r="D5" s="19">
        <v>2205</v>
      </c>
      <c r="E5" s="19">
        <v>9766</v>
      </c>
      <c r="F5" s="19">
        <v>5727</v>
      </c>
      <c r="G5" s="19">
        <v>5044</v>
      </c>
      <c r="H5" s="19">
        <v>6455</v>
      </c>
      <c r="I5" s="19">
        <v>2933</v>
      </c>
      <c r="J5" s="19">
        <v>8550</v>
      </c>
    </row>
    <row r="6" spans="1:11" x14ac:dyDescent="0.25">
      <c r="A6" s="116"/>
      <c r="B6" s="91" t="s">
        <v>16</v>
      </c>
      <c r="C6" s="46" t="s">
        <v>170</v>
      </c>
      <c r="D6" s="19">
        <v>943</v>
      </c>
      <c r="E6" s="19">
        <v>7890</v>
      </c>
      <c r="F6" s="19">
        <v>3345</v>
      </c>
      <c r="G6" s="19">
        <v>2890</v>
      </c>
      <c r="H6" s="19">
        <v>3951</v>
      </c>
      <c r="I6" s="19">
        <v>1320</v>
      </c>
      <c r="J6" s="19">
        <v>5537</v>
      </c>
    </row>
    <row r="7" spans="1:11" x14ac:dyDescent="0.25">
      <c r="A7" s="116"/>
      <c r="B7" s="91"/>
      <c r="C7" s="46" t="s">
        <v>171</v>
      </c>
      <c r="D7" s="19">
        <v>974</v>
      </c>
      <c r="E7" s="19">
        <v>8096</v>
      </c>
      <c r="F7" s="19">
        <v>3438</v>
      </c>
      <c r="G7" s="19">
        <v>2970</v>
      </c>
      <c r="H7" s="19">
        <v>4058</v>
      </c>
      <c r="I7" s="19">
        <v>1448</v>
      </c>
      <c r="J7" s="19">
        <v>5689</v>
      </c>
    </row>
    <row r="8" spans="1:11" x14ac:dyDescent="0.25">
      <c r="A8" s="116"/>
      <c r="B8" s="91"/>
      <c r="C8" s="46" t="s">
        <v>93</v>
      </c>
      <c r="D8" s="19">
        <v>1025</v>
      </c>
      <c r="E8" s="19">
        <v>8258</v>
      </c>
      <c r="F8" s="19">
        <v>3556</v>
      </c>
      <c r="G8" s="19">
        <v>3081</v>
      </c>
      <c r="H8" s="19">
        <v>4193</v>
      </c>
      <c r="I8" s="19">
        <v>1516</v>
      </c>
      <c r="J8" s="19">
        <v>5859</v>
      </c>
    </row>
    <row r="9" spans="1:11" x14ac:dyDescent="0.25">
      <c r="A9" s="116"/>
      <c r="B9" s="91" t="s">
        <v>23</v>
      </c>
      <c r="C9" s="46" t="s">
        <v>170</v>
      </c>
      <c r="D9" s="19">
        <v>1015</v>
      </c>
      <c r="E9" s="19">
        <v>8127</v>
      </c>
      <c r="F9" s="19">
        <v>3523</v>
      </c>
      <c r="G9" s="19">
        <v>3047</v>
      </c>
      <c r="H9" s="19">
        <v>4136</v>
      </c>
      <c r="I9" s="19">
        <v>1417</v>
      </c>
      <c r="J9" s="19">
        <v>5768</v>
      </c>
    </row>
    <row r="10" spans="1:11" x14ac:dyDescent="0.25">
      <c r="A10" s="116"/>
      <c r="B10" s="91"/>
      <c r="C10" s="46" t="s">
        <v>171</v>
      </c>
      <c r="D10" s="19">
        <v>1026</v>
      </c>
      <c r="E10" s="19">
        <v>8159</v>
      </c>
      <c r="F10" s="19">
        <v>3513</v>
      </c>
      <c r="G10" s="19">
        <v>3037</v>
      </c>
      <c r="H10" s="19">
        <v>4133.5</v>
      </c>
      <c r="I10" s="19">
        <v>1479</v>
      </c>
      <c r="J10" s="19">
        <v>5778</v>
      </c>
    </row>
    <row r="11" spans="1:11" x14ac:dyDescent="0.25">
      <c r="A11" s="116"/>
      <c r="B11" s="91"/>
      <c r="C11" s="46" t="s">
        <v>93</v>
      </c>
      <c r="D11" s="19">
        <v>1121</v>
      </c>
      <c r="E11" s="19">
        <v>8439</v>
      </c>
      <c r="F11" s="19">
        <v>3709</v>
      </c>
      <c r="G11" s="19">
        <v>3220</v>
      </c>
      <c r="H11" s="19">
        <v>4347</v>
      </c>
      <c r="I11" s="19">
        <v>1581</v>
      </c>
      <c r="J11" s="19">
        <v>6036</v>
      </c>
    </row>
    <row r="12" spans="1:11" x14ac:dyDescent="0.25">
      <c r="A12" s="116"/>
      <c r="B12" s="91" t="s">
        <v>11</v>
      </c>
      <c r="C12" s="46" t="s">
        <v>170</v>
      </c>
      <c r="D12" s="19">
        <v>734</v>
      </c>
      <c r="E12" s="19">
        <v>8171</v>
      </c>
      <c r="F12" s="19">
        <v>4156</v>
      </c>
      <c r="G12" s="19">
        <v>3525.5</v>
      </c>
      <c r="H12" s="19">
        <v>4779.5</v>
      </c>
      <c r="I12" s="19">
        <v>1670</v>
      </c>
      <c r="J12" s="19">
        <v>6623</v>
      </c>
    </row>
    <row r="13" spans="1:11" x14ac:dyDescent="0.25">
      <c r="A13" s="116"/>
      <c r="B13" s="91"/>
      <c r="C13" s="46" t="s">
        <v>171</v>
      </c>
      <c r="D13" s="19">
        <v>954</v>
      </c>
      <c r="E13" s="19">
        <v>8568</v>
      </c>
      <c r="F13" s="19">
        <v>4241</v>
      </c>
      <c r="G13" s="19">
        <v>3588.75</v>
      </c>
      <c r="H13" s="19">
        <v>4902.5</v>
      </c>
      <c r="I13" s="19">
        <v>1676</v>
      </c>
      <c r="J13" s="19">
        <v>6845</v>
      </c>
    </row>
    <row r="14" spans="1:11" x14ac:dyDescent="0.25">
      <c r="A14" s="116"/>
      <c r="B14" s="91"/>
      <c r="C14" s="46" t="s">
        <v>93</v>
      </c>
      <c r="D14" s="19">
        <v>1016</v>
      </c>
      <c r="E14" s="19">
        <v>8734</v>
      </c>
      <c r="F14" s="19">
        <v>4384</v>
      </c>
      <c r="G14" s="19">
        <v>3723.75</v>
      </c>
      <c r="H14" s="19">
        <v>5064</v>
      </c>
      <c r="I14" s="19">
        <v>1757</v>
      </c>
      <c r="J14" s="19">
        <v>7074</v>
      </c>
    </row>
    <row r="15" spans="1:11" x14ac:dyDescent="0.25">
      <c r="A15" s="116"/>
      <c r="B15" s="91" t="s">
        <v>18</v>
      </c>
      <c r="C15" s="46" t="s">
        <v>170</v>
      </c>
      <c r="D15" s="19">
        <v>1104</v>
      </c>
      <c r="E15" s="19">
        <v>8954</v>
      </c>
      <c r="F15" s="19">
        <v>4125.5</v>
      </c>
      <c r="G15" s="19">
        <v>3347</v>
      </c>
      <c r="H15" s="19">
        <v>4949.5</v>
      </c>
      <c r="I15" s="19">
        <v>1104</v>
      </c>
      <c r="J15" s="19">
        <v>7315</v>
      </c>
    </row>
    <row r="16" spans="1:11" x14ac:dyDescent="0.25">
      <c r="A16" s="116"/>
      <c r="B16" s="91"/>
      <c r="C16" s="46" t="s">
        <v>171</v>
      </c>
      <c r="D16" s="19">
        <v>1232</v>
      </c>
      <c r="E16" s="19">
        <v>9575</v>
      </c>
      <c r="F16" s="19">
        <v>4277.5</v>
      </c>
      <c r="G16" s="19">
        <v>3475</v>
      </c>
      <c r="H16" s="19">
        <v>5141.25</v>
      </c>
      <c r="I16" s="19">
        <v>1232</v>
      </c>
      <c r="J16" s="19">
        <v>7637</v>
      </c>
    </row>
    <row r="17" spans="1:10" x14ac:dyDescent="0.25">
      <c r="A17" s="116"/>
      <c r="B17" s="91"/>
      <c r="C17" s="46" t="s">
        <v>93</v>
      </c>
      <c r="D17" s="19">
        <v>1286</v>
      </c>
      <c r="E17" s="19">
        <v>9763</v>
      </c>
      <c r="F17" s="19">
        <v>4421</v>
      </c>
      <c r="G17" s="19">
        <v>3593</v>
      </c>
      <c r="H17" s="19">
        <v>5299</v>
      </c>
      <c r="I17" s="19">
        <v>1286</v>
      </c>
      <c r="J17" s="19">
        <v>7854</v>
      </c>
    </row>
    <row r="18" spans="1:10" x14ac:dyDescent="0.25">
      <c r="A18" s="116"/>
      <c r="B18" s="91" t="s">
        <v>26</v>
      </c>
      <c r="C18" s="46" t="s">
        <v>170</v>
      </c>
      <c r="D18" s="19">
        <v>995</v>
      </c>
      <c r="E18" s="19">
        <v>8722</v>
      </c>
      <c r="F18" s="19">
        <v>3853</v>
      </c>
      <c r="G18" s="19">
        <v>3106</v>
      </c>
      <c r="H18" s="19">
        <v>4653.5</v>
      </c>
      <c r="I18" s="19">
        <v>995</v>
      </c>
      <c r="J18" s="19">
        <v>6971</v>
      </c>
    </row>
    <row r="19" spans="1:10" x14ac:dyDescent="0.25">
      <c r="A19" s="116"/>
      <c r="B19" s="91"/>
      <c r="C19" s="46" t="s">
        <v>171</v>
      </c>
      <c r="D19" s="19">
        <v>1007</v>
      </c>
      <c r="E19" s="19">
        <v>9101</v>
      </c>
      <c r="F19" s="19">
        <v>3851</v>
      </c>
      <c r="G19" s="19">
        <v>3090.5</v>
      </c>
      <c r="H19" s="19">
        <v>4671.75</v>
      </c>
      <c r="I19" s="19">
        <v>1007</v>
      </c>
      <c r="J19" s="19">
        <v>7030</v>
      </c>
    </row>
    <row r="20" spans="1:10" x14ac:dyDescent="0.25">
      <c r="A20" s="116"/>
      <c r="B20" s="91"/>
      <c r="C20" s="46" t="s">
        <v>93</v>
      </c>
      <c r="D20" s="19">
        <v>1080</v>
      </c>
      <c r="E20" s="19">
        <v>9401</v>
      </c>
      <c r="F20" s="19">
        <v>4053.5</v>
      </c>
      <c r="G20" s="19">
        <v>3269</v>
      </c>
      <c r="H20" s="19">
        <v>4891</v>
      </c>
      <c r="I20" s="19">
        <v>1080</v>
      </c>
      <c r="J20" s="19">
        <v>7303</v>
      </c>
    </row>
    <row r="21" spans="1:10" x14ac:dyDescent="0.25">
      <c r="A21" s="116" t="s">
        <v>94</v>
      </c>
      <c r="B21" s="91" t="s">
        <v>38</v>
      </c>
      <c r="C21" s="46" t="s">
        <v>95</v>
      </c>
      <c r="D21" s="19">
        <v>4671</v>
      </c>
      <c r="E21" s="19">
        <v>10434</v>
      </c>
      <c r="F21" s="19">
        <v>8028</v>
      </c>
      <c r="G21" s="19">
        <v>7094.75</v>
      </c>
      <c r="H21" s="19">
        <v>8695.5</v>
      </c>
      <c r="I21" s="19">
        <v>4922</v>
      </c>
      <c r="J21" s="19">
        <v>10434</v>
      </c>
    </row>
    <row r="22" spans="1:10" x14ac:dyDescent="0.25">
      <c r="A22" s="116"/>
      <c r="B22" s="91"/>
      <c r="C22" s="46" t="s">
        <v>96</v>
      </c>
      <c r="D22" s="19">
        <v>6105</v>
      </c>
      <c r="E22" s="19">
        <v>11908</v>
      </c>
      <c r="F22" s="19">
        <v>9691</v>
      </c>
      <c r="G22" s="19">
        <v>8992.5</v>
      </c>
      <c r="H22" s="19">
        <v>10264</v>
      </c>
      <c r="I22" s="19">
        <v>7129</v>
      </c>
      <c r="J22" s="19">
        <v>11908</v>
      </c>
    </row>
    <row r="23" spans="1:10" x14ac:dyDescent="0.25">
      <c r="A23" s="116"/>
      <c r="B23" s="91"/>
      <c r="C23" s="46" t="s">
        <v>97</v>
      </c>
      <c r="D23" s="19">
        <v>4061</v>
      </c>
      <c r="E23" s="19">
        <v>10010</v>
      </c>
      <c r="F23" s="19">
        <v>7717.5</v>
      </c>
      <c r="G23" s="19">
        <v>6809.75</v>
      </c>
      <c r="H23" s="19">
        <v>8432</v>
      </c>
      <c r="I23" s="19">
        <v>4639</v>
      </c>
      <c r="J23" s="19">
        <v>10010</v>
      </c>
    </row>
    <row r="24" spans="1:10" x14ac:dyDescent="0.25">
      <c r="A24" s="116"/>
      <c r="B24" s="91" t="s">
        <v>33</v>
      </c>
      <c r="C24" s="46" t="s">
        <v>95</v>
      </c>
      <c r="D24" s="19">
        <v>786</v>
      </c>
      <c r="E24" s="19">
        <v>6478</v>
      </c>
      <c r="F24" s="19">
        <v>4088</v>
      </c>
      <c r="G24" s="19">
        <v>3571.5</v>
      </c>
      <c r="H24" s="19">
        <v>4476.5</v>
      </c>
      <c r="I24" s="19">
        <v>2448</v>
      </c>
      <c r="J24" s="19">
        <v>5559</v>
      </c>
    </row>
    <row r="25" spans="1:10" x14ac:dyDescent="0.25">
      <c r="A25" s="116"/>
      <c r="B25" s="91"/>
      <c r="C25" s="46" t="s">
        <v>96</v>
      </c>
      <c r="D25" s="19">
        <v>838</v>
      </c>
      <c r="E25" s="19">
        <v>5895</v>
      </c>
      <c r="F25" s="19">
        <v>3607</v>
      </c>
      <c r="G25" s="19">
        <v>3045.5</v>
      </c>
      <c r="H25" s="19">
        <v>3935</v>
      </c>
      <c r="I25" s="19">
        <v>1736</v>
      </c>
      <c r="J25" s="19">
        <v>5181</v>
      </c>
    </row>
    <row r="26" spans="1:10" x14ac:dyDescent="0.25">
      <c r="A26" s="116"/>
      <c r="B26" s="91"/>
      <c r="C26" s="46" t="s">
        <v>97</v>
      </c>
      <c r="D26" s="19">
        <v>794</v>
      </c>
      <c r="E26" s="19">
        <v>6776</v>
      </c>
      <c r="F26" s="19">
        <v>4314</v>
      </c>
      <c r="G26" s="19">
        <v>3771</v>
      </c>
      <c r="H26" s="19">
        <v>4700.5</v>
      </c>
      <c r="I26" s="19">
        <v>2589</v>
      </c>
      <c r="J26" s="19">
        <v>5816</v>
      </c>
    </row>
    <row r="27" spans="1:10" x14ac:dyDescent="0.25">
      <c r="A27" s="116"/>
      <c r="B27" s="91" t="s">
        <v>45</v>
      </c>
      <c r="C27" s="46" t="s">
        <v>95</v>
      </c>
      <c r="D27" s="19">
        <v>269</v>
      </c>
      <c r="E27" s="19">
        <v>7364</v>
      </c>
      <c r="F27" s="19">
        <v>4877.5</v>
      </c>
      <c r="G27" s="19">
        <v>4076</v>
      </c>
      <c r="H27" s="19">
        <v>5553.25</v>
      </c>
      <c r="I27" s="19">
        <v>1993</v>
      </c>
      <c r="J27" s="19">
        <v>7364</v>
      </c>
    </row>
    <row r="28" spans="1:10" x14ac:dyDescent="0.25">
      <c r="A28" s="116"/>
      <c r="B28" s="91"/>
      <c r="C28" s="46" t="s">
        <v>96</v>
      </c>
      <c r="D28" s="19">
        <v>294</v>
      </c>
      <c r="E28" s="19">
        <v>8303</v>
      </c>
      <c r="F28" s="19">
        <v>5588.5</v>
      </c>
      <c r="G28" s="19">
        <v>4711.25</v>
      </c>
      <c r="H28" s="19">
        <v>6283.25</v>
      </c>
      <c r="I28" s="19">
        <v>2364</v>
      </c>
      <c r="J28" s="19">
        <v>8303</v>
      </c>
    </row>
    <row r="29" spans="1:10" x14ac:dyDescent="0.25">
      <c r="A29" s="116"/>
      <c r="B29" s="91"/>
      <c r="C29" s="46" t="s">
        <v>97</v>
      </c>
      <c r="D29" s="19">
        <v>268</v>
      </c>
      <c r="E29" s="19">
        <v>7460</v>
      </c>
      <c r="F29" s="19">
        <v>4869.5</v>
      </c>
      <c r="G29" s="19">
        <v>4017.75</v>
      </c>
      <c r="H29" s="19">
        <v>5551.5</v>
      </c>
      <c r="I29" s="19">
        <v>1881</v>
      </c>
      <c r="J29" s="19">
        <v>7460</v>
      </c>
    </row>
    <row r="30" spans="1:10" x14ac:dyDescent="0.25">
      <c r="A30" s="116"/>
      <c r="B30" s="91" t="s">
        <v>42</v>
      </c>
      <c r="C30" s="46" t="s">
        <v>95</v>
      </c>
      <c r="D30" s="19">
        <v>30</v>
      </c>
      <c r="E30" s="19">
        <v>7120</v>
      </c>
      <c r="F30" s="19">
        <v>4601.5</v>
      </c>
      <c r="G30" s="19">
        <v>3764</v>
      </c>
      <c r="H30" s="19">
        <v>5250.25</v>
      </c>
      <c r="I30" s="19">
        <v>1559</v>
      </c>
      <c r="J30" s="19">
        <v>7120</v>
      </c>
    </row>
    <row r="31" spans="1:10" x14ac:dyDescent="0.25">
      <c r="A31" s="116"/>
      <c r="B31" s="91"/>
      <c r="C31" s="46" t="s">
        <v>96</v>
      </c>
      <c r="D31" s="19">
        <v>58</v>
      </c>
      <c r="E31" s="19">
        <v>8780</v>
      </c>
      <c r="F31" s="19">
        <v>5371</v>
      </c>
      <c r="G31" s="19">
        <v>4363.25</v>
      </c>
      <c r="H31" s="19">
        <v>6086.75</v>
      </c>
      <c r="I31" s="19">
        <v>1852</v>
      </c>
      <c r="J31" s="19">
        <v>8436</v>
      </c>
    </row>
    <row r="32" spans="1:10" x14ac:dyDescent="0.25">
      <c r="A32" s="116"/>
      <c r="B32" s="91"/>
      <c r="C32" s="46" t="s">
        <v>97</v>
      </c>
      <c r="D32" s="19">
        <v>27</v>
      </c>
      <c r="E32" s="19">
        <v>6980</v>
      </c>
      <c r="F32" s="19">
        <v>4606</v>
      </c>
      <c r="G32" s="19">
        <v>3758</v>
      </c>
      <c r="H32" s="19">
        <v>5233</v>
      </c>
      <c r="I32" s="19">
        <v>1568</v>
      </c>
      <c r="J32" s="19">
        <v>6980</v>
      </c>
    </row>
    <row r="33" spans="1:10" x14ac:dyDescent="0.25">
      <c r="A33" s="116"/>
      <c r="B33" s="91" t="s">
        <v>39</v>
      </c>
      <c r="C33" s="46" t="s">
        <v>95</v>
      </c>
      <c r="D33" s="19">
        <v>4627</v>
      </c>
      <c r="E33" s="19">
        <v>9637</v>
      </c>
      <c r="F33" s="19">
        <v>7867.5</v>
      </c>
      <c r="G33" s="19">
        <v>7070.75</v>
      </c>
      <c r="H33" s="19">
        <v>8409.25</v>
      </c>
      <c r="I33" s="19">
        <v>5079</v>
      </c>
      <c r="J33" s="19">
        <v>9637</v>
      </c>
    </row>
    <row r="34" spans="1:10" x14ac:dyDescent="0.25">
      <c r="A34" s="116"/>
      <c r="B34" s="91"/>
      <c r="C34" s="46" t="s">
        <v>96</v>
      </c>
      <c r="D34" s="19">
        <v>7479</v>
      </c>
      <c r="E34" s="19">
        <v>11772</v>
      </c>
      <c r="F34" s="19">
        <v>9838.5</v>
      </c>
      <c r="G34" s="19">
        <v>8959.25</v>
      </c>
      <c r="H34" s="19">
        <v>10274.75</v>
      </c>
      <c r="I34" s="19">
        <v>7479</v>
      </c>
      <c r="J34" s="19">
        <v>11772</v>
      </c>
    </row>
    <row r="35" spans="1:10" x14ac:dyDescent="0.25">
      <c r="A35" s="116"/>
      <c r="B35" s="91"/>
      <c r="C35" s="46" t="s">
        <v>97</v>
      </c>
      <c r="D35" s="19">
        <v>3814</v>
      </c>
      <c r="E35" s="19">
        <v>9300</v>
      </c>
      <c r="F35" s="19">
        <v>7532.5</v>
      </c>
      <c r="G35" s="19">
        <v>6711.75</v>
      </c>
      <c r="H35" s="19">
        <v>8106</v>
      </c>
      <c r="I35" s="19">
        <v>4753</v>
      </c>
      <c r="J35" s="19">
        <v>9300</v>
      </c>
    </row>
    <row r="36" spans="1:10" x14ac:dyDescent="0.25">
      <c r="A36" s="116"/>
      <c r="B36" s="91" t="s">
        <v>36</v>
      </c>
      <c r="C36" s="46" t="s">
        <v>95</v>
      </c>
      <c r="D36" s="19">
        <v>952</v>
      </c>
      <c r="E36" s="19">
        <v>6183</v>
      </c>
      <c r="F36" s="19">
        <v>3329</v>
      </c>
      <c r="G36" s="19">
        <v>2951</v>
      </c>
      <c r="H36" s="19">
        <v>3833</v>
      </c>
      <c r="I36" s="19">
        <v>1934</v>
      </c>
      <c r="J36" s="19">
        <v>5144</v>
      </c>
    </row>
    <row r="37" spans="1:10" x14ac:dyDescent="0.25">
      <c r="A37" s="116"/>
      <c r="B37" s="91"/>
      <c r="C37" s="46" t="s">
        <v>96</v>
      </c>
      <c r="D37" s="19">
        <v>933</v>
      </c>
      <c r="E37" s="19">
        <v>5781</v>
      </c>
      <c r="F37" s="19">
        <v>3139</v>
      </c>
      <c r="G37" s="19">
        <v>2721</v>
      </c>
      <c r="H37" s="19">
        <v>3648</v>
      </c>
      <c r="I37" s="19">
        <v>1821</v>
      </c>
      <c r="J37" s="19">
        <v>5005</v>
      </c>
    </row>
    <row r="38" spans="1:10" x14ac:dyDescent="0.25">
      <c r="A38" s="116"/>
      <c r="B38" s="91"/>
      <c r="C38" s="46" t="s">
        <v>97</v>
      </c>
      <c r="D38" s="19">
        <v>940</v>
      </c>
      <c r="E38" s="19">
        <v>6477</v>
      </c>
      <c r="F38" s="19">
        <v>3500</v>
      </c>
      <c r="G38" s="19">
        <v>3095</v>
      </c>
      <c r="H38" s="19">
        <v>4036</v>
      </c>
      <c r="I38" s="19">
        <v>2048</v>
      </c>
      <c r="J38" s="19">
        <v>5357</v>
      </c>
    </row>
    <row r="39" spans="1:10" x14ac:dyDescent="0.25">
      <c r="A39" s="116"/>
      <c r="B39" s="91" t="s">
        <v>47</v>
      </c>
      <c r="C39" s="46" t="s">
        <v>95</v>
      </c>
      <c r="D39" s="19">
        <v>57</v>
      </c>
      <c r="E39" s="19">
        <v>8070</v>
      </c>
      <c r="F39" s="19">
        <v>4880</v>
      </c>
      <c r="G39" s="19">
        <v>3889.5</v>
      </c>
      <c r="H39" s="19">
        <v>5643.5</v>
      </c>
      <c r="I39" s="19">
        <v>1296</v>
      </c>
      <c r="J39" s="19">
        <v>8070</v>
      </c>
    </row>
    <row r="40" spans="1:10" x14ac:dyDescent="0.25">
      <c r="A40" s="116"/>
      <c r="B40" s="91"/>
      <c r="C40" s="46" t="s">
        <v>96</v>
      </c>
      <c r="D40" s="19">
        <v>54</v>
      </c>
      <c r="E40" s="19">
        <v>10295</v>
      </c>
      <c r="F40" s="19">
        <v>5691.5</v>
      </c>
      <c r="G40" s="19">
        <v>4631</v>
      </c>
      <c r="H40" s="19">
        <v>6540.75</v>
      </c>
      <c r="I40" s="19">
        <v>1869</v>
      </c>
      <c r="J40" s="19">
        <v>9168</v>
      </c>
    </row>
    <row r="41" spans="1:10" x14ac:dyDescent="0.25">
      <c r="A41" s="116"/>
      <c r="B41" s="91"/>
      <c r="C41" s="46" t="s">
        <v>97</v>
      </c>
      <c r="D41" s="19">
        <v>46</v>
      </c>
      <c r="E41" s="19">
        <v>7257</v>
      </c>
      <c r="F41" s="19">
        <v>4740.5</v>
      </c>
      <c r="G41" s="19">
        <v>3684.75</v>
      </c>
      <c r="H41" s="19">
        <v>5579.5</v>
      </c>
      <c r="I41" s="19">
        <v>844</v>
      </c>
      <c r="J41" s="19">
        <v>7257</v>
      </c>
    </row>
    <row r="42" spans="1:10" x14ac:dyDescent="0.25">
      <c r="A42" s="116"/>
      <c r="B42" s="91" t="s">
        <v>44</v>
      </c>
      <c r="C42" s="46" t="s">
        <v>95</v>
      </c>
      <c r="D42" s="19">
        <v>3</v>
      </c>
      <c r="E42" s="19">
        <v>7369</v>
      </c>
      <c r="F42" s="19">
        <v>4572.5</v>
      </c>
      <c r="G42" s="19">
        <v>3573.25</v>
      </c>
      <c r="H42" s="19">
        <v>5345.25</v>
      </c>
      <c r="I42" s="19">
        <v>937</v>
      </c>
      <c r="J42" s="19">
        <v>7369</v>
      </c>
    </row>
    <row r="43" spans="1:10" x14ac:dyDescent="0.25">
      <c r="A43" s="116"/>
      <c r="B43" s="91"/>
      <c r="C43" s="46" t="s">
        <v>96</v>
      </c>
      <c r="D43" s="19">
        <v>5</v>
      </c>
      <c r="E43" s="19">
        <v>11262</v>
      </c>
      <c r="F43" s="19">
        <v>5577</v>
      </c>
      <c r="G43" s="19">
        <v>4380.5</v>
      </c>
      <c r="H43" s="19">
        <v>6479</v>
      </c>
      <c r="I43" s="19">
        <v>1236</v>
      </c>
      <c r="J43" s="19">
        <v>9235</v>
      </c>
    </row>
    <row r="44" spans="1:10" x14ac:dyDescent="0.25">
      <c r="A44" s="117"/>
      <c r="B44" s="93"/>
      <c r="C44" s="48" t="s">
        <v>97</v>
      </c>
      <c r="D44" s="20">
        <v>2</v>
      </c>
      <c r="E44" s="20">
        <v>6631</v>
      </c>
      <c r="F44" s="20">
        <v>4485</v>
      </c>
      <c r="G44" s="20">
        <v>3443.75</v>
      </c>
      <c r="H44" s="20">
        <v>5252.5</v>
      </c>
      <c r="I44" s="20">
        <v>850</v>
      </c>
      <c r="J44" s="20">
        <v>6631</v>
      </c>
    </row>
  </sheetData>
  <mergeCells count="17">
    <mergeCell ref="A1:J1"/>
    <mergeCell ref="A3:A20"/>
    <mergeCell ref="B3:B5"/>
    <mergeCell ref="B6:B8"/>
    <mergeCell ref="B9:B11"/>
    <mergeCell ref="B12:B14"/>
    <mergeCell ref="B15:B17"/>
    <mergeCell ref="B18:B20"/>
    <mergeCell ref="A21:A44"/>
    <mergeCell ref="B21:B23"/>
    <mergeCell ref="B24:B26"/>
    <mergeCell ref="B27:B29"/>
    <mergeCell ref="B30:B32"/>
    <mergeCell ref="B33:B35"/>
    <mergeCell ref="B36:B38"/>
    <mergeCell ref="B39:B41"/>
    <mergeCell ref="B42:B4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8"/>
  <sheetViews>
    <sheetView zoomScale="97" workbookViewId="0">
      <selection sqref="A1:J1"/>
    </sheetView>
  </sheetViews>
  <sheetFormatPr defaultColWidth="10.875" defaultRowHeight="15.75" x14ac:dyDescent="0.25"/>
  <cols>
    <col min="1" max="1" width="12.5" style="22" customWidth="1"/>
    <col min="2" max="2" width="16.5" style="9" customWidth="1"/>
    <col min="3" max="3" width="12.875" style="9" customWidth="1"/>
    <col min="4" max="7" width="10.875" style="9"/>
    <col min="8" max="8" width="11" style="9" customWidth="1"/>
    <col min="9" max="9" width="10.875" style="9"/>
    <col min="10" max="10" width="10.5" style="9" customWidth="1"/>
    <col min="11" max="16384" width="10.875" style="9"/>
  </cols>
  <sheetData>
    <row r="1" spans="1:10" ht="27" customHeight="1" x14ac:dyDescent="0.25">
      <c r="A1" s="95" t="s">
        <v>98</v>
      </c>
      <c r="B1" s="95"/>
      <c r="C1" s="95"/>
      <c r="D1" s="95"/>
      <c r="E1" s="95"/>
      <c r="F1" s="95"/>
      <c r="G1" s="95"/>
      <c r="H1" s="95"/>
      <c r="I1" s="95"/>
      <c r="J1" s="95"/>
    </row>
    <row r="2" spans="1:10" ht="25.5" x14ac:dyDescent="0.25">
      <c r="A2" s="2" t="s">
        <v>84</v>
      </c>
      <c r="B2" s="2" t="s">
        <v>99</v>
      </c>
      <c r="C2" s="2" t="s">
        <v>67</v>
      </c>
      <c r="D2" s="2" t="s">
        <v>86</v>
      </c>
      <c r="E2" s="2" t="s">
        <v>87</v>
      </c>
      <c r="F2" s="2" t="s">
        <v>88</v>
      </c>
      <c r="G2" s="3" t="s">
        <v>89</v>
      </c>
      <c r="H2" s="3" t="s">
        <v>90</v>
      </c>
      <c r="I2" s="3" t="s">
        <v>91</v>
      </c>
      <c r="J2" s="3" t="s">
        <v>92</v>
      </c>
    </row>
    <row r="3" spans="1:10" x14ac:dyDescent="0.25">
      <c r="A3" s="123" t="s">
        <v>100</v>
      </c>
      <c r="B3" s="91" t="s">
        <v>101</v>
      </c>
      <c r="C3" s="14" t="s">
        <v>102</v>
      </c>
      <c r="D3" s="14">
        <v>-0.82599999999999996</v>
      </c>
      <c r="E3" s="14">
        <v>3.5000000000000003E-2</v>
      </c>
      <c r="F3" s="14">
        <v>-0.41299999999999998</v>
      </c>
      <c r="G3" s="14">
        <v>-0.67200000000000004</v>
      </c>
      <c r="H3" s="14">
        <v>-0.34200000000000003</v>
      </c>
      <c r="I3" s="14">
        <v>-0.82599999999999996</v>
      </c>
      <c r="J3" s="14">
        <v>3.5000000000000003E-2</v>
      </c>
    </row>
    <row r="4" spans="1:10" x14ac:dyDescent="0.25">
      <c r="A4" s="123"/>
      <c r="B4" s="91"/>
      <c r="C4" s="14" t="s">
        <v>103</v>
      </c>
      <c r="D4" s="14">
        <v>-0.82899999999999996</v>
      </c>
      <c r="E4" s="14">
        <v>-0.193</v>
      </c>
      <c r="F4" s="14">
        <v>-0.42799999999999999</v>
      </c>
      <c r="G4" s="14">
        <v>-0.64</v>
      </c>
      <c r="H4" s="14">
        <v>-0.38500000000000001</v>
      </c>
      <c r="I4" s="14">
        <v>-0.82899999999999996</v>
      </c>
      <c r="J4" s="14">
        <v>-0.193</v>
      </c>
    </row>
    <row r="5" spans="1:10" x14ac:dyDescent="0.25">
      <c r="A5" s="123"/>
      <c r="B5" s="91" t="s">
        <v>172</v>
      </c>
      <c r="C5" s="14" t="s">
        <v>102</v>
      </c>
      <c r="D5" s="14">
        <v>-1.2999999999999999E-2</v>
      </c>
      <c r="E5" s="14">
        <v>0.32600000000000001</v>
      </c>
      <c r="F5" s="14">
        <v>0.13400000000000001</v>
      </c>
      <c r="G5" s="14">
        <v>0.111</v>
      </c>
      <c r="H5" s="14">
        <v>0.152</v>
      </c>
      <c r="I5" s="14">
        <v>0.05</v>
      </c>
      <c r="J5" s="14">
        <v>0.21199999999999999</v>
      </c>
    </row>
    <row r="6" spans="1:10" x14ac:dyDescent="0.25">
      <c r="A6" s="123"/>
      <c r="B6" s="91"/>
      <c r="C6" s="14" t="s">
        <v>103</v>
      </c>
      <c r="D6" s="14">
        <v>1.0999999999999999E-2</v>
      </c>
      <c r="E6" s="14">
        <v>0.373</v>
      </c>
      <c r="F6" s="14">
        <v>0.14799999999999999</v>
      </c>
      <c r="G6" s="14">
        <v>0.127</v>
      </c>
      <c r="H6" s="14">
        <v>0.16900000000000001</v>
      </c>
      <c r="I6" s="14">
        <v>6.3E-2</v>
      </c>
      <c r="J6" s="14">
        <v>0.22700000000000001</v>
      </c>
    </row>
    <row r="7" spans="1:10" x14ac:dyDescent="0.25">
      <c r="A7" s="123"/>
      <c r="B7" s="91" t="s">
        <v>173</v>
      </c>
      <c r="C7" s="14" t="s">
        <v>102</v>
      </c>
      <c r="D7" s="14">
        <v>-0.17499999999999999</v>
      </c>
      <c r="E7" s="14">
        <v>0.34399999999999997</v>
      </c>
      <c r="F7" s="14">
        <v>0.13200000000000001</v>
      </c>
      <c r="G7" s="14">
        <v>-5.0999999999999997E-2</v>
      </c>
      <c r="H7" s="14">
        <v>0.20200000000000001</v>
      </c>
      <c r="I7" s="14">
        <v>-0.17499999999999999</v>
      </c>
      <c r="J7" s="14">
        <v>0.34399999999999997</v>
      </c>
    </row>
    <row r="8" spans="1:10" x14ac:dyDescent="0.25">
      <c r="A8" s="123"/>
      <c r="B8" s="91"/>
      <c r="C8" s="14" t="s">
        <v>103</v>
      </c>
      <c r="D8" s="14">
        <v>-0.186</v>
      </c>
      <c r="E8" s="14">
        <v>0.36399999999999999</v>
      </c>
      <c r="F8" s="14">
        <v>0.14599999999999999</v>
      </c>
      <c r="G8" s="14">
        <v>1.9E-2</v>
      </c>
      <c r="H8" s="14">
        <v>0.22700000000000001</v>
      </c>
      <c r="I8" s="14">
        <v>-0.186</v>
      </c>
      <c r="J8" s="14">
        <v>0.36399999999999999</v>
      </c>
    </row>
    <row r="9" spans="1:10" x14ac:dyDescent="0.25">
      <c r="A9" s="123"/>
      <c r="B9" s="91" t="s">
        <v>104</v>
      </c>
      <c r="C9" s="14" t="s">
        <v>102</v>
      </c>
      <c r="D9" s="14">
        <v>-0.19400000000000001</v>
      </c>
      <c r="E9" s="14">
        <v>0.78900000000000003</v>
      </c>
      <c r="F9" s="14">
        <v>0.32500000000000001</v>
      </c>
      <c r="G9" s="14">
        <v>0.22900000000000001</v>
      </c>
      <c r="H9" s="14">
        <v>0.38200000000000001</v>
      </c>
      <c r="I9" s="14">
        <v>-2E-3</v>
      </c>
      <c r="J9" s="14">
        <v>0.61299999999999999</v>
      </c>
    </row>
    <row r="10" spans="1:10" x14ac:dyDescent="0.25">
      <c r="A10" s="123"/>
      <c r="B10" s="91"/>
      <c r="C10" s="14" t="s">
        <v>103</v>
      </c>
      <c r="D10" s="14">
        <v>-0.183</v>
      </c>
      <c r="E10" s="14">
        <v>0.625</v>
      </c>
      <c r="F10" s="14">
        <v>0.193</v>
      </c>
      <c r="G10" s="14">
        <v>7.2999999999999995E-2</v>
      </c>
      <c r="H10" s="14">
        <v>0.27</v>
      </c>
      <c r="I10" s="14">
        <v>-0.183</v>
      </c>
      <c r="J10" s="14">
        <v>0.56100000000000005</v>
      </c>
    </row>
    <row r="11" spans="1:10" x14ac:dyDescent="0.25">
      <c r="A11" s="123"/>
      <c r="B11" s="91" t="s">
        <v>174</v>
      </c>
      <c r="C11" s="14" t="s">
        <v>102</v>
      </c>
      <c r="D11" s="14">
        <v>-0.16900000000000001</v>
      </c>
      <c r="E11" s="14">
        <v>0.40300000000000002</v>
      </c>
      <c r="F11" s="14">
        <v>0.16800000000000001</v>
      </c>
      <c r="G11" s="14">
        <v>-0.05</v>
      </c>
      <c r="H11" s="14">
        <v>0.23100000000000001</v>
      </c>
      <c r="I11" s="14">
        <v>-0.16900000000000001</v>
      </c>
      <c r="J11" s="14">
        <v>0.40300000000000002</v>
      </c>
    </row>
    <row r="12" spans="1:10" x14ac:dyDescent="0.25">
      <c r="A12" s="123"/>
      <c r="B12" s="91"/>
      <c r="C12" s="14" t="s">
        <v>103</v>
      </c>
      <c r="D12" s="14">
        <v>-0.152</v>
      </c>
      <c r="E12" s="14">
        <v>0.42399999999999999</v>
      </c>
      <c r="F12" s="14">
        <v>0.155</v>
      </c>
      <c r="G12" s="14">
        <v>0.02</v>
      </c>
      <c r="H12" s="14">
        <v>0.247</v>
      </c>
      <c r="I12" s="14">
        <v>-0.152</v>
      </c>
      <c r="J12" s="14">
        <v>0.42399999999999999</v>
      </c>
    </row>
    <row r="13" spans="1:10" x14ac:dyDescent="0.25">
      <c r="A13" s="123"/>
      <c r="B13" s="91" t="s">
        <v>105</v>
      </c>
      <c r="C13" s="14" t="s">
        <v>102</v>
      </c>
      <c r="D13" s="14">
        <v>-0.76400000000000001</v>
      </c>
      <c r="E13" s="14">
        <v>0.34200000000000003</v>
      </c>
      <c r="F13" s="14">
        <v>-0.26500000000000001</v>
      </c>
      <c r="G13" s="14">
        <v>-0.41499999999999998</v>
      </c>
      <c r="H13" s="14">
        <v>-0.19500000000000001</v>
      </c>
      <c r="I13" s="14">
        <v>-0.74299999999999999</v>
      </c>
      <c r="J13" s="14">
        <v>0.127</v>
      </c>
    </row>
    <row r="14" spans="1:10" x14ac:dyDescent="0.25">
      <c r="A14" s="123"/>
      <c r="B14" s="91"/>
      <c r="C14" s="14" t="s">
        <v>103</v>
      </c>
      <c r="D14" s="14">
        <v>-0.78200000000000003</v>
      </c>
      <c r="E14" s="14">
        <v>9.0999999999999998E-2</v>
      </c>
      <c r="F14" s="14">
        <v>-0.35499999999999998</v>
      </c>
      <c r="G14" s="14">
        <v>-0.503</v>
      </c>
      <c r="H14" s="14">
        <v>-0.29299999999999998</v>
      </c>
      <c r="I14" s="14">
        <v>-0.78200000000000003</v>
      </c>
      <c r="J14" s="14">
        <v>-1.2999999999999999E-2</v>
      </c>
    </row>
    <row r="15" spans="1:10" x14ac:dyDescent="0.25">
      <c r="A15" s="123"/>
      <c r="B15" s="91" t="s">
        <v>106</v>
      </c>
      <c r="C15" s="14" t="s">
        <v>102</v>
      </c>
      <c r="D15" s="14">
        <v>-0.31</v>
      </c>
      <c r="E15" s="14">
        <v>0.78900000000000003</v>
      </c>
      <c r="F15" s="14">
        <v>0.308</v>
      </c>
      <c r="G15" s="14">
        <v>0.20799999999999999</v>
      </c>
      <c r="H15" s="14">
        <v>0.36499999999999999</v>
      </c>
      <c r="I15" s="14">
        <v>-2.4E-2</v>
      </c>
      <c r="J15" s="14">
        <v>0.6</v>
      </c>
    </row>
    <row r="16" spans="1:10" x14ac:dyDescent="0.25">
      <c r="A16" s="123"/>
      <c r="B16" s="91"/>
      <c r="C16" s="14" t="s">
        <v>103</v>
      </c>
      <c r="D16" s="14">
        <v>-0.30299999999999999</v>
      </c>
      <c r="E16" s="14">
        <v>0.61799999999999999</v>
      </c>
      <c r="F16" s="14">
        <v>0.16600000000000001</v>
      </c>
      <c r="G16" s="14">
        <v>4.2999999999999997E-2</v>
      </c>
      <c r="H16" s="14">
        <v>0.246</v>
      </c>
      <c r="I16" s="14">
        <v>-0.26300000000000001</v>
      </c>
      <c r="J16" s="14">
        <v>0.54600000000000004</v>
      </c>
    </row>
    <row r="17" spans="1:10" x14ac:dyDescent="0.25">
      <c r="A17" s="123"/>
      <c r="B17" s="91" t="s">
        <v>175</v>
      </c>
      <c r="C17" s="14" t="s">
        <v>102</v>
      </c>
      <c r="D17" s="14">
        <v>-0.84199999999999997</v>
      </c>
      <c r="E17" s="14">
        <v>0.24399999999999999</v>
      </c>
      <c r="F17" s="14">
        <v>-0.376</v>
      </c>
      <c r="G17" s="14">
        <v>-0.628</v>
      </c>
      <c r="H17" s="14">
        <v>-0.30199999999999999</v>
      </c>
      <c r="I17" s="14">
        <v>-0.84199999999999997</v>
      </c>
      <c r="J17" s="14">
        <v>0.15</v>
      </c>
    </row>
    <row r="18" spans="1:10" x14ac:dyDescent="0.25">
      <c r="A18" s="123"/>
      <c r="B18" s="91"/>
      <c r="C18" s="14" t="s">
        <v>103</v>
      </c>
      <c r="D18" s="14">
        <v>-0.84899999999999998</v>
      </c>
      <c r="E18" s="14">
        <v>-0.11799999999999999</v>
      </c>
      <c r="F18" s="14">
        <v>-0.41699999999999998</v>
      </c>
      <c r="G18" s="14">
        <v>-0.65600000000000003</v>
      </c>
      <c r="H18" s="14">
        <v>-0.36699999999999999</v>
      </c>
      <c r="I18" s="14">
        <v>-0.84899999999999998</v>
      </c>
      <c r="J18" s="14">
        <v>-0.11799999999999999</v>
      </c>
    </row>
    <row r="19" spans="1:10" x14ac:dyDescent="0.25">
      <c r="A19" s="123"/>
      <c r="B19" s="91" t="s">
        <v>107</v>
      </c>
      <c r="C19" s="14" t="s">
        <v>102</v>
      </c>
      <c r="D19" s="14">
        <v>-0.14799999999999999</v>
      </c>
      <c r="E19" s="14">
        <v>0.27100000000000002</v>
      </c>
      <c r="F19" s="14">
        <v>0.104</v>
      </c>
      <c r="G19" s="14">
        <v>-3.4000000000000002E-2</v>
      </c>
      <c r="H19" s="14">
        <v>0.17199999999999999</v>
      </c>
      <c r="I19" s="14">
        <v>-0.14799999999999999</v>
      </c>
      <c r="J19" s="14">
        <v>0.27100000000000002</v>
      </c>
    </row>
    <row r="20" spans="1:10" x14ac:dyDescent="0.25">
      <c r="A20" s="124"/>
      <c r="B20" s="93"/>
      <c r="C20" s="21" t="s">
        <v>103</v>
      </c>
      <c r="D20" s="21">
        <v>-0.15</v>
      </c>
      <c r="E20" s="21">
        <v>0.374</v>
      </c>
      <c r="F20" s="21">
        <v>0.13700000000000001</v>
      </c>
      <c r="G20" s="21">
        <v>4.5999999999999999E-2</v>
      </c>
      <c r="H20" s="21">
        <v>0.219</v>
      </c>
      <c r="I20" s="21">
        <v>-0.15</v>
      </c>
      <c r="J20" s="21">
        <v>0.374</v>
      </c>
    </row>
    <row r="21" spans="1:10" x14ac:dyDescent="0.25">
      <c r="A21" s="122" t="s">
        <v>108</v>
      </c>
      <c r="B21" s="120" t="s">
        <v>101</v>
      </c>
      <c r="C21" s="15" t="s">
        <v>102</v>
      </c>
      <c r="D21" s="15">
        <v>-0.874</v>
      </c>
      <c r="E21" s="15">
        <v>-2.5000000000000001E-2</v>
      </c>
      <c r="F21" s="15">
        <v>-0.437</v>
      </c>
      <c r="G21" s="15">
        <v>-0.79100000000000004</v>
      </c>
      <c r="H21" s="15">
        <v>-0.39500000000000002</v>
      </c>
      <c r="I21" s="15">
        <v>-0.874</v>
      </c>
      <c r="J21" s="15">
        <v>-2.5000000000000001E-2</v>
      </c>
    </row>
    <row r="22" spans="1:10" x14ac:dyDescent="0.25">
      <c r="A22" s="123"/>
      <c r="B22" s="91"/>
      <c r="C22" s="14" t="s">
        <v>103</v>
      </c>
      <c r="D22" s="14">
        <v>-0.88500000000000001</v>
      </c>
      <c r="E22" s="14">
        <v>0.86499999999999999</v>
      </c>
      <c r="F22" s="14">
        <v>-0.43099999999999999</v>
      </c>
      <c r="G22" s="14">
        <v>-0.72599999999999998</v>
      </c>
      <c r="H22" s="14">
        <v>-0.36899999999999999</v>
      </c>
      <c r="I22" s="14">
        <v>-0.88500000000000001</v>
      </c>
      <c r="J22" s="14">
        <v>7.5999999999999998E-2</v>
      </c>
    </row>
    <row r="23" spans="1:10" x14ac:dyDescent="0.25">
      <c r="A23" s="123"/>
      <c r="B23" s="91" t="s">
        <v>172</v>
      </c>
      <c r="C23" s="14" t="s">
        <v>102</v>
      </c>
      <c r="D23" s="14">
        <v>-0.14799999999999999</v>
      </c>
      <c r="E23" s="14">
        <v>0.36399999999999999</v>
      </c>
      <c r="F23" s="14">
        <v>0.14199999999999999</v>
      </c>
      <c r="G23" s="14">
        <v>0.11899999999999999</v>
      </c>
      <c r="H23" s="14">
        <v>0.159</v>
      </c>
      <c r="I23" s="14">
        <v>6.0999999999999999E-2</v>
      </c>
      <c r="J23" s="14">
        <v>0.216</v>
      </c>
    </row>
    <row r="24" spans="1:10" x14ac:dyDescent="0.25">
      <c r="A24" s="123"/>
      <c r="B24" s="91"/>
      <c r="C24" s="14" t="s">
        <v>103</v>
      </c>
      <c r="D24" s="14">
        <v>-0.104</v>
      </c>
      <c r="E24" s="14">
        <v>0.32100000000000001</v>
      </c>
      <c r="F24" s="14">
        <v>0.16700000000000001</v>
      </c>
      <c r="G24" s="14">
        <v>0.14199999999999999</v>
      </c>
      <c r="H24" s="14">
        <v>0.191</v>
      </c>
      <c r="I24" s="14">
        <v>6.9000000000000006E-2</v>
      </c>
      <c r="J24" s="14">
        <v>0.26200000000000001</v>
      </c>
    </row>
    <row r="25" spans="1:10" x14ac:dyDescent="0.25">
      <c r="A25" s="123"/>
      <c r="B25" s="91" t="s">
        <v>173</v>
      </c>
      <c r="C25" s="14" t="s">
        <v>102</v>
      </c>
      <c r="D25" s="14">
        <v>-0.18099999999999999</v>
      </c>
      <c r="E25" s="14">
        <v>0.38600000000000001</v>
      </c>
      <c r="F25" s="14">
        <v>0.13400000000000001</v>
      </c>
      <c r="G25" s="14">
        <v>-8.0000000000000002E-3</v>
      </c>
      <c r="H25" s="14">
        <v>0.22</v>
      </c>
      <c r="I25" s="14">
        <v>-0.18099999999999999</v>
      </c>
      <c r="J25" s="14">
        <v>0.38600000000000001</v>
      </c>
    </row>
    <row r="26" spans="1:10" x14ac:dyDescent="0.25">
      <c r="A26" s="123"/>
      <c r="B26" s="91"/>
      <c r="C26" s="14" t="s">
        <v>103</v>
      </c>
      <c r="D26" s="14">
        <v>-0.19700000000000001</v>
      </c>
      <c r="E26" s="14">
        <v>0.35199999999999998</v>
      </c>
      <c r="F26" s="14">
        <v>0.153</v>
      </c>
      <c r="G26" s="14">
        <v>2.9000000000000001E-2</v>
      </c>
      <c r="H26" s="14">
        <v>0.23200000000000001</v>
      </c>
      <c r="I26" s="14">
        <v>-0.19700000000000001</v>
      </c>
      <c r="J26" s="14">
        <v>0.35199999999999998</v>
      </c>
    </row>
    <row r="27" spans="1:10" x14ac:dyDescent="0.25">
      <c r="A27" s="123"/>
      <c r="B27" s="91" t="s">
        <v>104</v>
      </c>
      <c r="C27" s="14" t="s">
        <v>102</v>
      </c>
      <c r="D27" s="14">
        <v>-0.247</v>
      </c>
      <c r="E27" s="14">
        <v>0.71699999999999997</v>
      </c>
      <c r="F27" s="14">
        <v>0.26300000000000001</v>
      </c>
      <c r="G27" s="14">
        <v>0.14000000000000001</v>
      </c>
      <c r="H27" s="14">
        <v>0.33700000000000002</v>
      </c>
      <c r="I27" s="14">
        <v>-0.153</v>
      </c>
      <c r="J27" s="14">
        <v>0.63100000000000001</v>
      </c>
    </row>
    <row r="28" spans="1:10" x14ac:dyDescent="0.25">
      <c r="A28" s="123"/>
      <c r="B28" s="91"/>
      <c r="C28" s="14" t="s">
        <v>103</v>
      </c>
      <c r="D28" s="14">
        <v>-0.17</v>
      </c>
      <c r="E28" s="14">
        <v>0.83699999999999997</v>
      </c>
      <c r="F28" s="14">
        <v>0.217</v>
      </c>
      <c r="G28" s="14">
        <v>0.109</v>
      </c>
      <c r="H28" s="14">
        <v>0.29099999999999998</v>
      </c>
      <c r="I28" s="14">
        <v>-0.161</v>
      </c>
      <c r="J28" s="14">
        <v>0.56299999999999994</v>
      </c>
    </row>
    <row r="29" spans="1:10" x14ac:dyDescent="0.25">
      <c r="A29" s="123"/>
      <c r="B29" s="91" t="s">
        <v>174</v>
      </c>
      <c r="C29" s="14" t="s">
        <v>102</v>
      </c>
      <c r="D29" s="14">
        <v>-0.16200000000000001</v>
      </c>
      <c r="E29" s="14">
        <v>0.39600000000000002</v>
      </c>
      <c r="F29" s="14">
        <v>0.151</v>
      </c>
      <c r="G29" s="14">
        <v>-1.4E-2</v>
      </c>
      <c r="H29" s="14">
        <v>0.22800000000000001</v>
      </c>
      <c r="I29" s="14">
        <v>-0.16200000000000001</v>
      </c>
      <c r="J29" s="14">
        <v>0.39600000000000002</v>
      </c>
    </row>
    <row r="30" spans="1:10" x14ac:dyDescent="0.25">
      <c r="A30" s="123"/>
      <c r="B30" s="91"/>
      <c r="C30" s="14" t="s">
        <v>103</v>
      </c>
      <c r="D30" s="14">
        <v>-0.17599999999999999</v>
      </c>
      <c r="E30" s="14">
        <v>0.35099999999999998</v>
      </c>
      <c r="F30" s="14">
        <v>0.16700000000000001</v>
      </c>
      <c r="G30" s="14">
        <v>4.1000000000000002E-2</v>
      </c>
      <c r="H30" s="14">
        <v>0.251</v>
      </c>
      <c r="I30" s="14">
        <v>-0.17599999999999999</v>
      </c>
      <c r="J30" s="14">
        <v>0.35099999999999998</v>
      </c>
    </row>
    <row r="31" spans="1:10" x14ac:dyDescent="0.25">
      <c r="A31" s="123"/>
      <c r="B31" s="91" t="s">
        <v>105</v>
      </c>
      <c r="C31" s="14" t="s">
        <v>102</v>
      </c>
      <c r="D31" s="14">
        <v>-0.85199999999999998</v>
      </c>
      <c r="E31" s="14">
        <v>0.38700000000000001</v>
      </c>
      <c r="F31" s="14">
        <v>-0.42499999999999999</v>
      </c>
      <c r="G31" s="14">
        <v>-0.64300000000000002</v>
      </c>
      <c r="H31" s="14">
        <v>-0.35499999999999998</v>
      </c>
      <c r="I31" s="14">
        <v>-0.85199999999999998</v>
      </c>
      <c r="J31" s="14">
        <v>6.6000000000000003E-2</v>
      </c>
    </row>
    <row r="32" spans="1:10" x14ac:dyDescent="0.25">
      <c r="A32" s="123"/>
      <c r="B32" s="91"/>
      <c r="C32" s="14" t="s">
        <v>103</v>
      </c>
      <c r="D32" s="14">
        <v>-0.82</v>
      </c>
      <c r="E32" s="14">
        <v>0.69899999999999995</v>
      </c>
      <c r="F32" s="14">
        <v>-0.35799999999999998</v>
      </c>
      <c r="G32" s="14">
        <v>-0.496</v>
      </c>
      <c r="H32" s="14">
        <v>-0.28299999999999997</v>
      </c>
      <c r="I32" s="14">
        <v>-0.81200000000000006</v>
      </c>
      <c r="J32" s="14">
        <v>0.03</v>
      </c>
    </row>
    <row r="33" spans="1:10" x14ac:dyDescent="0.25">
      <c r="A33" s="123"/>
      <c r="B33" s="91" t="s">
        <v>106</v>
      </c>
      <c r="C33" s="14" t="s">
        <v>102</v>
      </c>
      <c r="D33" s="14">
        <v>-0.216</v>
      </c>
      <c r="E33" s="14">
        <v>0.76800000000000002</v>
      </c>
      <c r="F33" s="14">
        <v>0.247</v>
      </c>
      <c r="G33" s="14">
        <v>0.127</v>
      </c>
      <c r="H33" s="14">
        <v>0.32100000000000001</v>
      </c>
      <c r="I33" s="14">
        <v>-0.16200000000000001</v>
      </c>
      <c r="J33" s="14">
        <v>0.61199999999999999</v>
      </c>
    </row>
    <row r="34" spans="1:10" x14ac:dyDescent="0.25">
      <c r="A34" s="123"/>
      <c r="B34" s="91"/>
      <c r="C34" s="14" t="s">
        <v>103</v>
      </c>
      <c r="D34" s="14">
        <v>-0.25800000000000001</v>
      </c>
      <c r="E34" s="14">
        <v>0.86099999999999999</v>
      </c>
      <c r="F34" s="14">
        <v>0.20699999999999999</v>
      </c>
      <c r="G34" s="14">
        <v>0.109</v>
      </c>
      <c r="H34" s="14">
        <v>0.27600000000000002</v>
      </c>
      <c r="I34" s="14">
        <v>-0.14000000000000001</v>
      </c>
      <c r="J34" s="14">
        <v>0.52700000000000002</v>
      </c>
    </row>
    <row r="35" spans="1:10" x14ac:dyDescent="0.25">
      <c r="A35" s="123"/>
      <c r="B35" s="91" t="s">
        <v>175</v>
      </c>
      <c r="C35" s="14" t="s">
        <v>102</v>
      </c>
      <c r="D35" s="14">
        <v>-0.86199999999999999</v>
      </c>
      <c r="E35" s="14">
        <v>0.27600000000000002</v>
      </c>
      <c r="F35" s="14">
        <v>-0.42799999999999999</v>
      </c>
      <c r="G35" s="14">
        <v>-0.74</v>
      </c>
      <c r="H35" s="14">
        <v>-0.38300000000000001</v>
      </c>
      <c r="I35" s="14">
        <v>-0.86199999999999999</v>
      </c>
      <c r="J35" s="14">
        <v>0.126</v>
      </c>
    </row>
    <row r="36" spans="1:10" x14ac:dyDescent="0.25">
      <c r="A36" s="123"/>
      <c r="B36" s="91"/>
      <c r="C36" s="14" t="s">
        <v>103</v>
      </c>
      <c r="D36" s="14">
        <v>-0.872</v>
      </c>
      <c r="E36" s="14">
        <v>0.61099999999999999</v>
      </c>
      <c r="F36" s="14">
        <v>-0.40500000000000003</v>
      </c>
      <c r="G36" s="14">
        <v>-0.64100000000000001</v>
      </c>
      <c r="H36" s="14">
        <v>-0.34200000000000003</v>
      </c>
      <c r="I36" s="14">
        <v>-0.872</v>
      </c>
      <c r="J36" s="14">
        <v>0.104</v>
      </c>
    </row>
    <row r="37" spans="1:10" x14ac:dyDescent="0.25">
      <c r="A37" s="123"/>
      <c r="B37" s="91" t="s">
        <v>107</v>
      </c>
      <c r="C37" s="14" t="s">
        <v>102</v>
      </c>
      <c r="D37" s="14">
        <v>-0.14899999999999999</v>
      </c>
      <c r="E37" s="14">
        <v>0.28699999999999998</v>
      </c>
      <c r="F37" s="14">
        <v>0.125</v>
      </c>
      <c r="G37" s="14">
        <v>2.3E-2</v>
      </c>
      <c r="H37" s="14">
        <v>0.20699999999999999</v>
      </c>
      <c r="I37" s="14">
        <v>-0.14899999999999999</v>
      </c>
      <c r="J37" s="14">
        <v>0.28699999999999998</v>
      </c>
    </row>
    <row r="38" spans="1:10" x14ac:dyDescent="0.25">
      <c r="A38" s="124"/>
      <c r="B38" s="93"/>
      <c r="C38" s="21" t="s">
        <v>103</v>
      </c>
      <c r="D38" s="21">
        <v>-0.16700000000000001</v>
      </c>
      <c r="E38" s="21">
        <v>0.308</v>
      </c>
      <c r="F38" s="21">
        <v>0.16</v>
      </c>
      <c r="G38" s="21">
        <v>6.3E-2</v>
      </c>
      <c r="H38" s="21">
        <v>0.221</v>
      </c>
      <c r="I38" s="21">
        <v>-0.16700000000000001</v>
      </c>
      <c r="J38" s="21">
        <v>0.308</v>
      </c>
    </row>
    <row r="39" spans="1:10" x14ac:dyDescent="0.25">
      <c r="A39" s="122" t="s">
        <v>109</v>
      </c>
      <c r="B39" s="120" t="s">
        <v>101</v>
      </c>
      <c r="C39" s="15" t="s">
        <v>102</v>
      </c>
      <c r="D39" s="15">
        <v>-0.875</v>
      </c>
      <c r="E39" s="15">
        <v>-6.5000000000000002E-2</v>
      </c>
      <c r="F39" s="15">
        <v>-0.43</v>
      </c>
      <c r="G39" s="15">
        <v>-0.84</v>
      </c>
      <c r="H39" s="15">
        <v>-0.38400000000000001</v>
      </c>
      <c r="I39" s="15">
        <v>-0.875</v>
      </c>
      <c r="J39" s="15">
        <v>-6.5000000000000002E-2</v>
      </c>
    </row>
    <row r="40" spans="1:10" x14ac:dyDescent="0.25">
      <c r="A40" s="123"/>
      <c r="B40" s="91"/>
      <c r="C40" s="14" t="s">
        <v>103</v>
      </c>
      <c r="D40" s="14">
        <v>-0.88100000000000001</v>
      </c>
      <c r="E40" s="14">
        <v>0.83299999999999996</v>
      </c>
      <c r="F40" s="14">
        <v>-0.42399999999999999</v>
      </c>
      <c r="G40" s="14">
        <v>-0.79800000000000004</v>
      </c>
      <c r="H40" s="14">
        <v>-0.375</v>
      </c>
      <c r="I40" s="14">
        <v>-0.88100000000000001</v>
      </c>
      <c r="J40" s="14">
        <v>0.122</v>
      </c>
    </row>
    <row r="41" spans="1:10" x14ac:dyDescent="0.25">
      <c r="A41" s="123"/>
      <c r="B41" s="91" t="s">
        <v>172</v>
      </c>
      <c r="C41" s="14" t="s">
        <v>102</v>
      </c>
      <c r="D41" s="14">
        <v>-0.161</v>
      </c>
      <c r="E41" s="14">
        <v>0.28599999999999998</v>
      </c>
      <c r="F41" s="14">
        <v>0.122</v>
      </c>
      <c r="G41" s="14">
        <v>0.10100000000000001</v>
      </c>
      <c r="H41" s="14">
        <v>0.14199999999999999</v>
      </c>
      <c r="I41" s="14">
        <v>4.2000000000000003E-2</v>
      </c>
      <c r="J41" s="14">
        <v>0.20200000000000001</v>
      </c>
    </row>
    <row r="42" spans="1:10" x14ac:dyDescent="0.25">
      <c r="A42" s="123"/>
      <c r="B42" s="91"/>
      <c r="C42" s="14" t="s">
        <v>103</v>
      </c>
      <c r="D42" s="14">
        <v>-0.11799999999999999</v>
      </c>
      <c r="E42" s="14">
        <v>0.27800000000000002</v>
      </c>
      <c r="F42" s="14">
        <v>0.158</v>
      </c>
      <c r="G42" s="14">
        <v>0.13200000000000001</v>
      </c>
      <c r="H42" s="14">
        <v>0.17599999999999999</v>
      </c>
      <c r="I42" s="14">
        <v>6.8000000000000005E-2</v>
      </c>
      <c r="J42" s="14">
        <v>0.23899999999999999</v>
      </c>
    </row>
    <row r="43" spans="1:10" x14ac:dyDescent="0.25">
      <c r="A43" s="123"/>
      <c r="B43" s="91" t="s">
        <v>173</v>
      </c>
      <c r="C43" s="14" t="s">
        <v>102</v>
      </c>
      <c r="D43" s="14">
        <v>-0.25900000000000001</v>
      </c>
      <c r="E43" s="14">
        <v>0.317</v>
      </c>
      <c r="F43" s="14">
        <v>0.124</v>
      </c>
      <c r="G43" s="14">
        <v>-4.8000000000000001E-2</v>
      </c>
      <c r="H43" s="14">
        <v>0.2</v>
      </c>
      <c r="I43" s="14">
        <v>-0.25900000000000001</v>
      </c>
      <c r="J43" s="14">
        <v>0.317</v>
      </c>
    </row>
    <row r="44" spans="1:10" x14ac:dyDescent="0.25">
      <c r="A44" s="123"/>
      <c r="B44" s="91"/>
      <c r="C44" s="14" t="s">
        <v>103</v>
      </c>
      <c r="D44" s="14">
        <v>-0.187</v>
      </c>
      <c r="E44" s="14">
        <v>0.30099999999999999</v>
      </c>
      <c r="F44" s="14">
        <v>0.11700000000000001</v>
      </c>
      <c r="G44" s="14">
        <v>-2E-3</v>
      </c>
      <c r="H44" s="14">
        <v>0.221</v>
      </c>
      <c r="I44" s="14">
        <v>-0.187</v>
      </c>
      <c r="J44" s="14">
        <v>0.30099999999999999</v>
      </c>
    </row>
    <row r="45" spans="1:10" x14ac:dyDescent="0.25">
      <c r="A45" s="123"/>
      <c r="B45" s="91" t="s">
        <v>104</v>
      </c>
      <c r="C45" s="14" t="s">
        <v>102</v>
      </c>
      <c r="D45" s="14">
        <v>-0.39</v>
      </c>
      <c r="E45" s="14">
        <v>0.63300000000000001</v>
      </c>
      <c r="F45" s="14">
        <v>0.26</v>
      </c>
      <c r="G45" s="14">
        <v>0.125</v>
      </c>
      <c r="H45" s="14">
        <v>0.33900000000000002</v>
      </c>
      <c r="I45" s="14">
        <v>-0.151</v>
      </c>
      <c r="J45" s="14">
        <v>0.63300000000000001</v>
      </c>
    </row>
    <row r="46" spans="1:10" x14ac:dyDescent="0.25">
      <c r="A46" s="123"/>
      <c r="B46" s="91"/>
      <c r="C46" s="14" t="s">
        <v>103</v>
      </c>
      <c r="D46" s="14">
        <v>-0.19700000000000001</v>
      </c>
      <c r="E46" s="14">
        <v>0.67600000000000005</v>
      </c>
      <c r="F46" s="14">
        <v>0.20899999999999999</v>
      </c>
      <c r="G46" s="14">
        <v>6.3E-2</v>
      </c>
      <c r="H46" s="14">
        <v>0.27800000000000002</v>
      </c>
      <c r="I46" s="14">
        <v>-0.19700000000000001</v>
      </c>
      <c r="J46" s="14">
        <v>0.59799999999999998</v>
      </c>
    </row>
    <row r="47" spans="1:10" x14ac:dyDescent="0.25">
      <c r="A47" s="123"/>
      <c r="B47" s="91" t="s">
        <v>174</v>
      </c>
      <c r="C47" s="14" t="s">
        <v>102</v>
      </c>
      <c r="D47" s="14">
        <v>-0.156</v>
      </c>
      <c r="E47" s="14">
        <v>0.317</v>
      </c>
      <c r="F47" s="14">
        <v>0.11899999999999999</v>
      </c>
      <c r="G47" s="14">
        <v>-5.7000000000000002E-2</v>
      </c>
      <c r="H47" s="14">
        <v>0.215</v>
      </c>
      <c r="I47" s="14">
        <v>-0.156</v>
      </c>
      <c r="J47" s="14">
        <v>0.317</v>
      </c>
    </row>
    <row r="48" spans="1:10" x14ac:dyDescent="0.25">
      <c r="A48" s="123"/>
      <c r="B48" s="91"/>
      <c r="C48" s="14" t="s">
        <v>103</v>
      </c>
      <c r="D48" s="14">
        <v>-0.16900000000000001</v>
      </c>
      <c r="E48" s="14">
        <v>0.315</v>
      </c>
      <c r="F48" s="14">
        <v>0.14699999999999999</v>
      </c>
      <c r="G48" s="14">
        <v>1E-3</v>
      </c>
      <c r="H48" s="14">
        <v>0.24399999999999999</v>
      </c>
      <c r="I48" s="14">
        <v>-0.16900000000000001</v>
      </c>
      <c r="J48" s="14">
        <v>0.315</v>
      </c>
    </row>
    <row r="49" spans="1:10" x14ac:dyDescent="0.25">
      <c r="A49" s="123"/>
      <c r="B49" s="91" t="s">
        <v>105</v>
      </c>
      <c r="C49" s="14" t="s">
        <v>102</v>
      </c>
      <c r="D49" s="14">
        <v>-0.84699999999999998</v>
      </c>
      <c r="E49" s="14">
        <v>0.315</v>
      </c>
      <c r="F49" s="14">
        <v>-0.40100000000000002</v>
      </c>
      <c r="G49" s="14">
        <v>-0.69099999999999995</v>
      </c>
      <c r="H49" s="14">
        <v>-0.33400000000000002</v>
      </c>
      <c r="I49" s="14">
        <v>-0.84699999999999998</v>
      </c>
      <c r="J49" s="14">
        <v>0.188</v>
      </c>
    </row>
    <row r="50" spans="1:10" x14ac:dyDescent="0.25">
      <c r="A50" s="123"/>
      <c r="B50" s="91"/>
      <c r="C50" s="14" t="s">
        <v>103</v>
      </c>
      <c r="D50" s="14">
        <v>-0.77500000000000002</v>
      </c>
      <c r="E50" s="14">
        <v>0.67300000000000004</v>
      </c>
      <c r="F50" s="14">
        <v>-0.34599999999999997</v>
      </c>
      <c r="G50" s="14">
        <v>-0.46899999999999997</v>
      </c>
      <c r="H50" s="14">
        <v>-0.28599999999999998</v>
      </c>
      <c r="I50" s="14">
        <v>-0.74399999999999999</v>
      </c>
      <c r="J50" s="14">
        <v>-1.6E-2</v>
      </c>
    </row>
    <row r="51" spans="1:10" x14ac:dyDescent="0.25">
      <c r="A51" s="123"/>
      <c r="B51" s="91" t="s">
        <v>106</v>
      </c>
      <c r="C51" s="14" t="s">
        <v>102</v>
      </c>
      <c r="D51" s="14">
        <v>-0.32900000000000001</v>
      </c>
      <c r="E51" s="14">
        <v>0.61599999999999999</v>
      </c>
      <c r="F51" s="14">
        <v>0.23100000000000001</v>
      </c>
      <c r="G51" s="14">
        <v>7.0000000000000007E-2</v>
      </c>
      <c r="H51" s="14">
        <v>0.311</v>
      </c>
      <c r="I51" s="14">
        <v>-0.246</v>
      </c>
      <c r="J51" s="14">
        <v>0.61599999999999999</v>
      </c>
    </row>
    <row r="52" spans="1:10" x14ac:dyDescent="0.25">
      <c r="A52" s="123"/>
      <c r="B52" s="91"/>
      <c r="C52" s="14" t="s">
        <v>103</v>
      </c>
      <c r="D52" s="14">
        <v>-0.26900000000000002</v>
      </c>
      <c r="E52" s="14">
        <v>0.70899999999999996</v>
      </c>
      <c r="F52" s="14">
        <v>0.182</v>
      </c>
      <c r="G52" s="14">
        <v>1.2999999999999999E-2</v>
      </c>
      <c r="H52" s="14">
        <v>0.255</v>
      </c>
      <c r="I52" s="14">
        <v>-0.26900000000000002</v>
      </c>
      <c r="J52" s="14">
        <v>0.61499999999999999</v>
      </c>
    </row>
    <row r="53" spans="1:10" x14ac:dyDescent="0.25">
      <c r="A53" s="123"/>
      <c r="B53" s="91" t="s">
        <v>175</v>
      </c>
      <c r="C53" s="14" t="s">
        <v>102</v>
      </c>
      <c r="D53" s="14">
        <v>-0.85499999999999998</v>
      </c>
      <c r="E53" s="14">
        <v>0.108</v>
      </c>
      <c r="F53" s="14">
        <v>-0.42099999999999999</v>
      </c>
      <c r="G53" s="14">
        <v>-0.752</v>
      </c>
      <c r="H53" s="14">
        <v>-0.36799999999999999</v>
      </c>
      <c r="I53" s="14">
        <v>-0.85499999999999998</v>
      </c>
      <c r="J53" s="14">
        <v>0.108</v>
      </c>
    </row>
    <row r="54" spans="1:10" x14ac:dyDescent="0.25">
      <c r="A54" s="123"/>
      <c r="B54" s="91"/>
      <c r="C54" s="14" t="s">
        <v>103</v>
      </c>
      <c r="D54" s="14">
        <v>-0.84699999999999998</v>
      </c>
      <c r="E54" s="14">
        <v>0.58399999999999996</v>
      </c>
      <c r="F54" s="14">
        <v>-0.40699999999999997</v>
      </c>
      <c r="G54" s="14">
        <v>-0.65</v>
      </c>
      <c r="H54" s="14">
        <v>-0.35199999999999998</v>
      </c>
      <c r="I54" s="14">
        <v>-0.84699999999999998</v>
      </c>
      <c r="J54" s="14">
        <v>-3.7999999999999999E-2</v>
      </c>
    </row>
    <row r="55" spans="1:10" x14ac:dyDescent="0.25">
      <c r="A55" s="123"/>
      <c r="B55" s="91" t="s">
        <v>107</v>
      </c>
      <c r="C55" s="14" t="s">
        <v>102</v>
      </c>
      <c r="D55" s="14">
        <v>-0.17499999999999999</v>
      </c>
      <c r="E55" s="14">
        <v>0.255</v>
      </c>
      <c r="F55" s="14">
        <v>0.11600000000000001</v>
      </c>
      <c r="G55" s="14">
        <v>-0.02</v>
      </c>
      <c r="H55" s="14">
        <v>0.184</v>
      </c>
      <c r="I55" s="14">
        <v>-0.17499999999999999</v>
      </c>
      <c r="J55" s="14">
        <v>0.255</v>
      </c>
    </row>
    <row r="56" spans="1:10" x14ac:dyDescent="0.25">
      <c r="A56" s="124"/>
      <c r="B56" s="93"/>
      <c r="C56" s="21" t="s">
        <v>103</v>
      </c>
      <c r="D56" s="21">
        <v>-0.13400000000000001</v>
      </c>
      <c r="E56" s="21">
        <v>0.28100000000000003</v>
      </c>
      <c r="F56" s="21">
        <v>0.124</v>
      </c>
      <c r="G56" s="21">
        <v>2.5999999999999999E-2</v>
      </c>
      <c r="H56" s="21">
        <v>0.214</v>
      </c>
      <c r="I56" s="21">
        <v>-0.13400000000000001</v>
      </c>
      <c r="J56" s="21">
        <v>0.28100000000000003</v>
      </c>
    </row>
    <row r="57" spans="1:10" x14ac:dyDescent="0.25">
      <c r="A57" s="122" t="s">
        <v>110</v>
      </c>
      <c r="B57" s="120" t="s">
        <v>101</v>
      </c>
      <c r="C57" s="15" t="s">
        <v>102</v>
      </c>
      <c r="D57" s="15">
        <v>-0.84699999999999998</v>
      </c>
      <c r="E57" s="15">
        <v>-5.6000000000000001E-2</v>
      </c>
      <c r="F57" s="15">
        <v>-0.39100000000000001</v>
      </c>
      <c r="G57" s="15">
        <v>-0.56000000000000005</v>
      </c>
      <c r="H57" s="15">
        <v>-0.26600000000000001</v>
      </c>
      <c r="I57" s="15">
        <v>-0.84699999999999998</v>
      </c>
      <c r="J57" s="15">
        <v>-5.6000000000000001E-2</v>
      </c>
    </row>
    <row r="58" spans="1:10" x14ac:dyDescent="0.25">
      <c r="A58" s="123"/>
      <c r="B58" s="91"/>
      <c r="C58" s="14" t="s">
        <v>103</v>
      </c>
      <c r="D58" s="14">
        <v>-0.86499999999999999</v>
      </c>
      <c r="E58" s="14">
        <v>-0.11799999999999999</v>
      </c>
      <c r="F58" s="14">
        <v>-0.42299999999999999</v>
      </c>
      <c r="G58" s="14">
        <v>-0.58499999999999996</v>
      </c>
      <c r="H58" s="14">
        <v>-0.33900000000000002</v>
      </c>
      <c r="I58" s="14">
        <v>-0.86499999999999999</v>
      </c>
      <c r="J58" s="14">
        <v>-0.11799999999999999</v>
      </c>
    </row>
    <row r="59" spans="1:10" x14ac:dyDescent="0.25">
      <c r="A59" s="123"/>
      <c r="B59" s="91" t="s">
        <v>172</v>
      </c>
      <c r="C59" s="14" t="s">
        <v>102</v>
      </c>
      <c r="D59" s="14">
        <v>0.157</v>
      </c>
      <c r="E59" s="14">
        <v>0.57499999999999996</v>
      </c>
      <c r="F59" s="14">
        <v>0.31</v>
      </c>
      <c r="G59" s="14">
        <v>0.27</v>
      </c>
      <c r="H59" s="14">
        <v>0.35699999999999998</v>
      </c>
      <c r="I59" s="14">
        <v>0.157</v>
      </c>
      <c r="J59" s="14">
        <v>0.48899999999999999</v>
      </c>
    </row>
    <row r="60" spans="1:10" x14ac:dyDescent="0.25">
      <c r="A60" s="123"/>
      <c r="B60" s="91"/>
      <c r="C60" s="14" t="s">
        <v>103</v>
      </c>
      <c r="D60" s="14">
        <v>0.185</v>
      </c>
      <c r="E60" s="14">
        <v>0.47799999999999998</v>
      </c>
      <c r="F60" s="14">
        <v>0.30499999999999999</v>
      </c>
      <c r="G60" s="14">
        <v>0.26400000000000001</v>
      </c>
      <c r="H60" s="14">
        <v>0.33900000000000002</v>
      </c>
      <c r="I60" s="14">
        <v>0.185</v>
      </c>
      <c r="J60" s="14">
        <v>0.44</v>
      </c>
    </row>
    <row r="61" spans="1:10" x14ac:dyDescent="0.25">
      <c r="A61" s="123"/>
      <c r="B61" s="91" t="s">
        <v>173</v>
      </c>
      <c r="C61" s="14" t="s">
        <v>102</v>
      </c>
      <c r="D61" s="14">
        <v>-2E-3</v>
      </c>
      <c r="E61" s="14">
        <v>0.63100000000000001</v>
      </c>
      <c r="F61" s="14">
        <v>0.28100000000000003</v>
      </c>
      <c r="G61" s="14">
        <v>0.19800000000000001</v>
      </c>
      <c r="H61" s="14">
        <v>0.35499999999999998</v>
      </c>
      <c r="I61" s="14">
        <v>-2E-3</v>
      </c>
      <c r="J61" s="14">
        <v>0.57999999999999996</v>
      </c>
    </row>
    <row r="62" spans="1:10" x14ac:dyDescent="0.25">
      <c r="A62" s="123"/>
      <c r="B62" s="91"/>
      <c r="C62" s="14" t="s">
        <v>103</v>
      </c>
      <c r="D62" s="14">
        <v>3.5999999999999997E-2</v>
      </c>
      <c r="E62" s="14">
        <v>0.501</v>
      </c>
      <c r="F62" s="14">
        <v>0.28000000000000003</v>
      </c>
      <c r="G62" s="14">
        <v>0.185</v>
      </c>
      <c r="H62" s="14">
        <v>0.34499999999999997</v>
      </c>
      <c r="I62" s="14">
        <v>3.5999999999999997E-2</v>
      </c>
      <c r="J62" s="14">
        <v>0.501</v>
      </c>
    </row>
    <row r="63" spans="1:10" x14ac:dyDescent="0.25">
      <c r="A63" s="123"/>
      <c r="B63" s="91" t="s">
        <v>104</v>
      </c>
      <c r="C63" s="14" t="s">
        <v>102</v>
      </c>
      <c r="D63" s="14">
        <v>0.23599999999999999</v>
      </c>
      <c r="E63" s="14">
        <v>0.86899999999999999</v>
      </c>
      <c r="F63" s="14">
        <v>0.45600000000000002</v>
      </c>
      <c r="G63" s="14">
        <v>0.39400000000000002</v>
      </c>
      <c r="H63" s="14">
        <v>0.54200000000000004</v>
      </c>
      <c r="I63" s="14">
        <v>0.23599999999999999</v>
      </c>
      <c r="J63" s="14">
        <v>0.75600000000000001</v>
      </c>
    </row>
    <row r="64" spans="1:10" x14ac:dyDescent="0.25">
      <c r="A64" s="123"/>
      <c r="B64" s="91"/>
      <c r="C64" s="14" t="s">
        <v>103</v>
      </c>
      <c r="D64" s="14">
        <v>0.161</v>
      </c>
      <c r="E64" s="14">
        <v>0.93400000000000005</v>
      </c>
      <c r="F64" s="14">
        <v>0.44</v>
      </c>
      <c r="G64" s="14">
        <v>0.36299999999999999</v>
      </c>
      <c r="H64" s="14">
        <v>0.51200000000000001</v>
      </c>
      <c r="I64" s="14">
        <v>0.161</v>
      </c>
      <c r="J64" s="14">
        <v>0.72199999999999998</v>
      </c>
    </row>
    <row r="65" spans="1:10" x14ac:dyDescent="0.25">
      <c r="A65" s="123"/>
      <c r="B65" s="91" t="s">
        <v>174</v>
      </c>
      <c r="C65" s="14" t="s">
        <v>102</v>
      </c>
      <c r="D65" s="14">
        <v>4.9000000000000002E-2</v>
      </c>
      <c r="E65" s="14">
        <v>0.68700000000000006</v>
      </c>
      <c r="F65" s="14">
        <v>0.32700000000000001</v>
      </c>
      <c r="G65" s="14">
        <v>0.223</v>
      </c>
      <c r="H65" s="14">
        <v>0.39500000000000002</v>
      </c>
      <c r="I65" s="14">
        <v>4.9000000000000002E-2</v>
      </c>
      <c r="J65" s="14">
        <v>0.64700000000000002</v>
      </c>
    </row>
    <row r="66" spans="1:10" x14ac:dyDescent="0.25">
      <c r="A66" s="123"/>
      <c r="B66" s="91"/>
      <c r="C66" s="14" t="s">
        <v>103</v>
      </c>
      <c r="D66" s="14">
        <v>5.1999999999999998E-2</v>
      </c>
      <c r="E66" s="14">
        <v>0.53200000000000003</v>
      </c>
      <c r="F66" s="14">
        <v>0.314</v>
      </c>
      <c r="G66" s="14">
        <v>0.183</v>
      </c>
      <c r="H66" s="14">
        <v>0.36399999999999999</v>
      </c>
      <c r="I66" s="14">
        <v>5.1999999999999998E-2</v>
      </c>
      <c r="J66" s="14">
        <v>0.53200000000000003</v>
      </c>
    </row>
    <row r="67" spans="1:10" x14ac:dyDescent="0.25">
      <c r="A67" s="123"/>
      <c r="B67" s="91" t="s">
        <v>105</v>
      </c>
      <c r="C67" s="14" t="s">
        <v>102</v>
      </c>
      <c r="D67" s="14">
        <v>-0.49</v>
      </c>
      <c r="E67" s="14">
        <v>0.58799999999999997</v>
      </c>
      <c r="F67" s="14">
        <v>5.8999999999999997E-2</v>
      </c>
      <c r="G67" s="14">
        <v>-4.8000000000000001E-2</v>
      </c>
      <c r="H67" s="14">
        <v>0.18099999999999999</v>
      </c>
      <c r="I67" s="14">
        <v>-0.372</v>
      </c>
      <c r="J67" s="14">
        <v>0.51100000000000001</v>
      </c>
    </row>
    <row r="68" spans="1:10" x14ac:dyDescent="0.25">
      <c r="A68" s="123"/>
      <c r="B68" s="91"/>
      <c r="C68" s="14" t="s">
        <v>103</v>
      </c>
      <c r="D68" s="14">
        <v>-0.79200000000000004</v>
      </c>
      <c r="E68" s="14">
        <v>0.33800000000000002</v>
      </c>
      <c r="F68" s="14">
        <v>-0.19</v>
      </c>
      <c r="G68" s="14">
        <v>-0.315</v>
      </c>
      <c r="H68" s="14">
        <v>-5.1999999999999998E-2</v>
      </c>
      <c r="I68" s="14">
        <v>-0.64</v>
      </c>
      <c r="J68" s="14">
        <v>0.33800000000000002</v>
      </c>
    </row>
    <row r="69" spans="1:10" x14ac:dyDescent="0.25">
      <c r="A69" s="123"/>
      <c r="B69" s="91" t="s">
        <v>106</v>
      </c>
      <c r="C69" s="14" t="s">
        <v>102</v>
      </c>
      <c r="D69" s="14">
        <v>7.8E-2</v>
      </c>
      <c r="E69" s="14">
        <v>0.79300000000000004</v>
      </c>
      <c r="F69" s="14">
        <v>0.44700000000000001</v>
      </c>
      <c r="G69" s="14">
        <v>0.37</v>
      </c>
      <c r="H69" s="14">
        <v>0.52100000000000002</v>
      </c>
      <c r="I69" s="14">
        <v>0.14699999999999999</v>
      </c>
      <c r="J69" s="14">
        <v>0.73499999999999999</v>
      </c>
    </row>
    <row r="70" spans="1:10" x14ac:dyDescent="0.25">
      <c r="A70" s="123"/>
      <c r="B70" s="91"/>
      <c r="C70" s="14" t="s">
        <v>103</v>
      </c>
      <c r="D70" s="14">
        <v>-6.3E-2</v>
      </c>
      <c r="E70" s="14">
        <v>0.89</v>
      </c>
      <c r="F70" s="14">
        <v>0.39900000000000002</v>
      </c>
      <c r="G70" s="14">
        <v>0.314</v>
      </c>
      <c r="H70" s="14">
        <v>0.499</v>
      </c>
      <c r="I70" s="14">
        <v>7.3999999999999996E-2</v>
      </c>
      <c r="J70" s="14">
        <v>0.71699999999999997</v>
      </c>
    </row>
    <row r="71" spans="1:10" x14ac:dyDescent="0.25">
      <c r="A71" s="123"/>
      <c r="B71" s="91" t="s">
        <v>175</v>
      </c>
      <c r="C71" s="14" t="s">
        <v>102</v>
      </c>
      <c r="D71" s="14">
        <v>-0.73199999999999998</v>
      </c>
      <c r="E71" s="14">
        <v>0.623</v>
      </c>
      <c r="F71" s="14">
        <v>-0.19700000000000001</v>
      </c>
      <c r="G71" s="14">
        <v>-0.442</v>
      </c>
      <c r="H71" s="14">
        <v>-3.4000000000000002E-2</v>
      </c>
      <c r="I71" s="14">
        <v>-0.73199999999999998</v>
      </c>
      <c r="J71" s="14">
        <v>0.53200000000000003</v>
      </c>
    </row>
    <row r="72" spans="1:10" x14ac:dyDescent="0.25">
      <c r="A72" s="123"/>
      <c r="B72" s="91"/>
      <c r="C72" s="14" t="s">
        <v>103</v>
      </c>
      <c r="D72" s="14">
        <v>-0.72599999999999998</v>
      </c>
      <c r="E72" s="14">
        <v>0.30399999999999999</v>
      </c>
      <c r="F72" s="14">
        <v>-0.313</v>
      </c>
      <c r="G72" s="14">
        <v>-0.436</v>
      </c>
      <c r="H72" s="14">
        <v>-0.15</v>
      </c>
      <c r="I72" s="14">
        <v>-0.72599999999999998</v>
      </c>
      <c r="J72" s="14">
        <v>0.253</v>
      </c>
    </row>
    <row r="73" spans="1:10" x14ac:dyDescent="0.25">
      <c r="A73" s="123"/>
      <c r="B73" s="91" t="s">
        <v>107</v>
      </c>
      <c r="C73" s="14" t="s">
        <v>102</v>
      </c>
      <c r="D73" s="14">
        <v>1.9E-2</v>
      </c>
      <c r="E73" s="14">
        <v>0.65100000000000002</v>
      </c>
      <c r="F73" s="14">
        <v>0.26800000000000002</v>
      </c>
      <c r="G73" s="14">
        <v>0.19400000000000001</v>
      </c>
      <c r="H73" s="14">
        <v>0.33</v>
      </c>
      <c r="I73" s="14">
        <v>1.9E-2</v>
      </c>
      <c r="J73" s="14">
        <v>0.52900000000000003</v>
      </c>
    </row>
    <row r="74" spans="1:10" x14ac:dyDescent="0.25">
      <c r="A74" s="124"/>
      <c r="B74" s="93"/>
      <c r="C74" s="21" t="s">
        <v>103</v>
      </c>
      <c r="D74" s="21">
        <v>4.4999999999999998E-2</v>
      </c>
      <c r="E74" s="21">
        <v>0.48699999999999999</v>
      </c>
      <c r="F74" s="21">
        <v>0.26</v>
      </c>
      <c r="G74" s="21">
        <v>0.16300000000000001</v>
      </c>
      <c r="H74" s="21">
        <v>0.30599999999999999</v>
      </c>
      <c r="I74" s="21">
        <v>4.4999999999999998E-2</v>
      </c>
      <c r="J74" s="21">
        <v>0.48699999999999999</v>
      </c>
    </row>
    <row r="75" spans="1:10" x14ac:dyDescent="0.25">
      <c r="A75" s="122" t="s">
        <v>111</v>
      </c>
      <c r="B75" s="120" t="s">
        <v>101</v>
      </c>
      <c r="C75" s="15" t="s">
        <v>102</v>
      </c>
      <c r="D75" s="15">
        <v>-0.75600000000000001</v>
      </c>
      <c r="E75" s="15">
        <v>0.13900000000000001</v>
      </c>
      <c r="F75" s="15">
        <v>-0.32500000000000001</v>
      </c>
      <c r="G75" s="15">
        <v>-0.53900000000000003</v>
      </c>
      <c r="H75" s="15">
        <v>-0.19700000000000001</v>
      </c>
      <c r="I75" s="15">
        <v>-0.75600000000000001</v>
      </c>
      <c r="J75" s="15">
        <v>0.13900000000000001</v>
      </c>
    </row>
    <row r="76" spans="1:10" x14ac:dyDescent="0.25">
      <c r="A76" s="123"/>
      <c r="B76" s="91"/>
      <c r="C76" s="14" t="s">
        <v>103</v>
      </c>
      <c r="D76" s="14">
        <v>-0.79400000000000004</v>
      </c>
      <c r="E76" s="14">
        <v>0.35099999999999998</v>
      </c>
      <c r="F76" s="14">
        <v>-0.26100000000000001</v>
      </c>
      <c r="G76" s="14">
        <v>-0.73599999999999999</v>
      </c>
      <c r="H76" s="14">
        <v>-9.4E-2</v>
      </c>
      <c r="I76" s="14">
        <v>-0.79400000000000004</v>
      </c>
      <c r="J76" s="14">
        <v>0.35099999999999998</v>
      </c>
    </row>
    <row r="77" spans="1:10" x14ac:dyDescent="0.25">
      <c r="A77" s="123"/>
      <c r="B77" s="91" t="s">
        <v>172</v>
      </c>
      <c r="C77" s="14" t="s">
        <v>102</v>
      </c>
      <c r="D77" s="14">
        <v>0.26</v>
      </c>
      <c r="E77" s="14">
        <v>0.498</v>
      </c>
      <c r="F77" s="14">
        <v>0.38400000000000001</v>
      </c>
      <c r="G77" s="14">
        <v>0.36199999999999999</v>
      </c>
      <c r="H77" s="14">
        <v>0.40600000000000003</v>
      </c>
      <c r="I77" s="14">
        <v>0.29899999999999999</v>
      </c>
      <c r="J77" s="14">
        <v>0.46</v>
      </c>
    </row>
    <row r="78" spans="1:10" x14ac:dyDescent="0.25">
      <c r="A78" s="123"/>
      <c r="B78" s="91"/>
      <c r="C78" s="14" t="s">
        <v>103</v>
      </c>
      <c r="D78" s="14">
        <v>0.20399999999999999</v>
      </c>
      <c r="E78" s="14">
        <v>0.54</v>
      </c>
      <c r="F78" s="14">
        <v>0.42899999999999999</v>
      </c>
      <c r="G78" s="14">
        <v>0.39800000000000002</v>
      </c>
      <c r="H78" s="14">
        <v>0.46100000000000002</v>
      </c>
      <c r="I78" s="14">
        <v>0.311</v>
      </c>
      <c r="J78" s="14">
        <v>0.54</v>
      </c>
    </row>
    <row r="79" spans="1:10" x14ac:dyDescent="0.25">
      <c r="A79" s="123"/>
      <c r="B79" s="91" t="s">
        <v>173</v>
      </c>
      <c r="C79" s="14" t="s">
        <v>102</v>
      </c>
      <c r="D79" s="14">
        <v>0.20399999999999999</v>
      </c>
      <c r="E79" s="14">
        <v>0.52200000000000002</v>
      </c>
      <c r="F79" s="14">
        <v>0.38800000000000001</v>
      </c>
      <c r="G79" s="14">
        <v>0.33600000000000002</v>
      </c>
      <c r="H79" s="14">
        <v>0.41699999999999998</v>
      </c>
      <c r="I79" s="14">
        <v>0.22</v>
      </c>
      <c r="J79" s="14">
        <v>0.52200000000000002</v>
      </c>
    </row>
    <row r="80" spans="1:10" x14ac:dyDescent="0.25">
      <c r="A80" s="123"/>
      <c r="B80" s="91"/>
      <c r="C80" s="14" t="s">
        <v>103</v>
      </c>
      <c r="D80" s="14">
        <v>0.15</v>
      </c>
      <c r="E80" s="14">
        <v>0.53900000000000003</v>
      </c>
      <c r="F80" s="14">
        <v>0.41399999999999998</v>
      </c>
      <c r="G80" s="14">
        <v>0.36199999999999999</v>
      </c>
      <c r="H80" s="14">
        <v>0.45500000000000002</v>
      </c>
      <c r="I80" s="14">
        <v>0.22500000000000001</v>
      </c>
      <c r="J80" s="14">
        <v>0.53900000000000003</v>
      </c>
    </row>
    <row r="81" spans="1:10" x14ac:dyDescent="0.25">
      <c r="A81" s="123"/>
      <c r="B81" s="91" t="s">
        <v>104</v>
      </c>
      <c r="C81" s="14" t="s">
        <v>102</v>
      </c>
      <c r="D81" s="14">
        <v>0.38300000000000001</v>
      </c>
      <c r="E81" s="14">
        <v>0.80300000000000005</v>
      </c>
      <c r="F81" s="14">
        <v>0.52200000000000002</v>
      </c>
      <c r="G81" s="14">
        <v>0.48399999999999999</v>
      </c>
      <c r="H81" s="14">
        <v>0.55700000000000005</v>
      </c>
      <c r="I81" s="14">
        <v>0.38300000000000001</v>
      </c>
      <c r="J81" s="14">
        <v>0.66300000000000003</v>
      </c>
    </row>
    <row r="82" spans="1:10" x14ac:dyDescent="0.25">
      <c r="A82" s="123"/>
      <c r="B82" s="91"/>
      <c r="C82" s="14" t="s">
        <v>103</v>
      </c>
      <c r="D82" s="14">
        <v>0.26600000000000001</v>
      </c>
      <c r="E82" s="14">
        <v>0.83</v>
      </c>
      <c r="F82" s="14">
        <v>0.52300000000000002</v>
      </c>
      <c r="G82" s="14">
        <v>0.48199999999999998</v>
      </c>
      <c r="H82" s="14">
        <v>0.56399999999999995</v>
      </c>
      <c r="I82" s="14">
        <v>0.36</v>
      </c>
      <c r="J82" s="14">
        <v>0.68300000000000005</v>
      </c>
    </row>
    <row r="83" spans="1:10" x14ac:dyDescent="0.25">
      <c r="A83" s="123"/>
      <c r="B83" s="91" t="s">
        <v>174</v>
      </c>
      <c r="C83" s="14" t="s">
        <v>102</v>
      </c>
      <c r="D83" s="14">
        <v>0.20399999999999999</v>
      </c>
      <c r="E83" s="14">
        <v>0.52600000000000002</v>
      </c>
      <c r="F83" s="14">
        <v>0.39500000000000002</v>
      </c>
      <c r="G83" s="14">
        <v>0.33800000000000002</v>
      </c>
      <c r="H83" s="14">
        <v>0.42399999999999999</v>
      </c>
      <c r="I83" s="14">
        <v>0.223</v>
      </c>
      <c r="J83" s="14">
        <v>0.52600000000000002</v>
      </c>
    </row>
    <row r="84" spans="1:10" x14ac:dyDescent="0.25">
      <c r="A84" s="123"/>
      <c r="B84" s="91"/>
      <c r="C84" s="14" t="s">
        <v>103</v>
      </c>
      <c r="D84" s="14">
        <v>0.217</v>
      </c>
      <c r="E84" s="14">
        <v>0.54700000000000004</v>
      </c>
      <c r="F84" s="14">
        <v>0.42699999999999999</v>
      </c>
      <c r="G84" s="14">
        <v>0.379</v>
      </c>
      <c r="H84" s="14">
        <v>0.46300000000000002</v>
      </c>
      <c r="I84" s="14">
        <v>0.255</v>
      </c>
      <c r="J84" s="14">
        <v>0.54700000000000004</v>
      </c>
    </row>
    <row r="85" spans="1:10" x14ac:dyDescent="0.25">
      <c r="A85" s="123"/>
      <c r="B85" s="91" t="s">
        <v>105</v>
      </c>
      <c r="C85" s="14" t="s">
        <v>102</v>
      </c>
      <c r="D85" s="14">
        <v>-0.57799999999999996</v>
      </c>
      <c r="E85" s="14">
        <v>0.40200000000000002</v>
      </c>
      <c r="F85" s="14">
        <v>-3.1E-2</v>
      </c>
      <c r="G85" s="14">
        <v>-0.17299999999999999</v>
      </c>
      <c r="H85" s="14">
        <v>8.2000000000000003E-2</v>
      </c>
      <c r="I85" s="14">
        <v>-0.51600000000000001</v>
      </c>
      <c r="J85" s="14">
        <v>0.40200000000000002</v>
      </c>
    </row>
    <row r="86" spans="1:10" x14ac:dyDescent="0.25">
      <c r="A86" s="123"/>
      <c r="B86" s="91"/>
      <c r="C86" s="14" t="s">
        <v>103</v>
      </c>
      <c r="D86" s="14">
        <v>-0.67</v>
      </c>
      <c r="E86" s="14">
        <v>0.45800000000000002</v>
      </c>
      <c r="F86" s="14">
        <v>0.14499999999999999</v>
      </c>
      <c r="G86" s="14">
        <v>2E-3</v>
      </c>
      <c r="H86" s="14">
        <v>0.23699999999999999</v>
      </c>
      <c r="I86" s="14">
        <v>-0.32300000000000001</v>
      </c>
      <c r="J86" s="14">
        <v>0.45800000000000002</v>
      </c>
    </row>
    <row r="87" spans="1:10" x14ac:dyDescent="0.25">
      <c r="A87" s="123"/>
      <c r="B87" s="91" t="s">
        <v>106</v>
      </c>
      <c r="C87" s="14" t="s">
        <v>102</v>
      </c>
      <c r="D87" s="14">
        <v>0.27500000000000002</v>
      </c>
      <c r="E87" s="14">
        <v>0.86699999999999999</v>
      </c>
      <c r="F87" s="14">
        <v>0.501</v>
      </c>
      <c r="G87" s="14">
        <v>0.44700000000000001</v>
      </c>
      <c r="H87" s="14">
        <v>0.54100000000000004</v>
      </c>
      <c r="I87" s="14">
        <v>0.32700000000000001</v>
      </c>
      <c r="J87" s="14">
        <v>0.64900000000000002</v>
      </c>
    </row>
    <row r="88" spans="1:10" x14ac:dyDescent="0.25">
      <c r="A88" s="123"/>
      <c r="B88" s="91"/>
      <c r="C88" s="14" t="s">
        <v>103</v>
      </c>
      <c r="D88" s="14">
        <v>8.4000000000000005E-2</v>
      </c>
      <c r="E88" s="14">
        <v>0.82199999999999995</v>
      </c>
      <c r="F88" s="14">
        <v>0.49099999999999999</v>
      </c>
      <c r="G88" s="14">
        <v>0.441</v>
      </c>
      <c r="H88" s="14">
        <v>0.54300000000000004</v>
      </c>
      <c r="I88" s="14">
        <v>0.29199999999999998</v>
      </c>
      <c r="J88" s="14">
        <v>0.67100000000000004</v>
      </c>
    </row>
    <row r="89" spans="1:10" x14ac:dyDescent="0.25">
      <c r="A89" s="123"/>
      <c r="B89" s="91" t="s">
        <v>175</v>
      </c>
      <c r="C89" s="14" t="s">
        <v>102</v>
      </c>
      <c r="D89" s="14">
        <v>-0.65400000000000003</v>
      </c>
      <c r="E89" s="14">
        <v>0.35899999999999999</v>
      </c>
      <c r="F89" s="14">
        <v>-6.8000000000000005E-2</v>
      </c>
      <c r="G89" s="14">
        <v>-0.27800000000000002</v>
      </c>
      <c r="H89" s="14">
        <v>6.6000000000000003E-2</v>
      </c>
      <c r="I89" s="14">
        <v>-0.65400000000000003</v>
      </c>
      <c r="J89" s="14">
        <v>0.35899999999999999</v>
      </c>
    </row>
    <row r="90" spans="1:10" x14ac:dyDescent="0.25">
      <c r="A90" s="123"/>
      <c r="B90" s="91"/>
      <c r="C90" s="14" t="s">
        <v>103</v>
      </c>
      <c r="D90" s="14">
        <v>-0.76</v>
      </c>
      <c r="E90" s="14">
        <v>0.52</v>
      </c>
      <c r="F90" s="14">
        <v>4.2000000000000003E-2</v>
      </c>
      <c r="G90" s="14">
        <v>-0.20399999999999999</v>
      </c>
      <c r="H90" s="14">
        <v>0.16800000000000001</v>
      </c>
      <c r="I90" s="14">
        <v>-0.76</v>
      </c>
      <c r="J90" s="14">
        <v>0.52</v>
      </c>
    </row>
    <row r="91" spans="1:10" x14ac:dyDescent="0.25">
      <c r="A91" s="123"/>
      <c r="B91" s="91" t="s">
        <v>107</v>
      </c>
      <c r="C91" s="14" t="s">
        <v>102</v>
      </c>
      <c r="D91" s="14">
        <v>0.2</v>
      </c>
      <c r="E91" s="14">
        <v>0.49199999999999999</v>
      </c>
      <c r="F91" s="14">
        <v>0.38300000000000001</v>
      </c>
      <c r="G91" s="14">
        <v>0.33600000000000002</v>
      </c>
      <c r="H91" s="14">
        <v>0.41099999999999998</v>
      </c>
      <c r="I91" s="14">
        <v>0.23400000000000001</v>
      </c>
      <c r="J91" s="14">
        <v>0.49199999999999999</v>
      </c>
    </row>
    <row r="92" spans="1:10" x14ac:dyDescent="0.25">
      <c r="A92" s="124"/>
      <c r="B92" s="93"/>
      <c r="C92" s="21" t="s">
        <v>103</v>
      </c>
      <c r="D92" s="21">
        <v>0.215</v>
      </c>
      <c r="E92" s="21">
        <v>0.51</v>
      </c>
      <c r="F92" s="21">
        <v>0.41299999999999998</v>
      </c>
      <c r="G92" s="21">
        <v>0.373</v>
      </c>
      <c r="H92" s="21">
        <v>0.44500000000000001</v>
      </c>
      <c r="I92" s="21">
        <v>0.26500000000000001</v>
      </c>
      <c r="J92" s="21">
        <v>0.51</v>
      </c>
    </row>
    <row r="93" spans="1:10" x14ac:dyDescent="0.25">
      <c r="A93" s="122" t="s">
        <v>112</v>
      </c>
      <c r="B93" s="120" t="s">
        <v>101</v>
      </c>
      <c r="C93" s="15" t="s">
        <v>102</v>
      </c>
      <c r="D93" s="15">
        <v>-0.86799999999999999</v>
      </c>
      <c r="E93" s="15">
        <v>0.53900000000000003</v>
      </c>
      <c r="F93" s="15">
        <v>-0.314</v>
      </c>
      <c r="G93" s="15">
        <v>-0.85399999999999998</v>
      </c>
      <c r="H93" s="15">
        <v>-0.23599999999999999</v>
      </c>
      <c r="I93" s="15">
        <v>-0.86799999999999999</v>
      </c>
      <c r="J93" s="15">
        <v>0.53900000000000003</v>
      </c>
    </row>
    <row r="94" spans="1:10" x14ac:dyDescent="0.25">
      <c r="A94" s="123"/>
      <c r="B94" s="91"/>
      <c r="C94" s="14" t="s">
        <v>103</v>
      </c>
      <c r="D94" s="14">
        <v>-0.91700000000000004</v>
      </c>
      <c r="E94" s="14">
        <v>0.219</v>
      </c>
      <c r="F94" s="14">
        <v>-0.36499999999999999</v>
      </c>
      <c r="G94" s="14">
        <v>-0.9</v>
      </c>
      <c r="H94" s="14">
        <v>-0.30199999999999999</v>
      </c>
      <c r="I94" s="14">
        <v>-0.91700000000000004</v>
      </c>
      <c r="J94" s="14">
        <v>0.219</v>
      </c>
    </row>
    <row r="95" spans="1:10" x14ac:dyDescent="0.25">
      <c r="A95" s="123"/>
      <c r="B95" s="91" t="s">
        <v>172</v>
      </c>
      <c r="C95" s="14" t="s">
        <v>102</v>
      </c>
      <c r="D95" s="14">
        <v>5.0000000000000001E-3</v>
      </c>
      <c r="E95" s="14">
        <v>0.627</v>
      </c>
      <c r="F95" s="14">
        <v>0.38400000000000001</v>
      </c>
      <c r="G95" s="14">
        <v>0.35899999999999999</v>
      </c>
      <c r="H95" s="14">
        <v>0.42</v>
      </c>
      <c r="I95" s="14">
        <v>0.27200000000000002</v>
      </c>
      <c r="J95" s="14">
        <v>0.51</v>
      </c>
    </row>
    <row r="96" spans="1:10" x14ac:dyDescent="0.25">
      <c r="A96" s="123"/>
      <c r="B96" s="91"/>
      <c r="C96" s="14" t="s">
        <v>103</v>
      </c>
      <c r="D96" s="14">
        <v>-0.13200000000000001</v>
      </c>
      <c r="E96" s="14">
        <v>0.61899999999999999</v>
      </c>
      <c r="F96" s="14">
        <v>0.36799999999999999</v>
      </c>
      <c r="G96" s="14">
        <v>0.33400000000000002</v>
      </c>
      <c r="H96" s="14">
        <v>0.40600000000000003</v>
      </c>
      <c r="I96" s="14">
        <v>0.246</v>
      </c>
      <c r="J96" s="14">
        <v>0.51100000000000001</v>
      </c>
    </row>
    <row r="97" spans="1:10" x14ac:dyDescent="0.25">
      <c r="A97" s="123"/>
      <c r="B97" s="91" t="s">
        <v>173</v>
      </c>
      <c r="C97" s="14" t="s">
        <v>102</v>
      </c>
      <c r="D97" s="14">
        <v>0.129</v>
      </c>
      <c r="E97" s="14">
        <v>0.64600000000000002</v>
      </c>
      <c r="F97" s="14">
        <v>0.37</v>
      </c>
      <c r="G97" s="14">
        <v>0.314</v>
      </c>
      <c r="H97" s="14">
        <v>0.41099999999999998</v>
      </c>
      <c r="I97" s="14">
        <v>0.16900000000000001</v>
      </c>
      <c r="J97" s="14">
        <v>0.55400000000000005</v>
      </c>
    </row>
    <row r="98" spans="1:10" x14ac:dyDescent="0.25">
      <c r="A98" s="123"/>
      <c r="B98" s="91"/>
      <c r="C98" s="14" t="s">
        <v>103</v>
      </c>
      <c r="D98" s="14">
        <v>-5.2999999999999999E-2</v>
      </c>
      <c r="E98" s="14">
        <v>0.66800000000000004</v>
      </c>
      <c r="F98" s="14">
        <v>0.34899999999999998</v>
      </c>
      <c r="G98" s="14">
        <v>0.29099999999999998</v>
      </c>
      <c r="H98" s="14">
        <v>0.39500000000000002</v>
      </c>
      <c r="I98" s="14">
        <v>0.14000000000000001</v>
      </c>
      <c r="J98" s="14">
        <v>0.54900000000000004</v>
      </c>
    </row>
    <row r="99" spans="1:10" x14ac:dyDescent="0.25">
      <c r="A99" s="123"/>
      <c r="B99" s="91" t="s">
        <v>104</v>
      </c>
      <c r="C99" s="14" t="s">
        <v>102</v>
      </c>
      <c r="D99" s="14">
        <v>0.189</v>
      </c>
      <c r="E99" s="14">
        <v>0.79</v>
      </c>
      <c r="F99" s="14">
        <v>0.504</v>
      </c>
      <c r="G99" s="14">
        <v>0.46100000000000002</v>
      </c>
      <c r="H99" s="14">
        <v>0.54200000000000004</v>
      </c>
      <c r="I99" s="14">
        <v>0.34200000000000003</v>
      </c>
      <c r="J99" s="14">
        <v>0.66100000000000003</v>
      </c>
    </row>
    <row r="100" spans="1:10" x14ac:dyDescent="0.25">
      <c r="A100" s="123"/>
      <c r="B100" s="91"/>
      <c r="C100" s="14" t="s">
        <v>103</v>
      </c>
      <c r="D100" s="14">
        <v>-6.5000000000000002E-2</v>
      </c>
      <c r="E100" s="14">
        <v>0.91</v>
      </c>
      <c r="F100" s="14">
        <v>0.47</v>
      </c>
      <c r="G100" s="14">
        <v>0.41499999999999998</v>
      </c>
      <c r="H100" s="14">
        <v>0.52500000000000002</v>
      </c>
      <c r="I100" s="14">
        <v>0.25900000000000001</v>
      </c>
      <c r="J100" s="14">
        <v>0.68899999999999995</v>
      </c>
    </row>
    <row r="101" spans="1:10" x14ac:dyDescent="0.25">
      <c r="A101" s="123"/>
      <c r="B101" s="91" t="s">
        <v>174</v>
      </c>
      <c r="C101" s="14" t="s">
        <v>102</v>
      </c>
      <c r="D101" s="14">
        <v>0.159</v>
      </c>
      <c r="E101" s="14">
        <v>0.64500000000000002</v>
      </c>
      <c r="F101" s="14">
        <v>0.39700000000000002</v>
      </c>
      <c r="G101" s="14">
        <v>0.33600000000000002</v>
      </c>
      <c r="H101" s="14">
        <v>0.435</v>
      </c>
      <c r="I101" s="14">
        <v>0.19800000000000001</v>
      </c>
      <c r="J101" s="14">
        <v>0.58499999999999996</v>
      </c>
    </row>
    <row r="102" spans="1:10" x14ac:dyDescent="0.25">
      <c r="A102" s="123"/>
      <c r="B102" s="91"/>
      <c r="C102" s="14" t="s">
        <v>103</v>
      </c>
      <c r="D102" s="14">
        <v>4.7E-2</v>
      </c>
      <c r="E102" s="14">
        <v>0.69399999999999995</v>
      </c>
      <c r="F102" s="14">
        <v>0.378</v>
      </c>
      <c r="G102" s="14">
        <v>0.311</v>
      </c>
      <c r="H102" s="14">
        <v>0.42199999999999999</v>
      </c>
      <c r="I102" s="14">
        <v>0.16400000000000001</v>
      </c>
      <c r="J102" s="14">
        <v>0.58099999999999996</v>
      </c>
    </row>
    <row r="103" spans="1:10" x14ac:dyDescent="0.25">
      <c r="A103" s="123"/>
      <c r="B103" s="91" t="s">
        <v>105</v>
      </c>
      <c r="C103" s="14" t="s">
        <v>102</v>
      </c>
      <c r="D103" s="14">
        <v>-0.41599999999999998</v>
      </c>
      <c r="E103" s="14">
        <v>0.56999999999999995</v>
      </c>
      <c r="F103" s="14">
        <v>0.12</v>
      </c>
      <c r="G103" s="14">
        <v>-1E-3</v>
      </c>
      <c r="H103" s="14">
        <v>0.20200000000000001</v>
      </c>
      <c r="I103" s="14">
        <v>-0.29899999999999999</v>
      </c>
      <c r="J103" s="14">
        <v>0.48499999999999999</v>
      </c>
    </row>
    <row r="104" spans="1:10" x14ac:dyDescent="0.25">
      <c r="A104" s="123"/>
      <c r="B104" s="91"/>
      <c r="C104" s="14" t="s">
        <v>103</v>
      </c>
      <c r="D104" s="14">
        <v>-0.67</v>
      </c>
      <c r="E104" s="14">
        <v>0.48499999999999999</v>
      </c>
      <c r="F104" s="14">
        <v>-3.4000000000000002E-2</v>
      </c>
      <c r="G104" s="14">
        <v>-0.155</v>
      </c>
      <c r="H104" s="14">
        <v>7.9000000000000001E-2</v>
      </c>
      <c r="I104" s="14">
        <v>-0.47499999999999998</v>
      </c>
      <c r="J104" s="14">
        <v>0.39800000000000002</v>
      </c>
    </row>
    <row r="105" spans="1:10" x14ac:dyDescent="0.25">
      <c r="A105" s="123"/>
      <c r="B105" s="91" t="s">
        <v>106</v>
      </c>
      <c r="C105" s="14" t="s">
        <v>102</v>
      </c>
      <c r="D105" s="14">
        <v>6.6000000000000003E-2</v>
      </c>
      <c r="E105" s="14">
        <v>0.78800000000000003</v>
      </c>
      <c r="F105" s="14">
        <v>0.48099999999999998</v>
      </c>
      <c r="G105" s="14">
        <v>0.42899999999999999</v>
      </c>
      <c r="H105" s="14">
        <v>0.52500000000000002</v>
      </c>
      <c r="I105" s="14">
        <v>0.28799999999999998</v>
      </c>
      <c r="J105" s="14">
        <v>0.66500000000000004</v>
      </c>
    </row>
    <row r="106" spans="1:10" x14ac:dyDescent="0.25">
      <c r="A106" s="123"/>
      <c r="B106" s="91"/>
      <c r="C106" s="14" t="s">
        <v>103</v>
      </c>
      <c r="D106" s="14">
        <v>-0.46800000000000003</v>
      </c>
      <c r="E106" s="14">
        <v>0.91200000000000003</v>
      </c>
      <c r="F106" s="14">
        <v>0.435</v>
      </c>
      <c r="G106" s="14">
        <v>0.35199999999999998</v>
      </c>
      <c r="H106" s="14">
        <v>0.504</v>
      </c>
      <c r="I106" s="14">
        <v>0.126</v>
      </c>
      <c r="J106" s="14">
        <v>0.72599999999999998</v>
      </c>
    </row>
    <row r="107" spans="1:10" x14ac:dyDescent="0.25">
      <c r="A107" s="123"/>
      <c r="B107" s="91" t="s">
        <v>175</v>
      </c>
      <c r="C107" s="14" t="s">
        <v>102</v>
      </c>
      <c r="D107" s="14">
        <v>-0.66800000000000004</v>
      </c>
      <c r="E107" s="14">
        <v>0.67900000000000005</v>
      </c>
      <c r="F107" s="14">
        <v>-8.5000000000000006E-2</v>
      </c>
      <c r="G107" s="14">
        <v>-0.34499999999999997</v>
      </c>
      <c r="H107" s="14">
        <v>5.8000000000000003E-2</v>
      </c>
      <c r="I107" s="14">
        <v>-0.66800000000000004</v>
      </c>
      <c r="J107" s="14">
        <v>0.65200000000000002</v>
      </c>
    </row>
    <row r="108" spans="1:10" x14ac:dyDescent="0.25">
      <c r="A108" s="123"/>
      <c r="B108" s="91"/>
      <c r="C108" s="14" t="s">
        <v>103</v>
      </c>
      <c r="D108" s="14">
        <v>-0.77500000000000002</v>
      </c>
      <c r="E108" s="14">
        <v>0.58199999999999996</v>
      </c>
      <c r="F108" s="14">
        <v>-0.23300000000000001</v>
      </c>
      <c r="G108" s="14">
        <v>-0.47899999999999998</v>
      </c>
      <c r="H108" s="14">
        <v>-0.108</v>
      </c>
      <c r="I108" s="14">
        <v>-0.77500000000000002</v>
      </c>
      <c r="J108" s="14">
        <v>0.438</v>
      </c>
    </row>
    <row r="109" spans="1:10" x14ac:dyDescent="0.25">
      <c r="A109" s="123"/>
      <c r="B109" s="91" t="s">
        <v>107</v>
      </c>
      <c r="C109" s="14" t="s">
        <v>102</v>
      </c>
      <c r="D109" s="14">
        <v>0.14399999999999999</v>
      </c>
      <c r="E109" s="14">
        <v>0.62</v>
      </c>
      <c r="F109" s="14">
        <v>0.36499999999999999</v>
      </c>
      <c r="G109" s="14">
        <v>0.318</v>
      </c>
      <c r="H109" s="14">
        <v>0.4</v>
      </c>
      <c r="I109" s="14">
        <v>0.19900000000000001</v>
      </c>
      <c r="J109" s="14">
        <v>0.51800000000000002</v>
      </c>
    </row>
    <row r="110" spans="1:10" x14ac:dyDescent="0.25">
      <c r="A110" s="124"/>
      <c r="B110" s="93"/>
      <c r="C110" s="21" t="s">
        <v>103</v>
      </c>
      <c r="D110" s="21">
        <v>-0.06</v>
      </c>
      <c r="E110" s="21">
        <v>0.65800000000000003</v>
      </c>
      <c r="F110" s="21">
        <v>0.35199999999999998</v>
      </c>
      <c r="G110" s="21">
        <v>0.29699999999999999</v>
      </c>
      <c r="H110" s="21">
        <v>0.39300000000000002</v>
      </c>
      <c r="I110" s="21">
        <v>0.156</v>
      </c>
      <c r="J110" s="21">
        <v>0.53500000000000003</v>
      </c>
    </row>
    <row r="111" spans="1:10" x14ac:dyDescent="0.25">
      <c r="A111" s="122" t="s">
        <v>113</v>
      </c>
      <c r="B111" s="120" t="s">
        <v>101</v>
      </c>
      <c r="C111" s="15" t="s">
        <v>102</v>
      </c>
      <c r="D111" s="15">
        <v>-0.89400000000000002</v>
      </c>
      <c r="E111" s="15">
        <v>0.46700000000000003</v>
      </c>
      <c r="F111" s="15">
        <v>-0.31</v>
      </c>
      <c r="G111" s="15">
        <v>-0.879</v>
      </c>
      <c r="H111" s="15">
        <v>-0.245</v>
      </c>
      <c r="I111" s="15">
        <v>-0.89400000000000002</v>
      </c>
      <c r="J111" s="15">
        <v>0.46700000000000003</v>
      </c>
    </row>
    <row r="112" spans="1:10" x14ac:dyDescent="0.25">
      <c r="A112" s="123"/>
      <c r="B112" s="91"/>
      <c r="C112" s="14" t="s">
        <v>103</v>
      </c>
      <c r="D112" s="14">
        <v>-0.91900000000000004</v>
      </c>
      <c r="E112" s="14">
        <v>0.24</v>
      </c>
      <c r="F112" s="14">
        <v>-0.36499999999999999</v>
      </c>
      <c r="G112" s="14">
        <v>-0.90400000000000003</v>
      </c>
      <c r="H112" s="14">
        <v>-0.30399999999999999</v>
      </c>
      <c r="I112" s="14">
        <v>-0.91900000000000004</v>
      </c>
      <c r="J112" s="14">
        <v>0.24</v>
      </c>
    </row>
    <row r="113" spans="1:10" x14ac:dyDescent="0.25">
      <c r="A113" s="123"/>
      <c r="B113" s="91" t="s">
        <v>172</v>
      </c>
      <c r="C113" s="14" t="s">
        <v>102</v>
      </c>
      <c r="D113" s="14">
        <v>-4.2999999999999997E-2</v>
      </c>
      <c r="E113" s="14">
        <v>0.55600000000000005</v>
      </c>
      <c r="F113" s="14">
        <v>0.36899999999999999</v>
      </c>
      <c r="G113" s="14">
        <v>0.34499999999999997</v>
      </c>
      <c r="H113" s="14">
        <v>0.39900000000000002</v>
      </c>
      <c r="I113" s="14">
        <v>0.26900000000000002</v>
      </c>
      <c r="J113" s="14">
        <v>0.48099999999999998</v>
      </c>
    </row>
    <row r="114" spans="1:10" x14ac:dyDescent="0.25">
      <c r="A114" s="123"/>
      <c r="B114" s="91"/>
      <c r="C114" s="14" t="s">
        <v>103</v>
      </c>
      <c r="D114" s="14">
        <v>-0.158</v>
      </c>
      <c r="E114" s="14">
        <v>0.60299999999999998</v>
      </c>
      <c r="F114" s="14">
        <v>0.36099999999999999</v>
      </c>
      <c r="G114" s="14">
        <v>0.33</v>
      </c>
      <c r="H114" s="14">
        <v>0.39400000000000002</v>
      </c>
      <c r="I114" s="14">
        <v>0.251</v>
      </c>
      <c r="J114" s="14">
        <v>0.48699999999999999</v>
      </c>
    </row>
    <row r="115" spans="1:10" x14ac:dyDescent="0.25">
      <c r="A115" s="123"/>
      <c r="B115" s="91" t="s">
        <v>173</v>
      </c>
      <c r="C115" s="14" t="s">
        <v>102</v>
      </c>
      <c r="D115" s="14">
        <v>0.127</v>
      </c>
      <c r="E115" s="14">
        <v>0.55800000000000005</v>
      </c>
      <c r="F115" s="14">
        <v>0.34599999999999997</v>
      </c>
      <c r="G115" s="14">
        <v>0.28499999999999998</v>
      </c>
      <c r="H115" s="14">
        <v>0.38500000000000001</v>
      </c>
      <c r="I115" s="14">
        <v>0.14099999999999999</v>
      </c>
      <c r="J115" s="14">
        <v>0.52100000000000002</v>
      </c>
    </row>
    <row r="116" spans="1:10" x14ac:dyDescent="0.25">
      <c r="A116" s="123"/>
      <c r="B116" s="91"/>
      <c r="C116" s="14" t="s">
        <v>103</v>
      </c>
      <c r="D116" s="14">
        <v>-4.2000000000000003E-2</v>
      </c>
      <c r="E116" s="14">
        <v>0.58399999999999996</v>
      </c>
      <c r="F116" s="14">
        <v>0.34200000000000003</v>
      </c>
      <c r="G116" s="14">
        <v>0.28199999999999997</v>
      </c>
      <c r="H116" s="14">
        <v>0.38500000000000001</v>
      </c>
      <c r="I116" s="14">
        <v>0.13700000000000001</v>
      </c>
      <c r="J116" s="14">
        <v>0.53</v>
      </c>
    </row>
    <row r="117" spans="1:10" x14ac:dyDescent="0.25">
      <c r="A117" s="123"/>
      <c r="B117" s="91" t="s">
        <v>104</v>
      </c>
      <c r="C117" s="14" t="s">
        <v>102</v>
      </c>
      <c r="D117" s="14">
        <v>0.183</v>
      </c>
      <c r="E117" s="14">
        <v>0.83399999999999996</v>
      </c>
      <c r="F117" s="14">
        <v>0.48499999999999999</v>
      </c>
      <c r="G117" s="14">
        <v>0.443</v>
      </c>
      <c r="H117" s="14">
        <v>0.52500000000000002</v>
      </c>
      <c r="I117" s="14">
        <v>0.32500000000000001</v>
      </c>
      <c r="J117" s="14">
        <v>0.64600000000000002</v>
      </c>
    </row>
    <row r="118" spans="1:10" x14ac:dyDescent="0.25">
      <c r="A118" s="123"/>
      <c r="B118" s="91"/>
      <c r="C118" s="14" t="s">
        <v>103</v>
      </c>
      <c r="D118" s="14">
        <v>-9.0999999999999998E-2</v>
      </c>
      <c r="E118" s="14">
        <v>0.9</v>
      </c>
      <c r="F118" s="14">
        <v>0.46</v>
      </c>
      <c r="G118" s="14">
        <v>0.39900000000000002</v>
      </c>
      <c r="H118" s="14">
        <v>0.51200000000000001</v>
      </c>
      <c r="I118" s="14">
        <v>0.22800000000000001</v>
      </c>
      <c r="J118" s="14">
        <v>0.68200000000000005</v>
      </c>
    </row>
    <row r="119" spans="1:10" x14ac:dyDescent="0.25">
      <c r="A119" s="123"/>
      <c r="B119" s="91" t="s">
        <v>174</v>
      </c>
      <c r="C119" s="14" t="s">
        <v>102</v>
      </c>
      <c r="D119" s="14">
        <v>0.13</v>
      </c>
      <c r="E119" s="14">
        <v>0.56699999999999995</v>
      </c>
      <c r="F119" s="14">
        <v>0.379</v>
      </c>
      <c r="G119" s="14">
        <v>0.312</v>
      </c>
      <c r="H119" s="14">
        <v>0.41599999999999998</v>
      </c>
      <c r="I119" s="14">
        <v>0.17199999999999999</v>
      </c>
      <c r="J119" s="14">
        <v>0.56699999999999995</v>
      </c>
    </row>
    <row r="120" spans="1:10" x14ac:dyDescent="0.25">
      <c r="A120" s="123"/>
      <c r="B120" s="91"/>
      <c r="C120" s="14" t="s">
        <v>103</v>
      </c>
      <c r="D120" s="14">
        <v>4.2000000000000003E-2</v>
      </c>
      <c r="E120" s="14">
        <v>0.628</v>
      </c>
      <c r="F120" s="14">
        <v>0.37</v>
      </c>
      <c r="G120" s="14">
        <v>0.30099999999999999</v>
      </c>
      <c r="H120" s="14">
        <v>0.41399999999999998</v>
      </c>
      <c r="I120" s="14">
        <v>0.13200000000000001</v>
      </c>
      <c r="J120" s="14">
        <v>0.55800000000000005</v>
      </c>
    </row>
    <row r="121" spans="1:10" x14ac:dyDescent="0.25">
      <c r="A121" s="123"/>
      <c r="B121" s="91" t="s">
        <v>105</v>
      </c>
      <c r="C121" s="14" t="s">
        <v>102</v>
      </c>
      <c r="D121" s="14">
        <v>-0.437</v>
      </c>
      <c r="E121" s="14">
        <v>0.6</v>
      </c>
      <c r="F121" s="14">
        <v>0.11799999999999999</v>
      </c>
      <c r="G121" s="14">
        <v>-2E-3</v>
      </c>
      <c r="H121" s="14">
        <v>0.21</v>
      </c>
      <c r="I121" s="14">
        <v>-0.312</v>
      </c>
      <c r="J121" s="14">
        <v>0.52500000000000002</v>
      </c>
    </row>
    <row r="122" spans="1:10" x14ac:dyDescent="0.25">
      <c r="A122" s="123"/>
      <c r="B122" s="91"/>
      <c r="C122" s="14" t="s">
        <v>103</v>
      </c>
      <c r="D122" s="14">
        <v>-0.57099999999999995</v>
      </c>
      <c r="E122" s="14">
        <v>0.46300000000000002</v>
      </c>
      <c r="F122" s="14">
        <v>-0.02</v>
      </c>
      <c r="G122" s="14">
        <v>-0.14299999999999999</v>
      </c>
      <c r="H122" s="14">
        <v>8.3000000000000004E-2</v>
      </c>
      <c r="I122" s="14">
        <v>-0.46500000000000002</v>
      </c>
      <c r="J122" s="14">
        <v>0.41199999999999998</v>
      </c>
    </row>
    <row r="123" spans="1:10" x14ac:dyDescent="0.25">
      <c r="A123" s="123"/>
      <c r="B123" s="91" t="s">
        <v>106</v>
      </c>
      <c r="C123" s="14" t="s">
        <v>102</v>
      </c>
      <c r="D123" s="14">
        <v>0.113</v>
      </c>
      <c r="E123" s="14">
        <v>0.84499999999999997</v>
      </c>
      <c r="F123" s="14">
        <v>0.46800000000000003</v>
      </c>
      <c r="G123" s="14">
        <v>0.41499999999999998</v>
      </c>
      <c r="H123" s="14">
        <v>0.51</v>
      </c>
      <c r="I123" s="14">
        <v>0.27800000000000002</v>
      </c>
      <c r="J123" s="14">
        <v>0.65</v>
      </c>
    </row>
    <row r="124" spans="1:10" x14ac:dyDescent="0.25">
      <c r="A124" s="123"/>
      <c r="B124" s="91"/>
      <c r="C124" s="14" t="s">
        <v>103</v>
      </c>
      <c r="D124" s="14">
        <v>-0.72299999999999998</v>
      </c>
      <c r="E124" s="14">
        <v>0.77400000000000002</v>
      </c>
      <c r="F124" s="14">
        <v>0.39</v>
      </c>
      <c r="G124" s="14">
        <v>0.27200000000000002</v>
      </c>
      <c r="H124" s="14">
        <v>0.46899999999999997</v>
      </c>
      <c r="I124" s="14">
        <v>-0.02</v>
      </c>
      <c r="J124" s="14">
        <v>0.75</v>
      </c>
    </row>
    <row r="125" spans="1:10" x14ac:dyDescent="0.25">
      <c r="A125" s="123"/>
      <c r="B125" s="91" t="s">
        <v>175</v>
      </c>
      <c r="C125" s="14" t="s">
        <v>102</v>
      </c>
      <c r="D125" s="14">
        <v>-0.71199999999999997</v>
      </c>
      <c r="E125" s="14">
        <v>0.58299999999999996</v>
      </c>
      <c r="F125" s="14">
        <v>-0.121</v>
      </c>
      <c r="G125" s="14">
        <v>-0.379</v>
      </c>
      <c r="H125" s="14">
        <v>1.2999999999999999E-2</v>
      </c>
      <c r="I125" s="14">
        <v>-0.71199999999999997</v>
      </c>
      <c r="J125" s="14">
        <v>0.58299999999999996</v>
      </c>
    </row>
    <row r="126" spans="1:10" x14ac:dyDescent="0.25">
      <c r="A126" s="123"/>
      <c r="B126" s="91"/>
      <c r="C126" s="14" t="s">
        <v>103</v>
      </c>
      <c r="D126" s="14">
        <v>-0.72699999999999998</v>
      </c>
      <c r="E126" s="14">
        <v>0.41099999999999998</v>
      </c>
      <c r="F126" s="14">
        <v>-0.24399999999999999</v>
      </c>
      <c r="G126" s="14">
        <v>-0.48099999999999998</v>
      </c>
      <c r="H126" s="14">
        <v>-0.13300000000000001</v>
      </c>
      <c r="I126" s="14">
        <v>-0.72699999999999998</v>
      </c>
      <c r="J126" s="14">
        <v>0.38100000000000001</v>
      </c>
    </row>
    <row r="127" spans="1:10" x14ac:dyDescent="0.25">
      <c r="A127" s="123"/>
      <c r="B127" s="91" t="s">
        <v>107</v>
      </c>
      <c r="C127" s="14" t="s">
        <v>102</v>
      </c>
      <c r="D127" s="14">
        <v>0.13400000000000001</v>
      </c>
      <c r="E127" s="14">
        <v>0.53300000000000003</v>
      </c>
      <c r="F127" s="14">
        <v>0.34</v>
      </c>
      <c r="G127" s="14">
        <v>0.28899999999999998</v>
      </c>
      <c r="H127" s="14">
        <v>0.376</v>
      </c>
      <c r="I127" s="14">
        <v>0.16200000000000001</v>
      </c>
      <c r="J127" s="14">
        <v>0.503</v>
      </c>
    </row>
    <row r="128" spans="1:10" x14ac:dyDescent="0.25">
      <c r="A128" s="124"/>
      <c r="B128" s="93"/>
      <c r="C128" s="21" t="s">
        <v>103</v>
      </c>
      <c r="D128" s="21">
        <v>3.1E-2</v>
      </c>
      <c r="E128" s="21">
        <v>0.58499999999999996</v>
      </c>
      <c r="F128" s="21">
        <v>0.34799999999999998</v>
      </c>
      <c r="G128" s="21">
        <v>0.28999999999999998</v>
      </c>
      <c r="H128" s="21">
        <v>0.38800000000000001</v>
      </c>
      <c r="I128" s="21">
        <v>0.14799999999999999</v>
      </c>
      <c r="J128" s="21">
        <v>0.53100000000000003</v>
      </c>
    </row>
  </sheetData>
  <mergeCells count="71">
    <mergeCell ref="A1:J1"/>
    <mergeCell ref="A3:A20"/>
    <mergeCell ref="B3:B4"/>
    <mergeCell ref="B5:B6"/>
    <mergeCell ref="B7:B8"/>
    <mergeCell ref="B9:B10"/>
    <mergeCell ref="B11:B12"/>
    <mergeCell ref="B13:B14"/>
    <mergeCell ref="B15:B16"/>
    <mergeCell ref="B17:B18"/>
    <mergeCell ref="B19:B20"/>
    <mergeCell ref="A21:A38"/>
    <mergeCell ref="B21:B22"/>
    <mergeCell ref="B23:B24"/>
    <mergeCell ref="B25:B26"/>
    <mergeCell ref="B27:B28"/>
    <mergeCell ref="B29:B30"/>
    <mergeCell ref="B31:B32"/>
    <mergeCell ref="B33:B34"/>
    <mergeCell ref="B35:B36"/>
    <mergeCell ref="B37:B38"/>
    <mergeCell ref="A39:A56"/>
    <mergeCell ref="B39:B40"/>
    <mergeCell ref="B41:B42"/>
    <mergeCell ref="B43:B44"/>
    <mergeCell ref="B45:B46"/>
    <mergeCell ref="B47:B48"/>
    <mergeCell ref="B49:B50"/>
    <mergeCell ref="B51:B52"/>
    <mergeCell ref="B53:B54"/>
    <mergeCell ref="B55:B56"/>
    <mergeCell ref="A57:A74"/>
    <mergeCell ref="B57:B58"/>
    <mergeCell ref="B59:B60"/>
    <mergeCell ref="B61:B62"/>
    <mergeCell ref="B63:B64"/>
    <mergeCell ref="B65:B66"/>
    <mergeCell ref="B67:B68"/>
    <mergeCell ref="B69:B70"/>
    <mergeCell ref="B71:B72"/>
    <mergeCell ref="B73:B74"/>
    <mergeCell ref="B101:B102"/>
    <mergeCell ref="B103:B104"/>
    <mergeCell ref="B105:B106"/>
    <mergeCell ref="B107:B108"/>
    <mergeCell ref="A75:A92"/>
    <mergeCell ref="B75:B76"/>
    <mergeCell ref="B77:B78"/>
    <mergeCell ref="B79:B80"/>
    <mergeCell ref="B81:B82"/>
    <mergeCell ref="B83:B84"/>
    <mergeCell ref="B85:B86"/>
    <mergeCell ref="B87:B88"/>
    <mergeCell ref="B89:B90"/>
    <mergeCell ref="B91:B92"/>
    <mergeCell ref="B127:B128"/>
    <mergeCell ref="B109:B110"/>
    <mergeCell ref="A111:A128"/>
    <mergeCell ref="B111:B112"/>
    <mergeCell ref="B113:B114"/>
    <mergeCell ref="B115:B116"/>
    <mergeCell ref="B117:B118"/>
    <mergeCell ref="B119:B120"/>
    <mergeCell ref="B121:B122"/>
    <mergeCell ref="B123:B124"/>
    <mergeCell ref="B125:B126"/>
    <mergeCell ref="A93:A110"/>
    <mergeCell ref="B93:B94"/>
    <mergeCell ref="B95:B96"/>
    <mergeCell ref="B97:B98"/>
    <mergeCell ref="B99:B10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zoomScale="129" workbookViewId="0">
      <selection sqref="A1:J1"/>
    </sheetView>
  </sheetViews>
  <sheetFormatPr defaultColWidth="10.875" defaultRowHeight="15.75" x14ac:dyDescent="0.25"/>
  <cols>
    <col min="1" max="1" width="16.5" style="22" customWidth="1"/>
    <col min="2" max="2" width="13.125" style="9" customWidth="1"/>
    <col min="3" max="3" width="12.625" style="9" customWidth="1"/>
    <col min="4" max="17" width="10.875" style="9"/>
    <col min="21" max="16384" width="10.875" style="9"/>
  </cols>
  <sheetData>
    <row r="1" spans="1:10" ht="27" customHeight="1" x14ac:dyDescent="0.25">
      <c r="A1" s="95" t="s">
        <v>176</v>
      </c>
      <c r="B1" s="95"/>
      <c r="C1" s="95"/>
      <c r="D1" s="95"/>
      <c r="E1" s="95"/>
      <c r="F1" s="95"/>
      <c r="G1" s="95"/>
      <c r="H1" s="95"/>
      <c r="I1" s="95"/>
      <c r="J1" s="95"/>
    </row>
    <row r="2" spans="1:10" ht="25.5" x14ac:dyDescent="0.25">
      <c r="A2" s="2" t="s">
        <v>99</v>
      </c>
      <c r="B2" s="2" t="s">
        <v>84</v>
      </c>
      <c r="C2" s="2" t="s">
        <v>67</v>
      </c>
      <c r="D2" s="2" t="s">
        <v>86</v>
      </c>
      <c r="E2" s="2" t="s">
        <v>87</v>
      </c>
      <c r="F2" s="2" t="s">
        <v>88</v>
      </c>
      <c r="G2" s="3" t="s">
        <v>89</v>
      </c>
      <c r="H2" s="3" t="s">
        <v>90</v>
      </c>
      <c r="I2" s="3" t="s">
        <v>91</v>
      </c>
      <c r="J2" s="3" t="s">
        <v>92</v>
      </c>
    </row>
    <row r="3" spans="1:10" x14ac:dyDescent="0.25">
      <c r="A3" s="122" t="s">
        <v>101</v>
      </c>
      <c r="B3" s="120" t="s">
        <v>100</v>
      </c>
      <c r="C3" s="15" t="s">
        <v>102</v>
      </c>
      <c r="D3" s="56">
        <v>-0.82647436693551701</v>
      </c>
      <c r="E3" s="56">
        <v>3.51044789655214E-2</v>
      </c>
      <c r="F3" s="56">
        <v>-0.413041256142892</v>
      </c>
      <c r="G3" s="56">
        <v>-0.67185807659873698</v>
      </c>
      <c r="H3" s="56">
        <v>-0.34197583550932098</v>
      </c>
      <c r="I3" s="56">
        <v>-0.82647436693551701</v>
      </c>
      <c r="J3" s="56">
        <v>3.51044789655214E-2</v>
      </c>
    </row>
    <row r="4" spans="1:10" x14ac:dyDescent="0.25">
      <c r="A4" s="123"/>
      <c r="B4" s="91"/>
      <c r="C4" s="14" t="s">
        <v>103</v>
      </c>
      <c r="D4" s="57">
        <v>-0.82919004189825996</v>
      </c>
      <c r="E4" s="57">
        <v>-0.19297120941191501</v>
      </c>
      <c r="F4" s="57">
        <v>-0.42813203897954899</v>
      </c>
      <c r="G4" s="57">
        <v>-0.64050852815932402</v>
      </c>
      <c r="H4" s="57">
        <v>-0.38508183748777502</v>
      </c>
      <c r="I4" s="57">
        <v>-0.82919004189825996</v>
      </c>
      <c r="J4" s="57">
        <v>-0.19297120941191501</v>
      </c>
    </row>
    <row r="5" spans="1:10" x14ac:dyDescent="0.25">
      <c r="A5" s="123"/>
      <c r="B5" s="91" t="s">
        <v>108</v>
      </c>
      <c r="C5" s="14" t="s">
        <v>102</v>
      </c>
      <c r="D5" s="57">
        <v>-0.87408644731285601</v>
      </c>
      <c r="E5" s="57">
        <v>-2.4582976771992102E-2</v>
      </c>
      <c r="F5" s="57">
        <v>-0.43745397106866202</v>
      </c>
      <c r="G5" s="57">
        <v>-0.79072268790716904</v>
      </c>
      <c r="H5" s="57">
        <v>-0.39514511388371698</v>
      </c>
      <c r="I5" s="57">
        <v>-0.87408644731285601</v>
      </c>
      <c r="J5" s="57">
        <v>-2.4582976771992102E-2</v>
      </c>
    </row>
    <row r="6" spans="1:10" x14ac:dyDescent="0.25">
      <c r="A6" s="123"/>
      <c r="B6" s="91"/>
      <c r="C6" s="14" t="s">
        <v>103</v>
      </c>
      <c r="D6" s="57">
        <v>-0.88454972665348597</v>
      </c>
      <c r="E6" s="57">
        <v>0.86491847923956899</v>
      </c>
      <c r="F6" s="57">
        <v>-0.430580113190973</v>
      </c>
      <c r="G6" s="57">
        <v>-0.725891345472234</v>
      </c>
      <c r="H6" s="57">
        <v>-0.36901575465772601</v>
      </c>
      <c r="I6" s="57">
        <v>-0.88454972665348597</v>
      </c>
      <c r="J6" s="57">
        <v>7.5725330902003493E-2</v>
      </c>
    </row>
    <row r="7" spans="1:10" x14ac:dyDescent="0.25">
      <c r="A7" s="123"/>
      <c r="B7" s="91" t="s">
        <v>109</v>
      </c>
      <c r="C7" s="14" t="s">
        <v>102</v>
      </c>
      <c r="D7" s="57">
        <v>-0.87548560215826998</v>
      </c>
      <c r="E7" s="57">
        <v>-6.4776584768536302E-2</v>
      </c>
      <c r="F7" s="57">
        <v>-0.42966871277115898</v>
      </c>
      <c r="G7" s="57">
        <v>-0.839707126655166</v>
      </c>
      <c r="H7" s="57">
        <v>-0.38381821777446801</v>
      </c>
      <c r="I7" s="57">
        <v>-0.87548560215826998</v>
      </c>
      <c r="J7" s="57">
        <v>-6.4776584768536302E-2</v>
      </c>
    </row>
    <row r="8" spans="1:10" x14ac:dyDescent="0.25">
      <c r="A8" s="123"/>
      <c r="B8" s="91"/>
      <c r="C8" s="14" t="s">
        <v>103</v>
      </c>
      <c r="D8" s="57">
        <v>-0.880611673789228</v>
      </c>
      <c r="E8" s="57">
        <v>0.83312227016274998</v>
      </c>
      <c r="F8" s="57">
        <v>-0.42419711278050498</v>
      </c>
      <c r="G8" s="57">
        <v>-0.79812454779716901</v>
      </c>
      <c r="H8" s="57">
        <v>-0.37481079323204602</v>
      </c>
      <c r="I8" s="57">
        <v>-0.880611673789228</v>
      </c>
      <c r="J8" s="57">
        <v>0.121725172095975</v>
      </c>
    </row>
    <row r="9" spans="1:10" x14ac:dyDescent="0.25">
      <c r="A9" s="123"/>
      <c r="B9" s="91" t="s">
        <v>110</v>
      </c>
      <c r="C9" s="14" t="s">
        <v>102</v>
      </c>
      <c r="D9" s="57">
        <v>-0.846786618144168</v>
      </c>
      <c r="E9" s="57">
        <v>-5.6051161650156202E-2</v>
      </c>
      <c r="F9" s="57">
        <v>-0.39102585026474201</v>
      </c>
      <c r="G9" s="57">
        <v>-0.55986421970814704</v>
      </c>
      <c r="H9" s="57">
        <v>-0.266263099029104</v>
      </c>
      <c r="I9" s="57">
        <v>-0.846786618144168</v>
      </c>
      <c r="J9" s="57">
        <v>-5.6051161650156202E-2</v>
      </c>
    </row>
    <row r="10" spans="1:10" x14ac:dyDescent="0.25">
      <c r="A10" s="123"/>
      <c r="B10" s="91"/>
      <c r="C10" s="14" t="s">
        <v>103</v>
      </c>
      <c r="D10" s="57">
        <v>-0.86528664437295</v>
      </c>
      <c r="E10" s="57">
        <v>-0.11813377270343101</v>
      </c>
      <c r="F10" s="57">
        <v>-0.42326706273055997</v>
      </c>
      <c r="G10" s="57">
        <v>-0.58601679037631804</v>
      </c>
      <c r="H10" s="57">
        <v>-0.33866166125223401</v>
      </c>
      <c r="I10" s="57">
        <v>-0.86528664437295</v>
      </c>
      <c r="J10" s="57">
        <v>-0.11813377270343101</v>
      </c>
    </row>
    <row r="11" spans="1:10" x14ac:dyDescent="0.25">
      <c r="A11" s="123"/>
      <c r="B11" s="91" t="s">
        <v>111</v>
      </c>
      <c r="C11" s="14" t="s">
        <v>102</v>
      </c>
      <c r="D11" s="57">
        <v>-0.75598922252868395</v>
      </c>
      <c r="E11" s="57">
        <v>0.13920530787556201</v>
      </c>
      <c r="F11" s="57">
        <v>-0.32452302012371997</v>
      </c>
      <c r="G11" s="57">
        <v>-0.53898979403296898</v>
      </c>
      <c r="H11" s="57">
        <v>-0.196893913682432</v>
      </c>
      <c r="I11" s="57">
        <v>-0.75598922252868395</v>
      </c>
      <c r="J11" s="57">
        <v>0.13920530787556201</v>
      </c>
    </row>
    <row r="12" spans="1:10" x14ac:dyDescent="0.25">
      <c r="A12" s="123"/>
      <c r="B12" s="91"/>
      <c r="C12" s="14" t="s">
        <v>103</v>
      </c>
      <c r="D12" s="57">
        <v>-0.79396106569053204</v>
      </c>
      <c r="E12" s="57">
        <v>0.35120014300507602</v>
      </c>
      <c r="F12" s="57">
        <v>-0.26101009086986399</v>
      </c>
      <c r="G12" s="57">
        <v>-0.73588462665558996</v>
      </c>
      <c r="H12" s="57">
        <v>-9.3421767889145996E-2</v>
      </c>
      <c r="I12" s="57">
        <v>-0.79396106569053204</v>
      </c>
      <c r="J12" s="57">
        <v>0.35120014300507602</v>
      </c>
    </row>
    <row r="13" spans="1:10" x14ac:dyDescent="0.25">
      <c r="A13" s="123"/>
      <c r="B13" s="91" t="s">
        <v>112</v>
      </c>
      <c r="C13" s="14" t="s">
        <v>102</v>
      </c>
      <c r="D13" s="57">
        <v>-0.86812149598952604</v>
      </c>
      <c r="E13" s="57">
        <v>0.53907408229060605</v>
      </c>
      <c r="F13" s="57">
        <v>-0.31414802354570898</v>
      </c>
      <c r="G13" s="57">
        <v>-0.85371276776954397</v>
      </c>
      <c r="H13" s="57">
        <v>-0.235906249773087</v>
      </c>
      <c r="I13" s="57">
        <v>-0.86812149598952604</v>
      </c>
      <c r="J13" s="57">
        <v>0.53907408229060605</v>
      </c>
    </row>
    <row r="14" spans="1:10" x14ac:dyDescent="0.25">
      <c r="A14" s="123"/>
      <c r="B14" s="91"/>
      <c r="C14" s="14" t="s">
        <v>103</v>
      </c>
      <c r="D14" s="57">
        <v>-0.91687204266997901</v>
      </c>
      <c r="E14" s="57">
        <v>0.21941002511489799</v>
      </c>
      <c r="F14" s="57">
        <v>-0.36521472550816803</v>
      </c>
      <c r="G14" s="57">
        <v>-0.90045457679055496</v>
      </c>
      <c r="H14" s="57">
        <v>-0.30239979973229503</v>
      </c>
      <c r="I14" s="57">
        <v>-0.91687204266997901</v>
      </c>
      <c r="J14" s="57">
        <v>0.21941002511489799</v>
      </c>
    </row>
    <row r="15" spans="1:10" x14ac:dyDescent="0.25">
      <c r="A15" s="123"/>
      <c r="B15" s="91" t="s">
        <v>113</v>
      </c>
      <c r="C15" s="14" t="s">
        <v>102</v>
      </c>
      <c r="D15" s="57">
        <v>-0.893697793335129</v>
      </c>
      <c r="E15" s="57">
        <v>0.46714913484281001</v>
      </c>
      <c r="F15" s="57">
        <v>-0.30977756152850899</v>
      </c>
      <c r="G15" s="57">
        <v>-0.87932592671632004</v>
      </c>
      <c r="H15" s="57">
        <v>-0.24486995164540601</v>
      </c>
      <c r="I15" s="57">
        <v>-0.893697793335129</v>
      </c>
      <c r="J15" s="57">
        <v>0.46714913484281001</v>
      </c>
    </row>
    <row r="16" spans="1:10" x14ac:dyDescent="0.25">
      <c r="A16" s="124"/>
      <c r="B16" s="91"/>
      <c r="C16" s="14" t="s">
        <v>103</v>
      </c>
      <c r="D16" s="57">
        <v>-0.918708872320815</v>
      </c>
      <c r="E16" s="57">
        <v>0.24026319576135499</v>
      </c>
      <c r="F16" s="57">
        <v>-0.36518047494852302</v>
      </c>
      <c r="G16" s="57">
        <v>-0.90378258168818304</v>
      </c>
      <c r="H16" s="57">
        <v>-0.304166936006947</v>
      </c>
      <c r="I16" s="57">
        <v>-0.918708872320815</v>
      </c>
      <c r="J16" s="57">
        <v>0.24026319576135499</v>
      </c>
    </row>
    <row r="17" spans="1:10" x14ac:dyDescent="0.25">
      <c r="A17" s="122" t="s">
        <v>172</v>
      </c>
      <c r="B17" s="120" t="s">
        <v>100</v>
      </c>
      <c r="C17" s="15" t="s">
        <v>102</v>
      </c>
      <c r="D17" s="56">
        <v>-1.3301272721354999E-2</v>
      </c>
      <c r="E17" s="56">
        <v>0.32645458910297298</v>
      </c>
      <c r="F17" s="56">
        <v>0.13351584392430901</v>
      </c>
      <c r="G17" s="56">
        <v>0.110902416417845</v>
      </c>
      <c r="H17" s="56">
        <v>0.15180048155085399</v>
      </c>
      <c r="I17" s="56">
        <v>4.9625451265876003E-2</v>
      </c>
      <c r="J17" s="56">
        <v>0.212084261007778</v>
      </c>
    </row>
    <row r="18" spans="1:10" x14ac:dyDescent="0.25">
      <c r="A18" s="123"/>
      <c r="B18" s="91"/>
      <c r="C18" s="14" t="s">
        <v>103</v>
      </c>
      <c r="D18" s="57">
        <v>1.13986336349069E-2</v>
      </c>
      <c r="E18" s="57">
        <v>0.372567410855833</v>
      </c>
      <c r="F18" s="57">
        <v>0.147518762418926</v>
      </c>
      <c r="G18" s="57">
        <v>0.12667143974609699</v>
      </c>
      <c r="H18" s="57">
        <v>0.16892194492972301</v>
      </c>
      <c r="I18" s="57">
        <v>6.3434708865948999E-2</v>
      </c>
      <c r="J18" s="57">
        <v>0.22679001286682299</v>
      </c>
    </row>
    <row r="19" spans="1:10" x14ac:dyDescent="0.25">
      <c r="A19" s="123"/>
      <c r="B19" s="91" t="s">
        <v>108</v>
      </c>
      <c r="C19" s="14" t="s">
        <v>102</v>
      </c>
      <c r="D19" s="57">
        <v>-0.14754944299235101</v>
      </c>
      <c r="E19" s="57">
        <v>0.36449277851676298</v>
      </c>
      <c r="F19" s="57">
        <v>0.14230429299254899</v>
      </c>
      <c r="G19" s="57">
        <v>0.11946957159143801</v>
      </c>
      <c r="H19" s="57">
        <v>0.15855228059415999</v>
      </c>
      <c r="I19" s="57">
        <v>6.0913942968621002E-2</v>
      </c>
      <c r="J19" s="57">
        <v>0.21715995778949099</v>
      </c>
    </row>
    <row r="20" spans="1:10" x14ac:dyDescent="0.25">
      <c r="A20" s="123"/>
      <c r="B20" s="91"/>
      <c r="C20" s="14" t="s">
        <v>103</v>
      </c>
      <c r="D20" s="57">
        <v>-0.103848239220534</v>
      </c>
      <c r="E20" s="57">
        <v>0.32070775054038603</v>
      </c>
      <c r="F20" s="57">
        <v>0.166508046335064</v>
      </c>
      <c r="G20" s="57">
        <v>0.14176422265094299</v>
      </c>
      <c r="H20" s="57">
        <v>0.190792843901403</v>
      </c>
      <c r="I20" s="57">
        <v>6.8266431062841804E-2</v>
      </c>
      <c r="J20" s="57">
        <v>0.26166513481925702</v>
      </c>
    </row>
    <row r="21" spans="1:10" x14ac:dyDescent="0.25">
      <c r="A21" s="123"/>
      <c r="B21" s="91" t="s">
        <v>109</v>
      </c>
      <c r="C21" s="14" t="s">
        <v>102</v>
      </c>
      <c r="D21" s="57">
        <v>-0.16056039736661701</v>
      </c>
      <c r="E21" s="57">
        <v>0.285841700707063</v>
      </c>
      <c r="F21" s="57">
        <v>0.122053225223058</v>
      </c>
      <c r="G21" s="57">
        <v>0.101278254435665</v>
      </c>
      <c r="H21" s="57">
        <v>0.14195686168715499</v>
      </c>
      <c r="I21" s="57">
        <v>4.1763484750145102E-2</v>
      </c>
      <c r="J21" s="57">
        <v>0.20248330192881001</v>
      </c>
    </row>
    <row r="22" spans="1:10" x14ac:dyDescent="0.25">
      <c r="A22" s="123"/>
      <c r="B22" s="91"/>
      <c r="C22" s="14" t="s">
        <v>103</v>
      </c>
      <c r="D22" s="57">
        <v>-0.118400516293601</v>
      </c>
      <c r="E22" s="57">
        <v>0.27775661098781901</v>
      </c>
      <c r="F22" s="57">
        <v>0.15784929177048401</v>
      </c>
      <c r="G22" s="57">
        <v>0.13241699635750601</v>
      </c>
      <c r="H22" s="57">
        <v>0.17593797139058101</v>
      </c>
      <c r="I22" s="57">
        <v>6.75899882505306E-2</v>
      </c>
      <c r="J22" s="57">
        <v>0.238767098567497</v>
      </c>
    </row>
    <row r="23" spans="1:10" x14ac:dyDescent="0.25">
      <c r="A23" s="123"/>
      <c r="B23" s="91" t="s">
        <v>110</v>
      </c>
      <c r="C23" s="14" t="s">
        <v>102</v>
      </c>
      <c r="D23" s="57">
        <v>0.15711191045655201</v>
      </c>
      <c r="E23" s="57">
        <v>0.57494050370377103</v>
      </c>
      <c r="F23" s="57">
        <v>0.31027951913336199</v>
      </c>
      <c r="G23" s="57">
        <v>0.26958892025978498</v>
      </c>
      <c r="H23" s="57">
        <v>0.35771865836955902</v>
      </c>
      <c r="I23" s="57">
        <v>0.15711191045655201</v>
      </c>
      <c r="J23" s="57">
        <v>0.48869059873723097</v>
      </c>
    </row>
    <row r="24" spans="1:10" x14ac:dyDescent="0.25">
      <c r="A24" s="123"/>
      <c r="B24" s="91"/>
      <c r="C24" s="14" t="s">
        <v>103</v>
      </c>
      <c r="D24" s="57">
        <v>0.18536290400229599</v>
      </c>
      <c r="E24" s="57">
        <v>0.47831692062974202</v>
      </c>
      <c r="F24" s="57">
        <v>0.30469005779356201</v>
      </c>
      <c r="G24" s="57">
        <v>0.263864416629292</v>
      </c>
      <c r="H24" s="57">
        <v>0.33956989838254897</v>
      </c>
      <c r="I24" s="57">
        <v>0.18536290400229599</v>
      </c>
      <c r="J24" s="57">
        <v>0.45260621571682302</v>
      </c>
    </row>
    <row r="25" spans="1:10" x14ac:dyDescent="0.25">
      <c r="A25" s="123"/>
      <c r="B25" s="91" t="s">
        <v>111</v>
      </c>
      <c r="C25" s="14" t="s">
        <v>102</v>
      </c>
      <c r="D25" s="57">
        <v>0.26027854082520402</v>
      </c>
      <c r="E25" s="57">
        <v>0.49823420791707901</v>
      </c>
      <c r="F25" s="57">
        <v>0.38351342838312102</v>
      </c>
      <c r="G25" s="57">
        <v>0.36221717746834498</v>
      </c>
      <c r="H25" s="57">
        <v>0.40595427361278102</v>
      </c>
      <c r="I25" s="57">
        <v>0.29869009369815003</v>
      </c>
      <c r="J25" s="57">
        <v>0.45972943120954202</v>
      </c>
    </row>
    <row r="26" spans="1:10" x14ac:dyDescent="0.25">
      <c r="A26" s="123"/>
      <c r="B26" s="91"/>
      <c r="C26" s="14" t="s">
        <v>103</v>
      </c>
      <c r="D26" s="57">
        <v>0.20409589975629</v>
      </c>
      <c r="E26" s="57">
        <v>0.54025384937504495</v>
      </c>
      <c r="F26" s="57">
        <v>0.42945682295708298</v>
      </c>
      <c r="G26" s="57">
        <v>0.39776706479775098</v>
      </c>
      <c r="H26" s="57">
        <v>0.46147614297923101</v>
      </c>
      <c r="I26" s="57">
        <v>0.310801660907772</v>
      </c>
      <c r="J26" s="57">
        <v>0.54025384937504495</v>
      </c>
    </row>
    <row r="27" spans="1:10" x14ac:dyDescent="0.25">
      <c r="A27" s="123"/>
      <c r="B27" s="91" t="s">
        <v>112</v>
      </c>
      <c r="C27" s="14" t="s">
        <v>102</v>
      </c>
      <c r="D27" s="57">
        <v>5.3919147420053003E-3</v>
      </c>
      <c r="E27" s="57">
        <v>0.62669659503838904</v>
      </c>
      <c r="F27" s="57">
        <v>0.38449836876434101</v>
      </c>
      <c r="G27" s="57">
        <v>0.359393362986419</v>
      </c>
      <c r="H27" s="57">
        <v>0.42012508309618801</v>
      </c>
      <c r="I27" s="57">
        <v>0.26832025911413898</v>
      </c>
      <c r="J27" s="57">
        <v>0.50994888446531605</v>
      </c>
    </row>
    <row r="28" spans="1:10" x14ac:dyDescent="0.25">
      <c r="A28" s="123"/>
      <c r="B28" s="91"/>
      <c r="C28" s="14" t="s">
        <v>103</v>
      </c>
      <c r="D28" s="57">
        <v>-0.132105525716332</v>
      </c>
      <c r="E28" s="57">
        <v>0.61918003049376702</v>
      </c>
      <c r="F28" s="57">
        <v>0.36800508883212801</v>
      </c>
      <c r="G28" s="57">
        <v>0.33431335595849399</v>
      </c>
      <c r="H28" s="57">
        <v>0.406091375763871</v>
      </c>
      <c r="I28" s="57">
        <v>0.24606301156097399</v>
      </c>
      <c r="J28" s="57">
        <v>0.51140201497460003</v>
      </c>
    </row>
    <row r="29" spans="1:10" x14ac:dyDescent="0.25">
      <c r="A29" s="123"/>
      <c r="B29" s="91" t="s">
        <v>113</v>
      </c>
      <c r="C29" s="14" t="s">
        <v>102</v>
      </c>
      <c r="D29" s="57">
        <v>-4.3340281621882602E-2</v>
      </c>
      <c r="E29" s="57">
        <v>0.55587918645414902</v>
      </c>
      <c r="F29" s="57">
        <v>0.36878454395559301</v>
      </c>
      <c r="G29" s="57">
        <v>0.34468044977996298</v>
      </c>
      <c r="H29" s="57">
        <v>0.39945824302083499</v>
      </c>
      <c r="I29" s="57">
        <v>0.26853467983333601</v>
      </c>
      <c r="J29" s="57">
        <v>0.48084651640310799</v>
      </c>
    </row>
    <row r="30" spans="1:10" x14ac:dyDescent="0.25">
      <c r="A30" s="124"/>
      <c r="B30" s="91"/>
      <c r="C30" s="14" t="s">
        <v>103</v>
      </c>
      <c r="D30" s="57">
        <v>-0.15794058920970599</v>
      </c>
      <c r="E30" s="57">
        <v>0.60295494168043495</v>
      </c>
      <c r="F30" s="57">
        <v>0.36132711804016499</v>
      </c>
      <c r="G30" s="57">
        <v>0.33012014983968602</v>
      </c>
      <c r="H30" s="57">
        <v>0.39419615172691802</v>
      </c>
      <c r="I30" s="57">
        <v>0.25101617246569502</v>
      </c>
      <c r="J30" s="57">
        <v>0.48719380216870201</v>
      </c>
    </row>
    <row r="31" spans="1:10" x14ac:dyDescent="0.25">
      <c r="A31" s="122" t="s">
        <v>173</v>
      </c>
      <c r="B31" s="120" t="s">
        <v>100</v>
      </c>
      <c r="C31" s="15" t="s">
        <v>102</v>
      </c>
      <c r="D31" s="56">
        <v>-0.17539822989022999</v>
      </c>
      <c r="E31" s="56">
        <v>0.34431137529171002</v>
      </c>
      <c r="F31" s="56">
        <v>0.132023738861728</v>
      </c>
      <c r="G31" s="56">
        <v>-5.1402367570800703E-2</v>
      </c>
      <c r="H31" s="56">
        <v>0.202340035264756</v>
      </c>
      <c r="I31" s="56">
        <v>-0.17539822989022999</v>
      </c>
      <c r="J31" s="56">
        <v>0.34431137529171002</v>
      </c>
    </row>
    <row r="32" spans="1:10" x14ac:dyDescent="0.25">
      <c r="A32" s="123"/>
      <c r="B32" s="91"/>
      <c r="C32" s="14" t="s">
        <v>103</v>
      </c>
      <c r="D32" s="57">
        <v>-0.18577372724667099</v>
      </c>
      <c r="E32" s="57">
        <v>0.36370295330624203</v>
      </c>
      <c r="F32" s="57">
        <v>0.14555596986094099</v>
      </c>
      <c r="G32" s="57">
        <v>1.9039596537375102E-2</v>
      </c>
      <c r="H32" s="57">
        <v>0.22726061354614699</v>
      </c>
      <c r="I32" s="57">
        <v>-0.18577372724667099</v>
      </c>
      <c r="J32" s="57">
        <v>0.36370295330624203</v>
      </c>
    </row>
    <row r="33" spans="1:10" x14ac:dyDescent="0.25">
      <c r="A33" s="123"/>
      <c r="B33" s="91" t="s">
        <v>108</v>
      </c>
      <c r="C33" s="14" t="s">
        <v>102</v>
      </c>
      <c r="D33" s="57">
        <v>-0.18070057580256499</v>
      </c>
      <c r="E33" s="57">
        <v>0.386289975171487</v>
      </c>
      <c r="F33" s="57">
        <v>0.13411013305922301</v>
      </c>
      <c r="G33" s="57">
        <v>-8.3107269854995596E-3</v>
      </c>
      <c r="H33" s="57">
        <v>0.21978077448950201</v>
      </c>
      <c r="I33" s="57">
        <v>-0.18070057580256499</v>
      </c>
      <c r="J33" s="57">
        <v>0.386289975171487</v>
      </c>
    </row>
    <row r="34" spans="1:10" x14ac:dyDescent="0.25">
      <c r="A34" s="123"/>
      <c r="B34" s="91"/>
      <c r="C34" s="14" t="s">
        <v>103</v>
      </c>
      <c r="D34" s="57">
        <v>-0.19718518414716199</v>
      </c>
      <c r="E34" s="57">
        <v>0.35220976510047203</v>
      </c>
      <c r="F34" s="57">
        <v>0.15326473242428201</v>
      </c>
      <c r="G34" s="57">
        <v>2.8997909412124899E-2</v>
      </c>
      <c r="H34" s="57">
        <v>0.23246831712573601</v>
      </c>
      <c r="I34" s="57">
        <v>-0.19718518414716199</v>
      </c>
      <c r="J34" s="57">
        <v>0.35220976510047203</v>
      </c>
    </row>
    <row r="35" spans="1:10" x14ac:dyDescent="0.25">
      <c r="A35" s="123"/>
      <c r="B35" s="91" t="s">
        <v>109</v>
      </c>
      <c r="C35" s="14" t="s">
        <v>102</v>
      </c>
      <c r="D35" s="57">
        <v>-0.25926272649735299</v>
      </c>
      <c r="E35" s="57">
        <v>0.316537689283584</v>
      </c>
      <c r="F35" s="57">
        <v>0.123904652656583</v>
      </c>
      <c r="G35" s="57">
        <v>-4.8478404840622699E-2</v>
      </c>
      <c r="H35" s="57">
        <v>0.20028293626187901</v>
      </c>
      <c r="I35" s="57">
        <v>-0.25926272649735299</v>
      </c>
      <c r="J35" s="57">
        <v>0.316537689283584</v>
      </c>
    </row>
    <row r="36" spans="1:10" x14ac:dyDescent="0.25">
      <c r="A36" s="123"/>
      <c r="B36" s="91"/>
      <c r="C36" s="14" t="s">
        <v>103</v>
      </c>
      <c r="D36" s="57">
        <v>-0.18685398228722599</v>
      </c>
      <c r="E36" s="57">
        <v>0.30140907260146499</v>
      </c>
      <c r="F36" s="57">
        <v>0.116713712912711</v>
      </c>
      <c r="G36" s="57">
        <v>-2.08507053963191E-3</v>
      </c>
      <c r="H36" s="57">
        <v>0.22079077831123001</v>
      </c>
      <c r="I36" s="57">
        <v>-0.18685398228722599</v>
      </c>
      <c r="J36" s="57">
        <v>0.30140907260146499</v>
      </c>
    </row>
    <row r="37" spans="1:10" x14ac:dyDescent="0.25">
      <c r="A37" s="123"/>
      <c r="B37" s="91" t="s">
        <v>110</v>
      </c>
      <c r="C37" s="14" t="s">
        <v>102</v>
      </c>
      <c r="D37" s="57">
        <v>-1.8494925102357099E-3</v>
      </c>
      <c r="E37" s="57">
        <v>0.63051192006935397</v>
      </c>
      <c r="F37" s="57">
        <v>0.28124280403176799</v>
      </c>
      <c r="G37" s="57">
        <v>0.198288351212559</v>
      </c>
      <c r="H37" s="57">
        <v>0.35517126913487901</v>
      </c>
      <c r="I37" s="57">
        <v>-1.8494925102357099E-3</v>
      </c>
      <c r="J37" s="57">
        <v>0.57962693389423403</v>
      </c>
    </row>
    <row r="38" spans="1:10" x14ac:dyDescent="0.25">
      <c r="A38" s="123"/>
      <c r="B38" s="91"/>
      <c r="C38" s="14" t="s">
        <v>103</v>
      </c>
      <c r="D38" s="57">
        <v>3.56871974890157E-2</v>
      </c>
      <c r="E38" s="57">
        <v>0.50131335119878795</v>
      </c>
      <c r="F38" s="57">
        <v>0.27963835912856999</v>
      </c>
      <c r="G38" s="57">
        <v>0.18462364667999101</v>
      </c>
      <c r="H38" s="57">
        <v>0.34599392050855698</v>
      </c>
      <c r="I38" s="57">
        <v>3.56871974890157E-2</v>
      </c>
      <c r="J38" s="57">
        <v>0.50131335119878795</v>
      </c>
    </row>
    <row r="39" spans="1:10" x14ac:dyDescent="0.25">
      <c r="A39" s="123"/>
      <c r="B39" s="91" t="s">
        <v>111</v>
      </c>
      <c r="C39" s="14" t="s">
        <v>102</v>
      </c>
      <c r="D39" s="57">
        <v>0.20381804716596799</v>
      </c>
      <c r="E39" s="57">
        <v>0.52159164491153598</v>
      </c>
      <c r="F39" s="57">
        <v>0.387573895288648</v>
      </c>
      <c r="G39" s="57">
        <v>0.33619974521071699</v>
      </c>
      <c r="H39" s="57">
        <v>0.41650694656779702</v>
      </c>
      <c r="I39" s="57">
        <v>0.219690789261415</v>
      </c>
      <c r="J39" s="57">
        <v>0.52159164491153598</v>
      </c>
    </row>
    <row r="40" spans="1:10" x14ac:dyDescent="0.25">
      <c r="A40" s="123"/>
      <c r="B40" s="91"/>
      <c r="C40" s="14" t="s">
        <v>103</v>
      </c>
      <c r="D40" s="57">
        <v>0.149730388012906</v>
      </c>
      <c r="E40" s="57">
        <v>0.53947006375413498</v>
      </c>
      <c r="F40" s="57">
        <v>0.414100128610005</v>
      </c>
      <c r="G40" s="57">
        <v>0.36179843222254998</v>
      </c>
      <c r="H40" s="57">
        <v>0.45464888339968301</v>
      </c>
      <c r="I40" s="57">
        <v>0.224619625832336</v>
      </c>
      <c r="J40" s="57">
        <v>0.53947006375413498</v>
      </c>
    </row>
    <row r="41" spans="1:10" x14ac:dyDescent="0.25">
      <c r="A41" s="123"/>
      <c r="B41" s="91" t="s">
        <v>112</v>
      </c>
      <c r="C41" s="14" t="s">
        <v>102</v>
      </c>
      <c r="D41" s="57">
        <v>0.12861520307965299</v>
      </c>
      <c r="E41" s="57">
        <v>0.64569588265308098</v>
      </c>
      <c r="F41" s="57">
        <v>0.36995628090171201</v>
      </c>
      <c r="G41" s="57">
        <v>0.31433632121590399</v>
      </c>
      <c r="H41" s="57">
        <v>0.411337289273003</v>
      </c>
      <c r="I41" s="57">
        <v>0.169328955786374</v>
      </c>
      <c r="J41" s="57">
        <v>0.55397130547998596</v>
      </c>
    </row>
    <row r="42" spans="1:10" x14ac:dyDescent="0.25">
      <c r="A42" s="123"/>
      <c r="B42" s="91"/>
      <c r="C42" s="14" t="s">
        <v>103</v>
      </c>
      <c r="D42" s="57">
        <v>-5.32520285322447E-2</v>
      </c>
      <c r="E42" s="57">
        <v>0.66810978030035595</v>
      </c>
      <c r="F42" s="57">
        <v>0.34883451240511898</v>
      </c>
      <c r="G42" s="57">
        <v>0.29127614385324202</v>
      </c>
      <c r="H42" s="57">
        <v>0.39514530396569703</v>
      </c>
      <c r="I42" s="57">
        <v>0.13973317334163299</v>
      </c>
      <c r="J42" s="57">
        <v>0.54900388743572504</v>
      </c>
    </row>
    <row r="43" spans="1:10" x14ac:dyDescent="0.25">
      <c r="A43" s="123"/>
      <c r="B43" s="91" t="s">
        <v>113</v>
      </c>
      <c r="C43" s="14" t="s">
        <v>102</v>
      </c>
      <c r="D43" s="57">
        <v>0.12694469753701801</v>
      </c>
      <c r="E43" s="57">
        <v>0.55808152436180902</v>
      </c>
      <c r="F43" s="57">
        <v>0.34579187585883298</v>
      </c>
      <c r="G43" s="57">
        <v>0.28532081098179701</v>
      </c>
      <c r="H43" s="57">
        <v>0.38472003519439801</v>
      </c>
      <c r="I43" s="57">
        <v>0.14066293812925801</v>
      </c>
      <c r="J43" s="57">
        <v>0.53377035325698297</v>
      </c>
    </row>
    <row r="44" spans="1:10" x14ac:dyDescent="0.25">
      <c r="A44" s="124"/>
      <c r="B44" s="91"/>
      <c r="C44" s="14" t="s">
        <v>103</v>
      </c>
      <c r="D44" s="57">
        <v>-4.18278578298001E-2</v>
      </c>
      <c r="E44" s="57">
        <v>0.584333266715237</v>
      </c>
      <c r="F44" s="57">
        <v>0.34223933858116601</v>
      </c>
      <c r="G44" s="57">
        <v>0.281695311231282</v>
      </c>
      <c r="H44" s="57">
        <v>0.385266531508204</v>
      </c>
      <c r="I44" s="57">
        <v>0.137131866665063</v>
      </c>
      <c r="J44" s="57">
        <v>0.52983530738154205</v>
      </c>
    </row>
    <row r="45" spans="1:10" x14ac:dyDescent="0.25">
      <c r="A45" s="122" t="s">
        <v>104</v>
      </c>
      <c r="B45" s="120" t="s">
        <v>100</v>
      </c>
      <c r="C45" s="15" t="s">
        <v>102</v>
      </c>
      <c r="D45" s="56">
        <v>-0.19402664283398299</v>
      </c>
      <c r="E45" s="56">
        <v>0.78939182989614198</v>
      </c>
      <c r="F45" s="56">
        <v>0.32467532287336898</v>
      </c>
      <c r="G45" s="56">
        <v>0.228509180015735</v>
      </c>
      <c r="H45" s="56">
        <v>0.38251358928771501</v>
      </c>
      <c r="I45" s="56">
        <v>-1.81672822878617E-3</v>
      </c>
      <c r="J45" s="56">
        <v>0.613209067495746</v>
      </c>
    </row>
    <row r="46" spans="1:10" x14ac:dyDescent="0.25">
      <c r="A46" s="123"/>
      <c r="B46" s="91"/>
      <c r="C46" s="14" t="s">
        <v>103</v>
      </c>
      <c r="D46" s="57">
        <v>-0.183237211105684</v>
      </c>
      <c r="E46" s="57">
        <v>0.62530112200731902</v>
      </c>
      <c r="F46" s="57">
        <v>0.193099135571527</v>
      </c>
      <c r="G46" s="57">
        <v>7.2868434822139005E-2</v>
      </c>
      <c r="H46" s="57">
        <v>0.27014871329831602</v>
      </c>
      <c r="I46" s="57">
        <v>-0.183237211105684</v>
      </c>
      <c r="J46" s="57">
        <v>0.56076753752807296</v>
      </c>
    </row>
    <row r="47" spans="1:10" x14ac:dyDescent="0.25">
      <c r="A47" s="123"/>
      <c r="B47" s="91" t="s">
        <v>108</v>
      </c>
      <c r="C47" s="14" t="s">
        <v>102</v>
      </c>
      <c r="D47" s="57">
        <v>-0.247438825919331</v>
      </c>
      <c r="E47" s="57">
        <v>0.716619388873459</v>
      </c>
      <c r="F47" s="57">
        <v>0.26277779953649599</v>
      </c>
      <c r="G47" s="57">
        <v>0.140424516309168</v>
      </c>
      <c r="H47" s="57">
        <v>0.33694930850261401</v>
      </c>
      <c r="I47" s="57">
        <v>-0.152761244450037</v>
      </c>
      <c r="J47" s="57">
        <v>0.63083434580685505</v>
      </c>
    </row>
    <row r="48" spans="1:10" x14ac:dyDescent="0.25">
      <c r="A48" s="123"/>
      <c r="B48" s="91"/>
      <c r="C48" s="14" t="s">
        <v>103</v>
      </c>
      <c r="D48" s="57">
        <v>-0.17017017215441199</v>
      </c>
      <c r="E48" s="57">
        <v>0.83682020397032597</v>
      </c>
      <c r="F48" s="57">
        <v>0.21670880174156401</v>
      </c>
      <c r="G48" s="57">
        <v>0.109145697719155</v>
      </c>
      <c r="H48" s="57">
        <v>0.29125839207435</v>
      </c>
      <c r="I48" s="57">
        <v>-0.16076857772400099</v>
      </c>
      <c r="J48" s="57">
        <v>0.56309950116594598</v>
      </c>
    </row>
    <row r="49" spans="1:10" x14ac:dyDescent="0.25">
      <c r="A49" s="123"/>
      <c r="B49" s="91" t="s">
        <v>109</v>
      </c>
      <c r="C49" s="14" t="s">
        <v>102</v>
      </c>
      <c r="D49" s="57">
        <v>-0.38994490750011102</v>
      </c>
      <c r="E49" s="57">
        <v>0.63257186398625198</v>
      </c>
      <c r="F49" s="57">
        <v>0.26049023405647798</v>
      </c>
      <c r="G49" s="57">
        <v>0.124931102391609</v>
      </c>
      <c r="H49" s="57">
        <v>0.33956292357051499</v>
      </c>
      <c r="I49" s="57">
        <v>-0.15120792556180601</v>
      </c>
      <c r="J49" s="57">
        <v>0.63257186398625198</v>
      </c>
    </row>
    <row r="50" spans="1:10" x14ac:dyDescent="0.25">
      <c r="A50" s="123"/>
      <c r="B50" s="91"/>
      <c r="C50" s="14" t="s">
        <v>103</v>
      </c>
      <c r="D50" s="57">
        <v>-0.19673087432653799</v>
      </c>
      <c r="E50" s="57">
        <v>0.67589837980092704</v>
      </c>
      <c r="F50" s="57">
        <v>0.208533572844358</v>
      </c>
      <c r="G50" s="57">
        <v>6.2818380070142302E-2</v>
      </c>
      <c r="H50" s="57">
        <v>0.27805033766300802</v>
      </c>
      <c r="I50" s="57">
        <v>-0.19673087432653799</v>
      </c>
      <c r="J50" s="57">
        <v>0.59828403925046802</v>
      </c>
    </row>
    <row r="51" spans="1:10" x14ac:dyDescent="0.25">
      <c r="A51" s="123"/>
      <c r="B51" s="91" t="s">
        <v>110</v>
      </c>
      <c r="C51" s="14" t="s">
        <v>102</v>
      </c>
      <c r="D51" s="57">
        <v>0.23550847187944801</v>
      </c>
      <c r="E51" s="57">
        <v>0.86908562398995703</v>
      </c>
      <c r="F51" s="57">
        <v>0.45578970235773503</v>
      </c>
      <c r="G51" s="57">
        <v>0.39262789639086598</v>
      </c>
      <c r="H51" s="57">
        <v>0.54265399892683197</v>
      </c>
      <c r="I51" s="57">
        <v>0.23550847187944801</v>
      </c>
      <c r="J51" s="57">
        <v>0.75550393004488603</v>
      </c>
    </row>
    <row r="52" spans="1:10" x14ac:dyDescent="0.25">
      <c r="A52" s="123"/>
      <c r="B52" s="91"/>
      <c r="C52" s="14" t="s">
        <v>103</v>
      </c>
      <c r="D52" s="57">
        <v>0.16077991297896799</v>
      </c>
      <c r="E52" s="57">
        <v>0.934444775938719</v>
      </c>
      <c r="F52" s="57">
        <v>0.44001613577245002</v>
      </c>
      <c r="G52" s="57">
        <v>0.363131743745011</v>
      </c>
      <c r="H52" s="57">
        <v>0.51248899639272405</v>
      </c>
      <c r="I52" s="57">
        <v>0.16077991297896799</v>
      </c>
      <c r="J52" s="57">
        <v>0.72194138909907801</v>
      </c>
    </row>
    <row r="53" spans="1:10" x14ac:dyDescent="0.25">
      <c r="A53" s="123"/>
      <c r="B53" s="91" t="s">
        <v>111</v>
      </c>
      <c r="C53" s="14" t="s">
        <v>102</v>
      </c>
      <c r="D53" s="57">
        <v>0.38284496111889699</v>
      </c>
      <c r="E53" s="57">
        <v>0.80262816089282396</v>
      </c>
      <c r="F53" s="57">
        <v>0.52238438179626101</v>
      </c>
      <c r="G53" s="57">
        <v>0.48367390867370702</v>
      </c>
      <c r="H53" s="57">
        <v>0.55727453393103898</v>
      </c>
      <c r="I53" s="57">
        <v>0.38284496111889699</v>
      </c>
      <c r="J53" s="57">
        <v>0.66309972936035499</v>
      </c>
    </row>
    <row r="54" spans="1:10" x14ac:dyDescent="0.25">
      <c r="A54" s="123"/>
      <c r="B54" s="91"/>
      <c r="C54" s="14" t="s">
        <v>103</v>
      </c>
      <c r="D54" s="57">
        <v>0.26561033807575501</v>
      </c>
      <c r="E54" s="57">
        <v>0.82999754707542495</v>
      </c>
      <c r="F54" s="57">
        <v>0.52262701438475401</v>
      </c>
      <c r="G54" s="57">
        <v>0.48136633971833698</v>
      </c>
      <c r="H54" s="57">
        <v>0.56453574155809805</v>
      </c>
      <c r="I54" s="57">
        <v>0.35999329303508099</v>
      </c>
      <c r="J54" s="57">
        <v>0.68270563349103897</v>
      </c>
    </row>
    <row r="55" spans="1:10" x14ac:dyDescent="0.25">
      <c r="A55" s="123"/>
      <c r="B55" s="91" t="s">
        <v>112</v>
      </c>
      <c r="C55" s="14" t="s">
        <v>102</v>
      </c>
      <c r="D55" s="57">
        <v>0.188628282535035</v>
      </c>
      <c r="E55" s="57">
        <v>0.79018989532946704</v>
      </c>
      <c r="F55" s="57">
        <v>0.50432482786937705</v>
      </c>
      <c r="G55" s="57">
        <v>0.46132263926697797</v>
      </c>
      <c r="H55" s="57">
        <v>0.54205078150508801</v>
      </c>
      <c r="I55" s="57">
        <v>0.34215616995306602</v>
      </c>
      <c r="J55" s="57">
        <v>0.66133266688773795</v>
      </c>
    </row>
    <row r="56" spans="1:10" x14ac:dyDescent="0.25">
      <c r="A56" s="123"/>
      <c r="B56" s="91"/>
      <c r="C56" s="14" t="s">
        <v>103</v>
      </c>
      <c r="D56" s="57">
        <v>-6.5167643858731694E-2</v>
      </c>
      <c r="E56" s="57">
        <v>0.91047180817262396</v>
      </c>
      <c r="F56" s="57">
        <v>0.47038305413987003</v>
      </c>
      <c r="G56" s="57">
        <v>0.41538005363213398</v>
      </c>
      <c r="H56" s="57">
        <v>0.524950485830879</v>
      </c>
      <c r="I56" s="57">
        <v>0.25875273649703401</v>
      </c>
      <c r="J56" s="57">
        <v>0.68916806801205799</v>
      </c>
    </row>
    <row r="57" spans="1:10" x14ac:dyDescent="0.25">
      <c r="A57" s="123"/>
      <c r="B57" s="91" t="s">
        <v>113</v>
      </c>
      <c r="C57" s="14" t="s">
        <v>102</v>
      </c>
      <c r="D57" s="57">
        <v>0.18297254044351599</v>
      </c>
      <c r="E57" s="57">
        <v>0.83435880225471004</v>
      </c>
      <c r="F57" s="57">
        <v>0.485437354692004</v>
      </c>
      <c r="G57" s="57">
        <v>0.44252281921244702</v>
      </c>
      <c r="H57" s="57">
        <v>0.52493045854584697</v>
      </c>
      <c r="I57" s="57">
        <v>0.32544988246634099</v>
      </c>
      <c r="J57" s="57">
        <v>0.64642385548221803</v>
      </c>
    </row>
    <row r="58" spans="1:10" x14ac:dyDescent="0.25">
      <c r="A58" s="124"/>
      <c r="B58" s="91"/>
      <c r="C58" s="14" t="s">
        <v>103</v>
      </c>
      <c r="D58" s="57">
        <v>-9.0577875253860504E-2</v>
      </c>
      <c r="E58" s="57">
        <v>0.90023367908667196</v>
      </c>
      <c r="F58" s="57">
        <v>0.45977042911951099</v>
      </c>
      <c r="G58" s="57">
        <v>0.39820360018287398</v>
      </c>
      <c r="H58" s="57">
        <v>0.51244834023763897</v>
      </c>
      <c r="I58" s="57">
        <v>0.22844233697954</v>
      </c>
      <c r="J58" s="57">
        <v>0.683152276026602</v>
      </c>
    </row>
    <row r="59" spans="1:10" x14ac:dyDescent="0.25">
      <c r="A59" s="122" t="s">
        <v>174</v>
      </c>
      <c r="B59" s="120" t="s">
        <v>100</v>
      </c>
      <c r="C59" s="15" t="s">
        <v>102</v>
      </c>
      <c r="D59" s="56">
        <v>-0.16869952162871499</v>
      </c>
      <c r="E59" s="56">
        <v>0.40258206824065801</v>
      </c>
      <c r="F59" s="56">
        <v>0.16779561861070799</v>
      </c>
      <c r="G59" s="56">
        <v>-4.9820981732664103E-2</v>
      </c>
      <c r="H59" s="56">
        <v>0.230799630185649</v>
      </c>
      <c r="I59" s="56">
        <v>-0.16869952162871499</v>
      </c>
      <c r="J59" s="56">
        <v>0.40258206824065801</v>
      </c>
    </row>
    <row r="60" spans="1:10" x14ac:dyDescent="0.25">
      <c r="A60" s="123"/>
      <c r="B60" s="91"/>
      <c r="C60" s="14" t="s">
        <v>103</v>
      </c>
      <c r="D60" s="57">
        <v>-0.15232938409628899</v>
      </c>
      <c r="E60" s="57">
        <v>0.42431915282591298</v>
      </c>
      <c r="F60" s="57">
        <v>0.155137055254782</v>
      </c>
      <c r="G60" s="57">
        <v>1.9719918997514001E-2</v>
      </c>
      <c r="H60" s="57">
        <v>0.246844046639905</v>
      </c>
      <c r="I60" s="57">
        <v>-0.15232938409628899</v>
      </c>
      <c r="J60" s="57">
        <v>0.42431915282591298</v>
      </c>
    </row>
    <row r="61" spans="1:10" x14ac:dyDescent="0.25">
      <c r="A61" s="123"/>
      <c r="B61" s="91" t="s">
        <v>108</v>
      </c>
      <c r="C61" s="14" t="s">
        <v>102</v>
      </c>
      <c r="D61" s="57">
        <v>-0.16238579267599601</v>
      </c>
      <c r="E61" s="57">
        <v>0.396280300161309</v>
      </c>
      <c r="F61" s="57">
        <v>0.15148812342717999</v>
      </c>
      <c r="G61" s="57">
        <v>-1.39575154723387E-2</v>
      </c>
      <c r="H61" s="57">
        <v>0.228003291840251</v>
      </c>
      <c r="I61" s="57">
        <v>-0.16238579267599601</v>
      </c>
      <c r="J61" s="57">
        <v>0.396280300161309</v>
      </c>
    </row>
    <row r="62" spans="1:10" x14ac:dyDescent="0.25">
      <c r="A62" s="123"/>
      <c r="B62" s="91"/>
      <c r="C62" s="14" t="s">
        <v>103</v>
      </c>
      <c r="D62" s="57">
        <v>-0.17607918214125801</v>
      </c>
      <c r="E62" s="57">
        <v>0.35148432994873802</v>
      </c>
      <c r="F62" s="57">
        <v>0.167171962951048</v>
      </c>
      <c r="G62" s="57">
        <v>4.1066321170666498E-2</v>
      </c>
      <c r="H62" s="57">
        <v>0.25138929290197398</v>
      </c>
      <c r="I62" s="57">
        <v>-0.17607918214125801</v>
      </c>
      <c r="J62" s="57">
        <v>0.35148432994873802</v>
      </c>
    </row>
    <row r="63" spans="1:10" x14ac:dyDescent="0.25">
      <c r="A63" s="123"/>
      <c r="B63" s="91" t="s">
        <v>109</v>
      </c>
      <c r="C63" s="14" t="s">
        <v>102</v>
      </c>
      <c r="D63" s="57">
        <v>-0.156212535604278</v>
      </c>
      <c r="E63" s="57">
        <v>0.31696704129928099</v>
      </c>
      <c r="F63" s="57">
        <v>0.11949111587805999</v>
      </c>
      <c r="G63" s="57">
        <v>-5.71113092060999E-2</v>
      </c>
      <c r="H63" s="57">
        <v>0.215443686300864</v>
      </c>
      <c r="I63" s="57">
        <v>-0.156212535604278</v>
      </c>
      <c r="J63" s="57">
        <v>0.31696704129928099</v>
      </c>
    </row>
    <row r="64" spans="1:10" x14ac:dyDescent="0.25">
      <c r="A64" s="123"/>
      <c r="B64" s="91"/>
      <c r="C64" s="14" t="s">
        <v>103</v>
      </c>
      <c r="D64" s="57">
        <v>-0.16907556187526901</v>
      </c>
      <c r="E64" s="57">
        <v>0.31496000000150398</v>
      </c>
      <c r="F64" s="57">
        <v>0.14748560559491899</v>
      </c>
      <c r="G64" s="57">
        <v>9.4217357390915905E-4</v>
      </c>
      <c r="H64" s="57">
        <v>0.24421372298451899</v>
      </c>
      <c r="I64" s="57">
        <v>-0.16907556187526901</v>
      </c>
      <c r="J64" s="57">
        <v>0.31496000000150398</v>
      </c>
    </row>
    <row r="65" spans="1:10" x14ac:dyDescent="0.25">
      <c r="A65" s="123"/>
      <c r="B65" s="91" t="s">
        <v>110</v>
      </c>
      <c r="C65" s="14" t="s">
        <v>102</v>
      </c>
      <c r="D65" s="57">
        <v>4.9388471144158501E-2</v>
      </c>
      <c r="E65" s="57">
        <v>0.68686894096186901</v>
      </c>
      <c r="F65" s="57">
        <v>0.32729133752892497</v>
      </c>
      <c r="G65" s="57">
        <v>0.22300571916561401</v>
      </c>
      <c r="H65" s="57">
        <v>0.39610320991853698</v>
      </c>
      <c r="I65" s="57">
        <v>4.9388471144158501E-2</v>
      </c>
      <c r="J65" s="57">
        <v>0.64734027472534905</v>
      </c>
    </row>
    <row r="66" spans="1:10" x14ac:dyDescent="0.25">
      <c r="A66" s="123"/>
      <c r="B66" s="91"/>
      <c r="C66" s="14" t="s">
        <v>103</v>
      </c>
      <c r="D66" s="57">
        <v>5.1945713400446403E-2</v>
      </c>
      <c r="E66" s="57">
        <v>0.53213766775497695</v>
      </c>
      <c r="F66" s="57">
        <v>0.31403454522403401</v>
      </c>
      <c r="G66" s="57">
        <v>0.18246003908268699</v>
      </c>
      <c r="H66" s="57">
        <v>0.36425835698226</v>
      </c>
      <c r="I66" s="57">
        <v>5.1945713400446403E-2</v>
      </c>
      <c r="J66" s="57">
        <v>0.53213766775497695</v>
      </c>
    </row>
    <row r="67" spans="1:10" x14ac:dyDescent="0.25">
      <c r="A67" s="123"/>
      <c r="B67" s="91" t="s">
        <v>111</v>
      </c>
      <c r="C67" s="14" t="s">
        <v>102</v>
      </c>
      <c r="D67" s="57">
        <v>0.204174129234448</v>
      </c>
      <c r="E67" s="57">
        <v>0.52623327534102804</v>
      </c>
      <c r="F67" s="57">
        <v>0.39524286684847498</v>
      </c>
      <c r="G67" s="57">
        <v>0.33748630526858397</v>
      </c>
      <c r="H67" s="57">
        <v>0.42374233075636902</v>
      </c>
      <c r="I67" s="57">
        <v>0.22311447765418699</v>
      </c>
      <c r="J67" s="57">
        <v>0.52623327534102804</v>
      </c>
    </row>
    <row r="68" spans="1:10" x14ac:dyDescent="0.25">
      <c r="A68" s="123"/>
      <c r="B68" s="91"/>
      <c r="C68" s="14" t="s">
        <v>103</v>
      </c>
      <c r="D68" s="57">
        <v>0.21671451375391701</v>
      </c>
      <c r="E68" s="57">
        <v>0.54740688034427898</v>
      </c>
      <c r="F68" s="57">
        <v>0.42654537595605801</v>
      </c>
      <c r="G68" s="57">
        <v>0.37910972781642399</v>
      </c>
      <c r="H68" s="57">
        <v>0.46289917365762401</v>
      </c>
      <c r="I68" s="57">
        <v>0.25459427534978601</v>
      </c>
      <c r="J68" s="57">
        <v>0.54740688034427898</v>
      </c>
    </row>
    <row r="69" spans="1:10" x14ac:dyDescent="0.25">
      <c r="A69" s="123"/>
      <c r="B69" s="91" t="s">
        <v>112</v>
      </c>
      <c r="C69" s="14" t="s">
        <v>102</v>
      </c>
      <c r="D69" s="57">
        <v>0.15890093948758499</v>
      </c>
      <c r="E69" s="57">
        <v>0.64518139428338495</v>
      </c>
      <c r="F69" s="57">
        <v>0.397244463247098</v>
      </c>
      <c r="G69" s="57">
        <v>0.33551472159725998</v>
      </c>
      <c r="H69" s="57">
        <v>0.435352297009932</v>
      </c>
      <c r="I69" s="57">
        <v>0.19760228345159001</v>
      </c>
      <c r="J69" s="57">
        <v>0.58489425093559599</v>
      </c>
    </row>
    <row r="70" spans="1:10" x14ac:dyDescent="0.25">
      <c r="A70" s="123"/>
      <c r="B70" s="91"/>
      <c r="C70" s="14" t="s">
        <v>103</v>
      </c>
      <c r="D70" s="57">
        <v>4.7207266404842997E-2</v>
      </c>
      <c r="E70" s="57">
        <v>0.69411727388823696</v>
      </c>
      <c r="F70" s="57">
        <v>0.37808420142144999</v>
      </c>
      <c r="G70" s="57">
        <v>0.31107702456560599</v>
      </c>
      <c r="H70" s="57">
        <v>0.42225001565571202</v>
      </c>
      <c r="I70" s="57">
        <v>0.16407609554393601</v>
      </c>
      <c r="J70" s="57">
        <v>0.58055332025027095</v>
      </c>
    </row>
    <row r="71" spans="1:10" x14ac:dyDescent="0.25">
      <c r="A71" s="123"/>
      <c r="B71" s="91" t="s">
        <v>113</v>
      </c>
      <c r="C71" s="14" t="s">
        <v>102</v>
      </c>
      <c r="D71" s="57">
        <v>0.12972367777653901</v>
      </c>
      <c r="E71" s="57">
        <v>0.566886856903282</v>
      </c>
      <c r="F71" s="57">
        <v>0.37939590958681502</v>
      </c>
      <c r="G71" s="57">
        <v>0.312015198828762</v>
      </c>
      <c r="H71" s="57">
        <v>0.41569212538602301</v>
      </c>
      <c r="I71" s="57">
        <v>0.17167163531658899</v>
      </c>
      <c r="J71" s="57">
        <v>0.566886856903282</v>
      </c>
    </row>
    <row r="72" spans="1:10" x14ac:dyDescent="0.25">
      <c r="A72" s="124"/>
      <c r="B72" s="91"/>
      <c r="C72" s="14" t="s">
        <v>103</v>
      </c>
      <c r="D72" s="57">
        <v>4.2003240357188297E-2</v>
      </c>
      <c r="E72" s="57">
        <v>0.62771816281093495</v>
      </c>
      <c r="F72" s="57">
        <v>0.37040640373230299</v>
      </c>
      <c r="G72" s="57">
        <v>0.30050304011450302</v>
      </c>
      <c r="H72" s="57">
        <v>0.41410439405921601</v>
      </c>
      <c r="I72" s="57">
        <v>0.132130838219228</v>
      </c>
      <c r="J72" s="57">
        <v>0.55791710948434303</v>
      </c>
    </row>
    <row r="73" spans="1:10" x14ac:dyDescent="0.25">
      <c r="A73" s="122" t="s">
        <v>106</v>
      </c>
      <c r="B73" s="120" t="s">
        <v>100</v>
      </c>
      <c r="C73" s="15" t="s">
        <v>102</v>
      </c>
      <c r="D73" s="56">
        <v>-0.31010424886770799</v>
      </c>
      <c r="E73" s="56">
        <v>0.78894784083346103</v>
      </c>
      <c r="F73" s="56">
        <v>0.30751877474413503</v>
      </c>
      <c r="G73" s="56">
        <v>0.20831713237604699</v>
      </c>
      <c r="H73" s="56">
        <v>0.365202652922617</v>
      </c>
      <c r="I73" s="56">
        <v>-2.39995181061253E-2</v>
      </c>
      <c r="J73" s="56">
        <v>0.60047450727179097</v>
      </c>
    </row>
    <row r="74" spans="1:10" x14ac:dyDescent="0.25">
      <c r="A74" s="123"/>
      <c r="B74" s="91"/>
      <c r="C74" s="14" t="s">
        <v>103</v>
      </c>
      <c r="D74" s="57">
        <v>-0.30273051996060901</v>
      </c>
      <c r="E74" s="57">
        <v>0.61849001599424303</v>
      </c>
      <c r="F74" s="57">
        <v>0.166238492604663</v>
      </c>
      <c r="G74" s="57">
        <v>4.26264308108752E-2</v>
      </c>
      <c r="H74" s="57">
        <v>0.24641929966767101</v>
      </c>
      <c r="I74" s="57">
        <v>-0.26271952246184499</v>
      </c>
      <c r="J74" s="57">
        <v>0.54584272005453205</v>
      </c>
    </row>
    <row r="75" spans="1:10" x14ac:dyDescent="0.25">
      <c r="A75" s="123"/>
      <c r="B75" s="91" t="s">
        <v>108</v>
      </c>
      <c r="C75" s="14" t="s">
        <v>102</v>
      </c>
      <c r="D75" s="57">
        <v>-0.21553919367548099</v>
      </c>
      <c r="E75" s="57">
        <v>0.76753263135558103</v>
      </c>
      <c r="F75" s="57">
        <v>0.24715682939112699</v>
      </c>
      <c r="G75" s="57">
        <v>0.12673747357154</v>
      </c>
      <c r="H75" s="57">
        <v>0.32090700498289698</v>
      </c>
      <c r="I75" s="57">
        <v>-0.162202441779071</v>
      </c>
      <c r="J75" s="57">
        <v>0.61169212831222797</v>
      </c>
    </row>
    <row r="76" spans="1:10" x14ac:dyDescent="0.25">
      <c r="A76" s="123"/>
      <c r="B76" s="91"/>
      <c r="C76" s="14" t="s">
        <v>103</v>
      </c>
      <c r="D76" s="57">
        <v>-0.25827058977422002</v>
      </c>
      <c r="E76" s="57">
        <v>0.86140401566911395</v>
      </c>
      <c r="F76" s="57">
        <v>0.207366032841314</v>
      </c>
      <c r="G76" s="57">
        <v>0.10920915311981</v>
      </c>
      <c r="H76" s="57">
        <v>0.27633861350733002</v>
      </c>
      <c r="I76" s="57">
        <v>-0.13997333267481299</v>
      </c>
      <c r="J76" s="57">
        <v>0.52668138944534704</v>
      </c>
    </row>
    <row r="77" spans="1:10" x14ac:dyDescent="0.25">
      <c r="A77" s="123"/>
      <c r="B77" s="91" t="s">
        <v>109</v>
      </c>
      <c r="C77" s="14" t="s">
        <v>102</v>
      </c>
      <c r="D77" s="57">
        <v>-0.32926172722224401</v>
      </c>
      <c r="E77" s="57">
        <v>0.61616068925557499</v>
      </c>
      <c r="F77" s="57">
        <v>0.230674462748759</v>
      </c>
      <c r="G77" s="57">
        <v>7.0111547980683003E-2</v>
      </c>
      <c r="H77" s="57">
        <v>0.31097341740164403</v>
      </c>
      <c r="I77" s="57">
        <v>-0.246454418011189</v>
      </c>
      <c r="J77" s="57">
        <v>0.61616068925557499</v>
      </c>
    </row>
    <row r="78" spans="1:10" x14ac:dyDescent="0.25">
      <c r="A78" s="123"/>
      <c r="B78" s="91"/>
      <c r="C78" s="14" t="s">
        <v>103</v>
      </c>
      <c r="D78" s="57">
        <v>-0.26939682860762798</v>
      </c>
      <c r="E78" s="57">
        <v>0.70935047054068801</v>
      </c>
      <c r="F78" s="57">
        <v>0.18163547352147399</v>
      </c>
      <c r="G78" s="57">
        <v>1.3041594756182899E-2</v>
      </c>
      <c r="H78" s="57">
        <v>0.25505374379886597</v>
      </c>
      <c r="I78" s="57">
        <v>-0.26939682860762798</v>
      </c>
      <c r="J78" s="57">
        <v>0.614664191654823</v>
      </c>
    </row>
    <row r="79" spans="1:10" x14ac:dyDescent="0.25">
      <c r="A79" s="123"/>
      <c r="B79" s="91" t="s">
        <v>110</v>
      </c>
      <c r="C79" s="14" t="s">
        <v>102</v>
      </c>
      <c r="D79" s="57">
        <v>7.8378140030090096E-2</v>
      </c>
      <c r="E79" s="57">
        <v>0.79344507733753999</v>
      </c>
      <c r="F79" s="57">
        <v>0.44671616252438301</v>
      </c>
      <c r="G79" s="57">
        <v>0.36890994647346997</v>
      </c>
      <c r="H79" s="57">
        <v>0.52212875836907102</v>
      </c>
      <c r="I79" s="57">
        <v>0.146570421710742</v>
      </c>
      <c r="J79" s="57">
        <v>0.75071941347345195</v>
      </c>
    </row>
    <row r="80" spans="1:10" x14ac:dyDescent="0.25">
      <c r="A80" s="123"/>
      <c r="B80" s="91"/>
      <c r="C80" s="14" t="s">
        <v>103</v>
      </c>
      <c r="D80" s="57">
        <v>-6.2842448937304396E-2</v>
      </c>
      <c r="E80" s="57">
        <v>0.889960681188533</v>
      </c>
      <c r="F80" s="57">
        <v>0.398786478227666</v>
      </c>
      <c r="G80" s="57">
        <v>0.30929466371323799</v>
      </c>
      <c r="H80" s="57">
        <v>0.49974186169954798</v>
      </c>
      <c r="I80" s="57">
        <v>7.4088915824765303E-2</v>
      </c>
      <c r="J80" s="57">
        <v>0.716728446938109</v>
      </c>
    </row>
    <row r="81" spans="1:10" x14ac:dyDescent="0.25">
      <c r="A81" s="123"/>
      <c r="B81" s="91" t="s">
        <v>111</v>
      </c>
      <c r="C81" s="14" t="s">
        <v>102</v>
      </c>
      <c r="D81" s="57">
        <v>0.27484564849992099</v>
      </c>
      <c r="E81" s="57">
        <v>0.86728233748054495</v>
      </c>
      <c r="F81" s="57">
        <v>0.50070707492384803</v>
      </c>
      <c r="G81" s="57">
        <v>0.44670086400136</v>
      </c>
      <c r="H81" s="57">
        <v>0.541344374411873</v>
      </c>
      <c r="I81" s="57">
        <v>0.32706424911283799</v>
      </c>
      <c r="J81" s="57">
        <v>0.64925785990857199</v>
      </c>
    </row>
    <row r="82" spans="1:10" x14ac:dyDescent="0.25">
      <c r="A82" s="123"/>
      <c r="B82" s="91"/>
      <c r="C82" s="14" t="s">
        <v>103</v>
      </c>
      <c r="D82" s="57">
        <v>8.38359814268297E-2</v>
      </c>
      <c r="E82" s="57">
        <v>0.82232904240730897</v>
      </c>
      <c r="F82" s="57">
        <v>0.49076215625150998</v>
      </c>
      <c r="G82" s="57">
        <v>0.44099145365355502</v>
      </c>
      <c r="H82" s="57">
        <v>0.54330075288302304</v>
      </c>
      <c r="I82" s="57">
        <v>0.29242689010388001</v>
      </c>
      <c r="J82" s="57">
        <v>0.67096377100057203</v>
      </c>
    </row>
    <row r="83" spans="1:10" x14ac:dyDescent="0.25">
      <c r="A83" s="123"/>
      <c r="B83" s="91" t="s">
        <v>112</v>
      </c>
      <c r="C83" s="14" t="s">
        <v>102</v>
      </c>
      <c r="D83" s="57">
        <v>6.5610645009628599E-2</v>
      </c>
      <c r="E83" s="57">
        <v>0.78794709929852302</v>
      </c>
      <c r="F83" s="57">
        <v>0.48133194131153201</v>
      </c>
      <c r="G83" s="57">
        <v>0.42935574928119102</v>
      </c>
      <c r="H83" s="57">
        <v>0.52498556164533705</v>
      </c>
      <c r="I83" s="57">
        <v>0.287640543009546</v>
      </c>
      <c r="J83" s="57">
        <v>0.66532485780049699</v>
      </c>
    </row>
    <row r="84" spans="1:10" x14ac:dyDescent="0.25">
      <c r="A84" s="123"/>
      <c r="B84" s="91"/>
      <c r="C84" s="14" t="s">
        <v>103</v>
      </c>
      <c r="D84" s="57">
        <v>-0.46809833277070501</v>
      </c>
      <c r="E84" s="57">
        <v>0.91205469417926799</v>
      </c>
      <c r="F84" s="57">
        <v>0.435463254295124</v>
      </c>
      <c r="G84" s="57">
        <v>0.35189003080624798</v>
      </c>
      <c r="H84" s="57">
        <v>0.50372268976100198</v>
      </c>
      <c r="I84" s="57">
        <v>0.12618104508015299</v>
      </c>
      <c r="J84" s="57">
        <v>0.72642669025858397</v>
      </c>
    </row>
    <row r="85" spans="1:10" x14ac:dyDescent="0.25">
      <c r="A85" s="123"/>
      <c r="B85" s="91" t="s">
        <v>113</v>
      </c>
      <c r="C85" s="14" t="s">
        <v>102</v>
      </c>
      <c r="D85" s="57">
        <v>0.113048034437616</v>
      </c>
      <c r="E85" s="57">
        <v>0.84464355508264499</v>
      </c>
      <c r="F85" s="57">
        <v>0.46755270508174601</v>
      </c>
      <c r="G85" s="57">
        <v>0.415469069802963</v>
      </c>
      <c r="H85" s="57">
        <v>0.509723817846367</v>
      </c>
      <c r="I85" s="57">
        <v>0.27828445407561397</v>
      </c>
      <c r="J85" s="57">
        <v>0.64959385370287903</v>
      </c>
    </row>
    <row r="86" spans="1:10" x14ac:dyDescent="0.25">
      <c r="A86" s="124"/>
      <c r="B86" s="91"/>
      <c r="C86" s="14" t="s">
        <v>103</v>
      </c>
      <c r="D86" s="57">
        <v>-0.72338890340526396</v>
      </c>
      <c r="E86" s="57">
        <v>0.77444315029673505</v>
      </c>
      <c r="F86" s="57">
        <v>0.38978247056291598</v>
      </c>
      <c r="G86" s="57">
        <v>0.27152711930434797</v>
      </c>
      <c r="H86" s="57">
        <v>0.46872319433012899</v>
      </c>
      <c r="I86" s="57">
        <v>-1.96261414580465E-2</v>
      </c>
      <c r="J86" s="57">
        <v>0.74974562634297204</v>
      </c>
    </row>
    <row r="87" spans="1:10" x14ac:dyDescent="0.25">
      <c r="A87" s="122" t="s">
        <v>107</v>
      </c>
      <c r="B87" s="120" t="s">
        <v>100</v>
      </c>
      <c r="C87" s="15" t="s">
        <v>102</v>
      </c>
      <c r="D87" s="56">
        <v>-0.14821024629131399</v>
      </c>
      <c r="E87" s="56">
        <v>0.27120953241329898</v>
      </c>
      <c r="F87" s="56">
        <v>0.10426983706489</v>
      </c>
      <c r="G87" s="56">
        <v>-3.3894833309386203E-2</v>
      </c>
      <c r="H87" s="56">
        <v>0.171930179989185</v>
      </c>
      <c r="I87" s="56">
        <v>-0.14821024629131399</v>
      </c>
      <c r="J87" s="56">
        <v>0.27120953241329898</v>
      </c>
    </row>
    <row r="88" spans="1:10" x14ac:dyDescent="0.25">
      <c r="A88" s="123"/>
      <c r="B88" s="91"/>
      <c r="C88" s="14" t="s">
        <v>103</v>
      </c>
      <c r="D88" s="57">
        <v>-0.15017368647257801</v>
      </c>
      <c r="E88" s="57">
        <v>0.37372761457881198</v>
      </c>
      <c r="F88" s="57">
        <v>0.13702910591449399</v>
      </c>
      <c r="G88" s="57">
        <v>4.5495043805873998E-2</v>
      </c>
      <c r="H88" s="57">
        <v>0.21866963612116999</v>
      </c>
      <c r="I88" s="57">
        <v>-0.15017368647257801</v>
      </c>
      <c r="J88" s="57">
        <v>0.37372761457881198</v>
      </c>
    </row>
    <row r="89" spans="1:10" x14ac:dyDescent="0.25">
      <c r="A89" s="123"/>
      <c r="B89" s="91" t="s">
        <v>108</v>
      </c>
      <c r="C89" s="14" t="s">
        <v>102</v>
      </c>
      <c r="D89" s="57">
        <v>-0.149217909250484</v>
      </c>
      <c r="E89" s="57">
        <v>0.28662216595514101</v>
      </c>
      <c r="F89" s="57">
        <v>0.125179727846668</v>
      </c>
      <c r="G89" s="57">
        <v>2.2924353443514001E-2</v>
      </c>
      <c r="H89" s="57">
        <v>0.20718877313197601</v>
      </c>
      <c r="I89" s="57">
        <v>-0.149217909250484</v>
      </c>
      <c r="J89" s="57">
        <v>0.28662216595514101</v>
      </c>
    </row>
    <row r="90" spans="1:10" x14ac:dyDescent="0.25">
      <c r="A90" s="123"/>
      <c r="B90" s="91"/>
      <c r="C90" s="14" t="s">
        <v>103</v>
      </c>
      <c r="D90" s="57">
        <v>-0.167234733500424</v>
      </c>
      <c r="E90" s="57">
        <v>0.307983527132762</v>
      </c>
      <c r="F90" s="57">
        <v>0.15988262003272699</v>
      </c>
      <c r="G90" s="57">
        <v>6.2958914372381297E-2</v>
      </c>
      <c r="H90" s="57">
        <v>0.220787368859274</v>
      </c>
      <c r="I90" s="57">
        <v>-0.167234733500424</v>
      </c>
      <c r="J90" s="57">
        <v>0.307983527132762</v>
      </c>
    </row>
    <row r="91" spans="1:10" x14ac:dyDescent="0.25">
      <c r="A91" s="123"/>
      <c r="B91" s="91" t="s">
        <v>109</v>
      </c>
      <c r="C91" s="14" t="s">
        <v>102</v>
      </c>
      <c r="D91" s="57">
        <v>-0.17528169911963401</v>
      </c>
      <c r="E91" s="57">
        <v>0.25528165531996</v>
      </c>
      <c r="F91" s="57">
        <v>0.1160909196435</v>
      </c>
      <c r="G91" s="57">
        <v>-1.97015769821678E-2</v>
      </c>
      <c r="H91" s="57">
        <v>0.183557704241989</v>
      </c>
      <c r="I91" s="57">
        <v>-0.17528169911963401</v>
      </c>
      <c r="J91" s="57">
        <v>0.25528165531996</v>
      </c>
    </row>
    <row r="92" spans="1:10" x14ac:dyDescent="0.25">
      <c r="A92" s="123"/>
      <c r="B92" s="91"/>
      <c r="C92" s="14" t="s">
        <v>103</v>
      </c>
      <c r="D92" s="57">
        <v>-0.134017916130376</v>
      </c>
      <c r="E92" s="57">
        <v>0.28147712606905501</v>
      </c>
      <c r="F92" s="57">
        <v>0.123892565013177</v>
      </c>
      <c r="G92" s="57">
        <v>2.5891733008742E-2</v>
      </c>
      <c r="H92" s="57">
        <v>0.214029154276214</v>
      </c>
      <c r="I92" s="57">
        <v>-0.134017916130376</v>
      </c>
      <c r="J92" s="57">
        <v>0.28147712606905501</v>
      </c>
    </row>
    <row r="93" spans="1:10" x14ac:dyDescent="0.25">
      <c r="A93" s="123"/>
      <c r="B93" s="91" t="s">
        <v>110</v>
      </c>
      <c r="C93" s="14" t="s">
        <v>102</v>
      </c>
      <c r="D93" s="57">
        <v>1.8543514633130701E-2</v>
      </c>
      <c r="E93" s="57">
        <v>0.65140057232111304</v>
      </c>
      <c r="F93" s="57">
        <v>0.26837978573941501</v>
      </c>
      <c r="G93" s="57">
        <v>0.191806673740296</v>
      </c>
      <c r="H93" s="57">
        <v>0.330716926472582</v>
      </c>
      <c r="I93" s="57">
        <v>1.8543514633130701E-2</v>
      </c>
      <c r="J93" s="57">
        <v>0.528788686411652</v>
      </c>
    </row>
    <row r="94" spans="1:10" x14ac:dyDescent="0.25">
      <c r="A94" s="123"/>
      <c r="B94" s="91"/>
      <c r="C94" s="14" t="s">
        <v>103</v>
      </c>
      <c r="D94" s="57">
        <v>4.4709114400725898E-2</v>
      </c>
      <c r="E94" s="57">
        <v>0.48728966507718902</v>
      </c>
      <c r="F94" s="57">
        <v>0.26002712813585899</v>
      </c>
      <c r="G94" s="57">
        <v>0.16161469144541499</v>
      </c>
      <c r="H94" s="57">
        <v>0.30658536063200298</v>
      </c>
      <c r="I94" s="57">
        <v>4.4709114400725898E-2</v>
      </c>
      <c r="J94" s="57">
        <v>0.48728966507718902</v>
      </c>
    </row>
    <row r="95" spans="1:10" x14ac:dyDescent="0.25">
      <c r="A95" s="123"/>
      <c r="B95" s="91" t="s">
        <v>111</v>
      </c>
      <c r="C95" s="14" t="s">
        <v>102</v>
      </c>
      <c r="D95" s="57">
        <v>0.200386190598938</v>
      </c>
      <c r="E95" s="57">
        <v>0.492277694206183</v>
      </c>
      <c r="F95" s="57">
        <v>0.38306690068323701</v>
      </c>
      <c r="G95" s="57">
        <v>0.33543301061502701</v>
      </c>
      <c r="H95" s="57">
        <v>0.41077772215833203</v>
      </c>
      <c r="I95" s="57">
        <v>0.23352920650738901</v>
      </c>
      <c r="J95" s="57">
        <v>0.492277694206183</v>
      </c>
    </row>
    <row r="96" spans="1:10" x14ac:dyDescent="0.25">
      <c r="A96" s="123"/>
      <c r="B96" s="91"/>
      <c r="C96" s="14" t="s">
        <v>103</v>
      </c>
      <c r="D96" s="57">
        <v>0.21489672188863401</v>
      </c>
      <c r="E96" s="57">
        <v>0.51040872097356205</v>
      </c>
      <c r="F96" s="57">
        <v>0.41287865962486497</v>
      </c>
      <c r="G96" s="57">
        <v>0.37246149901509601</v>
      </c>
      <c r="H96" s="57">
        <v>0.44547399213721101</v>
      </c>
      <c r="I96" s="57">
        <v>0.26486793788784002</v>
      </c>
      <c r="J96" s="57">
        <v>0.51040872097356205</v>
      </c>
    </row>
    <row r="97" spans="1:10" x14ac:dyDescent="0.25">
      <c r="A97" s="123"/>
      <c r="B97" s="91" t="s">
        <v>112</v>
      </c>
      <c r="C97" s="14" t="s">
        <v>102</v>
      </c>
      <c r="D97" s="57">
        <v>0.14427231319243999</v>
      </c>
      <c r="E97" s="57">
        <v>0.61951111927305802</v>
      </c>
      <c r="F97" s="57">
        <v>0.36496819647353101</v>
      </c>
      <c r="G97" s="57">
        <v>0.31821233455014902</v>
      </c>
      <c r="H97" s="57">
        <v>0.40003890012757998</v>
      </c>
      <c r="I97" s="57">
        <v>0.199290828838325</v>
      </c>
      <c r="J97" s="57">
        <v>0.51792490845829497</v>
      </c>
    </row>
    <row r="98" spans="1:10" x14ac:dyDescent="0.25">
      <c r="A98" s="123"/>
      <c r="B98" s="91"/>
      <c r="C98" s="14" t="s">
        <v>103</v>
      </c>
      <c r="D98" s="57">
        <v>-5.9637767835026501E-2</v>
      </c>
      <c r="E98" s="57">
        <v>0.65811366657674697</v>
      </c>
      <c r="F98" s="57">
        <v>0.35233753206481799</v>
      </c>
      <c r="G98" s="57">
        <v>0.29735359107736298</v>
      </c>
      <c r="H98" s="57">
        <v>0.39336414039337098</v>
      </c>
      <c r="I98" s="57">
        <v>0.15596824138705201</v>
      </c>
      <c r="J98" s="57">
        <v>0.53527811748141096</v>
      </c>
    </row>
    <row r="99" spans="1:10" x14ac:dyDescent="0.25">
      <c r="A99" s="123"/>
      <c r="B99" s="91" t="s">
        <v>113</v>
      </c>
      <c r="C99" s="14" t="s">
        <v>102</v>
      </c>
      <c r="D99" s="57">
        <v>0.133752442561305</v>
      </c>
      <c r="E99" s="57">
        <v>0.53250604496746801</v>
      </c>
      <c r="F99" s="57">
        <v>0.33972401786852302</v>
      </c>
      <c r="G99" s="57">
        <v>0.28895494995536303</v>
      </c>
      <c r="H99" s="57">
        <v>0.37568475713682498</v>
      </c>
      <c r="I99" s="57">
        <v>0.16231539139979001</v>
      </c>
      <c r="J99" s="57">
        <v>0.50279972223365199</v>
      </c>
    </row>
    <row r="100" spans="1:10" x14ac:dyDescent="0.25">
      <c r="A100" s="124"/>
      <c r="B100" s="93"/>
      <c r="C100" s="21" t="s">
        <v>103</v>
      </c>
      <c r="D100" s="58">
        <v>3.10517481328869E-2</v>
      </c>
      <c r="E100" s="58">
        <v>0.58505161850602105</v>
      </c>
      <c r="F100" s="58">
        <v>0.34770497278616103</v>
      </c>
      <c r="G100" s="58">
        <v>0.28998280189372699</v>
      </c>
      <c r="H100" s="58">
        <v>0.387832018410877</v>
      </c>
      <c r="I100" s="58">
        <v>0.147737628692588</v>
      </c>
      <c r="J100" s="58">
        <v>0.53138270211854799</v>
      </c>
    </row>
  </sheetData>
  <mergeCells count="57">
    <mergeCell ref="A1:J1"/>
    <mergeCell ref="A3:A16"/>
    <mergeCell ref="B3:B4"/>
    <mergeCell ref="B5:B6"/>
    <mergeCell ref="B7:B8"/>
    <mergeCell ref="B9:B10"/>
    <mergeCell ref="B11:B12"/>
    <mergeCell ref="B13:B14"/>
    <mergeCell ref="B15:B16"/>
    <mergeCell ref="A17:A30"/>
    <mergeCell ref="B17:B18"/>
    <mergeCell ref="B19:B20"/>
    <mergeCell ref="B21:B22"/>
    <mergeCell ref="B23:B24"/>
    <mergeCell ref="B25:B26"/>
    <mergeCell ref="B27:B28"/>
    <mergeCell ref="B29:B30"/>
    <mergeCell ref="A31:A44"/>
    <mergeCell ref="B31:B32"/>
    <mergeCell ref="B33:B34"/>
    <mergeCell ref="B35:B36"/>
    <mergeCell ref="B37:B38"/>
    <mergeCell ref="B39:B40"/>
    <mergeCell ref="B41:B42"/>
    <mergeCell ref="B43:B44"/>
    <mergeCell ref="A45:A58"/>
    <mergeCell ref="B45:B46"/>
    <mergeCell ref="B47:B48"/>
    <mergeCell ref="B49:B50"/>
    <mergeCell ref="B51:B52"/>
    <mergeCell ref="B53:B54"/>
    <mergeCell ref="B55:B56"/>
    <mergeCell ref="B57:B58"/>
    <mergeCell ref="A59:A72"/>
    <mergeCell ref="B59:B60"/>
    <mergeCell ref="B61:B62"/>
    <mergeCell ref="B63:B64"/>
    <mergeCell ref="B65:B66"/>
    <mergeCell ref="B67:B68"/>
    <mergeCell ref="B69:B70"/>
    <mergeCell ref="B71:B72"/>
    <mergeCell ref="A73:A86"/>
    <mergeCell ref="B73:B74"/>
    <mergeCell ref="B75:B76"/>
    <mergeCell ref="B77:B78"/>
    <mergeCell ref="B79:B80"/>
    <mergeCell ref="B81:B82"/>
    <mergeCell ref="B83:B84"/>
    <mergeCell ref="B85:B86"/>
    <mergeCell ref="A87:A100"/>
    <mergeCell ref="B87:B88"/>
    <mergeCell ref="B89:B90"/>
    <mergeCell ref="B91:B92"/>
    <mergeCell ref="B93:B94"/>
    <mergeCell ref="B95:B96"/>
    <mergeCell ref="B97:B98"/>
    <mergeCell ref="B99:B10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6"/>
  <sheetViews>
    <sheetView zoomScale="137" workbookViewId="0">
      <selection sqref="A1:J1"/>
    </sheetView>
  </sheetViews>
  <sheetFormatPr defaultColWidth="10.875" defaultRowHeight="15.75" x14ac:dyDescent="0.25"/>
  <cols>
    <col min="1" max="1" width="11.375" style="22" customWidth="1"/>
    <col min="2" max="2" width="19.625" style="9" customWidth="1"/>
    <col min="3" max="3" width="12.5" style="9" customWidth="1"/>
    <col min="4" max="16384" width="10.875" style="9"/>
  </cols>
  <sheetData>
    <row r="1" spans="1:10" ht="27" customHeight="1" x14ac:dyDescent="0.25">
      <c r="A1" s="95" t="s">
        <v>114</v>
      </c>
      <c r="B1" s="95"/>
      <c r="C1" s="95"/>
      <c r="D1" s="95"/>
      <c r="E1" s="95"/>
      <c r="F1" s="95"/>
      <c r="G1" s="95"/>
      <c r="H1" s="95"/>
      <c r="I1" s="95"/>
      <c r="J1" s="95"/>
    </row>
    <row r="2" spans="1:10" ht="25.5" x14ac:dyDescent="0.25">
      <c r="A2" s="2" t="s">
        <v>84</v>
      </c>
      <c r="B2" s="2" t="s">
        <v>99</v>
      </c>
      <c r="C2" s="2" t="s">
        <v>67</v>
      </c>
      <c r="D2" s="2" t="s">
        <v>86</v>
      </c>
      <c r="E2" s="2" t="s">
        <v>87</v>
      </c>
      <c r="F2" s="2" t="s">
        <v>88</v>
      </c>
      <c r="G2" s="3" t="s">
        <v>89</v>
      </c>
      <c r="H2" s="3" t="s">
        <v>90</v>
      </c>
      <c r="I2" s="3" t="s">
        <v>91</v>
      </c>
      <c r="J2" s="3" t="s">
        <v>92</v>
      </c>
    </row>
    <row r="3" spans="1:10" x14ac:dyDescent="0.25">
      <c r="A3" s="122" t="s">
        <v>100</v>
      </c>
      <c r="B3" s="120" t="s">
        <v>101</v>
      </c>
      <c r="C3" s="15" t="s">
        <v>102</v>
      </c>
      <c r="D3" s="15">
        <v>-0.82599999999999996</v>
      </c>
      <c r="E3" s="15">
        <v>3.5000000000000003E-2</v>
      </c>
      <c r="F3" s="15">
        <v>-0.41299999999999998</v>
      </c>
      <c r="G3" s="15">
        <v>-0.67200000000000004</v>
      </c>
      <c r="H3" s="15">
        <v>-0.34200000000000003</v>
      </c>
      <c r="I3" s="15">
        <v>-0.82599999999999996</v>
      </c>
      <c r="J3" s="15">
        <v>3.5000000000000003E-2</v>
      </c>
    </row>
    <row r="4" spans="1:10" x14ac:dyDescent="0.25">
      <c r="A4" s="123"/>
      <c r="B4" s="91"/>
      <c r="C4" s="14" t="s">
        <v>103</v>
      </c>
      <c r="D4" s="14">
        <v>-0.82899999999999996</v>
      </c>
      <c r="E4" s="14">
        <v>-0.193</v>
      </c>
      <c r="F4" s="14">
        <v>-0.42799999999999999</v>
      </c>
      <c r="G4" s="14">
        <v>-0.64</v>
      </c>
      <c r="H4" s="14">
        <v>-0.38500000000000001</v>
      </c>
      <c r="I4" s="14">
        <v>-0.82899999999999996</v>
      </c>
      <c r="J4" s="14">
        <v>-0.193</v>
      </c>
    </row>
    <row r="5" spans="1:10" x14ac:dyDescent="0.25">
      <c r="A5" s="123"/>
      <c r="B5" s="91" t="s">
        <v>174</v>
      </c>
      <c r="C5" s="14" t="s">
        <v>102</v>
      </c>
      <c r="D5" s="14">
        <v>-0.16900000000000001</v>
      </c>
      <c r="E5" s="14">
        <v>0.40300000000000002</v>
      </c>
      <c r="F5" s="14">
        <v>0.16800000000000001</v>
      </c>
      <c r="G5" s="14">
        <v>-0.05</v>
      </c>
      <c r="H5" s="14">
        <v>0.23100000000000001</v>
      </c>
      <c r="I5" s="14">
        <v>-0.16900000000000001</v>
      </c>
      <c r="J5" s="14">
        <v>0.40300000000000002</v>
      </c>
    </row>
    <row r="6" spans="1:10" x14ac:dyDescent="0.25">
      <c r="A6" s="123"/>
      <c r="B6" s="91"/>
      <c r="C6" s="14" t="s">
        <v>103</v>
      </c>
      <c r="D6" s="14">
        <v>-0.152</v>
      </c>
      <c r="E6" s="14">
        <v>0.42399999999999999</v>
      </c>
      <c r="F6" s="14">
        <v>0.155</v>
      </c>
      <c r="G6" s="14">
        <v>0.02</v>
      </c>
      <c r="H6" s="14">
        <v>0.247</v>
      </c>
      <c r="I6" s="14">
        <v>-0.152</v>
      </c>
      <c r="J6" s="14">
        <v>0.42399999999999999</v>
      </c>
    </row>
    <row r="7" spans="1:10" x14ac:dyDescent="0.25">
      <c r="A7" s="123"/>
      <c r="B7" s="91" t="s">
        <v>192</v>
      </c>
      <c r="C7" s="14" t="s">
        <v>102</v>
      </c>
      <c r="D7" s="14">
        <v>-0.16600000000000001</v>
      </c>
      <c r="E7" s="14">
        <v>0.27700000000000002</v>
      </c>
      <c r="F7" s="14">
        <v>0.08</v>
      </c>
      <c r="G7" s="14">
        <v>-2.5000000000000001E-2</v>
      </c>
      <c r="H7" s="14">
        <v>0.16200000000000001</v>
      </c>
      <c r="I7" s="14">
        <v>-0.16600000000000001</v>
      </c>
      <c r="J7" s="14">
        <v>0.27700000000000002</v>
      </c>
    </row>
    <row r="8" spans="1:10" x14ac:dyDescent="0.25">
      <c r="A8" s="123"/>
      <c r="B8" s="91"/>
      <c r="C8" s="14" t="s">
        <v>103</v>
      </c>
      <c r="D8" s="14">
        <v>-0.13</v>
      </c>
      <c r="E8" s="14">
        <v>0.38500000000000001</v>
      </c>
      <c r="F8" s="14">
        <v>0.115</v>
      </c>
      <c r="G8" s="14">
        <v>5.0999999999999997E-2</v>
      </c>
      <c r="H8" s="14">
        <v>0.184</v>
      </c>
      <c r="I8" s="14">
        <v>-0.13</v>
      </c>
      <c r="J8" s="14">
        <v>0.34599999999999997</v>
      </c>
    </row>
    <row r="9" spans="1:10" x14ac:dyDescent="0.25">
      <c r="A9" s="123"/>
      <c r="B9" s="91" t="s">
        <v>193</v>
      </c>
      <c r="C9" s="14" t="s">
        <v>102</v>
      </c>
      <c r="D9" s="14">
        <v>-0.161</v>
      </c>
      <c r="E9" s="14">
        <v>0.27700000000000002</v>
      </c>
      <c r="F9" s="14">
        <v>0.08</v>
      </c>
      <c r="G9" s="14">
        <v>-2.4E-2</v>
      </c>
      <c r="H9" s="14">
        <v>0.16300000000000001</v>
      </c>
      <c r="I9" s="14">
        <v>-0.161</v>
      </c>
      <c r="J9" s="14">
        <v>0.27700000000000002</v>
      </c>
    </row>
    <row r="10" spans="1:10" x14ac:dyDescent="0.25">
      <c r="A10" s="123"/>
      <c r="B10" s="91"/>
      <c r="C10" s="14" t="s">
        <v>103</v>
      </c>
      <c r="D10" s="14">
        <v>-0.11</v>
      </c>
      <c r="E10" s="14">
        <v>0.38</v>
      </c>
      <c r="F10" s="14">
        <v>0.12</v>
      </c>
      <c r="G10" s="14">
        <v>6.0999999999999999E-2</v>
      </c>
      <c r="H10" s="14">
        <v>0.188</v>
      </c>
      <c r="I10" s="14">
        <v>-0.11</v>
      </c>
      <c r="J10" s="14">
        <v>0.34200000000000003</v>
      </c>
    </row>
    <row r="11" spans="1:10" x14ac:dyDescent="0.25">
      <c r="A11" s="123"/>
      <c r="B11" s="91" t="s">
        <v>107</v>
      </c>
      <c r="C11" s="14" t="s">
        <v>102</v>
      </c>
      <c r="D11" s="14">
        <v>-0.14799999999999999</v>
      </c>
      <c r="E11" s="14">
        <v>0.27100000000000002</v>
      </c>
      <c r="F11" s="14">
        <v>0.104</v>
      </c>
      <c r="G11" s="14">
        <v>-3.4000000000000002E-2</v>
      </c>
      <c r="H11" s="14">
        <v>0.17199999999999999</v>
      </c>
      <c r="I11" s="14">
        <v>-0.14799999999999999</v>
      </c>
      <c r="J11" s="14">
        <v>0.27100000000000002</v>
      </c>
    </row>
    <row r="12" spans="1:10" x14ac:dyDescent="0.25">
      <c r="A12" s="123"/>
      <c r="B12" s="91"/>
      <c r="C12" s="14" t="s">
        <v>103</v>
      </c>
      <c r="D12" s="14">
        <v>-0.15</v>
      </c>
      <c r="E12" s="14">
        <v>0.374</v>
      </c>
      <c r="F12" s="14">
        <v>0.13700000000000001</v>
      </c>
      <c r="G12" s="14">
        <v>4.5999999999999999E-2</v>
      </c>
      <c r="H12" s="14">
        <v>0.219</v>
      </c>
      <c r="I12" s="14">
        <v>-0.15</v>
      </c>
      <c r="J12" s="14">
        <v>0.374</v>
      </c>
    </row>
    <row r="13" spans="1:10" x14ac:dyDescent="0.25">
      <c r="A13" s="123"/>
      <c r="B13" s="91" t="s">
        <v>115</v>
      </c>
      <c r="C13" s="14" t="s">
        <v>102</v>
      </c>
      <c r="D13" s="14">
        <v>-0.54600000000000004</v>
      </c>
      <c r="E13" s="14">
        <v>0.53700000000000003</v>
      </c>
      <c r="F13" s="14">
        <v>0.16200000000000001</v>
      </c>
      <c r="G13" s="14">
        <v>5.0999999999999997E-2</v>
      </c>
      <c r="H13" s="14">
        <v>0.28399999999999997</v>
      </c>
      <c r="I13" s="14">
        <v>-0.29599999999999999</v>
      </c>
      <c r="J13" s="14">
        <v>0.53700000000000003</v>
      </c>
    </row>
    <row r="14" spans="1:10" x14ac:dyDescent="0.25">
      <c r="A14" s="124"/>
      <c r="B14" s="93"/>
      <c r="C14" s="21" t="s">
        <v>103</v>
      </c>
      <c r="D14" s="21">
        <v>-0.71799999999999997</v>
      </c>
      <c r="E14" s="21">
        <v>0.42899999999999999</v>
      </c>
      <c r="F14" s="21">
        <v>-0.08</v>
      </c>
      <c r="G14" s="21">
        <v>-0.24299999999999999</v>
      </c>
      <c r="H14" s="21">
        <v>8.2000000000000003E-2</v>
      </c>
      <c r="I14" s="21">
        <v>-0.71799999999999997</v>
      </c>
      <c r="J14" s="21">
        <v>0.42899999999999999</v>
      </c>
    </row>
    <row r="15" spans="1:10" x14ac:dyDescent="0.25">
      <c r="A15" s="122" t="s">
        <v>108</v>
      </c>
      <c r="B15" s="120" t="s">
        <v>101</v>
      </c>
      <c r="C15" s="15" t="s">
        <v>102</v>
      </c>
      <c r="D15" s="15">
        <v>-0.874</v>
      </c>
      <c r="E15" s="15">
        <v>-2.5000000000000001E-2</v>
      </c>
      <c r="F15" s="15">
        <v>-0.437</v>
      </c>
      <c r="G15" s="15">
        <v>-0.79100000000000004</v>
      </c>
      <c r="H15" s="15">
        <v>-0.39500000000000002</v>
      </c>
      <c r="I15" s="15">
        <v>-0.874</v>
      </c>
      <c r="J15" s="15">
        <v>-2.5000000000000001E-2</v>
      </c>
    </row>
    <row r="16" spans="1:10" x14ac:dyDescent="0.25">
      <c r="A16" s="123"/>
      <c r="B16" s="91"/>
      <c r="C16" s="14" t="s">
        <v>103</v>
      </c>
      <c r="D16" s="14">
        <v>-0.88500000000000001</v>
      </c>
      <c r="E16" s="14">
        <v>0.86499999999999999</v>
      </c>
      <c r="F16" s="14">
        <v>-0.43099999999999999</v>
      </c>
      <c r="G16" s="14">
        <v>-0.72599999999999998</v>
      </c>
      <c r="H16" s="14">
        <v>-0.36899999999999999</v>
      </c>
      <c r="I16" s="14">
        <v>-0.88500000000000001</v>
      </c>
      <c r="J16" s="14">
        <v>7.5999999999999998E-2</v>
      </c>
    </row>
    <row r="17" spans="1:10" x14ac:dyDescent="0.25">
      <c r="A17" s="123"/>
      <c r="B17" s="91" t="s">
        <v>174</v>
      </c>
      <c r="C17" s="14" t="s">
        <v>102</v>
      </c>
      <c r="D17" s="14">
        <v>-0.16200000000000001</v>
      </c>
      <c r="E17" s="14">
        <v>0.39600000000000002</v>
      </c>
      <c r="F17" s="14">
        <v>0.151</v>
      </c>
      <c r="G17" s="14">
        <v>-1.4E-2</v>
      </c>
      <c r="H17" s="14">
        <v>0.22800000000000001</v>
      </c>
      <c r="I17" s="14">
        <v>-0.16200000000000001</v>
      </c>
      <c r="J17" s="14">
        <v>0.39600000000000002</v>
      </c>
    </row>
    <row r="18" spans="1:10" x14ac:dyDescent="0.25">
      <c r="A18" s="123"/>
      <c r="B18" s="91"/>
      <c r="C18" s="14" t="s">
        <v>103</v>
      </c>
      <c r="D18" s="14">
        <v>-0.17599999999999999</v>
      </c>
      <c r="E18" s="14">
        <v>0.35099999999999998</v>
      </c>
      <c r="F18" s="14">
        <v>0.16700000000000001</v>
      </c>
      <c r="G18" s="14">
        <v>4.1000000000000002E-2</v>
      </c>
      <c r="H18" s="14">
        <v>0.251</v>
      </c>
      <c r="I18" s="14">
        <v>-0.17599999999999999</v>
      </c>
      <c r="J18" s="14">
        <v>0.35099999999999998</v>
      </c>
    </row>
    <row r="19" spans="1:10" x14ac:dyDescent="0.25">
      <c r="A19" s="123"/>
      <c r="B19" s="91" t="s">
        <v>192</v>
      </c>
      <c r="C19" s="14" t="s">
        <v>102</v>
      </c>
      <c r="D19" s="14">
        <v>-0.26900000000000002</v>
      </c>
      <c r="E19" s="14">
        <v>0.245</v>
      </c>
      <c r="F19" s="14">
        <v>8.5000000000000006E-2</v>
      </c>
      <c r="G19" s="14">
        <v>1.2E-2</v>
      </c>
      <c r="H19" s="14">
        <v>0.17299999999999999</v>
      </c>
      <c r="I19" s="14">
        <v>-0.17299999999999999</v>
      </c>
      <c r="J19" s="14">
        <v>0.245</v>
      </c>
    </row>
    <row r="20" spans="1:10" x14ac:dyDescent="0.25">
      <c r="A20" s="123"/>
      <c r="B20" s="91"/>
      <c r="C20" s="14" t="s">
        <v>103</v>
      </c>
      <c r="D20" s="14">
        <v>-0.21299999999999999</v>
      </c>
      <c r="E20" s="14">
        <v>0.29599999999999999</v>
      </c>
      <c r="F20" s="14">
        <v>0.14699999999999999</v>
      </c>
      <c r="G20" s="14">
        <v>7.5999999999999998E-2</v>
      </c>
      <c r="H20" s="14">
        <v>0.19500000000000001</v>
      </c>
      <c r="I20" s="14">
        <v>-0.10100000000000001</v>
      </c>
      <c r="J20" s="14">
        <v>0.29599999999999999</v>
      </c>
    </row>
    <row r="21" spans="1:10" x14ac:dyDescent="0.25">
      <c r="A21" s="123"/>
      <c r="B21" s="91" t="s">
        <v>193</v>
      </c>
      <c r="C21" s="14" t="s">
        <v>102</v>
      </c>
      <c r="D21" s="14">
        <v>-0.27600000000000002</v>
      </c>
      <c r="E21" s="14">
        <v>0.246</v>
      </c>
      <c r="F21" s="14">
        <v>8.7999999999999995E-2</v>
      </c>
      <c r="G21" s="14">
        <v>2.1999999999999999E-2</v>
      </c>
      <c r="H21" s="14">
        <v>0.17499999999999999</v>
      </c>
      <c r="I21" s="14">
        <v>-0.14899999999999999</v>
      </c>
      <c r="J21" s="14">
        <v>0.246</v>
      </c>
    </row>
    <row r="22" spans="1:10" x14ac:dyDescent="0.25">
      <c r="A22" s="123"/>
      <c r="B22" s="91"/>
      <c r="C22" s="14" t="s">
        <v>103</v>
      </c>
      <c r="D22" s="14">
        <v>-0.217</v>
      </c>
      <c r="E22" s="14">
        <v>0.29599999999999999</v>
      </c>
      <c r="F22" s="14">
        <v>0.14799999999999999</v>
      </c>
      <c r="G22" s="14">
        <v>7.6999999999999999E-2</v>
      </c>
      <c r="H22" s="14">
        <v>0.19600000000000001</v>
      </c>
      <c r="I22" s="14">
        <v>-0.10100000000000001</v>
      </c>
      <c r="J22" s="14">
        <v>0.29599999999999999</v>
      </c>
    </row>
    <row r="23" spans="1:10" x14ac:dyDescent="0.25">
      <c r="A23" s="123"/>
      <c r="B23" s="91" t="s">
        <v>107</v>
      </c>
      <c r="C23" s="14" t="s">
        <v>102</v>
      </c>
      <c r="D23" s="14">
        <v>-0.14899999999999999</v>
      </c>
      <c r="E23" s="14">
        <v>0.28699999999999998</v>
      </c>
      <c r="F23" s="14">
        <v>0.125</v>
      </c>
      <c r="G23" s="14">
        <v>2.3E-2</v>
      </c>
      <c r="H23" s="14">
        <v>0.20699999999999999</v>
      </c>
      <c r="I23" s="14">
        <v>-0.14899999999999999</v>
      </c>
      <c r="J23" s="14">
        <v>0.28699999999999998</v>
      </c>
    </row>
    <row r="24" spans="1:10" x14ac:dyDescent="0.25">
      <c r="A24" s="123"/>
      <c r="B24" s="91"/>
      <c r="C24" s="14" t="s">
        <v>103</v>
      </c>
      <c r="D24" s="14">
        <v>-0.16700000000000001</v>
      </c>
      <c r="E24" s="14">
        <v>0.308</v>
      </c>
      <c r="F24" s="14">
        <v>0.16</v>
      </c>
      <c r="G24" s="14">
        <v>6.3E-2</v>
      </c>
      <c r="H24" s="14">
        <v>0.221</v>
      </c>
      <c r="I24" s="14">
        <v>-0.16700000000000001</v>
      </c>
      <c r="J24" s="14">
        <v>0.308</v>
      </c>
    </row>
    <row r="25" spans="1:10" x14ac:dyDescent="0.25">
      <c r="A25" s="123"/>
      <c r="B25" s="91" t="s">
        <v>115</v>
      </c>
      <c r="C25" s="14" t="s">
        <v>102</v>
      </c>
      <c r="D25" s="14">
        <v>-0.83199999999999996</v>
      </c>
      <c r="E25" s="14">
        <v>0.55800000000000005</v>
      </c>
      <c r="F25" s="14">
        <v>-5.6000000000000001E-2</v>
      </c>
      <c r="G25" s="14">
        <v>-0.24</v>
      </c>
      <c r="H25" s="14">
        <v>0.127</v>
      </c>
      <c r="I25" s="14">
        <v>-0.63100000000000001</v>
      </c>
      <c r="J25" s="14">
        <v>0.55800000000000005</v>
      </c>
    </row>
    <row r="26" spans="1:10" x14ac:dyDescent="0.25">
      <c r="A26" s="124"/>
      <c r="B26" s="93"/>
      <c r="C26" s="21" t="s">
        <v>103</v>
      </c>
      <c r="D26" s="21">
        <v>-0.90900000000000003</v>
      </c>
      <c r="E26" s="21">
        <v>0.6</v>
      </c>
      <c r="F26" s="21">
        <v>4.7E-2</v>
      </c>
      <c r="G26" s="21">
        <v>-0.10199999999999999</v>
      </c>
      <c r="H26" s="21">
        <v>0.188</v>
      </c>
      <c r="I26" s="21">
        <v>-0.53</v>
      </c>
      <c r="J26" s="21">
        <v>0.6</v>
      </c>
    </row>
    <row r="27" spans="1:10" x14ac:dyDescent="0.25">
      <c r="A27" s="122" t="s">
        <v>109</v>
      </c>
      <c r="B27" s="120" t="s">
        <v>101</v>
      </c>
      <c r="C27" s="15" t="s">
        <v>102</v>
      </c>
      <c r="D27" s="15">
        <v>-0.875</v>
      </c>
      <c r="E27" s="15">
        <v>-6.5000000000000002E-2</v>
      </c>
      <c r="F27" s="15">
        <v>-0.43</v>
      </c>
      <c r="G27" s="15">
        <v>-0.84</v>
      </c>
      <c r="H27" s="15">
        <v>-0.38400000000000001</v>
      </c>
      <c r="I27" s="15">
        <v>-0.875</v>
      </c>
      <c r="J27" s="15">
        <v>-6.5000000000000002E-2</v>
      </c>
    </row>
    <row r="28" spans="1:10" x14ac:dyDescent="0.25">
      <c r="A28" s="123"/>
      <c r="B28" s="91"/>
      <c r="C28" s="14" t="s">
        <v>103</v>
      </c>
      <c r="D28" s="14">
        <v>-0.88100000000000001</v>
      </c>
      <c r="E28" s="14">
        <v>0.83299999999999996</v>
      </c>
      <c r="F28" s="14">
        <v>-0.42399999999999999</v>
      </c>
      <c r="G28" s="14">
        <v>-0.79800000000000004</v>
      </c>
      <c r="H28" s="14">
        <v>-0.375</v>
      </c>
      <c r="I28" s="14">
        <v>-0.88100000000000001</v>
      </c>
      <c r="J28" s="14">
        <v>0.122</v>
      </c>
    </row>
    <row r="29" spans="1:10" x14ac:dyDescent="0.25">
      <c r="A29" s="123"/>
      <c r="B29" s="91" t="s">
        <v>174</v>
      </c>
      <c r="C29" s="14" t="s">
        <v>102</v>
      </c>
      <c r="D29" s="14">
        <v>-0.156</v>
      </c>
      <c r="E29" s="14">
        <v>0.317</v>
      </c>
      <c r="F29" s="14">
        <v>0.11899999999999999</v>
      </c>
      <c r="G29" s="14">
        <v>-5.7000000000000002E-2</v>
      </c>
      <c r="H29" s="14">
        <v>0.215</v>
      </c>
      <c r="I29" s="14">
        <v>-0.156</v>
      </c>
      <c r="J29" s="14">
        <v>0.317</v>
      </c>
    </row>
    <row r="30" spans="1:10" x14ac:dyDescent="0.25">
      <c r="A30" s="123"/>
      <c r="B30" s="91"/>
      <c r="C30" s="14" t="s">
        <v>103</v>
      </c>
      <c r="D30" s="14">
        <v>-0.16900000000000001</v>
      </c>
      <c r="E30" s="14">
        <v>0.315</v>
      </c>
      <c r="F30" s="14">
        <v>0.14699999999999999</v>
      </c>
      <c r="G30" s="14">
        <v>1E-3</v>
      </c>
      <c r="H30" s="14">
        <v>0.24399999999999999</v>
      </c>
      <c r="I30" s="14">
        <v>-0.16900000000000001</v>
      </c>
      <c r="J30" s="14">
        <v>0.315</v>
      </c>
    </row>
    <row r="31" spans="1:10" x14ac:dyDescent="0.25">
      <c r="A31" s="123"/>
      <c r="B31" s="91" t="s">
        <v>192</v>
      </c>
      <c r="C31" s="14" t="s">
        <v>102</v>
      </c>
      <c r="D31" s="14">
        <v>-0.26500000000000001</v>
      </c>
      <c r="E31" s="14">
        <v>0.254</v>
      </c>
      <c r="F31" s="14">
        <v>5.0999999999999997E-2</v>
      </c>
      <c r="G31" s="14">
        <v>-2.4E-2</v>
      </c>
      <c r="H31" s="14">
        <v>0.13800000000000001</v>
      </c>
      <c r="I31" s="14">
        <v>-0.26500000000000001</v>
      </c>
      <c r="J31" s="14">
        <v>0.254</v>
      </c>
    </row>
    <row r="32" spans="1:10" x14ac:dyDescent="0.25">
      <c r="A32" s="123"/>
      <c r="B32" s="91"/>
      <c r="C32" s="14" t="s">
        <v>103</v>
      </c>
      <c r="D32" s="14">
        <v>-0.216</v>
      </c>
      <c r="E32" s="14">
        <v>0.27100000000000002</v>
      </c>
      <c r="F32" s="14">
        <v>0.111</v>
      </c>
      <c r="G32" s="14">
        <v>5.5E-2</v>
      </c>
      <c r="H32" s="14">
        <v>0.184</v>
      </c>
      <c r="I32" s="14">
        <v>-0.11799999999999999</v>
      </c>
      <c r="J32" s="14">
        <v>0.27100000000000002</v>
      </c>
    </row>
    <row r="33" spans="1:10" x14ac:dyDescent="0.25">
      <c r="A33" s="123"/>
      <c r="B33" s="91" t="s">
        <v>193</v>
      </c>
      <c r="C33" s="14" t="s">
        <v>102</v>
      </c>
      <c r="D33" s="14">
        <v>-0.27100000000000002</v>
      </c>
      <c r="E33" s="14">
        <v>0.25800000000000001</v>
      </c>
      <c r="F33" s="14">
        <v>5.6000000000000001E-2</v>
      </c>
      <c r="G33" s="14">
        <v>-1.4E-2</v>
      </c>
      <c r="H33" s="14">
        <v>0.14199999999999999</v>
      </c>
      <c r="I33" s="14">
        <v>-0.24199999999999999</v>
      </c>
      <c r="J33" s="14">
        <v>0.25800000000000001</v>
      </c>
    </row>
    <row r="34" spans="1:10" x14ac:dyDescent="0.25">
      <c r="A34" s="123"/>
      <c r="B34" s="91"/>
      <c r="C34" s="14" t="s">
        <v>103</v>
      </c>
      <c r="D34" s="14">
        <v>-0.222</v>
      </c>
      <c r="E34" s="14">
        <v>0.27200000000000002</v>
      </c>
      <c r="F34" s="14">
        <v>0.113</v>
      </c>
      <c r="G34" s="14">
        <v>5.7000000000000002E-2</v>
      </c>
      <c r="H34" s="14">
        <v>0.185</v>
      </c>
      <c r="I34" s="14">
        <v>-0.112</v>
      </c>
      <c r="J34" s="14">
        <v>0.27200000000000002</v>
      </c>
    </row>
    <row r="35" spans="1:10" x14ac:dyDescent="0.25">
      <c r="A35" s="123"/>
      <c r="B35" s="91" t="s">
        <v>107</v>
      </c>
      <c r="C35" s="14" t="s">
        <v>102</v>
      </c>
      <c r="D35" s="14">
        <v>-0.17499999999999999</v>
      </c>
      <c r="E35" s="14">
        <v>0.255</v>
      </c>
      <c r="F35" s="14">
        <v>0.11600000000000001</v>
      </c>
      <c r="G35" s="14">
        <v>-0.02</v>
      </c>
      <c r="H35" s="14">
        <v>0.184</v>
      </c>
      <c r="I35" s="14">
        <v>-0.17499999999999999</v>
      </c>
      <c r="J35" s="14">
        <v>0.255</v>
      </c>
    </row>
    <row r="36" spans="1:10" x14ac:dyDescent="0.25">
      <c r="A36" s="123"/>
      <c r="B36" s="91"/>
      <c r="C36" s="14" t="s">
        <v>103</v>
      </c>
      <c r="D36" s="14">
        <v>-0.13400000000000001</v>
      </c>
      <c r="E36" s="14">
        <v>0.28100000000000003</v>
      </c>
      <c r="F36" s="14">
        <v>0.124</v>
      </c>
      <c r="G36" s="14">
        <v>2.5999999999999999E-2</v>
      </c>
      <c r="H36" s="14">
        <v>0.214</v>
      </c>
      <c r="I36" s="14">
        <v>-0.13400000000000001</v>
      </c>
      <c r="J36" s="14">
        <v>0.28100000000000003</v>
      </c>
    </row>
    <row r="37" spans="1:10" x14ac:dyDescent="0.25">
      <c r="A37" s="123"/>
      <c r="B37" s="91" t="s">
        <v>115</v>
      </c>
      <c r="C37" s="14" t="s">
        <v>102</v>
      </c>
      <c r="D37" s="14">
        <v>-0.623</v>
      </c>
      <c r="E37" s="14">
        <v>0.54700000000000004</v>
      </c>
      <c r="F37" s="14">
        <v>0</v>
      </c>
      <c r="G37" s="14">
        <v>-0.182</v>
      </c>
      <c r="H37" s="14">
        <v>0.17599999999999999</v>
      </c>
      <c r="I37" s="14">
        <v>-0.623</v>
      </c>
      <c r="J37" s="14">
        <v>0.54700000000000004</v>
      </c>
    </row>
    <row r="38" spans="1:10" x14ac:dyDescent="0.25">
      <c r="A38" s="124"/>
      <c r="B38" s="93"/>
      <c r="C38" s="21" t="s">
        <v>103</v>
      </c>
      <c r="D38" s="21">
        <v>-0.73</v>
      </c>
      <c r="E38" s="21">
        <v>0.53500000000000003</v>
      </c>
      <c r="F38" s="21">
        <v>5.6000000000000001E-2</v>
      </c>
      <c r="G38" s="21">
        <v>-8.8999999999999996E-2</v>
      </c>
      <c r="H38" s="21">
        <v>0.215</v>
      </c>
      <c r="I38" s="21">
        <v>-0.54400000000000004</v>
      </c>
      <c r="J38" s="21">
        <v>0.53500000000000003</v>
      </c>
    </row>
    <row r="39" spans="1:10" x14ac:dyDescent="0.25">
      <c r="A39" s="122" t="s">
        <v>110</v>
      </c>
      <c r="B39" s="120" t="s">
        <v>101</v>
      </c>
      <c r="C39" s="15" t="s">
        <v>102</v>
      </c>
      <c r="D39" s="15">
        <v>-0.84699999999999998</v>
      </c>
      <c r="E39" s="15">
        <v>-5.6000000000000001E-2</v>
      </c>
      <c r="F39" s="15">
        <v>-0.39100000000000001</v>
      </c>
      <c r="G39" s="15">
        <v>-0.56000000000000005</v>
      </c>
      <c r="H39" s="15">
        <v>-0.26600000000000001</v>
      </c>
      <c r="I39" s="15">
        <v>-0.84699999999999998</v>
      </c>
      <c r="J39" s="15">
        <v>-5.6000000000000001E-2</v>
      </c>
    </row>
    <row r="40" spans="1:10" x14ac:dyDescent="0.25">
      <c r="A40" s="123"/>
      <c r="B40" s="91"/>
      <c r="C40" s="14" t="s">
        <v>103</v>
      </c>
      <c r="D40" s="14">
        <v>-0.86499999999999999</v>
      </c>
      <c r="E40" s="14">
        <v>-0.11799999999999999</v>
      </c>
      <c r="F40" s="14">
        <v>-0.42299999999999999</v>
      </c>
      <c r="G40" s="14">
        <v>-0.58499999999999996</v>
      </c>
      <c r="H40" s="14">
        <v>-0.33900000000000002</v>
      </c>
      <c r="I40" s="14">
        <v>-0.86499999999999999</v>
      </c>
      <c r="J40" s="14">
        <v>-0.11799999999999999</v>
      </c>
    </row>
    <row r="41" spans="1:10" x14ac:dyDescent="0.25">
      <c r="A41" s="123"/>
      <c r="B41" s="91" t="s">
        <v>174</v>
      </c>
      <c r="C41" s="14" t="s">
        <v>102</v>
      </c>
      <c r="D41" s="14">
        <v>4.9000000000000002E-2</v>
      </c>
      <c r="E41" s="14">
        <v>0.68700000000000006</v>
      </c>
      <c r="F41" s="14">
        <v>0.32700000000000001</v>
      </c>
      <c r="G41" s="14">
        <v>0.223</v>
      </c>
      <c r="H41" s="14">
        <v>0.39500000000000002</v>
      </c>
      <c r="I41" s="14">
        <v>4.9000000000000002E-2</v>
      </c>
      <c r="J41" s="14">
        <v>0.64700000000000002</v>
      </c>
    </row>
    <row r="42" spans="1:10" x14ac:dyDescent="0.25">
      <c r="A42" s="123"/>
      <c r="B42" s="91"/>
      <c r="C42" s="14" t="s">
        <v>103</v>
      </c>
      <c r="D42" s="14">
        <v>5.1999999999999998E-2</v>
      </c>
      <c r="E42" s="14">
        <v>0.53200000000000003</v>
      </c>
      <c r="F42" s="14">
        <v>0.314</v>
      </c>
      <c r="G42" s="14">
        <v>0.183</v>
      </c>
      <c r="H42" s="14">
        <v>0.36399999999999999</v>
      </c>
      <c r="I42" s="14">
        <v>5.1999999999999998E-2</v>
      </c>
      <c r="J42" s="14">
        <v>0.53200000000000003</v>
      </c>
    </row>
    <row r="43" spans="1:10" x14ac:dyDescent="0.25">
      <c r="A43" s="123"/>
      <c r="B43" s="91" t="s">
        <v>192</v>
      </c>
      <c r="C43" s="14" t="s">
        <v>102</v>
      </c>
      <c r="D43" s="14">
        <v>6.5000000000000002E-2</v>
      </c>
      <c r="E43" s="14">
        <v>0.56399999999999995</v>
      </c>
      <c r="F43" s="14">
        <v>0.20599999999999999</v>
      </c>
      <c r="G43" s="14">
        <v>0.16500000000000001</v>
      </c>
      <c r="H43" s="14">
        <v>0.27300000000000002</v>
      </c>
      <c r="I43" s="14">
        <v>6.5000000000000002E-2</v>
      </c>
      <c r="J43" s="14">
        <v>0.42799999999999999</v>
      </c>
    </row>
    <row r="44" spans="1:10" x14ac:dyDescent="0.25">
      <c r="A44" s="123"/>
      <c r="B44" s="91"/>
      <c r="C44" s="14" t="s">
        <v>103</v>
      </c>
      <c r="D44" s="14">
        <v>6.0999999999999999E-2</v>
      </c>
      <c r="E44" s="14">
        <v>0.41299999999999998</v>
      </c>
      <c r="F44" s="14">
        <v>0.20100000000000001</v>
      </c>
      <c r="G44" s="14">
        <v>0.16</v>
      </c>
      <c r="H44" s="14">
        <v>0.25600000000000001</v>
      </c>
      <c r="I44" s="14">
        <v>6.0999999999999999E-2</v>
      </c>
      <c r="J44" s="14">
        <v>0.38700000000000001</v>
      </c>
    </row>
    <row r="45" spans="1:10" x14ac:dyDescent="0.25">
      <c r="A45" s="123"/>
      <c r="B45" s="91" t="s">
        <v>193</v>
      </c>
      <c r="C45" s="14" t="s">
        <v>102</v>
      </c>
      <c r="D45" s="14">
        <v>7.2999999999999995E-2</v>
      </c>
      <c r="E45" s="14">
        <v>0.56599999999999995</v>
      </c>
      <c r="F45" s="14">
        <v>0.21199999999999999</v>
      </c>
      <c r="G45" s="14">
        <v>0.16800000000000001</v>
      </c>
      <c r="H45" s="14">
        <v>0.27600000000000002</v>
      </c>
      <c r="I45" s="14">
        <v>7.2999999999999995E-2</v>
      </c>
      <c r="J45" s="14">
        <v>0.436</v>
      </c>
    </row>
    <row r="46" spans="1:10" x14ac:dyDescent="0.25">
      <c r="A46" s="123"/>
      <c r="B46" s="91"/>
      <c r="C46" s="14" t="s">
        <v>103</v>
      </c>
      <c r="D46" s="14">
        <v>6.5000000000000002E-2</v>
      </c>
      <c r="E46" s="14">
        <v>0.41599999999999998</v>
      </c>
      <c r="F46" s="14">
        <v>0.20399999999999999</v>
      </c>
      <c r="G46" s="14">
        <v>0.16500000000000001</v>
      </c>
      <c r="H46" s="14">
        <v>0.25800000000000001</v>
      </c>
      <c r="I46" s="14">
        <v>6.5000000000000002E-2</v>
      </c>
      <c r="J46" s="14">
        <v>0.38700000000000001</v>
      </c>
    </row>
    <row r="47" spans="1:10" x14ac:dyDescent="0.25">
      <c r="A47" s="123"/>
      <c r="B47" s="91" t="s">
        <v>107</v>
      </c>
      <c r="C47" s="14" t="s">
        <v>102</v>
      </c>
      <c r="D47" s="14">
        <v>1.9E-2</v>
      </c>
      <c r="E47" s="14">
        <v>0.65100000000000002</v>
      </c>
      <c r="F47" s="14">
        <v>0.26800000000000002</v>
      </c>
      <c r="G47" s="14">
        <v>0.19400000000000001</v>
      </c>
      <c r="H47" s="14">
        <v>0.33</v>
      </c>
      <c r="I47" s="14">
        <v>1.9E-2</v>
      </c>
      <c r="J47" s="14">
        <v>0.52900000000000003</v>
      </c>
    </row>
    <row r="48" spans="1:10" x14ac:dyDescent="0.25">
      <c r="A48" s="123"/>
      <c r="B48" s="91"/>
      <c r="C48" s="14" t="s">
        <v>103</v>
      </c>
      <c r="D48" s="14">
        <v>4.4999999999999998E-2</v>
      </c>
      <c r="E48" s="14">
        <v>0.48699999999999999</v>
      </c>
      <c r="F48" s="14">
        <v>0.26</v>
      </c>
      <c r="G48" s="14">
        <v>0.16300000000000001</v>
      </c>
      <c r="H48" s="14">
        <v>0.30599999999999999</v>
      </c>
      <c r="I48" s="14">
        <v>4.4999999999999998E-2</v>
      </c>
      <c r="J48" s="14">
        <v>0.48699999999999999</v>
      </c>
    </row>
    <row r="49" spans="1:10" x14ac:dyDescent="0.25">
      <c r="A49" s="123"/>
      <c r="B49" s="91" t="s">
        <v>115</v>
      </c>
      <c r="C49" s="14" t="s">
        <v>102</v>
      </c>
      <c r="D49" s="14">
        <v>0.115</v>
      </c>
      <c r="E49" s="14">
        <v>0.72799999999999998</v>
      </c>
      <c r="F49" s="14">
        <v>0.36599999999999999</v>
      </c>
      <c r="G49" s="14">
        <v>0.28100000000000003</v>
      </c>
      <c r="H49" s="14">
        <v>0.439</v>
      </c>
      <c r="I49" s="14">
        <v>0.115</v>
      </c>
      <c r="J49" s="14">
        <v>0.628</v>
      </c>
    </row>
    <row r="50" spans="1:10" x14ac:dyDescent="0.25">
      <c r="A50" s="124"/>
      <c r="B50" s="93"/>
      <c r="C50" s="21" t="s">
        <v>103</v>
      </c>
      <c r="D50" s="21">
        <v>-0.41</v>
      </c>
      <c r="E50" s="21">
        <v>0.57299999999999995</v>
      </c>
      <c r="F50" s="21">
        <v>0.33900000000000002</v>
      </c>
      <c r="G50" s="21">
        <v>0.23799999999999999</v>
      </c>
      <c r="H50" s="21">
        <v>0.40699999999999997</v>
      </c>
      <c r="I50" s="21">
        <v>1E-3</v>
      </c>
      <c r="J50" s="21">
        <v>0.57299999999999995</v>
      </c>
    </row>
    <row r="51" spans="1:10" x14ac:dyDescent="0.25">
      <c r="A51" s="122" t="s">
        <v>111</v>
      </c>
      <c r="B51" s="120" t="s">
        <v>101</v>
      </c>
      <c r="C51" s="15" t="s">
        <v>102</v>
      </c>
      <c r="D51" s="15">
        <v>-0.75600000000000001</v>
      </c>
      <c r="E51" s="15">
        <v>0.13900000000000001</v>
      </c>
      <c r="F51" s="15">
        <v>-0.32500000000000001</v>
      </c>
      <c r="G51" s="15">
        <v>-0.53900000000000003</v>
      </c>
      <c r="H51" s="15">
        <v>-0.19700000000000001</v>
      </c>
      <c r="I51" s="15">
        <v>-0.75600000000000001</v>
      </c>
      <c r="J51" s="15">
        <v>0.13900000000000001</v>
      </c>
    </row>
    <row r="52" spans="1:10" x14ac:dyDescent="0.25">
      <c r="A52" s="123"/>
      <c r="B52" s="91"/>
      <c r="C52" s="14" t="s">
        <v>103</v>
      </c>
      <c r="D52" s="14">
        <v>-0.79400000000000004</v>
      </c>
      <c r="E52" s="14">
        <v>0.35099999999999998</v>
      </c>
      <c r="F52" s="14">
        <v>-0.26100000000000001</v>
      </c>
      <c r="G52" s="14">
        <v>-0.73599999999999999</v>
      </c>
      <c r="H52" s="14">
        <v>-9.4E-2</v>
      </c>
      <c r="I52" s="14">
        <v>-0.79400000000000004</v>
      </c>
      <c r="J52" s="14">
        <v>0.35099999999999998</v>
      </c>
    </row>
    <row r="53" spans="1:10" x14ac:dyDescent="0.25">
      <c r="A53" s="123"/>
      <c r="B53" s="91" t="s">
        <v>174</v>
      </c>
      <c r="C53" s="14" t="s">
        <v>102</v>
      </c>
      <c r="D53" s="14">
        <v>0.20399999999999999</v>
      </c>
      <c r="E53" s="14">
        <v>0.52600000000000002</v>
      </c>
      <c r="F53" s="14">
        <v>0.39500000000000002</v>
      </c>
      <c r="G53" s="14">
        <v>0.33800000000000002</v>
      </c>
      <c r="H53" s="14">
        <v>0.42399999999999999</v>
      </c>
      <c r="I53" s="14">
        <v>0.223</v>
      </c>
      <c r="J53" s="14">
        <v>0.52600000000000002</v>
      </c>
    </row>
    <row r="54" spans="1:10" x14ac:dyDescent="0.25">
      <c r="A54" s="123"/>
      <c r="B54" s="91"/>
      <c r="C54" s="14" t="s">
        <v>103</v>
      </c>
      <c r="D54" s="14">
        <v>0.217</v>
      </c>
      <c r="E54" s="14">
        <v>0.54700000000000004</v>
      </c>
      <c r="F54" s="14">
        <v>0.42699999999999999</v>
      </c>
      <c r="G54" s="14">
        <v>0.379</v>
      </c>
      <c r="H54" s="14">
        <v>0.46300000000000002</v>
      </c>
      <c r="I54" s="14">
        <v>0.255</v>
      </c>
      <c r="J54" s="14">
        <v>0.54700000000000004</v>
      </c>
    </row>
    <row r="55" spans="1:10" x14ac:dyDescent="0.25">
      <c r="A55" s="123"/>
      <c r="B55" s="91" t="s">
        <v>192</v>
      </c>
      <c r="C55" s="14" t="s">
        <v>102</v>
      </c>
      <c r="D55" s="14">
        <v>0.182</v>
      </c>
      <c r="E55" s="14">
        <v>0.44700000000000001</v>
      </c>
      <c r="F55" s="14">
        <v>0.32400000000000001</v>
      </c>
      <c r="G55" s="14">
        <v>0.29599999999999999</v>
      </c>
      <c r="H55" s="14">
        <v>0.34799999999999998</v>
      </c>
      <c r="I55" s="14">
        <v>0.224</v>
      </c>
      <c r="J55" s="14">
        <v>0.42</v>
      </c>
    </row>
    <row r="56" spans="1:10" x14ac:dyDescent="0.25">
      <c r="A56" s="123"/>
      <c r="B56" s="91"/>
      <c r="C56" s="14" t="s">
        <v>103</v>
      </c>
      <c r="D56" s="14">
        <v>5.8999999999999997E-2</v>
      </c>
      <c r="E56" s="14">
        <v>0.48199999999999998</v>
      </c>
      <c r="F56" s="14">
        <v>0.375</v>
      </c>
      <c r="G56" s="14">
        <v>0.34499999999999997</v>
      </c>
      <c r="H56" s="14">
        <v>0.41</v>
      </c>
      <c r="I56" s="14">
        <v>0.252</v>
      </c>
      <c r="J56" s="14">
        <v>0.48199999999999998</v>
      </c>
    </row>
    <row r="57" spans="1:10" x14ac:dyDescent="0.25">
      <c r="A57" s="123"/>
      <c r="B57" s="91" t="s">
        <v>193</v>
      </c>
      <c r="C57" s="14" t="s">
        <v>102</v>
      </c>
      <c r="D57" s="14">
        <v>0.19</v>
      </c>
      <c r="E57" s="14">
        <v>0.44800000000000001</v>
      </c>
      <c r="F57" s="14">
        <v>0.32400000000000001</v>
      </c>
      <c r="G57" s="14">
        <v>0.29699999999999999</v>
      </c>
      <c r="H57" s="14">
        <v>0.35</v>
      </c>
      <c r="I57" s="14">
        <v>0.222</v>
      </c>
      <c r="J57" s="14">
        <v>0.42099999999999999</v>
      </c>
    </row>
    <row r="58" spans="1:10" x14ac:dyDescent="0.25">
      <c r="A58" s="123"/>
      <c r="B58" s="91"/>
      <c r="C58" s="14" t="s">
        <v>103</v>
      </c>
      <c r="D58" s="14">
        <v>7.9000000000000001E-2</v>
      </c>
      <c r="E58" s="14">
        <v>0.48299999999999998</v>
      </c>
      <c r="F58" s="14">
        <v>0.378</v>
      </c>
      <c r="G58" s="14">
        <v>0.34699999999999998</v>
      </c>
      <c r="H58" s="14">
        <v>0.41199999999999998</v>
      </c>
      <c r="I58" s="14">
        <v>0.255</v>
      </c>
      <c r="J58" s="14">
        <v>0.48299999999999998</v>
      </c>
    </row>
    <row r="59" spans="1:10" x14ac:dyDescent="0.25">
      <c r="A59" s="123"/>
      <c r="B59" s="91" t="s">
        <v>107</v>
      </c>
      <c r="C59" s="14" t="s">
        <v>102</v>
      </c>
      <c r="D59" s="14">
        <v>0.2</v>
      </c>
      <c r="E59" s="14">
        <v>0.49199999999999999</v>
      </c>
      <c r="F59" s="14">
        <v>0.38300000000000001</v>
      </c>
      <c r="G59" s="14">
        <v>0.33600000000000002</v>
      </c>
      <c r="H59" s="14">
        <v>0.41099999999999998</v>
      </c>
      <c r="I59" s="14">
        <v>0.23400000000000001</v>
      </c>
      <c r="J59" s="14">
        <v>0.49199999999999999</v>
      </c>
    </row>
    <row r="60" spans="1:10" x14ac:dyDescent="0.25">
      <c r="A60" s="123"/>
      <c r="B60" s="91"/>
      <c r="C60" s="14" t="s">
        <v>103</v>
      </c>
      <c r="D60" s="14">
        <v>0.215</v>
      </c>
      <c r="E60" s="14">
        <v>0.51</v>
      </c>
      <c r="F60" s="14">
        <v>0.41299999999999998</v>
      </c>
      <c r="G60" s="14">
        <v>0.373</v>
      </c>
      <c r="H60" s="14">
        <v>0.44500000000000001</v>
      </c>
      <c r="I60" s="14">
        <v>0.26500000000000001</v>
      </c>
      <c r="J60" s="14">
        <v>0.51</v>
      </c>
    </row>
    <row r="61" spans="1:10" x14ac:dyDescent="0.25">
      <c r="A61" s="123"/>
      <c r="B61" s="91" t="s">
        <v>115</v>
      </c>
      <c r="C61" s="14" t="s">
        <v>102</v>
      </c>
      <c r="D61" s="14">
        <v>-0.35599999999999998</v>
      </c>
      <c r="E61" s="14">
        <v>0.59199999999999997</v>
      </c>
      <c r="F61" s="14">
        <v>0.39700000000000002</v>
      </c>
      <c r="G61" s="14">
        <v>0.315</v>
      </c>
      <c r="H61" s="14">
        <v>0.45</v>
      </c>
      <c r="I61" s="14">
        <v>0.127</v>
      </c>
      <c r="J61" s="14">
        <v>0.59199999999999997</v>
      </c>
    </row>
    <row r="62" spans="1:10" x14ac:dyDescent="0.25">
      <c r="A62" s="124"/>
      <c r="B62" s="93"/>
      <c r="C62" s="21" t="s">
        <v>103</v>
      </c>
      <c r="D62" s="21">
        <v>-0.41499999999999998</v>
      </c>
      <c r="E62" s="21">
        <v>0.60699999999999998</v>
      </c>
      <c r="F62" s="21">
        <v>0.45200000000000001</v>
      </c>
      <c r="G62" s="21">
        <v>0.39700000000000002</v>
      </c>
      <c r="H62" s="21">
        <v>0.496</v>
      </c>
      <c r="I62" s="21">
        <v>0.25</v>
      </c>
      <c r="J62" s="21">
        <v>0.60699999999999998</v>
      </c>
    </row>
    <row r="63" spans="1:10" x14ac:dyDescent="0.25">
      <c r="A63" s="122" t="s">
        <v>112</v>
      </c>
      <c r="B63" s="120" t="s">
        <v>101</v>
      </c>
      <c r="C63" s="15" t="s">
        <v>102</v>
      </c>
      <c r="D63" s="15">
        <v>-0.86799999999999999</v>
      </c>
      <c r="E63" s="15">
        <v>0.53900000000000003</v>
      </c>
      <c r="F63" s="15">
        <v>-0.314</v>
      </c>
      <c r="G63" s="15">
        <v>-0.85399999999999998</v>
      </c>
      <c r="H63" s="15">
        <v>-0.23599999999999999</v>
      </c>
      <c r="I63" s="15">
        <v>-0.86799999999999999</v>
      </c>
      <c r="J63" s="15">
        <v>0.53900000000000003</v>
      </c>
    </row>
    <row r="64" spans="1:10" x14ac:dyDescent="0.25">
      <c r="A64" s="123"/>
      <c r="B64" s="91"/>
      <c r="C64" s="14" t="s">
        <v>103</v>
      </c>
      <c r="D64" s="14">
        <v>-0.91700000000000004</v>
      </c>
      <c r="E64" s="14">
        <v>0.219</v>
      </c>
      <c r="F64" s="14">
        <v>-0.36499999999999999</v>
      </c>
      <c r="G64" s="14">
        <v>-0.9</v>
      </c>
      <c r="H64" s="14">
        <v>-0.30199999999999999</v>
      </c>
      <c r="I64" s="14">
        <v>-0.91700000000000004</v>
      </c>
      <c r="J64" s="14">
        <v>0.219</v>
      </c>
    </row>
    <row r="65" spans="1:10" x14ac:dyDescent="0.25">
      <c r="A65" s="123"/>
      <c r="B65" s="91" t="s">
        <v>174</v>
      </c>
      <c r="C65" s="14" t="s">
        <v>102</v>
      </c>
      <c r="D65" s="14">
        <v>0.159</v>
      </c>
      <c r="E65" s="14">
        <v>0.64500000000000002</v>
      </c>
      <c r="F65" s="14">
        <v>0.39700000000000002</v>
      </c>
      <c r="G65" s="14">
        <v>0.33600000000000002</v>
      </c>
      <c r="H65" s="14">
        <v>0.435</v>
      </c>
      <c r="I65" s="14">
        <v>0.19800000000000001</v>
      </c>
      <c r="J65" s="14">
        <v>0.58499999999999996</v>
      </c>
    </row>
    <row r="66" spans="1:10" x14ac:dyDescent="0.25">
      <c r="A66" s="123"/>
      <c r="B66" s="91"/>
      <c r="C66" s="14" t="s">
        <v>103</v>
      </c>
      <c r="D66" s="14">
        <v>4.7E-2</v>
      </c>
      <c r="E66" s="14">
        <v>0.69399999999999995</v>
      </c>
      <c r="F66" s="14">
        <v>0.378</v>
      </c>
      <c r="G66" s="14">
        <v>0.311</v>
      </c>
      <c r="H66" s="14">
        <v>0.42199999999999999</v>
      </c>
      <c r="I66" s="14">
        <v>0.16400000000000001</v>
      </c>
      <c r="J66" s="14">
        <v>0.58099999999999996</v>
      </c>
    </row>
    <row r="67" spans="1:10" x14ac:dyDescent="0.25">
      <c r="A67" s="123"/>
      <c r="B67" s="91" t="s">
        <v>192</v>
      </c>
      <c r="C67" s="14" t="s">
        <v>102</v>
      </c>
      <c r="D67" s="14">
        <v>-0.29299999999999998</v>
      </c>
      <c r="E67" s="14">
        <v>0.58799999999999997</v>
      </c>
      <c r="F67" s="14">
        <v>0.32</v>
      </c>
      <c r="G67" s="14">
        <v>0.28000000000000003</v>
      </c>
      <c r="H67" s="14">
        <v>0.36499999999999999</v>
      </c>
      <c r="I67" s="14">
        <v>0.153</v>
      </c>
      <c r="J67" s="14">
        <v>0.48699999999999999</v>
      </c>
    </row>
    <row r="68" spans="1:10" x14ac:dyDescent="0.25">
      <c r="A68" s="123"/>
      <c r="B68" s="91"/>
      <c r="C68" s="14" t="s">
        <v>103</v>
      </c>
      <c r="D68" s="14">
        <v>-0.38100000000000001</v>
      </c>
      <c r="E68" s="14">
        <v>0.52500000000000002</v>
      </c>
      <c r="F68" s="14">
        <v>0.30399999999999999</v>
      </c>
      <c r="G68" s="14">
        <v>0.26600000000000001</v>
      </c>
      <c r="H68" s="14">
        <v>0.34100000000000003</v>
      </c>
      <c r="I68" s="14">
        <v>0.156</v>
      </c>
      <c r="J68" s="14">
        <v>0.45</v>
      </c>
    </row>
    <row r="69" spans="1:10" x14ac:dyDescent="0.25">
      <c r="A69" s="123"/>
      <c r="B69" s="91" t="s">
        <v>193</v>
      </c>
      <c r="C69" s="14" t="s">
        <v>102</v>
      </c>
      <c r="D69" s="14">
        <v>-0.28799999999999998</v>
      </c>
      <c r="E69" s="14">
        <v>0.58599999999999997</v>
      </c>
      <c r="F69" s="14">
        <v>0.32300000000000001</v>
      </c>
      <c r="G69" s="14">
        <v>0.28399999999999997</v>
      </c>
      <c r="H69" s="14">
        <v>0.36599999999999999</v>
      </c>
      <c r="I69" s="14">
        <v>0.16300000000000001</v>
      </c>
      <c r="J69" s="14">
        <v>0.48599999999999999</v>
      </c>
    </row>
    <row r="70" spans="1:10" x14ac:dyDescent="0.25">
      <c r="A70" s="123"/>
      <c r="B70" s="91"/>
      <c r="C70" s="14" t="s">
        <v>103</v>
      </c>
      <c r="D70" s="14">
        <v>-0.371</v>
      </c>
      <c r="E70" s="14">
        <v>0.52300000000000002</v>
      </c>
      <c r="F70" s="14">
        <v>0.30599999999999999</v>
      </c>
      <c r="G70" s="14">
        <v>0.26800000000000002</v>
      </c>
      <c r="H70" s="14">
        <v>0.34300000000000003</v>
      </c>
      <c r="I70" s="14">
        <v>0.157</v>
      </c>
      <c r="J70" s="14">
        <v>0.45200000000000001</v>
      </c>
    </row>
    <row r="71" spans="1:10" x14ac:dyDescent="0.25">
      <c r="A71" s="123"/>
      <c r="B71" s="91" t="s">
        <v>107</v>
      </c>
      <c r="C71" s="14" t="s">
        <v>102</v>
      </c>
      <c r="D71" s="14">
        <v>0.14399999999999999</v>
      </c>
      <c r="E71" s="14">
        <v>0.62</v>
      </c>
      <c r="F71" s="14">
        <v>0.36499999999999999</v>
      </c>
      <c r="G71" s="14">
        <v>0.318</v>
      </c>
      <c r="H71" s="14">
        <v>0.4</v>
      </c>
      <c r="I71" s="14">
        <v>0.19900000000000001</v>
      </c>
      <c r="J71" s="14">
        <v>0.51800000000000002</v>
      </c>
    </row>
    <row r="72" spans="1:10" x14ac:dyDescent="0.25">
      <c r="A72" s="123"/>
      <c r="B72" s="91"/>
      <c r="C72" s="14" t="s">
        <v>103</v>
      </c>
      <c r="D72" s="14">
        <v>-0.06</v>
      </c>
      <c r="E72" s="14">
        <v>0.65800000000000003</v>
      </c>
      <c r="F72" s="14">
        <v>0.35199999999999998</v>
      </c>
      <c r="G72" s="14">
        <v>0.29699999999999999</v>
      </c>
      <c r="H72" s="14">
        <v>0.39300000000000002</v>
      </c>
      <c r="I72" s="14">
        <v>0.156</v>
      </c>
      <c r="J72" s="14">
        <v>0.53500000000000003</v>
      </c>
    </row>
    <row r="73" spans="1:10" x14ac:dyDescent="0.25">
      <c r="A73" s="123"/>
      <c r="B73" s="91" t="s">
        <v>115</v>
      </c>
      <c r="C73" s="14" t="s">
        <v>102</v>
      </c>
      <c r="D73" s="14">
        <v>-0.38400000000000001</v>
      </c>
      <c r="E73" s="14">
        <v>0.66700000000000004</v>
      </c>
      <c r="F73" s="14">
        <v>0.40899999999999997</v>
      </c>
      <c r="G73" s="14">
        <v>0.34</v>
      </c>
      <c r="H73" s="14">
        <v>0.45300000000000001</v>
      </c>
      <c r="I73" s="14">
        <v>0.17</v>
      </c>
      <c r="J73" s="14">
        <v>0.61599999999999999</v>
      </c>
    </row>
    <row r="74" spans="1:10" x14ac:dyDescent="0.25">
      <c r="A74" s="124"/>
      <c r="B74" s="93"/>
      <c r="C74" s="21" t="s">
        <v>103</v>
      </c>
      <c r="D74" s="21">
        <v>-0.46400000000000002</v>
      </c>
      <c r="E74" s="21">
        <v>0.73399999999999999</v>
      </c>
      <c r="F74" s="21">
        <v>0.35199999999999998</v>
      </c>
      <c r="G74" s="21">
        <v>0.27700000000000002</v>
      </c>
      <c r="H74" s="21">
        <v>0.41799999999999998</v>
      </c>
      <c r="I74" s="21">
        <v>7.0000000000000007E-2</v>
      </c>
      <c r="J74" s="21">
        <v>0.61899999999999999</v>
      </c>
    </row>
    <row r="75" spans="1:10" x14ac:dyDescent="0.25">
      <c r="A75" s="122" t="s">
        <v>113</v>
      </c>
      <c r="B75" s="120" t="s">
        <v>101</v>
      </c>
      <c r="C75" s="15" t="s">
        <v>102</v>
      </c>
      <c r="D75" s="15">
        <v>-0.89400000000000002</v>
      </c>
      <c r="E75" s="15">
        <v>0.46700000000000003</v>
      </c>
      <c r="F75" s="15">
        <v>-0.31</v>
      </c>
      <c r="G75" s="15">
        <v>-0.879</v>
      </c>
      <c r="H75" s="15">
        <v>-0.245</v>
      </c>
      <c r="I75" s="15">
        <v>-0.89400000000000002</v>
      </c>
      <c r="J75" s="15">
        <v>0.46700000000000003</v>
      </c>
    </row>
    <row r="76" spans="1:10" x14ac:dyDescent="0.25">
      <c r="A76" s="123"/>
      <c r="B76" s="91"/>
      <c r="C76" s="14" t="s">
        <v>103</v>
      </c>
      <c r="D76" s="14">
        <v>-0.91900000000000004</v>
      </c>
      <c r="E76" s="14">
        <v>0.24</v>
      </c>
      <c r="F76" s="14">
        <v>-0.36499999999999999</v>
      </c>
      <c r="G76" s="14">
        <v>-0.90400000000000003</v>
      </c>
      <c r="H76" s="14">
        <v>-0.30399999999999999</v>
      </c>
      <c r="I76" s="14">
        <v>-0.91900000000000004</v>
      </c>
      <c r="J76" s="14">
        <v>0.24</v>
      </c>
    </row>
    <row r="77" spans="1:10" x14ac:dyDescent="0.25">
      <c r="A77" s="123"/>
      <c r="B77" s="91" t="s">
        <v>174</v>
      </c>
      <c r="C77" s="14" t="s">
        <v>102</v>
      </c>
      <c r="D77" s="14">
        <v>0.13</v>
      </c>
      <c r="E77" s="14">
        <v>0.56699999999999995</v>
      </c>
      <c r="F77" s="14">
        <v>0.379</v>
      </c>
      <c r="G77" s="14">
        <v>0.312</v>
      </c>
      <c r="H77" s="14">
        <v>0.41599999999999998</v>
      </c>
      <c r="I77" s="14">
        <v>0.17199999999999999</v>
      </c>
      <c r="J77" s="14">
        <v>0.56699999999999995</v>
      </c>
    </row>
    <row r="78" spans="1:10" x14ac:dyDescent="0.25">
      <c r="A78" s="123"/>
      <c r="B78" s="91"/>
      <c r="C78" s="14" t="s">
        <v>103</v>
      </c>
      <c r="D78" s="14">
        <v>4.2000000000000003E-2</v>
      </c>
      <c r="E78" s="14">
        <v>0.628</v>
      </c>
      <c r="F78" s="14">
        <v>0.37</v>
      </c>
      <c r="G78" s="14">
        <v>0.30099999999999999</v>
      </c>
      <c r="H78" s="14">
        <v>0.41399999999999998</v>
      </c>
      <c r="I78" s="14">
        <v>0.13200000000000001</v>
      </c>
      <c r="J78" s="14">
        <v>0.55800000000000005</v>
      </c>
    </row>
    <row r="79" spans="1:10" x14ac:dyDescent="0.25">
      <c r="A79" s="123"/>
      <c r="B79" s="91" t="s">
        <v>192</v>
      </c>
      <c r="C79" s="14" t="s">
        <v>102</v>
      </c>
      <c r="D79" s="14">
        <v>-0.312</v>
      </c>
      <c r="E79" s="14">
        <v>0.46100000000000002</v>
      </c>
      <c r="F79" s="14">
        <v>0.30299999999999999</v>
      </c>
      <c r="G79" s="14">
        <v>0.26</v>
      </c>
      <c r="H79" s="14">
        <v>0.34200000000000003</v>
      </c>
      <c r="I79" s="14">
        <v>0.14099999999999999</v>
      </c>
      <c r="J79" s="14">
        <v>0.46100000000000002</v>
      </c>
    </row>
    <row r="80" spans="1:10" x14ac:dyDescent="0.25">
      <c r="A80" s="123"/>
      <c r="B80" s="91"/>
      <c r="C80" s="14" t="s">
        <v>103</v>
      </c>
      <c r="D80" s="14">
        <v>-0.39800000000000002</v>
      </c>
      <c r="E80" s="14">
        <v>0.46700000000000003</v>
      </c>
      <c r="F80" s="14">
        <v>0.29499999999999998</v>
      </c>
      <c r="G80" s="14">
        <v>0.25800000000000001</v>
      </c>
      <c r="H80" s="14">
        <v>0.32700000000000001</v>
      </c>
      <c r="I80" s="14">
        <v>0.158</v>
      </c>
      <c r="J80" s="14">
        <v>0.42099999999999999</v>
      </c>
    </row>
    <row r="81" spans="1:10" x14ac:dyDescent="0.25">
      <c r="A81" s="123"/>
      <c r="B81" s="91" t="s">
        <v>193</v>
      </c>
      <c r="C81" s="14" t="s">
        <v>102</v>
      </c>
      <c r="D81" s="14">
        <v>-0.308</v>
      </c>
      <c r="E81" s="14">
        <v>0.46</v>
      </c>
      <c r="F81" s="14">
        <v>0.30499999999999999</v>
      </c>
      <c r="G81" s="14">
        <v>0.26500000000000001</v>
      </c>
      <c r="H81" s="14">
        <v>0.34300000000000003</v>
      </c>
      <c r="I81" s="14">
        <v>0.14899999999999999</v>
      </c>
      <c r="J81" s="14">
        <v>0.44800000000000001</v>
      </c>
    </row>
    <row r="82" spans="1:10" x14ac:dyDescent="0.25">
      <c r="A82" s="123"/>
      <c r="B82" s="91"/>
      <c r="C82" s="14" t="s">
        <v>103</v>
      </c>
      <c r="D82" s="14">
        <v>-0.38600000000000001</v>
      </c>
      <c r="E82" s="14">
        <v>0.46600000000000003</v>
      </c>
      <c r="F82" s="14">
        <v>0.29599999999999999</v>
      </c>
      <c r="G82" s="14">
        <v>0.25900000000000001</v>
      </c>
      <c r="H82" s="14">
        <v>0.32800000000000001</v>
      </c>
      <c r="I82" s="14">
        <v>0.16</v>
      </c>
      <c r="J82" s="14">
        <v>0.42099999999999999</v>
      </c>
    </row>
    <row r="83" spans="1:10" x14ac:dyDescent="0.25">
      <c r="A83" s="123"/>
      <c r="B83" s="91" t="s">
        <v>107</v>
      </c>
      <c r="C83" s="14" t="s">
        <v>102</v>
      </c>
      <c r="D83" s="14">
        <v>0.13400000000000001</v>
      </c>
      <c r="E83" s="14">
        <v>0.53300000000000003</v>
      </c>
      <c r="F83" s="14">
        <v>0.34</v>
      </c>
      <c r="G83" s="14">
        <v>0.28899999999999998</v>
      </c>
      <c r="H83" s="14">
        <v>0.376</v>
      </c>
      <c r="I83" s="14">
        <v>0.16200000000000001</v>
      </c>
      <c r="J83" s="14">
        <v>0.503</v>
      </c>
    </row>
    <row r="84" spans="1:10" x14ac:dyDescent="0.25">
      <c r="A84" s="123"/>
      <c r="B84" s="91"/>
      <c r="C84" s="14" t="s">
        <v>103</v>
      </c>
      <c r="D84" s="14">
        <v>3.1E-2</v>
      </c>
      <c r="E84" s="14">
        <v>0.58499999999999996</v>
      </c>
      <c r="F84" s="14">
        <v>0.34799999999999998</v>
      </c>
      <c r="G84" s="14">
        <v>0.28999999999999998</v>
      </c>
      <c r="H84" s="14">
        <v>0.38800000000000001</v>
      </c>
      <c r="I84" s="14">
        <v>0.14799999999999999</v>
      </c>
      <c r="J84" s="14">
        <v>0.53100000000000003</v>
      </c>
    </row>
    <row r="85" spans="1:10" x14ac:dyDescent="0.25">
      <c r="A85" s="123"/>
      <c r="B85" s="91" t="s">
        <v>115</v>
      </c>
      <c r="C85" s="14" t="s">
        <v>102</v>
      </c>
      <c r="D85" s="14">
        <v>-0.27900000000000003</v>
      </c>
      <c r="E85" s="14">
        <v>0.65100000000000002</v>
      </c>
      <c r="F85" s="14">
        <v>0.39200000000000002</v>
      </c>
      <c r="G85" s="14">
        <v>0.318</v>
      </c>
      <c r="H85" s="14">
        <v>0.44</v>
      </c>
      <c r="I85" s="14">
        <v>0.14899999999999999</v>
      </c>
      <c r="J85" s="14">
        <v>0.59099999999999997</v>
      </c>
    </row>
    <row r="86" spans="1:10" x14ac:dyDescent="0.25">
      <c r="A86" s="124"/>
      <c r="B86" s="93"/>
      <c r="C86" s="21" t="s">
        <v>103</v>
      </c>
      <c r="D86" s="21">
        <v>-0.51200000000000001</v>
      </c>
      <c r="E86" s="21">
        <v>0.61899999999999999</v>
      </c>
      <c r="F86" s="21">
        <v>0.33600000000000002</v>
      </c>
      <c r="G86" s="21">
        <v>0.26300000000000001</v>
      </c>
      <c r="H86" s="21">
        <v>0.40500000000000003</v>
      </c>
      <c r="I86" s="21">
        <v>7.3999999999999996E-2</v>
      </c>
      <c r="J86" s="21">
        <v>0.59299999999999997</v>
      </c>
    </row>
  </sheetData>
  <mergeCells count="50">
    <mergeCell ref="A1:J1"/>
    <mergeCell ref="A3:A14"/>
    <mergeCell ref="B3:B4"/>
    <mergeCell ref="B5:B6"/>
    <mergeCell ref="B7:B8"/>
    <mergeCell ref="B9:B10"/>
    <mergeCell ref="B11:B12"/>
    <mergeCell ref="B13:B14"/>
    <mergeCell ref="A15:A26"/>
    <mergeCell ref="B15:B16"/>
    <mergeCell ref="B17:B18"/>
    <mergeCell ref="B19:B20"/>
    <mergeCell ref="B21:B22"/>
    <mergeCell ref="B23:B24"/>
    <mergeCell ref="B25:B26"/>
    <mergeCell ref="A27:A38"/>
    <mergeCell ref="B27:B28"/>
    <mergeCell ref="B29:B30"/>
    <mergeCell ref="B31:B32"/>
    <mergeCell ref="B33:B34"/>
    <mergeCell ref="B35:B36"/>
    <mergeCell ref="B37:B38"/>
    <mergeCell ref="A39:A50"/>
    <mergeCell ref="B39:B40"/>
    <mergeCell ref="B41:B42"/>
    <mergeCell ref="B43:B44"/>
    <mergeCell ref="B45:B46"/>
    <mergeCell ref="B47:B48"/>
    <mergeCell ref="B49:B50"/>
    <mergeCell ref="A51:A62"/>
    <mergeCell ref="B51:B52"/>
    <mergeCell ref="B53:B54"/>
    <mergeCell ref="B55:B56"/>
    <mergeCell ref="B57:B58"/>
    <mergeCell ref="B59:B60"/>
    <mergeCell ref="B61:B62"/>
    <mergeCell ref="A63:A74"/>
    <mergeCell ref="B63:B64"/>
    <mergeCell ref="B65:B66"/>
    <mergeCell ref="B67:B68"/>
    <mergeCell ref="B69:B70"/>
    <mergeCell ref="B71:B72"/>
    <mergeCell ref="B73:B74"/>
    <mergeCell ref="A75:A86"/>
    <mergeCell ref="B75:B76"/>
    <mergeCell ref="B77:B78"/>
    <mergeCell ref="B79:B80"/>
    <mergeCell ref="B81:B82"/>
    <mergeCell ref="B83:B84"/>
    <mergeCell ref="B85:B8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workbookViewId="0">
      <selection sqref="A1:H1"/>
    </sheetView>
  </sheetViews>
  <sheetFormatPr defaultColWidth="12.5" defaultRowHeight="15.75" x14ac:dyDescent="0.25"/>
  <cols>
    <col min="1" max="1" width="13.125" style="8" bestFit="1" customWidth="1"/>
    <col min="2" max="2" width="22" style="8" customWidth="1"/>
    <col min="3" max="3" width="15.625" style="8" customWidth="1"/>
    <col min="4" max="5" width="15" style="8" customWidth="1"/>
    <col min="6" max="6" width="15.625" style="8" customWidth="1"/>
    <col min="7" max="7" width="16.375" style="8" customWidth="1"/>
    <col min="8" max="8" width="16" style="8" customWidth="1"/>
    <col min="9" max="10" width="14.5" style="8" customWidth="1"/>
    <col min="11" max="11" width="13.625" style="8" customWidth="1"/>
    <col min="12" max="12" width="15.875" style="8" customWidth="1"/>
    <col min="13" max="14" width="12.5" style="8"/>
    <col min="15" max="15" width="15.5" style="8" customWidth="1"/>
    <col min="16" max="16" width="14.875" style="8" customWidth="1"/>
    <col min="17" max="17" width="14.5" style="8" customWidth="1"/>
    <col min="18" max="18" width="14.375" style="8" customWidth="1"/>
    <col min="19" max="20" width="12.5" style="8"/>
    <col min="21" max="21" width="14.375" style="8" customWidth="1"/>
    <col min="22" max="22" width="15.5" style="8" customWidth="1"/>
    <col min="23" max="16384" width="12.5" style="8"/>
  </cols>
  <sheetData>
    <row r="1" spans="1:23" s="7" customFormat="1" ht="24" customHeight="1" x14ac:dyDescent="0.25">
      <c r="A1" s="126" t="s">
        <v>194</v>
      </c>
      <c r="B1" s="126"/>
      <c r="C1" s="126"/>
      <c r="D1" s="126"/>
      <c r="E1" s="126"/>
      <c r="F1" s="126"/>
      <c r="G1" s="126"/>
      <c r="H1" s="126"/>
      <c r="I1" s="23"/>
      <c r="J1" s="23"/>
      <c r="K1" s="23"/>
      <c r="L1" s="23"/>
      <c r="M1" s="23"/>
      <c r="N1" s="23"/>
      <c r="O1" s="23"/>
      <c r="P1" s="23"/>
      <c r="Q1" s="23"/>
      <c r="R1" s="23"/>
      <c r="S1" s="23"/>
      <c r="T1" s="23"/>
      <c r="U1" s="23"/>
      <c r="V1" s="23"/>
      <c r="W1" s="23"/>
    </row>
    <row r="2" spans="1:23" s="7" customFormat="1" ht="18.75" customHeight="1" x14ac:dyDescent="0.25">
      <c r="A2" s="101" t="s">
        <v>1</v>
      </c>
      <c r="B2" s="103" t="s">
        <v>3</v>
      </c>
      <c r="C2" s="105" t="s">
        <v>56</v>
      </c>
      <c r="D2" s="105"/>
      <c r="E2" s="105" t="s">
        <v>57</v>
      </c>
      <c r="F2" s="105"/>
      <c r="G2" s="105" t="s">
        <v>58</v>
      </c>
      <c r="H2" s="105"/>
      <c r="I2" s="23"/>
      <c r="J2" s="23"/>
      <c r="K2" s="23"/>
      <c r="L2" s="23"/>
    </row>
    <row r="3" spans="1:23" s="7" customFormat="1" x14ac:dyDescent="0.25">
      <c r="A3" s="102"/>
      <c r="B3" s="104"/>
      <c r="C3" s="60" t="s">
        <v>195</v>
      </c>
      <c r="D3" s="60" t="s">
        <v>186</v>
      </c>
      <c r="E3" s="60" t="s">
        <v>195</v>
      </c>
      <c r="F3" s="60" t="s">
        <v>186</v>
      </c>
      <c r="G3" s="60" t="s">
        <v>195</v>
      </c>
      <c r="H3" s="60" t="s">
        <v>186</v>
      </c>
    </row>
    <row r="4" spans="1:23" s="7" customFormat="1" x14ac:dyDescent="0.25">
      <c r="A4" s="96" t="s">
        <v>177</v>
      </c>
      <c r="B4" s="61" t="s">
        <v>8</v>
      </c>
      <c r="C4" s="62">
        <v>2682</v>
      </c>
      <c r="D4" s="72">
        <v>3045</v>
      </c>
      <c r="E4" s="62">
        <v>22028</v>
      </c>
      <c r="F4" s="72">
        <v>21906</v>
      </c>
      <c r="G4" s="62">
        <v>5599</v>
      </c>
      <c r="H4" s="72">
        <v>5306</v>
      </c>
    </row>
    <row r="5" spans="1:23" s="7" customFormat="1" x14ac:dyDescent="0.25">
      <c r="A5" s="97"/>
      <c r="B5" s="46" t="s">
        <v>11</v>
      </c>
      <c r="C5" s="63">
        <v>1304</v>
      </c>
      <c r="D5" s="73">
        <v>1439</v>
      </c>
      <c r="E5" s="63">
        <v>19348</v>
      </c>
      <c r="F5" s="73">
        <v>19469</v>
      </c>
      <c r="G5" s="63">
        <v>4187</v>
      </c>
      <c r="H5" s="73">
        <v>3976</v>
      </c>
    </row>
    <row r="6" spans="1:23" s="7" customFormat="1" x14ac:dyDescent="0.25">
      <c r="A6" s="125"/>
      <c r="B6" s="60" t="s">
        <v>13</v>
      </c>
      <c r="C6" s="66">
        <v>3775</v>
      </c>
      <c r="D6" s="74">
        <v>4082</v>
      </c>
      <c r="E6" s="66">
        <v>22390</v>
      </c>
      <c r="F6" s="74">
        <v>22274</v>
      </c>
      <c r="G6" s="66">
        <v>3872</v>
      </c>
      <c r="H6" s="74">
        <v>3679</v>
      </c>
    </row>
    <row r="7" spans="1:23" s="7" customFormat="1" x14ac:dyDescent="0.25">
      <c r="A7" s="96" t="s">
        <v>177</v>
      </c>
      <c r="B7" s="61" t="s">
        <v>16</v>
      </c>
      <c r="C7" s="62">
        <v>5842</v>
      </c>
      <c r="D7" s="72">
        <v>6425</v>
      </c>
      <c r="E7" s="62">
        <v>22190</v>
      </c>
      <c r="F7" s="72">
        <v>21940</v>
      </c>
      <c r="G7" s="62">
        <v>3424</v>
      </c>
      <c r="H7" s="72">
        <v>3253</v>
      </c>
    </row>
    <row r="8" spans="1:23" s="7" customFormat="1" x14ac:dyDescent="0.25">
      <c r="A8" s="91"/>
      <c r="B8" s="46" t="s">
        <v>18</v>
      </c>
      <c r="C8" s="63">
        <v>2725</v>
      </c>
      <c r="D8" s="73">
        <v>3296</v>
      </c>
      <c r="E8" s="63">
        <v>21469</v>
      </c>
      <c r="F8" s="73">
        <v>21299</v>
      </c>
      <c r="G8" s="63">
        <v>4289</v>
      </c>
      <c r="H8" s="73">
        <v>3865</v>
      </c>
    </row>
    <row r="9" spans="1:23" s="7" customFormat="1" x14ac:dyDescent="0.25">
      <c r="A9" s="91"/>
      <c r="B9" s="46" t="s">
        <v>19</v>
      </c>
      <c r="C9" s="63">
        <v>3125</v>
      </c>
      <c r="D9" s="73">
        <v>4060</v>
      </c>
      <c r="E9" s="63">
        <v>23356</v>
      </c>
      <c r="F9" s="73">
        <v>23279</v>
      </c>
      <c r="G9" s="63">
        <v>4566</v>
      </c>
      <c r="H9" s="73">
        <v>3939</v>
      </c>
    </row>
    <row r="10" spans="1:23" s="7" customFormat="1" x14ac:dyDescent="0.25">
      <c r="A10" s="99"/>
      <c r="B10" s="60" t="s">
        <v>21</v>
      </c>
      <c r="C10" s="66">
        <v>2322</v>
      </c>
      <c r="D10" s="74">
        <v>4234</v>
      </c>
      <c r="E10" s="66">
        <v>21423</v>
      </c>
      <c r="F10" s="74">
        <v>21784</v>
      </c>
      <c r="G10" s="66">
        <v>3737</v>
      </c>
      <c r="H10" s="74">
        <v>2924</v>
      </c>
    </row>
    <row r="11" spans="1:23" s="7" customFormat="1" x14ac:dyDescent="0.25">
      <c r="A11" s="96" t="s">
        <v>177</v>
      </c>
      <c r="B11" s="61" t="s">
        <v>23</v>
      </c>
      <c r="C11" s="62">
        <v>5842</v>
      </c>
      <c r="D11" s="72">
        <v>6483</v>
      </c>
      <c r="E11" s="62">
        <v>23311</v>
      </c>
      <c r="F11" s="72">
        <v>23075</v>
      </c>
      <c r="G11" s="62">
        <v>3600</v>
      </c>
      <c r="H11" s="72">
        <v>3415</v>
      </c>
    </row>
    <row r="12" spans="1:23" s="7" customFormat="1" x14ac:dyDescent="0.25">
      <c r="A12" s="91"/>
      <c r="B12" s="46" t="s">
        <v>26</v>
      </c>
      <c r="C12" s="63">
        <v>2719</v>
      </c>
      <c r="D12" s="73">
        <v>3273</v>
      </c>
      <c r="E12" s="63">
        <v>21968</v>
      </c>
      <c r="F12" s="73">
        <v>21875</v>
      </c>
      <c r="G12" s="63">
        <v>3972</v>
      </c>
      <c r="H12" s="73">
        <v>3609</v>
      </c>
    </row>
    <row r="13" spans="1:23" s="7" customFormat="1" x14ac:dyDescent="0.25">
      <c r="A13" s="91"/>
      <c r="B13" s="46" t="s">
        <v>27</v>
      </c>
      <c r="C13" s="63">
        <v>3115</v>
      </c>
      <c r="D13" s="73">
        <v>4028</v>
      </c>
      <c r="E13" s="63">
        <v>23584</v>
      </c>
      <c r="F13" s="73">
        <v>23622</v>
      </c>
      <c r="G13" s="63">
        <v>4122</v>
      </c>
      <c r="H13" s="73">
        <v>3602</v>
      </c>
    </row>
    <row r="14" spans="1:23" s="7" customFormat="1" x14ac:dyDescent="0.25">
      <c r="A14" s="91"/>
      <c r="B14" s="46" t="s">
        <v>49</v>
      </c>
      <c r="C14" s="63">
        <v>2324</v>
      </c>
      <c r="D14" s="73">
        <v>4122</v>
      </c>
      <c r="E14" s="63">
        <v>22263</v>
      </c>
      <c r="F14" s="73">
        <v>22579</v>
      </c>
      <c r="G14" s="63">
        <v>3741</v>
      </c>
      <c r="H14" s="73">
        <v>2971.5</v>
      </c>
    </row>
    <row r="15" spans="1:23" s="7" customFormat="1" x14ac:dyDescent="0.25">
      <c r="A15" s="99"/>
      <c r="B15" s="60" t="s">
        <v>29</v>
      </c>
      <c r="C15" s="66">
        <v>1711</v>
      </c>
      <c r="D15" s="74">
        <v>2322</v>
      </c>
      <c r="E15" s="66">
        <v>22207</v>
      </c>
      <c r="F15" s="74">
        <v>22102</v>
      </c>
      <c r="G15" s="66">
        <v>4418</v>
      </c>
      <c r="H15" s="74">
        <v>3726</v>
      </c>
    </row>
    <row r="16" spans="1:23" s="7" customFormat="1" x14ac:dyDescent="0.25"/>
    <row r="17" spans="16:18" s="7" customFormat="1" x14ac:dyDescent="0.25"/>
    <row r="18" spans="16:18" s="7" customFormat="1" x14ac:dyDescent="0.25"/>
    <row r="19" spans="16:18" s="7" customFormat="1" x14ac:dyDescent="0.25"/>
    <row r="20" spans="16:18" s="7" customFormat="1" x14ac:dyDescent="0.25"/>
    <row r="21" spans="16:18" s="7" customFormat="1" x14ac:dyDescent="0.25">
      <c r="P21" s="8"/>
      <c r="Q21" s="8"/>
      <c r="R21" s="8"/>
    </row>
    <row r="22" spans="16:18" s="7" customFormat="1" x14ac:dyDescent="0.25"/>
    <row r="23" spans="16:18" s="7" customFormat="1" x14ac:dyDescent="0.25"/>
    <row r="24" spans="16:18" s="7" customFormat="1" x14ac:dyDescent="0.25"/>
    <row r="25" spans="16:18" s="7" customFormat="1" x14ac:dyDescent="0.25"/>
    <row r="26" spans="16:18" s="7" customFormat="1" x14ac:dyDescent="0.25"/>
    <row r="27" spans="16:18" s="7" customFormat="1" x14ac:dyDescent="0.25"/>
    <row r="28" spans="16:18" s="7" customFormat="1" x14ac:dyDescent="0.25"/>
    <row r="29" spans="16:18" s="7" customFormat="1" x14ac:dyDescent="0.25"/>
    <row r="30" spans="16:18" s="7" customFormat="1" x14ac:dyDescent="0.25"/>
    <row r="31" spans="16:18" s="7" customFormat="1" x14ac:dyDescent="0.25"/>
    <row r="32" spans="16:18" s="7" customFormat="1" x14ac:dyDescent="0.25"/>
    <row r="33" s="7" customFormat="1" x14ac:dyDescent="0.25"/>
    <row r="34" s="7" customFormat="1" x14ac:dyDescent="0.25"/>
    <row r="35" s="7" customFormat="1" x14ac:dyDescent="0.25"/>
    <row r="36" s="7" customFormat="1" x14ac:dyDescent="0.25"/>
    <row r="37" s="7"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sheetData>
  <mergeCells count="9">
    <mergeCell ref="A4:A6"/>
    <mergeCell ref="A7:A10"/>
    <mergeCell ref="A11:A15"/>
    <mergeCell ref="A1:H1"/>
    <mergeCell ref="A2:A3"/>
    <mergeCell ref="B2:B3"/>
    <mergeCell ref="C2:D2"/>
    <mergeCell ref="E2:F2"/>
    <mergeCell ref="G2:H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Suppl_table_1</vt:lpstr>
      <vt:lpstr>Suppl_table_2</vt:lpstr>
      <vt:lpstr>Suppl_table_3</vt:lpstr>
      <vt:lpstr>Suppl_table_4</vt:lpstr>
      <vt:lpstr>Suppl_table_5</vt:lpstr>
      <vt:lpstr>Suppl_table_6</vt:lpstr>
      <vt:lpstr>Suppl_table_7</vt:lpstr>
      <vt:lpstr>Suppl_table_8</vt:lpstr>
      <vt:lpstr>Suppl_table_9</vt:lpstr>
      <vt:lpstr>Suppl_table_10</vt:lpstr>
      <vt:lpstr>Suppl_table_11</vt:lpstr>
      <vt:lpstr>Suppl_table_12</vt:lpstr>
      <vt:lpstr>Suppl_table_13</vt:lpstr>
      <vt:lpstr>Suppl_table_14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Anita Gould</cp:lastModifiedBy>
  <dcterms:created xsi:type="dcterms:W3CDTF">2020-09-16T16:11:15Z</dcterms:created>
  <dcterms:modified xsi:type="dcterms:W3CDTF">2020-12-02T19:25:30Z</dcterms:modified>
</cp:coreProperties>
</file>