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dimf\Desktop\EpiNuc paper\Nature biotechnolegy submission\Revision\Submission\Final_Final_Final\Supplementary data\"/>
    </mc:Choice>
  </mc:AlternateContent>
  <bookViews>
    <workbookView xWindow="0" yWindow="0" windowWidth="19368" windowHeight="9192" activeTab="2"/>
  </bookViews>
  <sheets>
    <sheet name="Healthy" sheetId="1" r:id="rId1"/>
    <sheet name="Cancer" sheetId="2" r:id="rId2"/>
    <sheet name="Sequence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2" l="1"/>
  <c r="D65" i="2"/>
  <c r="E6" i="3" l="1"/>
  <c r="E35" i="1" l="1"/>
  <c r="E36" i="1"/>
</calcChain>
</file>

<file path=xl/sharedStrings.xml><?xml version="1.0" encoding="utf-8"?>
<sst xmlns="http://schemas.openxmlformats.org/spreadsheetml/2006/main" count="1261" uniqueCount="335">
  <si>
    <t>Sample</t>
  </si>
  <si>
    <t>Draw date</t>
  </si>
  <si>
    <t>Gender</t>
  </si>
  <si>
    <t>YOB</t>
  </si>
  <si>
    <t>M</t>
  </si>
  <si>
    <t>H001</t>
  </si>
  <si>
    <t>H002</t>
  </si>
  <si>
    <t>H003</t>
  </si>
  <si>
    <t>H004</t>
  </si>
  <si>
    <t>H005</t>
  </si>
  <si>
    <t>H006</t>
  </si>
  <si>
    <t>H007</t>
  </si>
  <si>
    <t>H008</t>
  </si>
  <si>
    <t>H009</t>
  </si>
  <si>
    <t>H010</t>
  </si>
  <si>
    <t>H011</t>
  </si>
  <si>
    <t>H012</t>
  </si>
  <si>
    <t>H013</t>
  </si>
  <si>
    <t>H014</t>
  </si>
  <si>
    <t>H015</t>
  </si>
  <si>
    <t>H016</t>
  </si>
  <si>
    <t>H017</t>
  </si>
  <si>
    <t>H018</t>
  </si>
  <si>
    <t>H019</t>
  </si>
  <si>
    <t>H020</t>
  </si>
  <si>
    <t>H021</t>
  </si>
  <si>
    <t>H022</t>
  </si>
  <si>
    <t>H023</t>
  </si>
  <si>
    <t>H024</t>
  </si>
  <si>
    <t>H025</t>
  </si>
  <si>
    <t>H026</t>
  </si>
  <si>
    <t>H027</t>
  </si>
  <si>
    <t>H028</t>
  </si>
  <si>
    <t>H029</t>
  </si>
  <si>
    <t>H030</t>
  </si>
  <si>
    <t>H031</t>
  </si>
  <si>
    <t>5.2.2020</t>
  </si>
  <si>
    <t>8.7.2020</t>
  </si>
  <si>
    <t>F</t>
  </si>
  <si>
    <t>Id</t>
  </si>
  <si>
    <t>Date of Death</t>
  </si>
  <si>
    <t>Draw Date</t>
  </si>
  <si>
    <t xml:space="preserve">Primary resection date </t>
  </si>
  <si>
    <t>Metastatic organs at diagnosis</t>
  </si>
  <si>
    <t>Metastectomy date</t>
  </si>
  <si>
    <t>Grade of primary tumor</t>
  </si>
  <si>
    <t>RAS</t>
  </si>
  <si>
    <t>BRAF</t>
  </si>
  <si>
    <t>MMR</t>
  </si>
  <si>
    <t>HER2</t>
  </si>
  <si>
    <t>alive</t>
  </si>
  <si>
    <t>Transverse</t>
  </si>
  <si>
    <t>not resected</t>
  </si>
  <si>
    <t>liver;lymph node</t>
  </si>
  <si>
    <t>n/a</t>
  </si>
  <si>
    <t>wildtype</t>
  </si>
  <si>
    <t>proficent</t>
  </si>
  <si>
    <t>negative</t>
  </si>
  <si>
    <t>TP53 Arg175His</t>
  </si>
  <si>
    <t>right</t>
  </si>
  <si>
    <t>liver</t>
  </si>
  <si>
    <t>N/A</t>
  </si>
  <si>
    <t>left</t>
  </si>
  <si>
    <t>liver;lymphnode</t>
  </si>
  <si>
    <t>TP53 c.844C&gt;T  p.Arg282Trp</t>
  </si>
  <si>
    <t>TP53  c.818G&gt;A   p.Arg273His</t>
  </si>
  <si>
    <t>pelvis</t>
  </si>
  <si>
    <t>Moderately differentiated</t>
  </si>
  <si>
    <t>TP53 c.586C&gt;T  p.Arg196Ter</t>
  </si>
  <si>
    <t>14.10.18</t>
  </si>
  <si>
    <t>moderately differentiated</t>
  </si>
  <si>
    <t>liver;peritoneum</t>
  </si>
  <si>
    <t xml:space="preserve"> SMAD4 c.1082G&gt;A p.Arg361His; TP53 c.586C&gt;T p.Arg196Ter</t>
  </si>
  <si>
    <t>c.35G&gt;T p.Gly12Val</t>
  </si>
  <si>
    <t>TP53  c.740A&gt;T   p.Asn247Ile</t>
  </si>
  <si>
    <t>BRAF c.1799T&gt;A V600E</t>
  </si>
  <si>
    <t>deficent</t>
  </si>
  <si>
    <t>TP53  c.743G&gt;A  p.Arg248Gln</t>
  </si>
  <si>
    <t>liver;lung</t>
  </si>
  <si>
    <t>c.35G&gt;A p.Gly12Asp</t>
  </si>
  <si>
    <t>SMAD4 c.988G&gt;C p.Glu330Gln; SMAD4 c.1051G&gt;C p.Asp351His; TP53 c.814delG p.Val272fs additional mutations are avilable</t>
  </si>
  <si>
    <t>lung</t>
  </si>
  <si>
    <t xml:space="preserve"> </t>
  </si>
  <si>
    <t>lymph node;pelvis</t>
  </si>
  <si>
    <t>SMAD4 c.1255G&gt;T p.Gly419Trp</t>
  </si>
  <si>
    <t>KRAS c.183 A&gt;C p.Gln61His</t>
  </si>
  <si>
    <t>omentum</t>
  </si>
  <si>
    <t>poorly</t>
  </si>
  <si>
    <t>lung;pelvis</t>
  </si>
  <si>
    <t>KRAS c.35G&gt;C p.Gly12Ala</t>
  </si>
  <si>
    <t>Well to moderate</t>
  </si>
  <si>
    <t>pleura</t>
  </si>
  <si>
    <t>no</t>
  </si>
  <si>
    <t>1.2.2011</t>
  </si>
  <si>
    <t>Other</t>
  </si>
  <si>
    <t>31.12.2014</t>
  </si>
  <si>
    <t>16.10.2018</t>
  </si>
  <si>
    <t>16.8.2018</t>
  </si>
  <si>
    <t>5.6.2018</t>
  </si>
  <si>
    <t>3.2.2019</t>
  </si>
  <si>
    <t>3.9.2019</t>
  </si>
  <si>
    <t>25.2.2019</t>
  </si>
  <si>
    <t>6.1.2020</t>
  </si>
  <si>
    <t>30.08.2019;15.09.2019</t>
  </si>
  <si>
    <t>8.15.2017</t>
  </si>
  <si>
    <t>31.12.2019</t>
  </si>
  <si>
    <t>16.6.2020</t>
  </si>
  <si>
    <t>19.7.2016</t>
  </si>
  <si>
    <t>1.8.1993</t>
  </si>
  <si>
    <t>Colon ascending</t>
  </si>
  <si>
    <t>moderately differentiated adenocarcinoma</t>
  </si>
  <si>
    <t>sigma</t>
  </si>
  <si>
    <t>Moderately differentiated adenocarcinoma</t>
  </si>
  <si>
    <t xml:space="preserve">decending colon </t>
  </si>
  <si>
    <t>Mucinous adenocarcinoma</t>
  </si>
  <si>
    <t>Ulcerated moderately differentiated adenocarcinoma</t>
  </si>
  <si>
    <t>sigma+distal small bowel</t>
  </si>
  <si>
    <t>transverse colon</t>
  </si>
  <si>
    <t>cecum+sigma+ilum</t>
  </si>
  <si>
    <t>Tumor side/location</t>
  </si>
  <si>
    <t>18.11.2019</t>
  </si>
  <si>
    <t>20.11.2019</t>
  </si>
  <si>
    <t>23.2.2020</t>
  </si>
  <si>
    <t>12.1.2020</t>
  </si>
  <si>
    <t>4.12.2017</t>
  </si>
  <si>
    <t>25.2.2020</t>
  </si>
  <si>
    <t>3.5.2020</t>
  </si>
  <si>
    <t>10.5.2020</t>
  </si>
  <si>
    <t>1.3.2020</t>
  </si>
  <si>
    <t>3.7.2019</t>
  </si>
  <si>
    <t>19.2.2020</t>
  </si>
  <si>
    <t>27.11.2019</t>
  </si>
  <si>
    <t>16.2.2020</t>
  </si>
  <si>
    <t>17.2.2020</t>
  </si>
  <si>
    <t>18.3.2020</t>
  </si>
  <si>
    <t>5.7.2020</t>
  </si>
  <si>
    <t>4.5.2020</t>
  </si>
  <si>
    <t>9.3.2020</t>
  </si>
  <si>
    <t>TP53 c.455delC   p.Pro152fs</t>
  </si>
  <si>
    <t>n.a</t>
  </si>
  <si>
    <t>30.12.2020</t>
  </si>
  <si>
    <t>22.2.2021</t>
  </si>
  <si>
    <t>17.2.2021</t>
  </si>
  <si>
    <t>07.2.2021</t>
  </si>
  <si>
    <t>31.1.2021</t>
  </si>
  <si>
    <t>13.1.2021</t>
  </si>
  <si>
    <t>04.1.2020</t>
  </si>
  <si>
    <t>3.4.2021</t>
  </si>
  <si>
    <t>6.5.2021</t>
  </si>
  <si>
    <t>10.3.2021</t>
  </si>
  <si>
    <t>H032</t>
  </si>
  <si>
    <t>H033</t>
  </si>
  <si>
    <t>Patient</t>
  </si>
  <si>
    <t>20.1.2020</t>
  </si>
  <si>
    <t>Healthy</t>
  </si>
  <si>
    <t>C01</t>
  </si>
  <si>
    <t>C02</t>
  </si>
  <si>
    <t>C02.1</t>
  </si>
  <si>
    <t>C03</t>
  </si>
  <si>
    <t>C04</t>
  </si>
  <si>
    <t>C05</t>
  </si>
  <si>
    <t>C05.1</t>
  </si>
  <si>
    <t>C06</t>
  </si>
  <si>
    <t>C06.1</t>
  </si>
  <si>
    <t>C07</t>
  </si>
  <si>
    <t>C08</t>
  </si>
  <si>
    <t>C08.1</t>
  </si>
  <si>
    <t>C09</t>
  </si>
  <si>
    <t>C10</t>
  </si>
  <si>
    <t>C11</t>
  </si>
  <si>
    <t>C12</t>
  </si>
  <si>
    <t>C13</t>
  </si>
  <si>
    <t>C13.1</t>
  </si>
  <si>
    <t>C14</t>
  </si>
  <si>
    <t>C15</t>
  </si>
  <si>
    <t>C16</t>
  </si>
  <si>
    <t>C17</t>
  </si>
  <si>
    <t>C17.1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</si>
  <si>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</si>
  <si>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</si>
  <si>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</si>
  <si>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</si>
  <si>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</si>
  <si>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</si>
  <si>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</si>
  <si>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</si>
  <si>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</si>
  <si>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</si>
  <si>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</si>
  <si>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</si>
  <si>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</si>
  <si>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</si>
  <si>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</si>
  <si>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</si>
  <si>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18.2.2020</t>
  </si>
  <si>
    <t>Cancer</t>
  </si>
  <si>
    <t>Stage IV Lung cancer</t>
  </si>
  <si>
    <t>rectum</t>
  </si>
  <si>
    <t>Villous adenoma with low grade dysplasia and underlying mucinous carcinoma</t>
  </si>
  <si>
    <t>cecum</t>
  </si>
  <si>
    <t>Moderately differentiated adenocarcinoma (G-2), focally with mucin secreting carcinoma.</t>
  </si>
  <si>
    <t>moderately poorly differentiated adenocarcinoma</t>
  </si>
  <si>
    <t>16.6.2021</t>
  </si>
  <si>
    <t>27.6.2021</t>
  </si>
  <si>
    <t>4.7.2021</t>
  </si>
  <si>
    <t>7.7.2021</t>
  </si>
  <si>
    <t>14.7.2021</t>
  </si>
  <si>
    <t>28.7.2021</t>
  </si>
  <si>
    <t>8.12.2021</t>
  </si>
  <si>
    <t>12.12.2021</t>
  </si>
  <si>
    <t>28.12.2021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</si>
  <si>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</si>
  <si>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</si>
  <si>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</si>
  <si>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</si>
  <si>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</si>
  <si>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</si>
  <si>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</si>
  <si>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</si>
  <si>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</si>
  <si>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</si>
  <si>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</si>
  <si>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Right</t>
  </si>
  <si>
    <t>Left</t>
  </si>
  <si>
    <t>29.5.2018</t>
  </si>
  <si>
    <t>12.4.2020</t>
  </si>
  <si>
    <t>12.5.2020</t>
  </si>
  <si>
    <t>4.9.2020</t>
  </si>
  <si>
    <t>12.3.2020</t>
  </si>
  <si>
    <t>31.12.2017</t>
  </si>
  <si>
    <t>12.11.2019</t>
  </si>
  <si>
    <t>29.10.2020</t>
  </si>
  <si>
    <t>20.4.2021</t>
  </si>
  <si>
    <t>liver; intrahepatic bile ducs</t>
  </si>
  <si>
    <t>bronchus;lung</t>
  </si>
  <si>
    <t>Sigmoid colon / Sigmoid, NOS / Sigmoid flexure of colon / Pelvic colon</t>
  </si>
  <si>
    <t>18.5.2020</t>
  </si>
  <si>
    <t>5.12.2020</t>
  </si>
  <si>
    <t>6.7.2021</t>
  </si>
  <si>
    <t>9.3.2021</t>
  </si>
  <si>
    <t xml:space="preserve"> Ascending colon / Right colon</t>
  </si>
  <si>
    <t>Stomach</t>
  </si>
  <si>
    <t>Proficient</t>
  </si>
  <si>
    <t>Equivocal</t>
  </si>
  <si>
    <t>Mod_Diff</t>
  </si>
  <si>
    <t>Mod_Poorly_Diff</t>
  </si>
  <si>
    <t>Negative</t>
  </si>
  <si>
    <t>Wildtype</t>
  </si>
  <si>
    <t>Mutated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</si>
  <si>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</si>
  <si>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</si>
  <si>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</si>
  <si>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</si>
  <si>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</si>
  <si>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</si>
  <si>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</si>
  <si>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</si>
  <si>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</si>
  <si>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</si>
  <si>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12.8.2018</t>
  </si>
  <si>
    <t>14.6.2020</t>
  </si>
  <si>
    <t>9.6.2020</t>
  </si>
  <si>
    <t>19.7.2020</t>
  </si>
  <si>
    <t>18.1.2020</t>
  </si>
  <si>
    <t>27.12.2020</t>
  </si>
  <si>
    <t>2.12.2020</t>
  </si>
  <si>
    <t>13.5.2020</t>
  </si>
  <si>
    <t>4.2.2018</t>
  </si>
  <si>
    <t>P10</t>
  </si>
  <si>
    <t>deceased</t>
  </si>
  <si>
    <t>22.4.2018</t>
  </si>
  <si>
    <t>24.4.2018</t>
  </si>
  <si>
    <t>5.12.2018</t>
  </si>
  <si>
    <t>20.5.2021</t>
  </si>
  <si>
    <t>4.1.2022</t>
  </si>
  <si>
    <t>8.10.2017</t>
  </si>
  <si>
    <t>16.7.2017</t>
  </si>
  <si>
    <t>20.8.2017</t>
  </si>
  <si>
    <t>12.11.2017</t>
  </si>
  <si>
    <t>lymph node; lung</t>
  </si>
  <si>
    <t> PERITONEUM, LIVER</t>
  </si>
  <si>
    <t>lung;lymph node; bone</t>
  </si>
  <si>
    <t>doudenom</t>
  </si>
  <si>
    <t>LIVER; omentum;bone</t>
  </si>
  <si>
    <t>none</t>
  </si>
  <si>
    <t>lymph node; liver</t>
  </si>
  <si>
    <t>lung;</t>
  </si>
  <si>
    <t>distal</t>
  </si>
  <si>
    <t>body</t>
  </si>
  <si>
    <t>head</t>
  </si>
  <si>
    <t>1.7.2016</t>
  </si>
  <si>
    <t>17.11.2016</t>
  </si>
  <si>
    <t>14.9.2017</t>
  </si>
  <si>
    <t>G3</t>
  </si>
  <si>
    <t>G2</t>
  </si>
  <si>
    <t>G2-3</t>
  </si>
  <si>
    <t xml:space="preserve">ascending colon </t>
  </si>
  <si>
    <t>Villotubular adenoma with high grade dysplasia and underlying mucinous
adenocarcinoma.</t>
  </si>
  <si>
    <t xml:space="preserve">cecum </t>
  </si>
  <si>
    <t>mucinous carcinoma arising in the villous adenoma with low and high</t>
  </si>
  <si>
    <t>18.01.2021</t>
  </si>
  <si>
    <t>16.01.2021</t>
  </si>
  <si>
    <t>02.02.2021</t>
  </si>
  <si>
    <t>C55</t>
  </si>
  <si>
    <t>C56</t>
  </si>
  <si>
    <t>tumor side</t>
  </si>
  <si>
    <t>Stage IV PDAC (Head of pancreas)</t>
  </si>
  <si>
    <t>21.3.2021</t>
  </si>
  <si>
    <t>Invasive duct carcinoma, grade 2</t>
  </si>
  <si>
    <t>positive</t>
  </si>
  <si>
    <t>resected, date n/a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</si>
  <si>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</si>
  <si>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</si>
  <si>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</si>
  <si>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</si>
  <si>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</si>
  <si>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</si>
  <si>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</si>
  <si>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</si>
  <si>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</si>
  <si>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L1</t>
  </si>
  <si>
    <t>B1</t>
  </si>
  <si>
    <t>Stage IV Breast cancer, left</t>
  </si>
  <si>
    <t>5.1.2020</t>
  </si>
  <si>
    <t>carcinoma of right colon</t>
  </si>
  <si>
    <t>malignant neoplasm of ascending colon</t>
  </si>
  <si>
    <t>1.1.2018</t>
  </si>
  <si>
    <t>sigmoid colon</t>
  </si>
  <si>
    <t>15.3.2022</t>
  </si>
  <si>
    <t>16.3.2022</t>
  </si>
  <si>
    <t>Cancer samples</t>
  </si>
  <si>
    <t>Healthy samples</t>
  </si>
  <si>
    <t>Supplementary table 1: Clinical data for Healthy</t>
  </si>
  <si>
    <t>Supplementary table 1: Clinical data for Cancer patients</t>
  </si>
  <si>
    <t>Supplementary table 1: Clinical data EPINUC-seq sequenced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</si>
</sst>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  <charset val="177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4" fillId="0" borderId="0"/>
    <xf numFmtId="0" fontId="14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7" fontId="0" fillId="0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14" fontId="11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12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" fontId="12" fillId="2" borderId="1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0" fillId="0" borderId="1" xfId="1" applyFont="1" applyFill="1" applyBorder="1" applyAlignment="1">
      <alignment horizontal="center" vertical="center"/>
    </xf>
    <xf numFmtId="0" fontId="14" fillId="0" borderId="0" xfId="3" applyFill="1" applyAlignment="1">
      <alignment horizontal="left"/>
    </xf>
    <xf numFmtId="14" fontId="5" fillId="0" borderId="1" xfId="0" applyNumberFormat="1" applyFont="1" applyBorder="1" applyAlignment="1">
      <alignment horizontal="center"/>
    </xf>
    <xf numFmtId="0" fontId="14" fillId="0" borderId="1" xfId="2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15" fillId="0" borderId="0" xfId="0" applyFont="1" applyAlignment="1"/>
    <xf numFmtId="0" fontId="0" fillId="0" borderId="0" xfId="0" applyFont="1" applyAlignment="1"/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9" xfId="0" applyFont="1" applyBorder="1" applyAlignment="1"/>
  </cellXfs>
  <cellStyles count="4">
    <cellStyle name="Normal" xfId="0" builtinId="0"/>
    <cellStyle name="Normal 3" xfId="2"/>
    <cellStyle name="Normal 4" xfId="3"/>
    <cellStyle name="Normal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RowHeight="14.4" x14ac:dyDescent="0.3"/>
  <sheetData>
    <row r="1" spans="1:5" ht="24" thickBot="1" x14ac:dyDescent="0.5">
      <c r="A1" s="65" t="s">
        <v>332</v>
      </c>
      <c r="B1" s="65"/>
      <c r="C1" s="65"/>
      <c r="D1" s="65"/>
      <c r="E1" s="65"/>
    </row>
    <row r="2" spans="1:5" ht="16.2" thickBot="1" x14ac:dyDescent="0.35">
      <c r="A2" s="53" t="s">
        <v>331</v>
      </c>
      <c r="B2" s="54"/>
      <c r="C2" s="54"/>
      <c r="D2" s="54"/>
      <c r="E2" s="55"/>
    </row>
    <row r="3" spans="1:5" x14ac:dyDescent="0.3">
      <c r="A3" s="1" t="s">
        <v>0</v>
      </c>
      <c r="B3" s="1" t="s">
        <v>39</v>
      </c>
      <c r="C3" s="1" t="s">
        <v>1</v>
      </c>
      <c r="D3" s="2" t="s">
        <v>2</v>
      </c>
      <c r="E3" s="1" t="s">
        <v>3</v>
      </c>
    </row>
    <row r="4" spans="1:5" x14ac:dyDescent="0.3">
      <c r="A4" s="3" t="s">
        <v>5</v>
      </c>
      <c r="B4" s="4">
        <v>1</v>
      </c>
      <c r="C4" s="3" t="s">
        <v>36</v>
      </c>
      <c r="D4" s="4" t="s">
        <v>38</v>
      </c>
      <c r="E4" s="4">
        <v>1993</v>
      </c>
    </row>
    <row r="5" spans="1:5" x14ac:dyDescent="0.3">
      <c r="A5" s="3" t="s">
        <v>6</v>
      </c>
      <c r="B5" s="4">
        <v>2</v>
      </c>
      <c r="C5" s="3" t="s">
        <v>36</v>
      </c>
      <c r="D5" s="4" t="s">
        <v>38</v>
      </c>
      <c r="E5" s="4">
        <v>1982</v>
      </c>
    </row>
    <row r="6" spans="1:5" x14ac:dyDescent="0.3">
      <c r="A6" s="3" t="s">
        <v>7</v>
      </c>
      <c r="B6" s="4">
        <v>3</v>
      </c>
      <c r="C6" s="3" t="s">
        <v>36</v>
      </c>
      <c r="D6" s="4" t="s">
        <v>38</v>
      </c>
      <c r="E6" s="4">
        <v>1988</v>
      </c>
    </row>
    <row r="7" spans="1:5" x14ac:dyDescent="0.3">
      <c r="A7" s="3" t="s">
        <v>8</v>
      </c>
      <c r="B7" s="4">
        <v>4</v>
      </c>
      <c r="C7" s="3" t="s">
        <v>36</v>
      </c>
      <c r="D7" s="4" t="s">
        <v>4</v>
      </c>
      <c r="E7" s="4">
        <v>1987</v>
      </c>
    </row>
    <row r="8" spans="1:5" x14ac:dyDescent="0.3">
      <c r="A8" s="3" t="s">
        <v>9</v>
      </c>
      <c r="B8" s="4">
        <v>5</v>
      </c>
      <c r="C8" s="3" t="s">
        <v>36</v>
      </c>
      <c r="D8" s="4" t="s">
        <v>4</v>
      </c>
      <c r="E8" s="4">
        <v>1989</v>
      </c>
    </row>
    <row r="9" spans="1:5" x14ac:dyDescent="0.3">
      <c r="A9" s="3" t="s">
        <v>10</v>
      </c>
      <c r="B9" s="4">
        <v>6</v>
      </c>
      <c r="C9" s="3" t="s">
        <v>36</v>
      </c>
      <c r="D9" s="4" t="s">
        <v>4</v>
      </c>
      <c r="E9" s="4">
        <v>1995</v>
      </c>
    </row>
    <row r="10" spans="1:5" x14ac:dyDescent="0.3">
      <c r="A10" s="3" t="s">
        <v>11</v>
      </c>
      <c r="B10" s="4">
        <v>7</v>
      </c>
      <c r="C10" s="3" t="s">
        <v>36</v>
      </c>
      <c r="D10" s="4" t="s">
        <v>38</v>
      </c>
      <c r="E10" s="4">
        <v>1994</v>
      </c>
    </row>
    <row r="11" spans="1:5" x14ac:dyDescent="0.3">
      <c r="A11" s="3" t="s">
        <v>12</v>
      </c>
      <c r="B11" s="4">
        <v>8</v>
      </c>
      <c r="C11" s="3" t="s">
        <v>36</v>
      </c>
      <c r="D11" s="4" t="s">
        <v>38</v>
      </c>
      <c r="E11" s="4">
        <v>1994</v>
      </c>
    </row>
    <row r="12" spans="1:5" x14ac:dyDescent="0.3">
      <c r="A12" s="3" t="s">
        <v>13</v>
      </c>
      <c r="B12" s="4">
        <v>9</v>
      </c>
      <c r="C12" s="3" t="s">
        <v>36</v>
      </c>
      <c r="D12" s="4" t="s">
        <v>4</v>
      </c>
      <c r="E12" s="4">
        <v>1993</v>
      </c>
    </row>
    <row r="13" spans="1:5" x14ac:dyDescent="0.3">
      <c r="A13" s="3" t="s">
        <v>14</v>
      </c>
      <c r="B13" s="4">
        <v>10</v>
      </c>
      <c r="C13" s="3" t="s">
        <v>36</v>
      </c>
      <c r="D13" s="4" t="s">
        <v>4</v>
      </c>
      <c r="E13" s="4">
        <v>1988</v>
      </c>
    </row>
    <row r="14" spans="1:5" x14ac:dyDescent="0.3">
      <c r="A14" s="3" t="s">
        <v>15</v>
      </c>
      <c r="B14" s="4">
        <v>12</v>
      </c>
      <c r="C14" s="3" t="s">
        <v>37</v>
      </c>
      <c r="D14" s="4" t="s">
        <v>4</v>
      </c>
      <c r="E14" s="4">
        <v>1991</v>
      </c>
    </row>
    <row r="15" spans="1:5" x14ac:dyDescent="0.3">
      <c r="A15" s="3" t="s">
        <v>16</v>
      </c>
      <c r="B15" s="4">
        <v>13</v>
      </c>
      <c r="C15" s="3" t="s">
        <v>37</v>
      </c>
      <c r="D15" s="4" t="s">
        <v>4</v>
      </c>
      <c r="E15" s="4">
        <v>1991</v>
      </c>
    </row>
    <row r="16" spans="1:5" x14ac:dyDescent="0.3">
      <c r="A16" s="3" t="s">
        <v>17</v>
      </c>
      <c r="B16" s="4">
        <v>14</v>
      </c>
      <c r="C16" s="3" t="s">
        <v>37</v>
      </c>
      <c r="D16" s="4" t="s">
        <v>38</v>
      </c>
      <c r="E16" s="4">
        <v>1994</v>
      </c>
    </row>
    <row r="17" spans="1:5" x14ac:dyDescent="0.3">
      <c r="A17" s="3" t="s">
        <v>18</v>
      </c>
      <c r="B17" s="4">
        <v>15</v>
      </c>
      <c r="C17" s="3" t="s">
        <v>37</v>
      </c>
      <c r="D17" s="4" t="s">
        <v>38</v>
      </c>
      <c r="E17" s="4">
        <v>1980</v>
      </c>
    </row>
    <row r="18" spans="1:5" x14ac:dyDescent="0.3">
      <c r="A18" s="3" t="s">
        <v>19</v>
      </c>
      <c r="B18" s="4">
        <v>16</v>
      </c>
      <c r="C18" s="3" t="s">
        <v>37</v>
      </c>
      <c r="D18" s="4" t="s">
        <v>38</v>
      </c>
      <c r="E18" s="4">
        <v>1995</v>
      </c>
    </row>
    <row r="19" spans="1:5" x14ac:dyDescent="0.3">
      <c r="A19" s="3" t="s">
        <v>20</v>
      </c>
      <c r="B19" s="4">
        <v>17</v>
      </c>
      <c r="C19" s="3" t="s">
        <v>37</v>
      </c>
      <c r="D19" s="4" t="s">
        <v>38</v>
      </c>
      <c r="E19" s="4">
        <v>1989</v>
      </c>
    </row>
    <row r="20" spans="1:5" x14ac:dyDescent="0.3">
      <c r="A20" s="3" t="s">
        <v>21</v>
      </c>
      <c r="B20" s="4">
        <v>18</v>
      </c>
      <c r="C20" s="3" t="s">
        <v>37</v>
      </c>
      <c r="D20" s="4" t="s">
        <v>4</v>
      </c>
      <c r="E20" s="4">
        <v>1976</v>
      </c>
    </row>
    <row r="21" spans="1:5" x14ac:dyDescent="0.3">
      <c r="A21" s="3" t="s">
        <v>22</v>
      </c>
      <c r="B21" s="4">
        <v>19</v>
      </c>
      <c r="C21" s="3" t="s">
        <v>37</v>
      </c>
      <c r="D21" s="4" t="s">
        <v>4</v>
      </c>
      <c r="E21" s="4">
        <v>1995</v>
      </c>
    </row>
    <row r="22" spans="1:5" x14ac:dyDescent="0.3">
      <c r="A22" s="3" t="s">
        <v>23</v>
      </c>
      <c r="B22" s="4">
        <v>20</v>
      </c>
      <c r="C22" s="3" t="s">
        <v>37</v>
      </c>
      <c r="D22" s="4" t="s">
        <v>4</v>
      </c>
      <c r="E22" s="4">
        <v>1987</v>
      </c>
    </row>
    <row r="23" spans="1:5" x14ac:dyDescent="0.3">
      <c r="A23" s="3" t="s">
        <v>24</v>
      </c>
      <c r="B23" s="4">
        <v>21</v>
      </c>
      <c r="C23" s="3" t="s">
        <v>37</v>
      </c>
      <c r="D23" s="4" t="s">
        <v>4</v>
      </c>
      <c r="E23" s="4">
        <v>1991</v>
      </c>
    </row>
    <row r="24" spans="1:5" x14ac:dyDescent="0.3">
      <c r="A24" s="3" t="s">
        <v>25</v>
      </c>
      <c r="B24" s="4">
        <v>22</v>
      </c>
      <c r="C24" s="3" t="s">
        <v>37</v>
      </c>
      <c r="D24" s="4" t="s">
        <v>38</v>
      </c>
      <c r="E24" s="4">
        <v>1990</v>
      </c>
    </row>
    <row r="25" spans="1:5" x14ac:dyDescent="0.3">
      <c r="A25" s="3" t="s">
        <v>26</v>
      </c>
      <c r="B25" s="4">
        <v>23</v>
      </c>
      <c r="C25" s="3" t="s">
        <v>37</v>
      </c>
      <c r="D25" s="4" t="s">
        <v>38</v>
      </c>
      <c r="E25" s="4">
        <v>1997</v>
      </c>
    </row>
    <row r="26" spans="1:5" x14ac:dyDescent="0.3">
      <c r="A26" s="3" t="s">
        <v>27</v>
      </c>
      <c r="B26" s="4">
        <v>24</v>
      </c>
      <c r="C26" s="3" t="s">
        <v>37</v>
      </c>
      <c r="D26" s="4" t="s">
        <v>38</v>
      </c>
      <c r="E26" s="4">
        <v>1993</v>
      </c>
    </row>
    <row r="27" spans="1:5" x14ac:dyDescent="0.3">
      <c r="A27" s="3" t="s">
        <v>28</v>
      </c>
      <c r="B27" s="4">
        <v>26</v>
      </c>
      <c r="C27" s="3" t="s">
        <v>37</v>
      </c>
      <c r="D27" s="4" t="s">
        <v>38</v>
      </c>
      <c r="E27" s="4">
        <v>1977</v>
      </c>
    </row>
    <row r="28" spans="1:5" x14ac:dyDescent="0.3">
      <c r="A28" s="3" t="s">
        <v>29</v>
      </c>
      <c r="B28" s="4">
        <v>27</v>
      </c>
      <c r="C28" s="3" t="s">
        <v>37</v>
      </c>
      <c r="D28" s="4" t="s">
        <v>4</v>
      </c>
      <c r="E28" s="4">
        <v>1993</v>
      </c>
    </row>
    <row r="29" spans="1:5" x14ac:dyDescent="0.3">
      <c r="A29" s="3" t="s">
        <v>30</v>
      </c>
      <c r="B29" s="4">
        <v>28</v>
      </c>
      <c r="C29" s="3" t="s">
        <v>37</v>
      </c>
      <c r="D29" s="4" t="s">
        <v>4</v>
      </c>
      <c r="E29" s="4">
        <v>1990</v>
      </c>
    </row>
    <row r="30" spans="1:5" x14ac:dyDescent="0.3">
      <c r="A30" s="3" t="s">
        <v>31</v>
      </c>
      <c r="B30" s="4">
        <v>29</v>
      </c>
      <c r="C30" s="3" t="s">
        <v>37</v>
      </c>
      <c r="D30" s="4" t="s">
        <v>38</v>
      </c>
      <c r="E30" s="4">
        <v>1992</v>
      </c>
    </row>
    <row r="31" spans="1:5" x14ac:dyDescent="0.3">
      <c r="A31" s="3" t="s">
        <v>32</v>
      </c>
      <c r="B31" s="4">
        <v>30</v>
      </c>
      <c r="C31" s="3" t="s">
        <v>37</v>
      </c>
      <c r="D31" s="4" t="s">
        <v>4</v>
      </c>
      <c r="E31" s="4">
        <v>1985</v>
      </c>
    </row>
    <row r="32" spans="1:5" x14ac:dyDescent="0.3">
      <c r="A32" s="3" t="s">
        <v>33</v>
      </c>
      <c r="B32" s="4">
        <v>31</v>
      </c>
      <c r="C32" s="3" t="s">
        <v>37</v>
      </c>
      <c r="D32" s="4" t="s">
        <v>4</v>
      </c>
      <c r="E32" s="4">
        <v>1980</v>
      </c>
    </row>
    <row r="33" spans="1:5" x14ac:dyDescent="0.3">
      <c r="A33" s="3" t="s">
        <v>34</v>
      </c>
      <c r="B33" s="4">
        <v>32</v>
      </c>
      <c r="C33" s="3" t="s">
        <v>37</v>
      </c>
      <c r="D33" s="4" t="s">
        <v>4</v>
      </c>
      <c r="E33" s="4">
        <v>1991</v>
      </c>
    </row>
    <row r="34" spans="1:5" x14ac:dyDescent="0.3">
      <c r="A34" s="3" t="s">
        <v>35</v>
      </c>
      <c r="B34" s="4">
        <v>33</v>
      </c>
      <c r="C34" s="3" t="s">
        <v>37</v>
      </c>
      <c r="D34" s="4" t="s">
        <v>4</v>
      </c>
      <c r="E34" s="4">
        <v>1976</v>
      </c>
    </row>
    <row r="35" spans="1:5" x14ac:dyDescent="0.3">
      <c r="A35" s="3" t="s">
        <v>150</v>
      </c>
      <c r="B35" s="4">
        <v>34</v>
      </c>
      <c r="C35" s="3" t="s">
        <v>37</v>
      </c>
      <c r="D35" s="4" t="s">
        <v>4</v>
      </c>
      <c r="E35" s="4">
        <f>2020-27</f>
        <v>1993</v>
      </c>
    </row>
    <row r="36" spans="1:5" x14ac:dyDescent="0.3">
      <c r="A36" s="3" t="s">
        <v>151</v>
      </c>
      <c r="B36" s="4">
        <v>35</v>
      </c>
      <c r="C36" s="3" t="s">
        <v>37</v>
      </c>
      <c r="D36" s="4" t="s">
        <v>4</v>
      </c>
      <c r="E36" s="4">
        <f>2020-37</f>
        <v>1983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zoomScale="70" zoomScaleNormal="70" workbookViewId="0">
      <pane ySplit="1" topLeftCell="A2" activePane="bottomLeft" state="frozen"/>
      <selection pane="bottomLeft" sqref="A1:P1"/>
    </sheetView>
  </sheetViews>
  <sheetFormatPr defaultColWidth="8.88671875" defaultRowHeight="14.4" x14ac:dyDescent="0.3"/>
  <cols>
    <col min="1" max="1" width="7.33203125" style="8" bestFit="1" customWidth="1"/>
    <col min="2" max="3" width="7.33203125" style="8" customWidth="1"/>
    <col min="4" max="4" width="14.33203125" style="8" bestFit="1" customWidth="1"/>
    <col min="5" max="5" width="12.5546875" style="8" bestFit="1" customWidth="1"/>
    <col min="6" max="6" width="10.33203125" style="8" bestFit="1" customWidth="1"/>
    <col min="7" max="7" width="63.77734375" style="8" bestFit="1" customWidth="1"/>
    <col min="8" max="8" width="20.5546875" style="8" bestFit="1" customWidth="1"/>
    <col min="9" max="9" width="27" style="8" bestFit="1" customWidth="1"/>
    <col min="10" max="10" width="26" style="8" bestFit="1" customWidth="1"/>
    <col min="11" max="11" width="21.33203125" style="8" bestFit="1" customWidth="1"/>
    <col min="12" max="16384" width="8.88671875" style="8"/>
  </cols>
  <sheetData>
    <row r="1" spans="1:17" ht="24" thickBot="1" x14ac:dyDescent="0.5">
      <c r="A1" s="64" t="s">
        <v>333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7" ht="18.600000000000001" thickBot="1" x14ac:dyDescent="0.4">
      <c r="A2" s="56" t="s">
        <v>330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</row>
    <row r="3" spans="1:17" x14ac:dyDescent="0.3">
      <c r="A3" s="49" t="s">
        <v>152</v>
      </c>
      <c r="B3" s="49" t="s">
        <v>0</v>
      </c>
      <c r="C3" s="49" t="s">
        <v>2</v>
      </c>
      <c r="D3" s="50" t="s">
        <v>3</v>
      </c>
      <c r="E3" s="50" t="s">
        <v>40</v>
      </c>
      <c r="F3" s="49" t="s">
        <v>41</v>
      </c>
      <c r="G3" s="49" t="s">
        <v>119</v>
      </c>
      <c r="H3" s="50" t="s">
        <v>42</v>
      </c>
      <c r="I3" s="49" t="s">
        <v>43</v>
      </c>
      <c r="J3" s="50" t="s">
        <v>44</v>
      </c>
      <c r="K3" s="49" t="s">
        <v>45</v>
      </c>
      <c r="L3" s="49" t="s">
        <v>46</v>
      </c>
      <c r="M3" s="49" t="s">
        <v>47</v>
      </c>
      <c r="N3" s="49" t="s">
        <v>48</v>
      </c>
      <c r="O3" s="49" t="s">
        <v>49</v>
      </c>
      <c r="P3" s="49" t="s">
        <v>94</v>
      </c>
    </row>
    <row r="4" spans="1:17" x14ac:dyDescent="0.3">
      <c r="A4" s="6" t="s">
        <v>155</v>
      </c>
      <c r="B4" s="6">
        <v>101</v>
      </c>
      <c r="C4" s="23" t="s">
        <v>38</v>
      </c>
      <c r="D4" s="24">
        <v>1946</v>
      </c>
      <c r="E4" s="23" t="s">
        <v>50</v>
      </c>
      <c r="F4" s="6" t="s">
        <v>140</v>
      </c>
      <c r="G4" s="25" t="s">
        <v>109</v>
      </c>
      <c r="H4" s="23" t="s">
        <v>52</v>
      </c>
      <c r="I4" s="6" t="s">
        <v>92</v>
      </c>
      <c r="J4" s="6" t="s">
        <v>52</v>
      </c>
      <c r="K4" s="26" t="s">
        <v>110</v>
      </c>
      <c r="L4" s="6" t="s">
        <v>54</v>
      </c>
      <c r="M4" s="6" t="s">
        <v>54</v>
      </c>
      <c r="N4" s="6" t="s">
        <v>54</v>
      </c>
      <c r="O4" s="6" t="s">
        <v>54</v>
      </c>
      <c r="P4" s="6" t="s">
        <v>54</v>
      </c>
    </row>
    <row r="5" spans="1:17" x14ac:dyDescent="0.3">
      <c r="A5" s="6" t="s">
        <v>156</v>
      </c>
      <c r="B5" s="6">
        <v>1951</v>
      </c>
      <c r="C5" s="5" t="s">
        <v>4</v>
      </c>
      <c r="D5" s="9">
        <v>1940</v>
      </c>
      <c r="E5" s="6" t="s">
        <v>50</v>
      </c>
      <c r="F5" s="6" t="s">
        <v>124</v>
      </c>
      <c r="G5" s="6" t="s">
        <v>59</v>
      </c>
      <c r="H5" s="7" t="s">
        <v>93</v>
      </c>
      <c r="I5" s="6" t="s">
        <v>60</v>
      </c>
      <c r="J5" s="6" t="s">
        <v>52</v>
      </c>
      <c r="K5" s="6" t="s">
        <v>54</v>
      </c>
      <c r="L5" s="6" t="s">
        <v>54</v>
      </c>
      <c r="M5" s="6" t="s">
        <v>54</v>
      </c>
      <c r="N5" s="6" t="s">
        <v>54</v>
      </c>
      <c r="O5" s="6" t="s">
        <v>54</v>
      </c>
      <c r="P5" s="6" t="s">
        <v>54</v>
      </c>
    </row>
    <row r="6" spans="1:17" x14ac:dyDescent="0.3">
      <c r="A6" s="6" t="s">
        <v>157</v>
      </c>
      <c r="B6" s="6">
        <v>4079</v>
      </c>
      <c r="C6" s="27"/>
      <c r="D6" s="9"/>
      <c r="E6" s="23"/>
      <c r="F6" s="6" t="s">
        <v>125</v>
      </c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7" x14ac:dyDescent="0.3">
      <c r="A7" s="6" t="s">
        <v>158</v>
      </c>
      <c r="B7" s="6">
        <v>102</v>
      </c>
      <c r="C7" s="25" t="s">
        <v>38</v>
      </c>
      <c r="D7" s="24">
        <v>1937</v>
      </c>
      <c r="E7" s="6" t="s">
        <v>50</v>
      </c>
      <c r="F7" s="6" t="s">
        <v>140</v>
      </c>
      <c r="G7" s="25" t="s">
        <v>111</v>
      </c>
      <c r="H7" s="6" t="s">
        <v>54</v>
      </c>
      <c r="I7" s="23" t="s">
        <v>92</v>
      </c>
      <c r="J7" s="6" t="s">
        <v>52</v>
      </c>
      <c r="K7" s="26" t="s">
        <v>110</v>
      </c>
      <c r="L7" s="6" t="s">
        <v>54</v>
      </c>
      <c r="M7" s="6" t="s">
        <v>54</v>
      </c>
      <c r="N7" s="6" t="s">
        <v>54</v>
      </c>
      <c r="O7" s="6" t="s">
        <v>54</v>
      </c>
      <c r="P7" s="6" t="s">
        <v>54</v>
      </c>
    </row>
    <row r="8" spans="1:17" x14ac:dyDescent="0.3">
      <c r="A8" s="6" t="s">
        <v>159</v>
      </c>
      <c r="B8" s="6">
        <v>103</v>
      </c>
      <c r="C8" s="23" t="s">
        <v>38</v>
      </c>
      <c r="D8" s="24">
        <v>1941</v>
      </c>
      <c r="E8" s="6" t="s">
        <v>50</v>
      </c>
      <c r="F8" s="6" t="s">
        <v>146</v>
      </c>
      <c r="G8" s="6" t="s">
        <v>109</v>
      </c>
      <c r="H8" s="23" t="s">
        <v>52</v>
      </c>
      <c r="I8" s="6" t="s">
        <v>92</v>
      </c>
      <c r="J8" s="6" t="s">
        <v>52</v>
      </c>
      <c r="K8" s="23" t="s">
        <v>110</v>
      </c>
      <c r="L8" s="6" t="s">
        <v>54</v>
      </c>
      <c r="M8" s="6" t="s">
        <v>54</v>
      </c>
      <c r="N8" s="6" t="s">
        <v>54</v>
      </c>
      <c r="O8" s="6" t="s">
        <v>54</v>
      </c>
      <c r="P8" s="6" t="s">
        <v>54</v>
      </c>
      <c r="Q8" s="14"/>
    </row>
    <row r="9" spans="1:17" x14ac:dyDescent="0.3">
      <c r="A9" s="6" t="s">
        <v>160</v>
      </c>
      <c r="B9" s="6">
        <v>3488</v>
      </c>
      <c r="C9" s="6" t="s">
        <v>38</v>
      </c>
      <c r="D9" s="9">
        <v>1980</v>
      </c>
      <c r="E9" s="6" t="s">
        <v>50</v>
      </c>
      <c r="F9" s="6" t="s">
        <v>129</v>
      </c>
      <c r="G9" s="6" t="s">
        <v>62</v>
      </c>
      <c r="H9" s="6" t="s">
        <v>52</v>
      </c>
      <c r="I9" s="6" t="s">
        <v>60</v>
      </c>
      <c r="J9" s="6" t="s">
        <v>52</v>
      </c>
      <c r="K9" s="6" t="s">
        <v>54</v>
      </c>
      <c r="L9" s="6" t="s">
        <v>73</v>
      </c>
      <c r="M9" s="6" t="s">
        <v>55</v>
      </c>
      <c r="N9" s="6" t="s">
        <v>56</v>
      </c>
      <c r="O9" s="6" t="s">
        <v>54</v>
      </c>
      <c r="P9" s="6" t="s">
        <v>74</v>
      </c>
    </row>
    <row r="10" spans="1:17" x14ac:dyDescent="0.3">
      <c r="A10" s="6" t="s">
        <v>161</v>
      </c>
      <c r="B10" s="6">
        <v>4059</v>
      </c>
      <c r="D10" s="23"/>
      <c r="F10" s="6" t="s">
        <v>130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7" x14ac:dyDescent="0.3">
      <c r="A11" s="6" t="s">
        <v>162</v>
      </c>
      <c r="B11" s="6">
        <v>3770</v>
      </c>
      <c r="C11" s="6" t="s">
        <v>38</v>
      </c>
      <c r="D11" s="9">
        <v>1938</v>
      </c>
      <c r="E11" s="12" t="s">
        <v>50</v>
      </c>
      <c r="F11" s="16" t="s">
        <v>120</v>
      </c>
      <c r="G11" s="6" t="s">
        <v>59</v>
      </c>
      <c r="H11" s="6" t="s">
        <v>52</v>
      </c>
      <c r="I11" s="6" t="s">
        <v>60</v>
      </c>
      <c r="J11" s="6" t="s">
        <v>52</v>
      </c>
      <c r="K11" s="6" t="s">
        <v>54</v>
      </c>
      <c r="L11" s="6" t="s">
        <v>55</v>
      </c>
      <c r="M11" s="6" t="s">
        <v>75</v>
      </c>
      <c r="N11" s="6" t="s">
        <v>76</v>
      </c>
      <c r="O11" s="6" t="s">
        <v>61</v>
      </c>
      <c r="P11" s="6" t="s">
        <v>54</v>
      </c>
    </row>
    <row r="12" spans="1:17" x14ac:dyDescent="0.3">
      <c r="A12" s="6" t="s">
        <v>163</v>
      </c>
      <c r="B12" s="6">
        <v>3778</v>
      </c>
      <c r="C12" s="23"/>
      <c r="D12" s="24"/>
      <c r="E12" s="23"/>
      <c r="F12" s="16" t="s">
        <v>121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18"/>
    </row>
    <row r="13" spans="1:17" x14ac:dyDescent="0.3">
      <c r="A13" s="6" t="s">
        <v>164</v>
      </c>
      <c r="B13" s="6">
        <v>3821</v>
      </c>
      <c r="C13" s="18" t="s">
        <v>38</v>
      </c>
      <c r="D13" s="32">
        <v>1969</v>
      </c>
      <c r="E13" s="32">
        <v>2020</v>
      </c>
      <c r="F13" s="28" t="s">
        <v>131</v>
      </c>
      <c r="G13" s="33" t="s">
        <v>139</v>
      </c>
      <c r="H13" s="18" t="s">
        <v>52</v>
      </c>
      <c r="I13" s="34" t="s">
        <v>78</v>
      </c>
      <c r="J13" s="19" t="s">
        <v>52</v>
      </c>
      <c r="K13" s="18" t="s">
        <v>54</v>
      </c>
      <c r="L13" s="18" t="s">
        <v>55</v>
      </c>
      <c r="M13" s="18" t="s">
        <v>55</v>
      </c>
      <c r="N13" s="18" t="s">
        <v>56</v>
      </c>
      <c r="O13" s="18" t="s">
        <v>57</v>
      </c>
      <c r="P13" s="18" t="s">
        <v>138</v>
      </c>
      <c r="Q13" s="14"/>
    </row>
    <row r="14" spans="1:17" x14ac:dyDescent="0.3">
      <c r="A14" s="6" t="s">
        <v>165</v>
      </c>
      <c r="B14" s="6">
        <v>3956</v>
      </c>
      <c r="C14" s="6" t="s">
        <v>4</v>
      </c>
      <c r="D14" s="9">
        <v>1972</v>
      </c>
      <c r="E14" s="6" t="s">
        <v>50</v>
      </c>
      <c r="F14" s="28" t="s">
        <v>123</v>
      </c>
      <c r="G14" s="6" t="s">
        <v>62</v>
      </c>
      <c r="H14" s="6" t="s">
        <v>52</v>
      </c>
      <c r="I14" s="6" t="s">
        <v>78</v>
      </c>
      <c r="J14" s="6" t="s">
        <v>52</v>
      </c>
      <c r="K14" s="6" t="s">
        <v>54</v>
      </c>
      <c r="L14" s="6" t="s">
        <v>79</v>
      </c>
      <c r="M14" s="6" t="s">
        <v>55</v>
      </c>
      <c r="N14" s="6" t="s">
        <v>56</v>
      </c>
      <c r="O14" s="6" t="s">
        <v>54</v>
      </c>
      <c r="P14" s="6" t="s">
        <v>80</v>
      </c>
    </row>
    <row r="15" spans="1:17" x14ac:dyDescent="0.3">
      <c r="A15" s="6" t="s">
        <v>166</v>
      </c>
      <c r="B15" s="6">
        <v>4072</v>
      </c>
      <c r="D15" s="28"/>
      <c r="F15" s="6" t="s">
        <v>122</v>
      </c>
      <c r="G15" s="29"/>
      <c r="H15" s="23"/>
      <c r="I15" s="23"/>
      <c r="J15" s="23"/>
      <c r="K15" s="23"/>
      <c r="L15" s="23"/>
      <c r="M15" s="23"/>
      <c r="N15" s="23"/>
      <c r="O15" s="23"/>
      <c r="P15" s="23"/>
    </row>
    <row r="16" spans="1:17" x14ac:dyDescent="0.3">
      <c r="A16" s="6" t="s">
        <v>167</v>
      </c>
      <c r="B16" s="6">
        <v>4045</v>
      </c>
      <c r="C16" s="24" t="s">
        <v>4</v>
      </c>
      <c r="D16" s="23">
        <v>1965</v>
      </c>
      <c r="E16" s="23" t="s">
        <v>50</v>
      </c>
      <c r="F16" s="6" t="s">
        <v>132</v>
      </c>
      <c r="G16" s="23" t="s">
        <v>59</v>
      </c>
      <c r="H16" s="23" t="s">
        <v>105</v>
      </c>
      <c r="I16" s="23" t="s">
        <v>60</v>
      </c>
      <c r="J16" s="23" t="s">
        <v>106</v>
      </c>
      <c r="K16" s="23" t="s">
        <v>90</v>
      </c>
      <c r="L16" s="6" t="s">
        <v>54</v>
      </c>
      <c r="M16" s="23" t="s">
        <v>54</v>
      </c>
      <c r="N16" s="23" t="s">
        <v>56</v>
      </c>
      <c r="O16" s="23" t="s">
        <v>57</v>
      </c>
      <c r="P16" s="23"/>
    </row>
    <row r="17" spans="1:17" x14ac:dyDescent="0.3">
      <c r="A17" s="6" t="s">
        <v>168</v>
      </c>
      <c r="B17" s="6">
        <v>4047</v>
      </c>
      <c r="C17" s="23" t="s">
        <v>4</v>
      </c>
      <c r="D17" s="24">
        <v>1961</v>
      </c>
      <c r="E17" s="23" t="s">
        <v>50</v>
      </c>
      <c r="F17" s="6" t="s">
        <v>132</v>
      </c>
      <c r="G17" s="23" t="s">
        <v>62</v>
      </c>
      <c r="H17" s="23" t="s">
        <v>52</v>
      </c>
      <c r="I17" s="23" t="s">
        <v>60</v>
      </c>
      <c r="J17" s="23" t="s">
        <v>153</v>
      </c>
      <c r="K17" s="23" t="s">
        <v>54</v>
      </c>
      <c r="L17" s="6" t="s">
        <v>54</v>
      </c>
      <c r="M17" s="23" t="s">
        <v>54</v>
      </c>
      <c r="N17" s="23" t="s">
        <v>54</v>
      </c>
      <c r="O17" s="23" t="s">
        <v>54</v>
      </c>
      <c r="P17" s="23" t="s">
        <v>77</v>
      </c>
      <c r="Q17" s="17" t="s">
        <v>65</v>
      </c>
    </row>
    <row r="18" spans="1:17" x14ac:dyDescent="0.3">
      <c r="A18" s="6" t="s">
        <v>169</v>
      </c>
      <c r="B18" s="6">
        <v>4050</v>
      </c>
      <c r="C18" s="6" t="s">
        <v>4</v>
      </c>
      <c r="D18" s="9">
        <v>1973</v>
      </c>
      <c r="E18" s="6" t="s">
        <v>50</v>
      </c>
      <c r="F18" s="6" t="s">
        <v>133</v>
      </c>
      <c r="G18" s="6" t="s">
        <v>62</v>
      </c>
      <c r="H18" s="5" t="s">
        <v>96</v>
      </c>
      <c r="I18" s="6" t="s">
        <v>63</v>
      </c>
      <c r="J18" s="5" t="s">
        <v>97</v>
      </c>
      <c r="K18" s="6" t="s">
        <v>54</v>
      </c>
      <c r="L18" s="6" t="s">
        <v>55</v>
      </c>
      <c r="M18" s="6" t="s">
        <v>55</v>
      </c>
      <c r="N18" s="6" t="s">
        <v>56</v>
      </c>
      <c r="O18" s="6" t="s">
        <v>54</v>
      </c>
      <c r="P18" s="6" t="s">
        <v>64</v>
      </c>
    </row>
    <row r="19" spans="1:17" x14ac:dyDescent="0.3">
      <c r="A19" s="6" t="s">
        <v>170</v>
      </c>
      <c r="B19" s="6">
        <v>4073</v>
      </c>
      <c r="C19" s="6" t="s">
        <v>4</v>
      </c>
      <c r="D19" s="9">
        <v>1960</v>
      </c>
      <c r="E19" s="6" t="s">
        <v>50</v>
      </c>
      <c r="F19" s="6" t="s">
        <v>122</v>
      </c>
      <c r="G19" s="6" t="s">
        <v>51</v>
      </c>
      <c r="H19" s="6" t="s">
        <v>52</v>
      </c>
      <c r="I19" s="6" t="s">
        <v>53</v>
      </c>
      <c r="J19" s="6" t="s">
        <v>52</v>
      </c>
      <c r="K19" s="6" t="s">
        <v>54</v>
      </c>
      <c r="L19" s="6" t="s">
        <v>55</v>
      </c>
      <c r="M19" s="6" t="s">
        <v>55</v>
      </c>
      <c r="N19" s="6" t="s">
        <v>56</v>
      </c>
      <c r="O19" s="6" t="s">
        <v>57</v>
      </c>
      <c r="P19" s="6" t="s">
        <v>58</v>
      </c>
    </row>
    <row r="20" spans="1:17" x14ac:dyDescent="0.3">
      <c r="A20" s="6" t="s">
        <v>171</v>
      </c>
      <c r="B20" s="6">
        <v>4075</v>
      </c>
      <c r="C20" s="23" t="s">
        <v>38</v>
      </c>
      <c r="D20" s="24">
        <v>1964</v>
      </c>
      <c r="E20" s="23" t="s">
        <v>50</v>
      </c>
      <c r="F20" s="6" t="s">
        <v>125</v>
      </c>
      <c r="G20" s="23" t="s">
        <v>62</v>
      </c>
      <c r="H20" s="23" t="s">
        <v>100</v>
      </c>
      <c r="I20" s="23" t="s">
        <v>83</v>
      </c>
      <c r="J20" s="23" t="s">
        <v>52</v>
      </c>
      <c r="K20" s="23" t="s">
        <v>54</v>
      </c>
      <c r="L20" s="23" t="s">
        <v>55</v>
      </c>
      <c r="M20" s="23" t="s">
        <v>55</v>
      </c>
      <c r="N20" s="23" t="s">
        <v>56</v>
      </c>
      <c r="O20" s="23" t="s">
        <v>57</v>
      </c>
      <c r="P20" s="23" t="s">
        <v>84</v>
      </c>
    </row>
    <row r="21" spans="1:17" x14ac:dyDescent="0.3">
      <c r="A21" s="6" t="s">
        <v>172</v>
      </c>
      <c r="B21" s="6">
        <v>4090</v>
      </c>
      <c r="C21" s="23" t="s">
        <v>38</v>
      </c>
      <c r="D21" s="9"/>
      <c r="E21" s="23"/>
      <c r="F21" s="6" t="s">
        <v>128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7" x14ac:dyDescent="0.3">
      <c r="A22" s="6" t="s">
        <v>173</v>
      </c>
      <c r="B22" s="6">
        <v>4118</v>
      </c>
      <c r="C22" s="23" t="s">
        <v>4</v>
      </c>
      <c r="D22" s="9">
        <v>1966</v>
      </c>
      <c r="E22" s="23" t="s">
        <v>50</v>
      </c>
      <c r="F22" s="6" t="s">
        <v>137</v>
      </c>
      <c r="G22" s="23" t="s">
        <v>62</v>
      </c>
      <c r="H22" s="23" t="s">
        <v>69</v>
      </c>
      <c r="I22" s="23" t="s">
        <v>60</v>
      </c>
      <c r="J22" s="23" t="s">
        <v>101</v>
      </c>
      <c r="K22" s="23" t="s">
        <v>70</v>
      </c>
      <c r="L22" s="23" t="s">
        <v>55</v>
      </c>
      <c r="M22" s="23" t="s">
        <v>55</v>
      </c>
      <c r="N22" s="23" t="s">
        <v>56</v>
      </c>
      <c r="O22" s="23" t="s">
        <v>57</v>
      </c>
      <c r="P22" s="23" t="s">
        <v>57</v>
      </c>
    </row>
    <row r="23" spans="1:17" x14ac:dyDescent="0.3">
      <c r="A23" s="6" t="s">
        <v>174</v>
      </c>
      <c r="B23" s="6">
        <v>4148</v>
      </c>
      <c r="C23" s="6" t="s">
        <v>38</v>
      </c>
      <c r="D23" s="9">
        <v>1968</v>
      </c>
      <c r="E23" s="6" t="s">
        <v>50</v>
      </c>
      <c r="F23" s="6" t="s">
        <v>134</v>
      </c>
      <c r="G23" s="6" t="s">
        <v>59</v>
      </c>
      <c r="H23" s="5" t="s">
        <v>102</v>
      </c>
      <c r="I23" s="6" t="s">
        <v>86</v>
      </c>
      <c r="J23" s="6" t="s">
        <v>52</v>
      </c>
      <c r="K23" s="6" t="s">
        <v>87</v>
      </c>
      <c r="L23" s="6" t="s">
        <v>54</v>
      </c>
      <c r="M23" s="6" t="s">
        <v>54</v>
      </c>
      <c r="N23" s="6" t="s">
        <v>54</v>
      </c>
      <c r="O23" s="6" t="s">
        <v>54</v>
      </c>
      <c r="P23" s="6" t="s">
        <v>54</v>
      </c>
    </row>
    <row r="24" spans="1:17" x14ac:dyDescent="0.3">
      <c r="A24" s="6" t="s">
        <v>175</v>
      </c>
      <c r="B24" s="6">
        <v>4211</v>
      </c>
      <c r="C24" s="6" t="s">
        <v>4</v>
      </c>
      <c r="D24" s="9">
        <v>1964</v>
      </c>
      <c r="E24" s="6" t="s">
        <v>50</v>
      </c>
      <c r="F24" s="6" t="s">
        <v>126</v>
      </c>
      <c r="G24" s="6" t="s">
        <v>62</v>
      </c>
      <c r="H24" s="5" t="s">
        <v>104</v>
      </c>
      <c r="I24" s="6" t="s">
        <v>88</v>
      </c>
      <c r="J24" s="5" t="s">
        <v>103</v>
      </c>
      <c r="K24" s="6" t="s">
        <v>54</v>
      </c>
      <c r="L24" s="6" t="s">
        <v>89</v>
      </c>
      <c r="M24" s="6" t="s">
        <v>54</v>
      </c>
      <c r="N24" s="6" t="s">
        <v>56</v>
      </c>
      <c r="O24" s="6" t="s">
        <v>54</v>
      </c>
      <c r="P24" s="6" t="s">
        <v>54</v>
      </c>
      <c r="Q24" s="14"/>
    </row>
    <row r="25" spans="1:17" x14ac:dyDescent="0.3">
      <c r="A25" s="6" t="s">
        <v>176</v>
      </c>
      <c r="B25" s="6">
        <v>4215</v>
      </c>
      <c r="C25" s="12" t="s">
        <v>38</v>
      </c>
      <c r="D25" s="13">
        <v>1937</v>
      </c>
      <c r="E25" s="12" t="s">
        <v>50</v>
      </c>
      <c r="F25" s="6" t="s">
        <v>126</v>
      </c>
      <c r="G25" s="12" t="s">
        <v>59</v>
      </c>
      <c r="H25" s="15" t="s">
        <v>98</v>
      </c>
      <c r="I25" s="12" t="s">
        <v>71</v>
      </c>
      <c r="J25" s="15" t="s">
        <v>99</v>
      </c>
      <c r="K25" s="12" t="s">
        <v>67</v>
      </c>
      <c r="L25" s="12" t="s">
        <v>55</v>
      </c>
      <c r="M25" s="12" t="s">
        <v>55</v>
      </c>
      <c r="N25" s="12" t="s">
        <v>56</v>
      </c>
      <c r="O25" s="12" t="s">
        <v>57</v>
      </c>
      <c r="P25" s="6" t="s">
        <v>72</v>
      </c>
    </row>
    <row r="26" spans="1:17" x14ac:dyDescent="0.3">
      <c r="A26" s="6" t="s">
        <v>177</v>
      </c>
      <c r="B26" s="6">
        <v>4228</v>
      </c>
      <c r="D26" s="24"/>
      <c r="F26" s="6" t="s">
        <v>127</v>
      </c>
      <c r="G26" s="6"/>
      <c r="H26" s="23"/>
      <c r="I26" s="23"/>
      <c r="J26" s="23"/>
      <c r="K26" s="23"/>
      <c r="L26" s="23"/>
      <c r="M26" s="23"/>
      <c r="N26" s="23"/>
      <c r="O26" s="23"/>
      <c r="P26" s="23"/>
      <c r="Q26" s="8" t="s">
        <v>55</v>
      </c>
    </row>
    <row r="27" spans="1:17" x14ac:dyDescent="0.3">
      <c r="A27" s="23" t="s">
        <v>178</v>
      </c>
      <c r="B27" s="23">
        <v>4229</v>
      </c>
      <c r="C27" s="23" t="s">
        <v>4</v>
      </c>
      <c r="D27" s="24">
        <v>1978</v>
      </c>
      <c r="E27" s="23" t="s">
        <v>50</v>
      </c>
      <c r="F27" s="6" t="s">
        <v>127</v>
      </c>
      <c r="G27" s="23" t="s">
        <v>62</v>
      </c>
      <c r="H27" s="23" t="s">
        <v>52</v>
      </c>
      <c r="I27" s="23" t="s">
        <v>60</v>
      </c>
      <c r="J27" s="30" t="s">
        <v>107</v>
      </c>
      <c r="K27" s="23" t="s">
        <v>54</v>
      </c>
      <c r="L27" s="23" t="s">
        <v>55</v>
      </c>
      <c r="M27" s="23" t="s">
        <v>55</v>
      </c>
      <c r="N27" s="23" t="s">
        <v>56</v>
      </c>
      <c r="O27" s="23" t="s">
        <v>57</v>
      </c>
      <c r="P27" s="23" t="s">
        <v>54</v>
      </c>
      <c r="Q27" s="17" t="s">
        <v>82</v>
      </c>
    </row>
    <row r="28" spans="1:17" x14ac:dyDescent="0.3">
      <c r="A28" s="23" t="s">
        <v>179</v>
      </c>
      <c r="B28" s="23">
        <v>4231</v>
      </c>
      <c r="C28" s="6" t="s">
        <v>4</v>
      </c>
      <c r="D28" s="9">
        <v>1951</v>
      </c>
      <c r="E28" s="6" t="s">
        <v>50</v>
      </c>
      <c r="F28" s="6" t="s">
        <v>127</v>
      </c>
      <c r="G28" s="6" t="s">
        <v>54</v>
      </c>
      <c r="H28" s="5" t="s">
        <v>108</v>
      </c>
      <c r="I28" s="6" t="s">
        <v>91</v>
      </c>
      <c r="J28" s="6" t="s">
        <v>92</v>
      </c>
      <c r="K28" s="6" t="s">
        <v>54</v>
      </c>
      <c r="L28" s="6" t="s">
        <v>54</v>
      </c>
      <c r="M28" s="6" t="s">
        <v>54</v>
      </c>
      <c r="N28" s="6" t="s">
        <v>54</v>
      </c>
      <c r="O28" s="6" t="s">
        <v>54</v>
      </c>
      <c r="P28" s="6" t="s">
        <v>54</v>
      </c>
      <c r="Q28" s="8" t="s">
        <v>82</v>
      </c>
    </row>
    <row r="29" spans="1:17" x14ac:dyDescent="0.3">
      <c r="A29" s="23" t="s">
        <v>180</v>
      </c>
      <c r="B29" s="23">
        <v>4232</v>
      </c>
      <c r="C29" s="23" t="s">
        <v>4</v>
      </c>
      <c r="D29" s="9">
        <v>1948</v>
      </c>
      <c r="E29" s="23" t="s">
        <v>50</v>
      </c>
      <c r="F29" s="6" t="s">
        <v>127</v>
      </c>
      <c r="G29" s="23" t="s">
        <v>59</v>
      </c>
      <c r="H29" s="23" t="s">
        <v>52</v>
      </c>
      <c r="I29" s="23" t="s">
        <v>60</v>
      </c>
      <c r="J29" s="23" t="s">
        <v>52</v>
      </c>
      <c r="K29" s="23" t="s">
        <v>54</v>
      </c>
      <c r="L29" s="23" t="s">
        <v>55</v>
      </c>
      <c r="M29" s="23" t="s">
        <v>75</v>
      </c>
      <c r="N29" s="23" t="s">
        <v>56</v>
      </c>
      <c r="O29" s="23" t="s">
        <v>54</v>
      </c>
      <c r="P29" s="23" t="s">
        <v>57</v>
      </c>
    </row>
    <row r="30" spans="1:17" x14ac:dyDescent="0.3">
      <c r="A30" s="23" t="s">
        <v>181</v>
      </c>
      <c r="B30" s="23">
        <v>104</v>
      </c>
      <c r="C30" s="25" t="s">
        <v>4</v>
      </c>
      <c r="D30" s="23">
        <v>1958</v>
      </c>
      <c r="E30" s="23" t="s">
        <v>50</v>
      </c>
      <c r="F30" s="6" t="s">
        <v>145</v>
      </c>
      <c r="G30" s="25" t="s">
        <v>111</v>
      </c>
      <c r="H30" s="6" t="s">
        <v>52</v>
      </c>
      <c r="I30" s="23" t="s">
        <v>92</v>
      </c>
      <c r="J30" s="6" t="s">
        <v>52</v>
      </c>
      <c r="K30" s="26" t="s">
        <v>112</v>
      </c>
      <c r="L30" s="6" t="s">
        <v>54</v>
      </c>
      <c r="M30" s="6" t="s">
        <v>54</v>
      </c>
      <c r="N30" s="6" t="s">
        <v>54</v>
      </c>
      <c r="O30" s="6" t="s">
        <v>54</v>
      </c>
      <c r="P30" s="6" t="s">
        <v>54</v>
      </c>
      <c r="Q30" s="17" t="s">
        <v>82</v>
      </c>
    </row>
    <row r="31" spans="1:17" x14ac:dyDescent="0.3">
      <c r="A31" s="23" t="s">
        <v>182</v>
      </c>
      <c r="B31" s="23">
        <v>4445</v>
      </c>
      <c r="C31" s="6" t="s">
        <v>4</v>
      </c>
      <c r="D31" s="9">
        <v>1946</v>
      </c>
      <c r="E31" s="6" t="s">
        <v>50</v>
      </c>
      <c r="F31" s="6" t="s">
        <v>135</v>
      </c>
      <c r="G31" s="12" t="s">
        <v>62</v>
      </c>
      <c r="H31" s="6" t="s">
        <v>52</v>
      </c>
      <c r="I31" s="6" t="s">
        <v>81</v>
      </c>
      <c r="J31" s="6" t="s">
        <v>52</v>
      </c>
      <c r="K31" s="6" t="s">
        <v>54</v>
      </c>
      <c r="L31" s="6" t="s">
        <v>54</v>
      </c>
      <c r="M31" s="6" t="s">
        <v>54</v>
      </c>
      <c r="N31" s="6" t="s">
        <v>54</v>
      </c>
      <c r="O31" s="6" t="s">
        <v>54</v>
      </c>
      <c r="P31" s="6" t="s">
        <v>54</v>
      </c>
    </row>
    <row r="32" spans="1:17" x14ac:dyDescent="0.3">
      <c r="A32" s="23" t="s">
        <v>183</v>
      </c>
      <c r="B32" s="23">
        <v>105</v>
      </c>
      <c r="C32" s="23" t="s">
        <v>4</v>
      </c>
      <c r="D32" s="23">
        <v>1947</v>
      </c>
      <c r="E32" s="6" t="s">
        <v>50</v>
      </c>
      <c r="F32" s="6" t="s">
        <v>144</v>
      </c>
      <c r="G32" s="24" t="s">
        <v>113</v>
      </c>
      <c r="H32" s="6" t="s">
        <v>52</v>
      </c>
      <c r="I32" s="6" t="s">
        <v>92</v>
      </c>
      <c r="J32" s="6" t="s">
        <v>52</v>
      </c>
      <c r="K32" s="23" t="s">
        <v>114</v>
      </c>
      <c r="L32" s="6" t="s">
        <v>54</v>
      </c>
      <c r="M32" s="6" t="s">
        <v>54</v>
      </c>
      <c r="N32" s="6" t="s">
        <v>54</v>
      </c>
      <c r="O32" s="6" t="s">
        <v>54</v>
      </c>
      <c r="P32" s="6" t="s">
        <v>54</v>
      </c>
    </row>
    <row r="33" spans="1:19" x14ac:dyDescent="0.3">
      <c r="A33" s="23" t="s">
        <v>184</v>
      </c>
      <c r="B33" s="23">
        <v>106</v>
      </c>
      <c r="C33" s="23" t="s">
        <v>4</v>
      </c>
      <c r="D33" s="23">
        <v>1943</v>
      </c>
      <c r="E33" s="23" t="s">
        <v>50</v>
      </c>
      <c r="F33" s="6" t="s">
        <v>143</v>
      </c>
      <c r="G33" s="24" t="s">
        <v>111</v>
      </c>
      <c r="H33" s="6" t="s">
        <v>52</v>
      </c>
      <c r="I33" s="6" t="s">
        <v>92</v>
      </c>
      <c r="J33" s="6" t="s">
        <v>52</v>
      </c>
      <c r="K33" s="23" t="s">
        <v>115</v>
      </c>
      <c r="L33" s="6" t="s">
        <v>54</v>
      </c>
      <c r="M33" s="6" t="s">
        <v>54</v>
      </c>
      <c r="N33" s="6" t="s">
        <v>54</v>
      </c>
      <c r="O33" s="6" t="s">
        <v>54</v>
      </c>
      <c r="P33" s="6" t="s">
        <v>54</v>
      </c>
    </row>
    <row r="34" spans="1:19" x14ac:dyDescent="0.3">
      <c r="A34" s="23" t="s">
        <v>185</v>
      </c>
      <c r="B34" s="23">
        <v>107</v>
      </c>
      <c r="C34" s="23" t="s">
        <v>38</v>
      </c>
      <c r="D34" s="23">
        <v>1945</v>
      </c>
      <c r="E34" s="23" t="s">
        <v>50</v>
      </c>
      <c r="F34" s="6" t="s">
        <v>142</v>
      </c>
      <c r="G34" s="24" t="s">
        <v>116</v>
      </c>
      <c r="H34" s="6" t="s">
        <v>52</v>
      </c>
      <c r="I34" s="6" t="s">
        <v>92</v>
      </c>
      <c r="J34" s="6" t="s">
        <v>52</v>
      </c>
      <c r="K34" s="23" t="s">
        <v>110</v>
      </c>
      <c r="L34" s="6" t="s">
        <v>54</v>
      </c>
      <c r="M34" s="6" t="s">
        <v>54</v>
      </c>
      <c r="N34" s="6" t="s">
        <v>54</v>
      </c>
      <c r="O34" s="6" t="s">
        <v>54</v>
      </c>
      <c r="P34" s="6" t="s">
        <v>54</v>
      </c>
    </row>
    <row r="35" spans="1:19" x14ac:dyDescent="0.3">
      <c r="A35" s="23" t="s">
        <v>186</v>
      </c>
      <c r="B35" s="23">
        <v>108</v>
      </c>
      <c r="C35" s="23" t="s">
        <v>4</v>
      </c>
      <c r="D35" s="23">
        <v>1938</v>
      </c>
      <c r="E35" s="6" t="s">
        <v>50</v>
      </c>
      <c r="F35" s="6" t="s">
        <v>141</v>
      </c>
      <c r="G35" s="24" t="s">
        <v>113</v>
      </c>
      <c r="H35" s="6" t="s">
        <v>52</v>
      </c>
      <c r="I35" s="6" t="s">
        <v>81</v>
      </c>
      <c r="J35" s="6" t="s">
        <v>52</v>
      </c>
      <c r="K35" s="23" t="s">
        <v>115</v>
      </c>
      <c r="L35" s="6" t="s">
        <v>54</v>
      </c>
      <c r="M35" s="6" t="s">
        <v>54</v>
      </c>
      <c r="N35" s="6" t="s">
        <v>54</v>
      </c>
      <c r="O35" s="6" t="s">
        <v>54</v>
      </c>
      <c r="P35" s="6" t="s">
        <v>54</v>
      </c>
      <c r="Q35" s="17" t="s">
        <v>68</v>
      </c>
    </row>
    <row r="36" spans="1:19" x14ac:dyDescent="0.3">
      <c r="A36" s="23" t="s">
        <v>187</v>
      </c>
      <c r="B36" s="23">
        <v>4221</v>
      </c>
      <c r="C36" s="6" t="s">
        <v>38</v>
      </c>
      <c r="D36" s="9">
        <v>1963</v>
      </c>
      <c r="E36" s="6" t="s">
        <v>50</v>
      </c>
      <c r="F36" s="23" t="s">
        <v>136</v>
      </c>
      <c r="G36" s="10" t="s">
        <v>62</v>
      </c>
      <c r="H36" s="11" t="s">
        <v>95</v>
      </c>
      <c r="I36" s="10" t="s">
        <v>66</v>
      </c>
      <c r="J36" s="10" t="s">
        <v>52</v>
      </c>
      <c r="K36" s="10" t="s">
        <v>67</v>
      </c>
      <c r="L36" s="6" t="s">
        <v>55</v>
      </c>
      <c r="M36" s="6" t="s">
        <v>55</v>
      </c>
      <c r="N36" s="6" t="s">
        <v>54</v>
      </c>
      <c r="O36" s="6" t="s">
        <v>57</v>
      </c>
      <c r="P36" s="6"/>
    </row>
    <row r="37" spans="1:19" x14ac:dyDescent="0.3">
      <c r="A37" s="23" t="s">
        <v>188</v>
      </c>
      <c r="B37" s="23">
        <v>110</v>
      </c>
      <c r="C37" s="23" t="s">
        <v>4</v>
      </c>
      <c r="D37" s="23">
        <v>1978</v>
      </c>
      <c r="E37" s="6" t="s">
        <v>50</v>
      </c>
      <c r="F37" s="35" t="s">
        <v>149</v>
      </c>
      <c r="G37" s="25" t="s">
        <v>117</v>
      </c>
      <c r="H37" s="6" t="s">
        <v>52</v>
      </c>
      <c r="I37" s="6" t="s">
        <v>92</v>
      </c>
      <c r="J37" s="10" t="s">
        <v>52</v>
      </c>
      <c r="K37" s="36" t="s">
        <v>115</v>
      </c>
      <c r="L37" s="6" t="s">
        <v>54</v>
      </c>
      <c r="M37" s="6" t="s">
        <v>54</v>
      </c>
      <c r="N37" s="6" t="s">
        <v>54</v>
      </c>
      <c r="O37" s="6" t="s">
        <v>54</v>
      </c>
      <c r="P37" s="6" t="s">
        <v>54</v>
      </c>
    </row>
    <row r="38" spans="1:19" x14ac:dyDescent="0.3">
      <c r="A38" s="23" t="s">
        <v>189</v>
      </c>
      <c r="B38" s="23">
        <v>111</v>
      </c>
      <c r="C38" s="23" t="s">
        <v>4</v>
      </c>
      <c r="D38" s="23">
        <v>1935</v>
      </c>
      <c r="E38" s="6" t="s">
        <v>50</v>
      </c>
      <c r="F38" s="35" t="s">
        <v>147</v>
      </c>
      <c r="G38" s="25" t="s">
        <v>113</v>
      </c>
      <c r="H38" s="6" t="s">
        <v>52</v>
      </c>
      <c r="I38" s="6" t="s">
        <v>92</v>
      </c>
      <c r="J38" s="10" t="s">
        <v>52</v>
      </c>
      <c r="K38" s="36" t="s">
        <v>115</v>
      </c>
      <c r="L38" s="6" t="s">
        <v>54</v>
      </c>
      <c r="M38" s="6" t="s">
        <v>54</v>
      </c>
      <c r="N38" s="6" t="s">
        <v>54</v>
      </c>
      <c r="O38" s="6" t="s">
        <v>54</v>
      </c>
      <c r="P38" s="6" t="s">
        <v>54</v>
      </c>
    </row>
    <row r="39" spans="1:19" x14ac:dyDescent="0.3">
      <c r="A39" s="23" t="s">
        <v>190</v>
      </c>
      <c r="B39" s="23">
        <v>112</v>
      </c>
      <c r="C39" s="23" t="s">
        <v>4</v>
      </c>
      <c r="D39" s="23">
        <v>1979</v>
      </c>
      <c r="E39" s="6" t="s">
        <v>50</v>
      </c>
      <c r="F39" s="35" t="s">
        <v>147</v>
      </c>
      <c r="G39" s="25" t="s">
        <v>118</v>
      </c>
      <c r="H39" s="6" t="s">
        <v>52</v>
      </c>
      <c r="I39" s="6" t="s">
        <v>92</v>
      </c>
      <c r="J39" s="10" t="s">
        <v>52</v>
      </c>
      <c r="K39" s="36" t="s">
        <v>114</v>
      </c>
      <c r="L39" s="6" t="s">
        <v>54</v>
      </c>
      <c r="M39" s="6" t="s">
        <v>54</v>
      </c>
      <c r="N39" s="6" t="s">
        <v>54</v>
      </c>
      <c r="O39" s="6" t="s">
        <v>54</v>
      </c>
      <c r="P39" s="6" t="s">
        <v>54</v>
      </c>
    </row>
    <row r="40" spans="1:19" x14ac:dyDescent="0.3">
      <c r="A40" s="23" t="s">
        <v>191</v>
      </c>
      <c r="B40" s="23">
        <v>113</v>
      </c>
      <c r="C40" s="6" t="s">
        <v>38</v>
      </c>
      <c r="D40" s="23">
        <v>1961</v>
      </c>
      <c r="E40" s="6" t="s">
        <v>50</v>
      </c>
      <c r="F40" s="35" t="s">
        <v>148</v>
      </c>
      <c r="G40" s="25" t="s">
        <v>111</v>
      </c>
      <c r="H40" s="6" t="s">
        <v>52</v>
      </c>
      <c r="I40" s="6" t="s">
        <v>92</v>
      </c>
      <c r="J40" s="10" t="s">
        <v>52</v>
      </c>
      <c r="K40" s="36" t="s">
        <v>110</v>
      </c>
      <c r="L40" s="6" t="s">
        <v>54</v>
      </c>
      <c r="M40" s="6" t="s">
        <v>54</v>
      </c>
      <c r="N40" s="6" t="s">
        <v>54</v>
      </c>
      <c r="O40" s="6" t="s">
        <v>54</v>
      </c>
      <c r="P40" s="6" t="s">
        <v>54</v>
      </c>
    </row>
    <row r="41" spans="1:19" x14ac:dyDescent="0.3">
      <c r="A41" s="23" t="s">
        <v>192</v>
      </c>
      <c r="B41" s="23">
        <v>115</v>
      </c>
      <c r="C41" s="23" t="s">
        <v>4</v>
      </c>
      <c r="D41" s="23">
        <v>1937</v>
      </c>
      <c r="E41" s="6" t="s">
        <v>50</v>
      </c>
      <c r="F41" s="23" t="s">
        <v>202</v>
      </c>
      <c r="G41" s="23" t="s">
        <v>197</v>
      </c>
      <c r="H41" s="6" t="s">
        <v>52</v>
      </c>
      <c r="I41" s="6" t="s">
        <v>92</v>
      </c>
      <c r="J41" s="10" t="s">
        <v>52</v>
      </c>
      <c r="K41" s="23" t="s">
        <v>110</v>
      </c>
      <c r="L41" s="6" t="s">
        <v>54</v>
      </c>
      <c r="M41" s="6" t="s">
        <v>54</v>
      </c>
      <c r="N41" s="6" t="s">
        <v>54</v>
      </c>
      <c r="O41" s="6" t="s">
        <v>54</v>
      </c>
      <c r="P41" s="6" t="s">
        <v>54</v>
      </c>
    </row>
    <row r="42" spans="1:19" x14ac:dyDescent="0.3">
      <c r="A42" s="23" t="s">
        <v>193</v>
      </c>
      <c r="B42" s="23">
        <v>116</v>
      </c>
      <c r="C42" s="23" t="s">
        <v>38</v>
      </c>
      <c r="D42" s="23">
        <v>1969</v>
      </c>
      <c r="E42" s="6" t="s">
        <v>50</v>
      </c>
      <c r="F42" s="23" t="s">
        <v>203</v>
      </c>
      <c r="G42" s="23" t="s">
        <v>111</v>
      </c>
      <c r="H42" s="6" t="s">
        <v>52</v>
      </c>
      <c r="I42" s="6" t="s">
        <v>92</v>
      </c>
      <c r="J42" s="10" t="s">
        <v>52</v>
      </c>
      <c r="K42" s="23" t="s">
        <v>198</v>
      </c>
      <c r="L42" s="6" t="s">
        <v>54</v>
      </c>
      <c r="M42" s="6" t="s">
        <v>54</v>
      </c>
      <c r="N42" s="6" t="s">
        <v>54</v>
      </c>
      <c r="O42" s="6" t="s">
        <v>54</v>
      </c>
      <c r="P42" s="6" t="s">
        <v>54</v>
      </c>
    </row>
    <row r="43" spans="1:19" x14ac:dyDescent="0.3">
      <c r="A43" s="23" t="s">
        <v>211</v>
      </c>
      <c r="B43" s="23">
        <v>117</v>
      </c>
      <c r="C43" s="23" t="s">
        <v>4</v>
      </c>
      <c r="D43" s="23">
        <v>1956</v>
      </c>
      <c r="E43" s="6" t="s">
        <v>50</v>
      </c>
      <c r="F43" s="23" t="s">
        <v>204</v>
      </c>
      <c r="G43" s="23" t="s">
        <v>111</v>
      </c>
      <c r="H43" s="6" t="s">
        <v>52</v>
      </c>
      <c r="I43" s="6" t="s">
        <v>92</v>
      </c>
      <c r="J43" s="10" t="s">
        <v>52</v>
      </c>
      <c r="K43" s="23" t="s">
        <v>112</v>
      </c>
      <c r="L43" s="6" t="s">
        <v>54</v>
      </c>
      <c r="M43" s="6" t="s">
        <v>54</v>
      </c>
      <c r="N43" s="6" t="s">
        <v>54</v>
      </c>
      <c r="O43" s="6" t="s">
        <v>54</v>
      </c>
      <c r="P43" s="6" t="s">
        <v>54</v>
      </c>
      <c r="Q43" s="31"/>
      <c r="R43" s="31"/>
      <c r="S43" s="31"/>
    </row>
    <row r="44" spans="1:19" x14ac:dyDescent="0.3">
      <c r="A44" s="23" t="s">
        <v>212</v>
      </c>
      <c r="B44" s="23">
        <v>118</v>
      </c>
      <c r="C44" s="23" t="s">
        <v>4</v>
      </c>
      <c r="D44" s="23">
        <v>1956</v>
      </c>
      <c r="E44" s="6" t="s">
        <v>50</v>
      </c>
      <c r="F44" s="23" t="s">
        <v>205</v>
      </c>
      <c r="G44" s="23" t="s">
        <v>113</v>
      </c>
      <c r="H44" s="6" t="s">
        <v>52</v>
      </c>
      <c r="I44" s="6" t="s">
        <v>92</v>
      </c>
      <c r="J44" s="10" t="s">
        <v>52</v>
      </c>
      <c r="K44" s="23" t="s">
        <v>115</v>
      </c>
      <c r="L44" s="6" t="s">
        <v>54</v>
      </c>
      <c r="M44" s="6" t="s">
        <v>54</v>
      </c>
      <c r="N44" s="6" t="s">
        <v>54</v>
      </c>
      <c r="O44" s="6" t="s">
        <v>54</v>
      </c>
      <c r="P44" s="6" t="s">
        <v>54</v>
      </c>
      <c r="Q44" s="20"/>
      <c r="R44" s="20"/>
      <c r="S44" s="20"/>
    </row>
    <row r="45" spans="1:19" x14ac:dyDescent="0.3">
      <c r="A45" s="23" t="s">
        <v>213</v>
      </c>
      <c r="B45" s="23">
        <v>119</v>
      </c>
      <c r="C45" s="23" t="s">
        <v>4</v>
      </c>
      <c r="D45" s="23">
        <v>1977</v>
      </c>
      <c r="E45" s="6" t="s">
        <v>50</v>
      </c>
      <c r="F45" s="6" t="s">
        <v>206</v>
      </c>
      <c r="G45" s="23" t="s">
        <v>113</v>
      </c>
      <c r="H45" s="6" t="s">
        <v>52</v>
      </c>
      <c r="I45" s="6" t="s">
        <v>92</v>
      </c>
      <c r="J45" s="10" t="s">
        <v>52</v>
      </c>
      <c r="K45" s="23" t="s">
        <v>114</v>
      </c>
      <c r="L45" s="6" t="s">
        <v>54</v>
      </c>
      <c r="M45" s="6" t="s">
        <v>54</v>
      </c>
      <c r="N45" s="6" t="s">
        <v>54</v>
      </c>
      <c r="O45" s="6" t="s">
        <v>54</v>
      </c>
      <c r="P45" s="6" t="s">
        <v>54</v>
      </c>
      <c r="Q45" s="31"/>
      <c r="R45" s="31"/>
      <c r="S45" s="31"/>
    </row>
    <row r="46" spans="1:19" x14ac:dyDescent="0.3">
      <c r="A46" s="23" t="s">
        <v>214</v>
      </c>
      <c r="B46" s="23">
        <v>120</v>
      </c>
      <c r="C46" s="23" t="s">
        <v>4</v>
      </c>
      <c r="D46" s="23">
        <v>1945</v>
      </c>
      <c r="E46" s="6" t="s">
        <v>50</v>
      </c>
      <c r="F46" s="23" t="s">
        <v>207</v>
      </c>
      <c r="G46" s="44" t="s">
        <v>199</v>
      </c>
      <c r="H46" s="6" t="s">
        <v>52</v>
      </c>
      <c r="I46" s="6" t="s">
        <v>92</v>
      </c>
      <c r="J46" s="10" t="s">
        <v>52</v>
      </c>
      <c r="K46" s="6" t="s">
        <v>200</v>
      </c>
      <c r="L46" s="6" t="s">
        <v>54</v>
      </c>
      <c r="M46" s="6" t="s">
        <v>54</v>
      </c>
      <c r="N46" s="6" t="s">
        <v>54</v>
      </c>
      <c r="O46" s="6" t="s">
        <v>54</v>
      </c>
      <c r="P46" s="6" t="s">
        <v>54</v>
      </c>
      <c r="Q46" s="31"/>
      <c r="R46" s="31"/>
      <c r="S46" s="20"/>
    </row>
    <row r="47" spans="1:19" x14ac:dyDescent="0.3">
      <c r="A47" s="23" t="s">
        <v>215</v>
      </c>
      <c r="B47" s="23">
        <v>121</v>
      </c>
      <c r="C47" s="23" t="s">
        <v>4</v>
      </c>
      <c r="D47" s="23">
        <v>1948</v>
      </c>
      <c r="E47" s="6" t="s">
        <v>50</v>
      </c>
      <c r="F47" s="23" t="s">
        <v>208</v>
      </c>
      <c r="G47" s="44" t="s">
        <v>197</v>
      </c>
      <c r="H47" s="6" t="s">
        <v>52</v>
      </c>
      <c r="I47" s="6" t="s">
        <v>92</v>
      </c>
      <c r="J47" s="10" t="s">
        <v>52</v>
      </c>
      <c r="K47" s="6" t="s">
        <v>201</v>
      </c>
      <c r="L47" s="6" t="s">
        <v>54</v>
      </c>
      <c r="M47" s="6" t="s">
        <v>54</v>
      </c>
      <c r="N47" s="6" t="s">
        <v>54</v>
      </c>
      <c r="O47" s="6" t="s">
        <v>54</v>
      </c>
      <c r="P47" s="6" t="s">
        <v>54</v>
      </c>
      <c r="Q47" s="20"/>
      <c r="R47" s="20"/>
      <c r="S47" s="20"/>
    </row>
    <row r="48" spans="1:19" x14ac:dyDescent="0.3">
      <c r="A48" s="23" t="s">
        <v>216</v>
      </c>
      <c r="B48" s="23">
        <v>122</v>
      </c>
      <c r="C48" s="23" t="s">
        <v>4</v>
      </c>
      <c r="D48" s="6">
        <v>1965</v>
      </c>
      <c r="E48" s="6" t="s">
        <v>50</v>
      </c>
      <c r="F48" s="6" t="s">
        <v>209</v>
      </c>
      <c r="G48" s="44" t="s">
        <v>113</v>
      </c>
      <c r="H48" s="6" t="s">
        <v>52</v>
      </c>
      <c r="I48" s="6" t="s">
        <v>92</v>
      </c>
      <c r="J48" s="10" t="s">
        <v>52</v>
      </c>
      <c r="K48" s="6" t="s">
        <v>115</v>
      </c>
      <c r="L48" s="6" t="s">
        <v>54</v>
      </c>
      <c r="M48" s="6" t="s">
        <v>54</v>
      </c>
      <c r="N48" s="6" t="s">
        <v>54</v>
      </c>
      <c r="O48" s="6" t="s">
        <v>54</v>
      </c>
      <c r="P48" s="6" t="s">
        <v>54</v>
      </c>
      <c r="Q48" s="20"/>
      <c r="R48" s="20"/>
      <c r="S48" s="20"/>
    </row>
    <row r="49" spans="1:20" x14ac:dyDescent="0.3">
      <c r="A49" s="23" t="s">
        <v>217</v>
      </c>
      <c r="B49" s="23">
        <v>123</v>
      </c>
      <c r="C49" s="23" t="s">
        <v>4</v>
      </c>
      <c r="D49" s="44">
        <v>1945</v>
      </c>
      <c r="E49" s="6" t="s">
        <v>50</v>
      </c>
      <c r="F49" s="6" t="s">
        <v>210</v>
      </c>
      <c r="G49" s="23" t="s">
        <v>113</v>
      </c>
      <c r="H49" s="6" t="s">
        <v>52</v>
      </c>
      <c r="I49" s="6" t="s">
        <v>92</v>
      </c>
      <c r="J49" s="10" t="s">
        <v>52</v>
      </c>
      <c r="K49" s="6" t="s">
        <v>54</v>
      </c>
      <c r="L49" s="6" t="s">
        <v>54</v>
      </c>
      <c r="M49" s="6" t="s">
        <v>54</v>
      </c>
      <c r="N49" s="6" t="s">
        <v>54</v>
      </c>
      <c r="O49" s="6" t="s">
        <v>54</v>
      </c>
      <c r="P49" s="6" t="s">
        <v>54</v>
      </c>
      <c r="Q49" s="20"/>
      <c r="R49" s="20"/>
      <c r="S49" s="20"/>
    </row>
    <row r="50" spans="1:20" x14ac:dyDescent="0.3">
      <c r="A50" s="23" t="s">
        <v>218</v>
      </c>
      <c r="B50" s="23">
        <v>124</v>
      </c>
      <c r="C50" s="23" t="s">
        <v>4</v>
      </c>
      <c r="D50" s="23">
        <v>1939</v>
      </c>
      <c r="E50" s="6" t="s">
        <v>50</v>
      </c>
      <c r="F50" s="6" t="s">
        <v>300</v>
      </c>
      <c r="G50" s="9" t="s">
        <v>296</v>
      </c>
      <c r="H50" s="6" t="s">
        <v>52</v>
      </c>
      <c r="I50" s="6" t="s">
        <v>92</v>
      </c>
      <c r="J50" s="6" t="s">
        <v>52</v>
      </c>
      <c r="K50" s="6" t="s">
        <v>297</v>
      </c>
      <c r="L50" s="6" t="s">
        <v>54</v>
      </c>
      <c r="M50" s="6" t="s">
        <v>54</v>
      </c>
      <c r="N50" s="6" t="s">
        <v>54</v>
      </c>
      <c r="O50" s="6" t="s">
        <v>54</v>
      </c>
      <c r="P50" s="6" t="s">
        <v>54</v>
      </c>
      <c r="Q50" s="31"/>
      <c r="R50" s="31"/>
      <c r="S50" s="31"/>
    </row>
    <row r="51" spans="1:20" x14ac:dyDescent="0.3">
      <c r="A51" s="23" t="s">
        <v>219</v>
      </c>
      <c r="B51" s="23">
        <v>125</v>
      </c>
      <c r="C51" s="23" t="s">
        <v>38</v>
      </c>
      <c r="D51" s="23">
        <v>1952</v>
      </c>
      <c r="E51" s="6" t="s">
        <v>50</v>
      </c>
      <c r="F51" s="6" t="s">
        <v>301</v>
      </c>
      <c r="G51" s="30" t="s">
        <v>113</v>
      </c>
      <c r="H51" s="6" t="s">
        <v>52</v>
      </c>
      <c r="I51" s="6" t="s">
        <v>92</v>
      </c>
      <c r="J51" s="6" t="s">
        <v>52</v>
      </c>
      <c r="K51" s="23" t="s">
        <v>112</v>
      </c>
      <c r="L51" s="6" t="s">
        <v>54</v>
      </c>
      <c r="M51" s="6" t="s">
        <v>54</v>
      </c>
      <c r="N51" s="6" t="s">
        <v>54</v>
      </c>
      <c r="O51" s="6" t="s">
        <v>54</v>
      </c>
      <c r="P51" s="6" t="s">
        <v>54</v>
      </c>
    </row>
    <row r="52" spans="1:20" x14ac:dyDescent="0.3">
      <c r="A52" s="23" t="s">
        <v>220</v>
      </c>
      <c r="B52" s="23">
        <v>127</v>
      </c>
      <c r="C52" s="23" t="s">
        <v>38</v>
      </c>
      <c r="D52" s="23">
        <v>1954</v>
      </c>
      <c r="E52" s="6" t="s">
        <v>50</v>
      </c>
      <c r="F52" s="6" t="s">
        <v>302</v>
      </c>
      <c r="G52" s="23" t="s">
        <v>298</v>
      </c>
      <c r="H52" s="23" t="s">
        <v>52</v>
      </c>
      <c r="I52" s="6" t="s">
        <v>92</v>
      </c>
      <c r="J52" s="23" t="s">
        <v>52</v>
      </c>
      <c r="K52" s="23" t="s">
        <v>299</v>
      </c>
      <c r="L52" s="6" t="s">
        <v>54</v>
      </c>
      <c r="M52" s="6" t="s">
        <v>54</v>
      </c>
      <c r="N52" s="6" t="s">
        <v>54</v>
      </c>
      <c r="O52" s="6" t="s">
        <v>54</v>
      </c>
      <c r="P52" s="6" t="s">
        <v>54</v>
      </c>
    </row>
    <row r="53" spans="1:20" x14ac:dyDescent="0.3">
      <c r="A53" s="23" t="s">
        <v>221</v>
      </c>
      <c r="B53" s="23">
        <v>129</v>
      </c>
      <c r="C53" s="23" t="s">
        <v>38</v>
      </c>
      <c r="D53" s="23">
        <v>1951</v>
      </c>
      <c r="E53" s="6" t="s">
        <v>50</v>
      </c>
      <c r="F53" s="6" t="s">
        <v>329</v>
      </c>
      <c r="G53" s="23" t="s">
        <v>111</v>
      </c>
      <c r="H53" s="23" t="s">
        <v>328</v>
      </c>
      <c r="I53" s="6" t="s">
        <v>92</v>
      </c>
      <c r="J53" s="23" t="s">
        <v>52</v>
      </c>
      <c r="K53" s="23" t="s">
        <v>110</v>
      </c>
      <c r="L53" s="6" t="s">
        <v>54</v>
      </c>
      <c r="M53" s="6" t="s">
        <v>54</v>
      </c>
      <c r="N53" s="6" t="s">
        <v>54</v>
      </c>
      <c r="O53" s="6" t="s">
        <v>54</v>
      </c>
      <c r="P53" s="6" t="s">
        <v>54</v>
      </c>
      <c r="Q53" s="45"/>
      <c r="R53" s="45"/>
      <c r="S53" s="45"/>
    </row>
    <row r="54" spans="1:20" x14ac:dyDescent="0.3">
      <c r="A54" s="23" t="s">
        <v>249</v>
      </c>
      <c r="B54" s="23">
        <v>2737</v>
      </c>
      <c r="C54" s="23" t="s">
        <v>4</v>
      </c>
      <c r="D54" s="23">
        <v>1949</v>
      </c>
      <c r="E54" s="23" t="s">
        <v>269</v>
      </c>
      <c r="F54" s="23" t="s">
        <v>259</v>
      </c>
      <c r="G54" s="23" t="s">
        <v>222</v>
      </c>
      <c r="H54" s="23" t="s">
        <v>224</v>
      </c>
      <c r="I54" s="30" t="s">
        <v>233</v>
      </c>
      <c r="J54" s="10" t="s">
        <v>52</v>
      </c>
      <c r="K54" s="23" t="s">
        <v>244</v>
      </c>
      <c r="L54" s="6" t="s">
        <v>54</v>
      </c>
      <c r="M54" s="6" t="s">
        <v>54</v>
      </c>
      <c r="N54" s="6" t="s">
        <v>242</v>
      </c>
      <c r="O54" s="23" t="s">
        <v>246</v>
      </c>
      <c r="P54" s="6" t="s">
        <v>54</v>
      </c>
      <c r="Q54" s="45"/>
      <c r="R54" s="45"/>
      <c r="S54" s="45"/>
    </row>
    <row r="55" spans="1:20" x14ac:dyDescent="0.3">
      <c r="A55" s="23" t="s">
        <v>250</v>
      </c>
      <c r="B55" s="23">
        <v>4361</v>
      </c>
      <c r="C55" s="41" t="s">
        <v>4</v>
      </c>
      <c r="D55" s="41">
        <v>1953</v>
      </c>
      <c r="E55" s="6" t="s">
        <v>50</v>
      </c>
      <c r="F55" s="23" t="s">
        <v>260</v>
      </c>
      <c r="G55" s="23" t="s">
        <v>223</v>
      </c>
      <c r="H55" s="23" t="s">
        <v>225</v>
      </c>
      <c r="I55" s="30" t="s">
        <v>233</v>
      </c>
      <c r="J55" s="46" t="s">
        <v>236</v>
      </c>
      <c r="K55" s="23" t="s">
        <v>245</v>
      </c>
      <c r="L55" s="6" t="s">
        <v>247</v>
      </c>
      <c r="M55" s="6" t="s">
        <v>247</v>
      </c>
      <c r="N55" s="6" t="s">
        <v>242</v>
      </c>
      <c r="O55" s="23" t="s">
        <v>246</v>
      </c>
      <c r="P55" s="6" t="s">
        <v>54</v>
      </c>
      <c r="Q55" s="45"/>
      <c r="R55" s="45"/>
      <c r="S55" s="45"/>
      <c r="T55" s="31"/>
    </row>
    <row r="56" spans="1:20" x14ac:dyDescent="0.3">
      <c r="A56" s="23" t="s">
        <v>251</v>
      </c>
      <c r="B56" s="23">
        <v>4348</v>
      </c>
      <c r="C56" s="23" t="s">
        <v>38</v>
      </c>
      <c r="D56" s="23">
        <v>1943</v>
      </c>
      <c r="E56" s="6" t="s">
        <v>50</v>
      </c>
      <c r="F56" s="23" t="s">
        <v>261</v>
      </c>
      <c r="G56" s="23" t="s">
        <v>222</v>
      </c>
      <c r="H56" s="23" t="s">
        <v>226</v>
      </c>
      <c r="I56" s="30" t="s">
        <v>234</v>
      </c>
      <c r="J56" s="10" t="s">
        <v>52</v>
      </c>
      <c r="K56" s="23" t="s">
        <v>245</v>
      </c>
      <c r="L56" s="6" t="s">
        <v>54</v>
      </c>
      <c r="M56" s="6" t="s">
        <v>54</v>
      </c>
      <c r="N56" s="6" t="s">
        <v>242</v>
      </c>
      <c r="O56" s="6" t="s">
        <v>54</v>
      </c>
      <c r="P56" s="6" t="s">
        <v>54</v>
      </c>
      <c r="Q56" s="14"/>
      <c r="R56" s="14"/>
      <c r="S56" s="14"/>
    </row>
    <row r="57" spans="1:20" x14ac:dyDescent="0.3">
      <c r="A57" s="23" t="s">
        <v>252</v>
      </c>
      <c r="B57" s="23">
        <v>4487</v>
      </c>
      <c r="C57" s="23" t="s">
        <v>38</v>
      </c>
      <c r="D57" s="23">
        <v>1936</v>
      </c>
      <c r="E57" s="6" t="s">
        <v>50</v>
      </c>
      <c r="F57" s="23" t="s">
        <v>262</v>
      </c>
      <c r="G57" s="44" t="s">
        <v>222</v>
      </c>
      <c r="H57" s="23" t="s">
        <v>102</v>
      </c>
      <c r="I57" s="30" t="s">
        <v>233</v>
      </c>
      <c r="J57" s="10" t="s">
        <v>52</v>
      </c>
      <c r="K57" s="6" t="s">
        <v>54</v>
      </c>
      <c r="L57" s="6" t="s">
        <v>54</v>
      </c>
      <c r="M57" s="6" t="s">
        <v>54</v>
      </c>
      <c r="N57" s="6" t="s">
        <v>54</v>
      </c>
      <c r="O57" s="6" t="s">
        <v>54</v>
      </c>
      <c r="P57" s="6" t="s">
        <v>54</v>
      </c>
      <c r="Q57" s="45"/>
      <c r="R57" s="45"/>
      <c r="S57" s="45"/>
    </row>
    <row r="58" spans="1:20" x14ac:dyDescent="0.3">
      <c r="A58" s="23" t="s">
        <v>253</v>
      </c>
      <c r="B58" s="23">
        <v>5066</v>
      </c>
      <c r="C58" s="23" t="s">
        <v>4</v>
      </c>
      <c r="D58" s="23">
        <v>1946</v>
      </c>
      <c r="E58" s="6" t="s">
        <v>50</v>
      </c>
      <c r="F58" s="30" t="s">
        <v>263</v>
      </c>
      <c r="G58" s="47" t="s">
        <v>235</v>
      </c>
      <c r="H58" s="23" t="s">
        <v>227</v>
      </c>
      <c r="I58" s="30" t="s">
        <v>233</v>
      </c>
      <c r="J58" s="30" t="s">
        <v>237</v>
      </c>
      <c r="K58" s="23" t="s">
        <v>244</v>
      </c>
      <c r="L58" s="6" t="s">
        <v>247</v>
      </c>
      <c r="M58" s="6" t="s">
        <v>247</v>
      </c>
      <c r="N58" s="6" t="s">
        <v>242</v>
      </c>
      <c r="O58" s="23" t="s">
        <v>246</v>
      </c>
      <c r="P58" s="6" t="s">
        <v>54</v>
      </c>
      <c r="Q58" s="45"/>
      <c r="R58" s="45"/>
      <c r="S58" s="45"/>
    </row>
    <row r="59" spans="1:20" x14ac:dyDescent="0.3">
      <c r="A59" s="23" t="s">
        <v>254</v>
      </c>
      <c r="B59" s="23">
        <v>5024</v>
      </c>
      <c r="C59" s="23" t="s">
        <v>4</v>
      </c>
      <c r="D59" s="23">
        <v>1960</v>
      </c>
      <c r="E59" s="6" t="s">
        <v>50</v>
      </c>
      <c r="F59" s="23" t="s">
        <v>264</v>
      </c>
      <c r="G59" s="47" t="s">
        <v>235</v>
      </c>
      <c r="H59" s="23" t="s">
        <v>231</v>
      </c>
      <c r="I59" s="30" t="s">
        <v>233</v>
      </c>
      <c r="J59" s="10" t="s">
        <v>52</v>
      </c>
      <c r="K59" s="23" t="s">
        <v>244</v>
      </c>
      <c r="L59" s="6" t="s">
        <v>247</v>
      </c>
      <c r="M59" s="6" t="s">
        <v>247</v>
      </c>
      <c r="N59" s="6" t="s">
        <v>242</v>
      </c>
      <c r="O59" s="6" t="s">
        <v>54</v>
      </c>
      <c r="P59" s="6" t="s">
        <v>54</v>
      </c>
      <c r="Q59" s="45"/>
      <c r="R59" s="45"/>
      <c r="S59" s="45"/>
    </row>
    <row r="60" spans="1:20" x14ac:dyDescent="0.3">
      <c r="A60" s="23" t="s">
        <v>255</v>
      </c>
      <c r="B60" s="23">
        <v>4946</v>
      </c>
      <c r="C60" s="23" t="s">
        <v>4</v>
      </c>
      <c r="D60" s="23">
        <v>1991</v>
      </c>
      <c r="E60" s="6" t="s">
        <v>50</v>
      </c>
      <c r="F60" s="23" t="s">
        <v>265</v>
      </c>
      <c r="G60" s="47" t="s">
        <v>235</v>
      </c>
      <c r="H60" s="23" t="s">
        <v>232</v>
      </c>
      <c r="I60" s="30" t="s">
        <v>233</v>
      </c>
      <c r="J60" s="30" t="s">
        <v>238</v>
      </c>
      <c r="K60" s="6" t="s">
        <v>54</v>
      </c>
      <c r="L60" s="6" t="s">
        <v>247</v>
      </c>
      <c r="M60" s="6" t="s">
        <v>247</v>
      </c>
      <c r="N60" s="6" t="s">
        <v>242</v>
      </c>
      <c r="O60" s="6" t="s">
        <v>54</v>
      </c>
      <c r="P60" s="6" t="s">
        <v>54</v>
      </c>
      <c r="Q60" s="45"/>
      <c r="R60" s="45"/>
      <c r="S60" s="45"/>
    </row>
    <row r="61" spans="1:20" x14ac:dyDescent="0.3">
      <c r="A61" s="23" t="s">
        <v>256</v>
      </c>
      <c r="B61" s="23">
        <v>4493</v>
      </c>
      <c r="C61" s="23" t="s">
        <v>4</v>
      </c>
      <c r="D61" s="23">
        <v>1973</v>
      </c>
      <c r="E61" s="6" t="s">
        <v>50</v>
      </c>
      <c r="F61" s="23" t="s">
        <v>262</v>
      </c>
      <c r="G61" s="47" t="s">
        <v>240</v>
      </c>
      <c r="H61" s="23" t="s">
        <v>230</v>
      </c>
      <c r="I61" s="30" t="s">
        <v>233</v>
      </c>
      <c r="J61" s="30" t="s">
        <v>239</v>
      </c>
      <c r="K61" s="23" t="s">
        <v>244</v>
      </c>
      <c r="L61" s="6" t="s">
        <v>248</v>
      </c>
      <c r="M61" s="6" t="s">
        <v>247</v>
      </c>
      <c r="N61" s="6" t="s">
        <v>242</v>
      </c>
      <c r="O61" s="23" t="s">
        <v>246</v>
      </c>
      <c r="P61" s="6" t="s">
        <v>54</v>
      </c>
      <c r="Q61" s="45"/>
      <c r="R61" s="45"/>
      <c r="S61" s="45"/>
    </row>
    <row r="62" spans="1:20" x14ac:dyDescent="0.3">
      <c r="A62" s="23" t="s">
        <v>257</v>
      </c>
      <c r="B62" s="23">
        <v>4242</v>
      </c>
      <c r="C62" s="23" t="s">
        <v>4</v>
      </c>
      <c r="D62" s="23">
        <v>1979</v>
      </c>
      <c r="E62" s="6" t="s">
        <v>50</v>
      </c>
      <c r="F62" s="23" t="s">
        <v>266</v>
      </c>
      <c r="G62" s="47" t="s">
        <v>222</v>
      </c>
      <c r="H62" s="23" t="s">
        <v>228</v>
      </c>
      <c r="I62" s="30" t="s">
        <v>233</v>
      </c>
      <c r="J62" s="10" t="s">
        <v>52</v>
      </c>
      <c r="K62" s="6" t="s">
        <v>54</v>
      </c>
      <c r="L62" s="6" t="s">
        <v>248</v>
      </c>
      <c r="M62" s="6" t="s">
        <v>247</v>
      </c>
      <c r="N62" s="6" t="s">
        <v>243</v>
      </c>
      <c r="O62" s="23" t="s">
        <v>246</v>
      </c>
      <c r="P62" s="6" t="s">
        <v>54</v>
      </c>
      <c r="Q62" s="45"/>
      <c r="R62" s="45"/>
      <c r="S62" s="45"/>
    </row>
    <row r="63" spans="1:20" x14ac:dyDescent="0.3">
      <c r="A63" s="23" t="s">
        <v>258</v>
      </c>
      <c r="B63" s="23">
        <v>2118</v>
      </c>
      <c r="C63" s="23" t="s">
        <v>38</v>
      </c>
      <c r="D63" s="23">
        <v>1968</v>
      </c>
      <c r="E63" s="23" t="s">
        <v>269</v>
      </c>
      <c r="F63" s="23" t="s">
        <v>267</v>
      </c>
      <c r="G63" s="47" t="s">
        <v>241</v>
      </c>
      <c r="H63" s="23" t="s">
        <v>229</v>
      </c>
      <c r="I63" s="30" t="s">
        <v>233</v>
      </c>
      <c r="J63" s="10" t="s">
        <v>52</v>
      </c>
      <c r="K63" s="6" t="s">
        <v>54</v>
      </c>
      <c r="L63" s="6" t="s">
        <v>248</v>
      </c>
      <c r="M63" s="6" t="s">
        <v>247</v>
      </c>
      <c r="N63" s="6" t="s">
        <v>242</v>
      </c>
      <c r="O63" s="23" t="s">
        <v>246</v>
      </c>
      <c r="P63" s="6" t="s">
        <v>54</v>
      </c>
    </row>
    <row r="64" spans="1:20" x14ac:dyDescent="0.3">
      <c r="A64" s="23" t="s">
        <v>303</v>
      </c>
      <c r="B64" s="23">
        <v>388</v>
      </c>
      <c r="C64" s="23" t="s">
        <v>4</v>
      </c>
      <c r="D64" s="23">
        <f>2020-62</f>
        <v>1958</v>
      </c>
      <c r="E64" s="23" t="s">
        <v>54</v>
      </c>
      <c r="F64" s="23" t="s">
        <v>326</v>
      </c>
      <c r="G64" s="23" t="s">
        <v>327</v>
      </c>
      <c r="H64" s="23" t="s">
        <v>52</v>
      </c>
      <c r="I64" s="23" t="s">
        <v>54</v>
      </c>
      <c r="J64" s="23" t="s">
        <v>52</v>
      </c>
      <c r="K64" s="23" t="s">
        <v>54</v>
      </c>
      <c r="L64" s="23" t="s">
        <v>54</v>
      </c>
      <c r="M64" s="23" t="s">
        <v>54</v>
      </c>
      <c r="N64" s="23" t="s">
        <v>54</v>
      </c>
      <c r="O64" s="23" t="s">
        <v>54</v>
      </c>
      <c r="P64" s="23" t="s">
        <v>54</v>
      </c>
    </row>
    <row r="65" spans="1:19" x14ac:dyDescent="0.3">
      <c r="A65" s="23" t="s">
        <v>304</v>
      </c>
      <c r="B65" s="23">
        <v>491</v>
      </c>
      <c r="C65" s="23" t="s">
        <v>38</v>
      </c>
      <c r="D65" s="23">
        <f>2021-77</f>
        <v>1944</v>
      </c>
      <c r="E65" s="23" t="s">
        <v>54</v>
      </c>
      <c r="F65" s="23" t="s">
        <v>323</v>
      </c>
      <c r="G65" s="23" t="s">
        <v>324</v>
      </c>
      <c r="H65" s="23" t="s">
        <v>52</v>
      </c>
      <c r="I65" s="23" t="s">
        <v>92</v>
      </c>
      <c r="J65" s="23" t="s">
        <v>52</v>
      </c>
      <c r="K65" s="23" t="s">
        <v>325</v>
      </c>
      <c r="L65" s="23" t="s">
        <v>54</v>
      </c>
      <c r="M65" s="23" t="s">
        <v>54</v>
      </c>
      <c r="N65" s="23" t="s">
        <v>54</v>
      </c>
      <c r="O65" s="23" t="s">
        <v>54</v>
      </c>
      <c r="P65" s="23" t="s">
        <v>54</v>
      </c>
    </row>
    <row r="66" spans="1:19" x14ac:dyDescent="0.3">
      <c r="A66" s="23" t="s">
        <v>311</v>
      </c>
      <c r="B66" s="23">
        <v>2403</v>
      </c>
      <c r="C66" s="23" t="s">
        <v>4</v>
      </c>
      <c r="D66" s="23">
        <v>1953</v>
      </c>
      <c r="E66" s="23" t="s">
        <v>269</v>
      </c>
      <c r="F66" s="23" t="s">
        <v>270</v>
      </c>
      <c r="G66" s="23" t="s">
        <v>287</v>
      </c>
      <c r="H66" s="23" t="s">
        <v>290</v>
      </c>
      <c r="I66" s="23" t="s">
        <v>279</v>
      </c>
      <c r="J66" s="10" t="s">
        <v>52</v>
      </c>
      <c r="K66" s="41" t="s">
        <v>294</v>
      </c>
      <c r="L66" s="23" t="s">
        <v>54</v>
      </c>
      <c r="M66" s="23" t="s">
        <v>54</v>
      </c>
      <c r="N66" s="23" t="s">
        <v>56</v>
      </c>
      <c r="O66" s="23">
        <v>0</v>
      </c>
      <c r="P66" s="23" t="s">
        <v>54</v>
      </c>
    </row>
    <row r="67" spans="1:19" x14ac:dyDescent="0.3">
      <c r="A67" s="23" t="s">
        <v>312</v>
      </c>
      <c r="B67" s="23">
        <v>2418</v>
      </c>
      <c r="C67" s="23" t="s">
        <v>4</v>
      </c>
      <c r="D67" s="23">
        <v>1948</v>
      </c>
      <c r="E67" s="23" t="s">
        <v>269</v>
      </c>
      <c r="F67" s="23" t="s">
        <v>271</v>
      </c>
      <c r="G67" s="23" t="s">
        <v>288</v>
      </c>
      <c r="H67" s="23" t="s">
        <v>284</v>
      </c>
      <c r="I67" s="23" t="s">
        <v>280</v>
      </c>
      <c r="J67" s="10" t="s">
        <v>52</v>
      </c>
      <c r="K67" s="41" t="s">
        <v>54</v>
      </c>
      <c r="L67" s="23" t="s">
        <v>54</v>
      </c>
      <c r="M67" s="23" t="s">
        <v>54</v>
      </c>
      <c r="N67" s="23" t="s">
        <v>54</v>
      </c>
      <c r="O67" s="23" t="s">
        <v>54</v>
      </c>
      <c r="P67" s="23" t="s">
        <v>54</v>
      </c>
      <c r="Q67" s="43"/>
      <c r="R67" s="31"/>
      <c r="S67" s="31"/>
    </row>
    <row r="68" spans="1:19" x14ac:dyDescent="0.3">
      <c r="A68" s="23" t="s">
        <v>313</v>
      </c>
      <c r="B68" s="23">
        <v>2974</v>
      </c>
      <c r="C68" s="23" t="s">
        <v>4</v>
      </c>
      <c r="D68" s="23">
        <v>1935</v>
      </c>
      <c r="E68" s="23" t="s">
        <v>269</v>
      </c>
      <c r="F68" s="23" t="s">
        <v>272</v>
      </c>
      <c r="G68" s="23" t="s">
        <v>289</v>
      </c>
      <c r="H68" s="23" t="s">
        <v>291</v>
      </c>
      <c r="I68" s="23" t="s">
        <v>281</v>
      </c>
      <c r="J68" s="10" t="s">
        <v>52</v>
      </c>
      <c r="K68" s="41" t="s">
        <v>295</v>
      </c>
      <c r="L68" s="23" t="s">
        <v>54</v>
      </c>
      <c r="M68" s="23" t="s">
        <v>54</v>
      </c>
      <c r="N68" s="23" t="s">
        <v>54</v>
      </c>
      <c r="O68" s="23" t="s">
        <v>54</v>
      </c>
      <c r="P68" s="23" t="s">
        <v>54</v>
      </c>
      <c r="Q68" s="43"/>
      <c r="R68" s="31"/>
      <c r="S68" s="31"/>
    </row>
    <row r="69" spans="1:19" x14ac:dyDescent="0.3">
      <c r="A69" s="23" t="s">
        <v>314</v>
      </c>
      <c r="B69" s="23">
        <v>5394</v>
      </c>
      <c r="C69" s="23" t="s">
        <v>4</v>
      </c>
      <c r="D69" s="23">
        <v>1956</v>
      </c>
      <c r="E69" s="30" t="s">
        <v>50</v>
      </c>
      <c r="F69" s="23" t="s">
        <v>273</v>
      </c>
      <c r="G69" s="23" t="s">
        <v>289</v>
      </c>
      <c r="H69" s="23" t="s">
        <v>284</v>
      </c>
      <c r="I69" s="23" t="s">
        <v>60</v>
      </c>
      <c r="J69" s="10" t="s">
        <v>52</v>
      </c>
      <c r="K69" s="41" t="s">
        <v>54</v>
      </c>
      <c r="L69" s="23" t="s">
        <v>54</v>
      </c>
      <c r="M69" s="23" t="s">
        <v>54</v>
      </c>
      <c r="N69" s="23" t="s">
        <v>54</v>
      </c>
      <c r="O69" s="23" t="s">
        <v>54</v>
      </c>
      <c r="P69" s="23" t="s">
        <v>54</v>
      </c>
      <c r="Q69" s="43"/>
      <c r="R69" s="31"/>
      <c r="S69" s="31"/>
    </row>
    <row r="70" spans="1:19" x14ac:dyDescent="0.3">
      <c r="A70" s="23" t="s">
        <v>315</v>
      </c>
      <c r="B70" s="23">
        <v>5890</v>
      </c>
      <c r="C70" s="23" t="s">
        <v>4</v>
      </c>
      <c r="D70" s="23">
        <v>1977</v>
      </c>
      <c r="E70" s="30" t="s">
        <v>50</v>
      </c>
      <c r="F70" s="23" t="s">
        <v>274</v>
      </c>
      <c r="G70" s="23" t="s">
        <v>289</v>
      </c>
      <c r="H70" s="23" t="s">
        <v>284</v>
      </c>
      <c r="I70" s="23" t="s">
        <v>282</v>
      </c>
      <c r="J70" s="10" t="s">
        <v>52</v>
      </c>
      <c r="K70" s="41" t="s">
        <v>293</v>
      </c>
      <c r="L70" s="23" t="s">
        <v>54</v>
      </c>
      <c r="M70" s="23" t="s">
        <v>54</v>
      </c>
      <c r="N70" s="23" t="s">
        <v>54</v>
      </c>
      <c r="O70" s="23" t="s">
        <v>54</v>
      </c>
      <c r="P70" s="23" t="s">
        <v>54</v>
      </c>
      <c r="Q70" s="43"/>
      <c r="R70" s="31"/>
      <c r="S70" s="31"/>
    </row>
    <row r="71" spans="1:19" x14ac:dyDescent="0.3">
      <c r="A71" s="23" t="s">
        <v>316</v>
      </c>
      <c r="B71" s="23">
        <v>1804</v>
      </c>
      <c r="C71" s="23" t="s">
        <v>4</v>
      </c>
      <c r="D71" s="23">
        <v>1965</v>
      </c>
      <c r="E71" s="23" t="s">
        <v>269</v>
      </c>
      <c r="F71" s="23" t="s">
        <v>275</v>
      </c>
      <c r="G71" s="23" t="s">
        <v>61</v>
      </c>
      <c r="H71" s="23" t="s">
        <v>284</v>
      </c>
      <c r="I71" s="23" t="s">
        <v>283</v>
      </c>
      <c r="J71" s="10" t="s">
        <v>52</v>
      </c>
      <c r="K71" s="41" t="s">
        <v>54</v>
      </c>
      <c r="L71" s="23" t="s">
        <v>54</v>
      </c>
      <c r="M71" s="23" t="s">
        <v>54</v>
      </c>
      <c r="N71" s="23" t="s">
        <v>56</v>
      </c>
      <c r="O71" s="23" t="s">
        <v>54</v>
      </c>
      <c r="P71" s="23" t="s">
        <v>54</v>
      </c>
      <c r="Q71" s="43"/>
      <c r="R71" s="31"/>
      <c r="S71" s="31"/>
    </row>
    <row r="72" spans="1:19" x14ac:dyDescent="0.3">
      <c r="A72" s="23" t="s">
        <v>317</v>
      </c>
      <c r="B72" s="23">
        <v>2014</v>
      </c>
      <c r="C72" s="23" t="s">
        <v>38</v>
      </c>
      <c r="D72" s="23">
        <v>1947</v>
      </c>
      <c r="E72" s="23" t="s">
        <v>269</v>
      </c>
      <c r="F72" s="23" t="s">
        <v>229</v>
      </c>
      <c r="G72" s="23" t="s">
        <v>61</v>
      </c>
      <c r="H72" s="23" t="s">
        <v>284</v>
      </c>
      <c r="I72" s="23" t="s">
        <v>60</v>
      </c>
      <c r="J72" s="10" t="s">
        <v>52</v>
      </c>
      <c r="K72" s="41" t="s">
        <v>54</v>
      </c>
      <c r="L72" s="23" t="s">
        <v>54</v>
      </c>
      <c r="M72" s="23" t="s">
        <v>54</v>
      </c>
      <c r="N72" s="23" t="s">
        <v>54</v>
      </c>
      <c r="O72" s="23" t="s">
        <v>54</v>
      </c>
      <c r="P72" s="23" t="s">
        <v>54</v>
      </c>
      <c r="Q72" s="43"/>
      <c r="R72" s="31"/>
      <c r="S72" s="31"/>
    </row>
    <row r="73" spans="1:19" x14ac:dyDescent="0.3">
      <c r="A73" s="23" t="s">
        <v>318</v>
      </c>
      <c r="B73" s="23">
        <v>1611</v>
      </c>
      <c r="C73" s="23" t="s">
        <v>4</v>
      </c>
      <c r="D73" s="23">
        <v>1969</v>
      </c>
      <c r="E73" s="23" t="s">
        <v>269</v>
      </c>
      <c r="F73" s="23" t="s">
        <v>276</v>
      </c>
      <c r="G73" s="23" t="s">
        <v>288</v>
      </c>
      <c r="H73" s="23" t="s">
        <v>284</v>
      </c>
      <c r="I73" s="23" t="s">
        <v>284</v>
      </c>
      <c r="J73" s="10" t="s">
        <v>52</v>
      </c>
      <c r="K73" s="41" t="s">
        <v>54</v>
      </c>
      <c r="L73" s="23" t="s">
        <v>54</v>
      </c>
      <c r="M73" s="23" t="s">
        <v>54</v>
      </c>
      <c r="N73" s="23" t="s">
        <v>54</v>
      </c>
      <c r="O73" s="23" t="s">
        <v>54</v>
      </c>
      <c r="P73" s="23" t="s">
        <v>54</v>
      </c>
    </row>
    <row r="74" spans="1:19" x14ac:dyDescent="0.3">
      <c r="A74" s="23" t="s">
        <v>319</v>
      </c>
      <c r="B74" s="23">
        <v>1708</v>
      </c>
      <c r="C74" s="23" t="s">
        <v>4</v>
      </c>
      <c r="D74" s="44">
        <v>1944</v>
      </c>
      <c r="E74" s="23" t="s">
        <v>269</v>
      </c>
      <c r="F74" s="5" t="s">
        <v>277</v>
      </c>
      <c r="G74" s="6" t="s">
        <v>289</v>
      </c>
      <c r="H74" s="6" t="s">
        <v>284</v>
      </c>
      <c r="I74" s="5" t="s">
        <v>285</v>
      </c>
      <c r="J74" s="10" t="s">
        <v>52</v>
      </c>
      <c r="K74" s="41" t="s">
        <v>293</v>
      </c>
      <c r="L74" s="23" t="s">
        <v>54</v>
      </c>
      <c r="M74" s="23" t="s">
        <v>54</v>
      </c>
      <c r="N74" s="23" t="s">
        <v>56</v>
      </c>
      <c r="O74" s="23">
        <v>0</v>
      </c>
      <c r="P74" s="23" t="s">
        <v>54</v>
      </c>
    </row>
    <row r="75" spans="1:19" x14ac:dyDescent="0.3">
      <c r="A75" s="23" t="s">
        <v>268</v>
      </c>
      <c r="B75" s="23">
        <v>1888</v>
      </c>
      <c r="C75" s="23" t="s">
        <v>4</v>
      </c>
      <c r="D75" s="44">
        <v>1947</v>
      </c>
      <c r="E75" s="5" t="s">
        <v>50</v>
      </c>
      <c r="F75" s="5" t="s">
        <v>278</v>
      </c>
      <c r="G75" s="6" t="s">
        <v>288</v>
      </c>
      <c r="H75" s="6" t="s">
        <v>292</v>
      </c>
      <c r="I75" s="6" t="s">
        <v>286</v>
      </c>
      <c r="J75" s="10" t="s">
        <v>52</v>
      </c>
      <c r="K75" s="41" t="s">
        <v>295</v>
      </c>
      <c r="L75" s="23" t="s">
        <v>54</v>
      </c>
      <c r="M75" s="23" t="s">
        <v>54</v>
      </c>
      <c r="N75" s="23" t="s">
        <v>54</v>
      </c>
      <c r="O75" s="6"/>
      <c r="P75" s="23" t="s">
        <v>54</v>
      </c>
    </row>
  </sheetData>
  <mergeCells count="2">
    <mergeCell ref="A2:P2"/>
    <mergeCell ref="A1:P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I5" sqref="I5"/>
    </sheetView>
  </sheetViews>
  <sheetFormatPr defaultRowHeight="14.4" x14ac:dyDescent="0.3"/>
  <cols>
    <col min="3" max="3" width="9.88671875" bestFit="1" customWidth="1"/>
    <col min="5" max="5" width="12.5546875" bestFit="1" customWidth="1"/>
    <col min="6" max="6" width="9.6640625" bestFit="1" customWidth="1"/>
    <col min="7" max="7" width="28.6640625" bestFit="1" customWidth="1"/>
    <col min="8" max="8" width="20.5546875" bestFit="1" customWidth="1"/>
    <col min="9" max="9" width="26.6640625" bestFit="1" customWidth="1"/>
    <col min="10" max="10" width="17.6640625" bestFit="1" customWidth="1"/>
    <col min="11" max="11" width="45.44140625" bestFit="1" customWidth="1"/>
    <col min="16" max="16" width="24.5546875" bestFit="1" customWidth="1"/>
  </cols>
  <sheetData>
    <row r="1" spans="1:16" ht="24" thickBot="1" x14ac:dyDescent="0.5">
      <c r="A1" s="64" t="s">
        <v>334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x14ac:dyDescent="0.3">
      <c r="A2" s="61" t="s">
        <v>154</v>
      </c>
      <c r="B2" s="62"/>
      <c r="C2" s="62"/>
      <c r="D2" s="62"/>
      <c r="E2" s="63"/>
    </row>
    <row r="3" spans="1:16" s="8" customFormat="1" ht="18" x14ac:dyDescent="0.35">
      <c r="A3" s="37" t="s">
        <v>0</v>
      </c>
      <c r="B3" s="37" t="s">
        <v>39</v>
      </c>
      <c r="C3" s="37" t="s">
        <v>1</v>
      </c>
      <c r="D3" s="38" t="s">
        <v>2</v>
      </c>
      <c r="E3" s="37" t="s">
        <v>3</v>
      </c>
      <c r="G3" s="51"/>
      <c r="H3" s="52"/>
    </row>
    <row r="4" spans="1:16" x14ac:dyDescent="0.3">
      <c r="A4" s="39" t="s">
        <v>20</v>
      </c>
      <c r="B4" s="25">
        <v>17</v>
      </c>
      <c r="C4" s="39" t="s">
        <v>37</v>
      </c>
      <c r="D4" s="25" t="s">
        <v>38</v>
      </c>
      <c r="E4" s="25">
        <v>1989</v>
      </c>
    </row>
    <row r="5" spans="1:16" x14ac:dyDescent="0.3">
      <c r="A5" s="39" t="s">
        <v>31</v>
      </c>
      <c r="B5" s="25">
        <v>29</v>
      </c>
      <c r="C5" s="39" t="s">
        <v>37</v>
      </c>
      <c r="D5" s="25" t="s">
        <v>38</v>
      </c>
      <c r="E5" s="25">
        <v>1992</v>
      </c>
    </row>
    <row r="6" spans="1:16" x14ac:dyDescent="0.3">
      <c r="A6" s="39" t="s">
        <v>151</v>
      </c>
      <c r="B6" s="25">
        <v>35</v>
      </c>
      <c r="C6" s="39" t="s">
        <v>37</v>
      </c>
      <c r="D6" s="25" t="s">
        <v>4</v>
      </c>
      <c r="E6" s="25">
        <f>2020-37</f>
        <v>1983</v>
      </c>
    </row>
    <row r="8" spans="1:16" x14ac:dyDescent="0.3">
      <c r="A8" s="59" t="s">
        <v>195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</row>
    <row r="9" spans="1:16" x14ac:dyDescent="0.3">
      <c r="A9" s="21" t="s">
        <v>0</v>
      </c>
      <c r="B9" s="21" t="s">
        <v>39</v>
      </c>
      <c r="C9" s="21" t="s">
        <v>2</v>
      </c>
      <c r="D9" s="22" t="s">
        <v>3</v>
      </c>
      <c r="E9" s="22" t="s">
        <v>40</v>
      </c>
      <c r="F9" s="21" t="s">
        <v>41</v>
      </c>
      <c r="G9" s="21" t="s">
        <v>305</v>
      </c>
      <c r="H9" s="22" t="s">
        <v>42</v>
      </c>
      <c r="I9" s="21" t="s">
        <v>43</v>
      </c>
      <c r="J9" s="22" t="s">
        <v>44</v>
      </c>
      <c r="K9" s="21" t="s">
        <v>45</v>
      </c>
      <c r="L9" s="21" t="s">
        <v>46</v>
      </c>
      <c r="M9" s="21" t="s">
        <v>47</v>
      </c>
      <c r="N9" s="21" t="s">
        <v>48</v>
      </c>
      <c r="O9" s="21" t="s">
        <v>49</v>
      </c>
      <c r="P9" s="21" t="s">
        <v>94</v>
      </c>
    </row>
    <row r="10" spans="1:16" x14ac:dyDescent="0.3">
      <c r="A10" s="6" t="s">
        <v>160</v>
      </c>
      <c r="B10" s="6">
        <v>4059</v>
      </c>
      <c r="C10" s="6" t="s">
        <v>38</v>
      </c>
      <c r="D10" s="9">
        <v>1980</v>
      </c>
      <c r="E10" s="6" t="s">
        <v>50</v>
      </c>
      <c r="F10" s="6" t="s">
        <v>130</v>
      </c>
      <c r="G10" s="6" t="s">
        <v>62</v>
      </c>
      <c r="H10" s="6" t="s">
        <v>52</v>
      </c>
      <c r="I10" s="6" t="s">
        <v>60</v>
      </c>
      <c r="J10" s="6" t="s">
        <v>52</v>
      </c>
      <c r="K10" s="6" t="s">
        <v>54</v>
      </c>
      <c r="L10" s="6" t="s">
        <v>73</v>
      </c>
      <c r="M10" s="6" t="s">
        <v>55</v>
      </c>
      <c r="N10" s="6" t="s">
        <v>56</v>
      </c>
      <c r="O10" s="6" t="s">
        <v>54</v>
      </c>
      <c r="P10" s="6" t="s">
        <v>74</v>
      </c>
    </row>
    <row r="11" spans="1:16" x14ac:dyDescent="0.3">
      <c r="A11" s="6" t="s">
        <v>164</v>
      </c>
      <c r="B11" s="6">
        <v>3821</v>
      </c>
      <c r="C11" s="18" t="s">
        <v>38</v>
      </c>
      <c r="D11" s="32">
        <v>1969</v>
      </c>
      <c r="E11" s="32">
        <v>2020</v>
      </c>
      <c r="F11" s="28" t="s">
        <v>131</v>
      </c>
      <c r="G11" s="33" t="s">
        <v>139</v>
      </c>
      <c r="H11" s="18" t="s">
        <v>52</v>
      </c>
      <c r="I11" s="34" t="s">
        <v>78</v>
      </c>
      <c r="J11" s="19" t="s">
        <v>52</v>
      </c>
      <c r="K11" s="18" t="s">
        <v>54</v>
      </c>
      <c r="L11" s="18" t="s">
        <v>55</v>
      </c>
      <c r="M11" s="18" t="s">
        <v>55</v>
      </c>
      <c r="N11" s="18" t="s">
        <v>56</v>
      </c>
      <c r="O11" s="18" t="s">
        <v>57</v>
      </c>
      <c r="P11" s="18" t="s">
        <v>138</v>
      </c>
    </row>
    <row r="12" spans="1:16" x14ac:dyDescent="0.3">
      <c r="A12" s="23" t="s">
        <v>184</v>
      </c>
      <c r="B12" s="23">
        <v>106</v>
      </c>
      <c r="C12" s="23" t="s">
        <v>4</v>
      </c>
      <c r="D12" s="23">
        <v>1943</v>
      </c>
      <c r="E12" s="23" t="s">
        <v>50</v>
      </c>
      <c r="F12" s="6" t="s">
        <v>143</v>
      </c>
      <c r="G12" s="24" t="s">
        <v>111</v>
      </c>
      <c r="H12" s="6" t="s">
        <v>52</v>
      </c>
      <c r="I12" s="6" t="s">
        <v>92</v>
      </c>
      <c r="J12" s="6" t="s">
        <v>52</v>
      </c>
      <c r="K12" s="23" t="s">
        <v>115</v>
      </c>
      <c r="L12" s="6" t="s">
        <v>54</v>
      </c>
      <c r="M12" s="6" t="s">
        <v>54</v>
      </c>
      <c r="N12" s="6" t="s">
        <v>54</v>
      </c>
      <c r="O12" s="6" t="s">
        <v>54</v>
      </c>
      <c r="P12" s="6" t="s">
        <v>54</v>
      </c>
    </row>
    <row r="13" spans="1:16" x14ac:dyDescent="0.3">
      <c r="A13" s="23" t="s">
        <v>185</v>
      </c>
      <c r="B13" s="23">
        <v>107</v>
      </c>
      <c r="C13" s="23" t="s">
        <v>38</v>
      </c>
      <c r="D13" s="23">
        <v>1945</v>
      </c>
      <c r="E13" s="23" t="s">
        <v>50</v>
      </c>
      <c r="F13" s="6" t="s">
        <v>142</v>
      </c>
      <c r="G13" s="24" t="s">
        <v>116</v>
      </c>
      <c r="H13" s="6" t="s">
        <v>52</v>
      </c>
      <c r="I13" s="6" t="s">
        <v>92</v>
      </c>
      <c r="J13" s="6" t="s">
        <v>52</v>
      </c>
      <c r="K13" s="23" t="s">
        <v>110</v>
      </c>
      <c r="L13" s="6" t="s">
        <v>54</v>
      </c>
      <c r="M13" s="6" t="s">
        <v>54</v>
      </c>
      <c r="N13" s="6" t="s">
        <v>54</v>
      </c>
      <c r="O13" s="6" t="s">
        <v>54</v>
      </c>
      <c r="P13" s="6" t="s">
        <v>54</v>
      </c>
    </row>
    <row r="14" spans="1:16" x14ac:dyDescent="0.3">
      <c r="A14" s="23" t="s">
        <v>186</v>
      </c>
      <c r="B14" s="23">
        <v>108</v>
      </c>
      <c r="C14" s="23" t="s">
        <v>4</v>
      </c>
      <c r="D14" s="23">
        <v>1938</v>
      </c>
      <c r="E14" s="6" t="s">
        <v>50</v>
      </c>
      <c r="F14" s="6" t="s">
        <v>141</v>
      </c>
      <c r="G14" s="24" t="s">
        <v>113</v>
      </c>
      <c r="H14" s="6" t="s">
        <v>52</v>
      </c>
      <c r="I14" s="6" t="s">
        <v>81</v>
      </c>
      <c r="J14" s="6" t="s">
        <v>52</v>
      </c>
      <c r="K14" s="23" t="s">
        <v>115</v>
      </c>
      <c r="L14" s="6" t="s">
        <v>54</v>
      </c>
      <c r="M14" s="6" t="s">
        <v>54</v>
      </c>
      <c r="N14" s="6" t="s">
        <v>54</v>
      </c>
      <c r="O14" s="6" t="s">
        <v>54</v>
      </c>
      <c r="P14" s="6" t="s">
        <v>54</v>
      </c>
    </row>
    <row r="15" spans="1:16" x14ac:dyDescent="0.3">
      <c r="A15" s="23" t="s">
        <v>188</v>
      </c>
      <c r="B15" s="23">
        <v>110</v>
      </c>
      <c r="C15" s="23" t="s">
        <v>4</v>
      </c>
      <c r="D15" s="23">
        <v>1978</v>
      </c>
      <c r="E15" s="6" t="s">
        <v>50</v>
      </c>
      <c r="F15" s="35" t="s">
        <v>149</v>
      </c>
      <c r="G15" s="42" t="s">
        <v>117</v>
      </c>
      <c r="H15" s="6" t="s">
        <v>52</v>
      </c>
      <c r="I15" s="6" t="s">
        <v>92</v>
      </c>
      <c r="J15" s="10" t="s">
        <v>52</v>
      </c>
      <c r="K15" s="26" t="s">
        <v>115</v>
      </c>
      <c r="L15" s="6" t="s">
        <v>54</v>
      </c>
      <c r="M15" s="6" t="s">
        <v>54</v>
      </c>
      <c r="N15" s="6" t="s">
        <v>54</v>
      </c>
      <c r="O15" s="6" t="s">
        <v>54</v>
      </c>
      <c r="P15" s="6" t="s">
        <v>54</v>
      </c>
    </row>
    <row r="16" spans="1:16" x14ac:dyDescent="0.3">
      <c r="A16" s="23" t="s">
        <v>191</v>
      </c>
      <c r="B16" s="23">
        <v>113</v>
      </c>
      <c r="C16" s="6" t="s">
        <v>38</v>
      </c>
      <c r="D16" s="23">
        <v>1961</v>
      </c>
      <c r="E16" s="6" t="s">
        <v>50</v>
      </c>
      <c r="F16" s="35" t="s">
        <v>148</v>
      </c>
      <c r="G16" s="42" t="s">
        <v>111</v>
      </c>
      <c r="H16" s="6" t="s">
        <v>52</v>
      </c>
      <c r="I16" s="6" t="s">
        <v>92</v>
      </c>
      <c r="J16" s="10" t="s">
        <v>52</v>
      </c>
      <c r="K16" s="26" t="s">
        <v>110</v>
      </c>
      <c r="L16" s="6" t="s">
        <v>54</v>
      </c>
      <c r="M16" s="6" t="s">
        <v>54</v>
      </c>
      <c r="N16" s="6" t="s">
        <v>54</v>
      </c>
      <c r="O16" s="6" t="s">
        <v>54</v>
      </c>
      <c r="P16" s="6" t="s">
        <v>54</v>
      </c>
    </row>
    <row r="17" spans="1:16" x14ac:dyDescent="0.3">
      <c r="A17" s="42" t="s">
        <v>192</v>
      </c>
      <c r="B17" s="42">
        <v>4044</v>
      </c>
      <c r="C17" s="6" t="s">
        <v>38</v>
      </c>
      <c r="D17" s="9">
        <v>1956</v>
      </c>
      <c r="E17" s="6" t="s">
        <v>50</v>
      </c>
      <c r="F17" s="42" t="s">
        <v>54</v>
      </c>
      <c r="G17" s="12" t="s">
        <v>62</v>
      </c>
      <c r="H17" s="6" t="s">
        <v>52</v>
      </c>
      <c r="I17" s="6" t="s">
        <v>60</v>
      </c>
      <c r="J17" s="6" t="s">
        <v>52</v>
      </c>
      <c r="K17" s="6" t="s">
        <v>54</v>
      </c>
      <c r="L17" s="6" t="s">
        <v>85</v>
      </c>
      <c r="M17" s="6" t="s">
        <v>55</v>
      </c>
      <c r="N17" s="6" t="s">
        <v>56</v>
      </c>
      <c r="O17" s="6" t="s">
        <v>57</v>
      </c>
      <c r="P17" s="6" t="s">
        <v>54</v>
      </c>
    </row>
    <row r="18" spans="1:16" x14ac:dyDescent="0.3">
      <c r="A18" s="23" t="s">
        <v>312</v>
      </c>
      <c r="B18" s="23">
        <v>2418</v>
      </c>
      <c r="C18" s="23" t="s">
        <v>4</v>
      </c>
      <c r="D18" s="23">
        <v>1948</v>
      </c>
      <c r="E18" s="23" t="s">
        <v>269</v>
      </c>
      <c r="F18" s="23" t="s">
        <v>271</v>
      </c>
      <c r="G18" s="23" t="s">
        <v>288</v>
      </c>
      <c r="H18" s="23" t="s">
        <v>284</v>
      </c>
      <c r="I18" s="23" t="s">
        <v>280</v>
      </c>
      <c r="J18" s="10" t="s">
        <v>52</v>
      </c>
      <c r="K18" s="48" t="s">
        <v>54</v>
      </c>
      <c r="L18" s="23" t="s">
        <v>54</v>
      </c>
      <c r="M18" s="23" t="s">
        <v>54</v>
      </c>
      <c r="N18" s="23" t="s">
        <v>54</v>
      </c>
      <c r="O18" s="23" t="s">
        <v>54</v>
      </c>
      <c r="P18" s="23" t="s">
        <v>54</v>
      </c>
    </row>
    <row r="19" spans="1:16" ht="13.8" customHeight="1" x14ac:dyDescent="0.3">
      <c r="A19" s="23" t="s">
        <v>313</v>
      </c>
      <c r="B19" s="23">
        <v>2974</v>
      </c>
      <c r="C19" s="23" t="s">
        <v>4</v>
      </c>
      <c r="D19" s="23">
        <v>1935</v>
      </c>
      <c r="E19" s="23" t="s">
        <v>269</v>
      </c>
      <c r="F19" s="23" t="s">
        <v>272</v>
      </c>
      <c r="G19" s="40" t="s">
        <v>306</v>
      </c>
      <c r="H19" s="23" t="s">
        <v>291</v>
      </c>
      <c r="I19" s="23" t="s">
        <v>281</v>
      </c>
      <c r="J19" s="10" t="s">
        <v>52</v>
      </c>
      <c r="K19" s="42" t="s">
        <v>295</v>
      </c>
      <c r="L19" s="23" t="s">
        <v>54</v>
      </c>
      <c r="M19" s="23" t="s">
        <v>54</v>
      </c>
      <c r="N19" s="23" t="s">
        <v>54</v>
      </c>
      <c r="O19" s="23" t="s">
        <v>54</v>
      </c>
      <c r="P19" s="23" t="s">
        <v>54</v>
      </c>
    </row>
    <row r="20" spans="1:16" x14ac:dyDescent="0.3">
      <c r="A20" s="40" t="s">
        <v>320</v>
      </c>
      <c r="B20" s="40">
        <v>25</v>
      </c>
      <c r="C20" s="6" t="s">
        <v>38</v>
      </c>
      <c r="D20" s="6">
        <v>1984</v>
      </c>
      <c r="E20" s="6" t="s">
        <v>50</v>
      </c>
      <c r="F20" s="40" t="s">
        <v>194</v>
      </c>
      <c r="G20" s="40" t="s">
        <v>196</v>
      </c>
      <c r="H20" s="6" t="s">
        <v>52</v>
      </c>
      <c r="I20" s="6" t="s">
        <v>54</v>
      </c>
      <c r="J20" s="6" t="s">
        <v>54</v>
      </c>
      <c r="K20" s="6" t="s">
        <v>54</v>
      </c>
      <c r="L20" s="6" t="s">
        <v>54</v>
      </c>
      <c r="M20" s="6" t="s">
        <v>54</v>
      </c>
      <c r="N20" s="6" t="s">
        <v>54</v>
      </c>
      <c r="O20" s="6" t="s">
        <v>54</v>
      </c>
      <c r="P20" s="6" t="s">
        <v>54</v>
      </c>
    </row>
    <row r="21" spans="1:16" x14ac:dyDescent="0.3">
      <c r="A21" s="6" t="s">
        <v>321</v>
      </c>
      <c r="B21" s="6">
        <v>5435</v>
      </c>
      <c r="C21" s="6" t="s">
        <v>38</v>
      </c>
      <c r="D21" s="6">
        <v>1983</v>
      </c>
      <c r="E21" s="42" t="s">
        <v>50</v>
      </c>
      <c r="F21" s="40" t="s">
        <v>307</v>
      </c>
      <c r="G21" s="42" t="s">
        <v>322</v>
      </c>
      <c r="H21" s="6" t="s">
        <v>310</v>
      </c>
      <c r="I21" s="6" t="s">
        <v>54</v>
      </c>
      <c r="J21" s="10" t="s">
        <v>52</v>
      </c>
      <c r="K21" s="42" t="s">
        <v>308</v>
      </c>
      <c r="L21" s="6" t="s">
        <v>54</v>
      </c>
      <c r="M21" s="6" t="s">
        <v>54</v>
      </c>
      <c r="N21" s="6" t="s">
        <v>54</v>
      </c>
      <c r="O21" s="6" t="s">
        <v>309</v>
      </c>
      <c r="P21" s="6" t="s">
        <v>54</v>
      </c>
    </row>
  </sheetData>
  <mergeCells count="3">
    <mergeCell ref="A8:P8"/>
    <mergeCell ref="A2:E2"/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Healthy</vt:lpstr>
      <vt:lpstr>Cancer</vt:lpstr>
      <vt:lpstr>Sequenced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Fedyuk</dc:creator>
  <cp:lastModifiedBy>Vadim Fedyuk</cp:lastModifiedBy>
  <cp:lastPrinted>2022-02-10T10:22:46Z</cp:lastPrinted>
  <dcterms:created xsi:type="dcterms:W3CDTF">2021-06-17T12:22:50Z</dcterms:created>
  <dcterms:modified xsi:type="dcterms:W3CDTF">2022-06-17T18:14:34Z</dcterms:modified>
</cp:coreProperties>
</file>