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eers/Dropbox/My Stuff/Henikoff Lab/Papers/MeersEtAl2021/Revisions_052022/"/>
    </mc:Choice>
  </mc:AlternateContent>
  <xr:revisionPtr revIDLastSave="0" documentId="13_ncr:1_{E7D85E36-04FD-F845-9EAB-5D1F82FB7087}" xr6:coauthVersionLast="47" xr6:coauthVersionMax="47" xr10:uidLastSave="{00000000-0000-0000-0000-000000000000}"/>
  <bookViews>
    <workbookView xWindow="19060" yWindow="2340" windowWidth="25740" windowHeight="19700" activeTab="1" xr2:uid="{53151F7A-97DB-1245-B84B-F79B0D92CC98}"/>
  </bookViews>
  <sheets>
    <sheet name="README" sheetId="1" r:id="rId1"/>
    <sheet name="Sequence file info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8" i="2" l="1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47" i="2"/>
  <c r="O46" i="2"/>
  <c r="O26" i="2"/>
  <c r="O27" i="2"/>
  <c r="O28" i="2"/>
  <c r="O29" i="2"/>
  <c r="O14" i="2"/>
  <c r="O15" i="2"/>
  <c r="O16" i="2"/>
  <c r="O17" i="2"/>
  <c r="O18" i="2"/>
  <c r="O19" i="2"/>
  <c r="O21" i="2"/>
  <c r="O45" i="2"/>
  <c r="O2" i="2"/>
  <c r="O3" i="2"/>
  <c r="O4" i="2"/>
  <c r="O5" i="2"/>
  <c r="O6" i="2"/>
  <c r="O7" i="2"/>
  <c r="O8" i="2"/>
  <c r="O9" i="2"/>
  <c r="O10" i="2"/>
  <c r="O11" i="2"/>
  <c r="O12" i="2"/>
  <c r="O13" i="2"/>
  <c r="O20" i="2"/>
  <c r="O22" i="2"/>
  <c r="O23" i="2"/>
  <c r="O24" i="2"/>
  <c r="O25" i="2"/>
  <c r="O34" i="2"/>
  <c r="O35" i="2"/>
  <c r="O36" i="2"/>
  <c r="O37" i="2"/>
  <c r="O38" i="2"/>
  <c r="O39" i="2"/>
  <c r="O40" i="2"/>
  <c r="O41" i="2"/>
  <c r="O42" i="2"/>
  <c r="O43" i="2"/>
  <c r="O44" i="2"/>
  <c r="O32" i="2"/>
  <c r="O33" i="2"/>
  <c r="O31" i="2"/>
  <c r="O30" i="2"/>
</calcChain>
</file>

<file path=xl/sharedStrings.xml><?xml version="1.0" encoding="utf-8"?>
<sst xmlns="http://schemas.openxmlformats.org/spreadsheetml/2006/main" count="1122" uniqueCount="278">
  <si>
    <t>Sample name</t>
  </si>
  <si>
    <t>Cell Type</t>
  </si>
  <si>
    <t>Cell #</t>
  </si>
  <si>
    <t>Target</t>
  </si>
  <si>
    <t>Lot #</t>
  </si>
  <si>
    <t>Time Tagment</t>
  </si>
  <si>
    <t>MM_Hs_MPM1069</t>
  </si>
  <si>
    <t>MM_Hs_MPM1070</t>
  </si>
  <si>
    <t>MM_Hs_MPM1071</t>
  </si>
  <si>
    <t>MM_Hs_MPM1072</t>
  </si>
  <si>
    <t>MM_Hs_MPM1073K27</t>
  </si>
  <si>
    <t>MM_Hs_MPM1073Ser5</t>
  </si>
  <si>
    <t>MM_Hs_MPM1074K27</t>
  </si>
  <si>
    <t>MM_Hs_MPM1074Ser5</t>
  </si>
  <si>
    <t>MM_Hs_MPM1075K27</t>
  </si>
  <si>
    <t>MM_Hs_MPM1075Ser5</t>
  </si>
  <si>
    <t>MM_Hs_MPM1076K27</t>
  </si>
  <si>
    <t>MM_Hs_MPM1076Ser5</t>
  </si>
  <si>
    <t>MM_Hs_MPM1487</t>
  </si>
  <si>
    <t>MM_Hs_MPM1488</t>
  </si>
  <si>
    <t>MM_Hs_MPM1489K27</t>
  </si>
  <si>
    <t>MM_Hs_MPM1489Ser5</t>
  </si>
  <si>
    <t>MM_Hs_MPM1490K27</t>
  </si>
  <si>
    <t>MM_Hs_MPM1490Ser5</t>
  </si>
  <si>
    <t>MM_Hs_MPM1527</t>
  </si>
  <si>
    <t>MM_Hs_MPM1528</t>
  </si>
  <si>
    <t>MM_Hs_MPM1531K27</t>
  </si>
  <si>
    <t>MM_Hs_MPM1531Ser5</t>
  </si>
  <si>
    <t>MM_Hs_MPM1957</t>
  </si>
  <si>
    <t>MM_Hs_MPM1958</t>
  </si>
  <si>
    <t>MM_Hs_MPM1959</t>
  </si>
  <si>
    <t>MM_Hs_MPM1960K27</t>
  </si>
  <si>
    <t>MM_Hs_MPM1960K4</t>
  </si>
  <si>
    <t>MM_Hs_MPM1960K36</t>
  </si>
  <si>
    <t>MM_Hs_MPM2244K27</t>
  </si>
  <si>
    <t>MM_Hs_MPM2244K4</t>
  </si>
  <si>
    <t>MM_Hs_MPM2244K36</t>
  </si>
  <si>
    <t>MM_Hs_MPM2246K27</t>
  </si>
  <si>
    <t>MM_Hs_MPM2246K4</t>
  </si>
  <si>
    <t>MM_Hs_MPM2246K36</t>
  </si>
  <si>
    <t>File name prefix</t>
  </si>
  <si>
    <t>K562_K27_CUTnTag_indiv</t>
  </si>
  <si>
    <t>K562_Ser5_CUTnTag_indiv</t>
  </si>
  <si>
    <t>K562_K27_MulTI_secondary_indiv</t>
  </si>
  <si>
    <t>K562_Ser5_MulTI_secondary_indiv</t>
  </si>
  <si>
    <t>K562_K27_CUTnTag_seq</t>
  </si>
  <si>
    <t>K562_Ser5_CUTnTag_seq</t>
  </si>
  <si>
    <t>K562_K27_CUTnTag_comb</t>
  </si>
  <si>
    <t>K562_Ser5_CUTnTag_comb</t>
  </si>
  <si>
    <t>K562_K27_MulTI_secondary_seq</t>
  </si>
  <si>
    <t>K562_Ser5_MulTI_secondary_seq</t>
  </si>
  <si>
    <t>K562_K27_MulTI_secondary_comb</t>
  </si>
  <si>
    <t>K562_Ser5_MulTI_secondary_comb</t>
  </si>
  <si>
    <t>K562_K27_MulTI_primary_indiv_rep1</t>
  </si>
  <si>
    <t>K562_Ser5_MulTI_primary_indiv_rep1</t>
  </si>
  <si>
    <t>K562_K27_MulTI_primary_seq_rep1</t>
  </si>
  <si>
    <t>K562_Ser5_MulTI_primary_seq_rep1</t>
  </si>
  <si>
    <t>K562_K27_MulTI_primary_comb</t>
  </si>
  <si>
    <t>K562_Ser5_MulTI_primary_comb</t>
  </si>
  <si>
    <t>K562_K27_MulTI_primary_indiv_rep2</t>
  </si>
  <si>
    <t>K562_Ser5_MulTI_primary_indiv_rep2</t>
  </si>
  <si>
    <t>K562_K27_MulTI_primary_seq_rep2</t>
  </si>
  <si>
    <t>K562_Ser5_MulTI_primary_seq_rep2</t>
  </si>
  <si>
    <t>H1_K27_MulTI_indiv</t>
  </si>
  <si>
    <t>H1_K4_MulTI_indiv</t>
  </si>
  <si>
    <t>H1_K36_MulTI_indiv</t>
  </si>
  <si>
    <t>H1_K27_MulTI_seq</t>
  </si>
  <si>
    <t>H1_K4_MulTI_seq</t>
  </si>
  <si>
    <t>H1_K36_MulTI_seq</t>
  </si>
  <si>
    <t>K562_K27_MulTI_seq_ICELL8</t>
  </si>
  <si>
    <t>K562_K4_MulTI_seq_ICELL8</t>
  </si>
  <si>
    <t>K562_K36_MulTI_seq_ICELL8</t>
  </si>
  <si>
    <t>H1_K27_MulTI_seq_ICELL8</t>
  </si>
  <si>
    <t>H1_K4_MulTI_seq_ICELL8</t>
  </si>
  <si>
    <t>H1_K36_MulTI_seq_ICELL8</t>
  </si>
  <si>
    <t>K562</t>
  </si>
  <si>
    <t>H1</t>
  </si>
  <si>
    <t>H3K27me3</t>
  </si>
  <si>
    <t>PolIIS5P</t>
  </si>
  <si>
    <t>CST9733S</t>
  </si>
  <si>
    <t>ab5408</t>
  </si>
  <si>
    <t>GR3264297-2</t>
  </si>
  <si>
    <t>1 hr</t>
  </si>
  <si>
    <t>Protocol</t>
  </si>
  <si>
    <t>Replicate</t>
  </si>
  <si>
    <t>CUT&amp;Tag</t>
  </si>
  <si>
    <t>MulTI-Tag</t>
  </si>
  <si>
    <t>H3K4me2</t>
  </si>
  <si>
    <t>Manufacturer</t>
  </si>
  <si>
    <t>Cat #</t>
  </si>
  <si>
    <t>Cell Signaling Technologies</t>
  </si>
  <si>
    <t>Abcam</t>
  </si>
  <si>
    <t>Active Motif</t>
  </si>
  <si>
    <t>H3K36me3</t>
  </si>
  <si>
    <t>Sequenced reads</t>
  </si>
  <si>
    <t>Reads mapped</t>
  </si>
  <si>
    <t>Alignment rate</t>
  </si>
  <si>
    <t>Amount used</t>
  </si>
  <si>
    <t>0.5 µg</t>
  </si>
  <si>
    <t>7.5 µg</t>
  </si>
  <si>
    <t>15 µg</t>
  </si>
  <si>
    <t>Supplementary Table 2: Information for sequence files used in this study. Fields reported are as follows: 1) File name prefix: Sequence file name as found on GEO; 2) Sample name: Brief descriptive name; 3) Cell type: Cell type used in experiment; 4) Cell #: Number of cells used in experiment; 5) Target: Antigen for antibody used in experiment; 6) Manufacturer: Commercial manufacturer of antibody used in experiment; 7) Cat #: Antibody catalog number; 8) Lot #: Lot number for antibody used; 9) Amount used: Amount of antiboy (in µg) used in experiment; 10) Time tagment: Duration of tagmentation incubation step; 11) Protocol: Main experimental protocol used as listed in Methods; 12) Replicate: Biological replicate number; 13) Sequenced reads: Raw reads sequenced for experiment; 14) Reads mapped: Number of reads mapped to assigned reference genome; 15) Alignment rate: Percentage of raw reads properly mapped to reference genome</t>
  </si>
  <si>
    <t>MM_Hs_MPM2350K27</t>
  </si>
  <si>
    <t>MM_Hs_MPM2350K36</t>
  </si>
  <si>
    <t>MM_Hs_MPM2351K27</t>
  </si>
  <si>
    <t>MM_Hs_MPM2351K36</t>
  </si>
  <si>
    <t>MM_Hs_MPM2352K27</t>
  </si>
  <si>
    <t>MM_Hs_MPM2352K36</t>
  </si>
  <si>
    <t>K562-H1</t>
  </si>
  <si>
    <t>MM_Hs_MPM2581K27</t>
  </si>
  <si>
    <t>MM_Hs_MPM2581Ser5</t>
  </si>
  <si>
    <t>MM_Hs_MPM2582K27</t>
  </si>
  <si>
    <t>MM_Hs_MPM2582Ser5</t>
  </si>
  <si>
    <t>MM_Hs_MPM2583K27</t>
  </si>
  <si>
    <t>MM_Hs_MPM2583Ser5</t>
  </si>
  <si>
    <t>MM_Hs_MPM2584K27</t>
  </si>
  <si>
    <t>MM_Hs_MPM2584K9</t>
  </si>
  <si>
    <t>MM_Hs_MPM2585K27</t>
  </si>
  <si>
    <t>MM_Hs_MPM2585K9</t>
  </si>
  <si>
    <t>MM_Hs_MPM2586K27</t>
  </si>
  <si>
    <t>MM_Hs_MPM2586K9</t>
  </si>
  <si>
    <t>MM_Hs_MPM2587K27</t>
  </si>
  <si>
    <t>MM_Hs_MPM2587K4m1</t>
  </si>
  <si>
    <t>MM_Hs_MPM2588K27</t>
  </si>
  <si>
    <t>MM_Hs_MPM2588K4m1</t>
  </si>
  <si>
    <t>MM_Hs_MPM2589K27</t>
  </si>
  <si>
    <t>MM_Hs_MPM2589K4m1</t>
  </si>
  <si>
    <t>MM_Hs_MPM2590K27</t>
  </si>
  <si>
    <t>MM_Hs_MPM2590K36</t>
  </si>
  <si>
    <t>MM_Hs_MPM2591K27</t>
  </si>
  <si>
    <t>MM_Hs_MPM2591K36</t>
  </si>
  <si>
    <t>MM_Hs_MPM2592K27</t>
  </si>
  <si>
    <t>MM_Hs_MPM2592K36</t>
  </si>
  <si>
    <t>H3K9me3</t>
  </si>
  <si>
    <t>ab8898</t>
  </si>
  <si>
    <t>GR3302452-1</t>
  </si>
  <si>
    <t>H3K4me1</t>
  </si>
  <si>
    <t>EpiCypher</t>
  </si>
  <si>
    <t>13-0040</t>
  </si>
  <si>
    <t>2134006-02</t>
  </si>
  <si>
    <t>K562_K27_MulTI_sci_exp1</t>
  </si>
  <si>
    <t>K562_K36_MulTI_sci_exp1</t>
  </si>
  <si>
    <t>H1_K27_MulTI_sci_exp1</t>
  </si>
  <si>
    <t>H1_K36_MulTI_sci_exp1</t>
  </si>
  <si>
    <t>K562-H1_K27_MulTI_sci_exp1</t>
  </si>
  <si>
    <t>K562-H1_K36_MulTI_sci_exp1</t>
  </si>
  <si>
    <t>K562_K27_MulTI_sci_exp2</t>
  </si>
  <si>
    <t>K562_K36_MulTI_sci_exp2</t>
  </si>
  <si>
    <t>H1_K27_MulTI_sci_exp2</t>
  </si>
  <si>
    <t>H1_K36_MulTI_sci_exp2</t>
  </si>
  <si>
    <t>K562-H1_K27_MulTI_sci_exp2</t>
  </si>
  <si>
    <t>K562-H1_K36_MulTI_sci_exp2</t>
  </si>
  <si>
    <t>K562_K27_MulTI_sci_2_exp2</t>
  </si>
  <si>
    <t>K562_K9_MulTI_sci_2_exp2</t>
  </si>
  <si>
    <t>H1_K27_MulTI_sci_2_exp2</t>
  </si>
  <si>
    <t>H1_K9_MulTI_sci_2_exp2</t>
  </si>
  <si>
    <t>K562-H1_K27_MulTI_sci_2_exp2</t>
  </si>
  <si>
    <t>K562-H1_K9_MulTI_sci_2_exp2</t>
  </si>
  <si>
    <t>K562_K27_MulTI_sci_3_exp2</t>
  </si>
  <si>
    <t>K562_K4m1_MulTI_sci_3_exp2</t>
  </si>
  <si>
    <t>H1_K27_MulTI_sci_3_exp2</t>
  </si>
  <si>
    <t>H1_K4m1_MulTI_sci_3_exp2</t>
  </si>
  <si>
    <t>K562-H1_K27_MulTI_sci_3_exp2</t>
  </si>
  <si>
    <t>K562-H1_K4m1_MulTI_sci_3_exp2</t>
  </si>
  <si>
    <t>K562_K27_MulTI_sci_4_exp2</t>
  </si>
  <si>
    <t>K562_K36_MulTI_sci_4_exp2</t>
  </si>
  <si>
    <t>H1_K27_MulTI_sci_4_exp2</t>
  </si>
  <si>
    <t>H1_K36_MulTI_sci_4_exp2</t>
  </si>
  <si>
    <t>K562-H1_K27_MulTI_sci_4_exp2</t>
  </si>
  <si>
    <t>K562-H1_K36_MulTI_sci_4_exp2</t>
  </si>
  <si>
    <t>MM_HsMm_MPM2545</t>
  </si>
  <si>
    <t>MM_HsMm_MPM2546</t>
  </si>
  <si>
    <t>MM_HsMm_MPM2547K27</t>
  </si>
  <si>
    <t>MM_HsMm_MPM2547K36</t>
  </si>
  <si>
    <t>K562-3T3_K27_indiv_sci</t>
  </si>
  <si>
    <t>K562-3T3_K36_indiv_sci</t>
  </si>
  <si>
    <t>K562-3T3_K27_seq_sci</t>
  </si>
  <si>
    <t>K562-3T3_K36_seq_sci</t>
  </si>
  <si>
    <t>K562-NIH3T3</t>
  </si>
  <si>
    <t>MM_Hs_MPM2611K27</t>
  </si>
  <si>
    <t>MM_Hs_MPM2611K4m1</t>
  </si>
  <si>
    <t>MM_Hs_MPM2611K36</t>
  </si>
  <si>
    <t>MM_Hs_MPM2612K27</t>
  </si>
  <si>
    <t>MM_Hs_MPM2612K4m1</t>
  </si>
  <si>
    <t>MM_Hs_MPM2612K36</t>
  </si>
  <si>
    <t>MM_Hs_MPM2613K27</t>
  </si>
  <si>
    <t>MM_Hs_MPM2613K4m1</t>
  </si>
  <si>
    <t>MM_Hs_MPM2613K36</t>
  </si>
  <si>
    <t>MM_Hs_MPM2614K27</t>
  </si>
  <si>
    <t>MM_Hs_MPM2614K4m1</t>
  </si>
  <si>
    <t>MM_Hs_MPM2614K36</t>
  </si>
  <si>
    <t>MM_Hs_MPM2615K27</t>
  </si>
  <si>
    <t>MM_Hs_MPM2615K4m1</t>
  </si>
  <si>
    <t>MM_Hs_MPM2615K36</t>
  </si>
  <si>
    <t>MM_Hs_MPM2616K27</t>
  </si>
  <si>
    <t>MM_Hs_MPM2616K4m1</t>
  </si>
  <si>
    <t>MM_Hs_MPM2616K36</t>
  </si>
  <si>
    <t>MM_Hs_MPM2617K27</t>
  </si>
  <si>
    <t>MM_Hs_MPM2617K4m1</t>
  </si>
  <si>
    <t>MM_Hs_MPM2617K36</t>
  </si>
  <si>
    <t>MM_Hs_MPM2618K27</t>
  </si>
  <si>
    <t>MM_Hs_MPM2618K4m1</t>
  </si>
  <si>
    <t>MM_Hs_MPM2618K36</t>
  </si>
  <si>
    <t>MM_Hs_MPM2619K27</t>
  </si>
  <si>
    <t>MM_Hs_MPM2619K4m1</t>
  </si>
  <si>
    <t>MM_Hs_MPM2619K36</t>
  </si>
  <si>
    <t>MM_Hs_MPM2620K27</t>
  </si>
  <si>
    <t>MM_Hs_MPM2620K4m1</t>
  </si>
  <si>
    <t>MM_Hs_MPM2620K36</t>
  </si>
  <si>
    <t>MM_Hs_MPM2621K27</t>
  </si>
  <si>
    <t>MM_Hs_MPM2621K4m1</t>
  </si>
  <si>
    <t>MM_Hs_MPM2621K36</t>
  </si>
  <si>
    <t>MM_Hs_MPM2622K27</t>
  </si>
  <si>
    <t>MM_Hs_MPM2622K4m1</t>
  </si>
  <si>
    <t>MM_Hs_MPM2622K36</t>
  </si>
  <si>
    <t>MM_Hs_MPM2623K27</t>
  </si>
  <si>
    <t>MM_Hs_MPM2623K4m1</t>
  </si>
  <si>
    <t>MM_Hs_MPM2623K36</t>
  </si>
  <si>
    <t>MM_Hs_MPM2624K27</t>
  </si>
  <si>
    <t>MM_Hs_MPM2624K4m1</t>
  </si>
  <si>
    <t>MM_Hs_MPM2624K36</t>
  </si>
  <si>
    <t>MM_Hs_MPM2625K27</t>
  </si>
  <si>
    <t>MM_Hs_MPM2625K4m1</t>
  </si>
  <si>
    <t>MM_Hs_MPM2625K36</t>
  </si>
  <si>
    <t>H1hESC_K27_MulTI_sci</t>
  </si>
  <si>
    <t>H1hESC_K4m1_MulTI_sci</t>
  </si>
  <si>
    <t>DEday2_K27_MulTI_sci</t>
  </si>
  <si>
    <t>DEday2_K4m1_MulTI_sci</t>
  </si>
  <si>
    <t>DEday3_K27_MulTI_sci</t>
  </si>
  <si>
    <t>DEday3_K4m1_MulTI_sci</t>
  </si>
  <si>
    <t>DEday4_K27_MulTI_sci</t>
  </si>
  <si>
    <t>DEday4_K4m1_MulTI_sci</t>
  </si>
  <si>
    <t>DEday5_K27_MulTI_sci</t>
  </si>
  <si>
    <t>DEday5_K4m1_MulTI_sci</t>
  </si>
  <si>
    <t>MESday2_K27_MulTI_sci</t>
  </si>
  <si>
    <t>MESday2_K4m1_MulTI_sci</t>
  </si>
  <si>
    <t>MESday3_K27_MulTI_sci</t>
  </si>
  <si>
    <t>MESday3_K4m1_MulTI_sci</t>
  </si>
  <si>
    <t>MESday4_K27_MulTI_sci</t>
  </si>
  <si>
    <t>MESday4_K4m1_MulTI_sci</t>
  </si>
  <si>
    <t>MESday5_K27_MulTI_sci</t>
  </si>
  <si>
    <t>MESday5_K4m1_MulTI_sci</t>
  </si>
  <si>
    <t>ECTday2_K27_MulTI_sci</t>
  </si>
  <si>
    <t>ECTday2_K4m1_MulTI_sci</t>
  </si>
  <si>
    <t>ECTday3_K27_MulTI_sci</t>
  </si>
  <si>
    <t>ECTday3_K4m1_MulTI_sci</t>
  </si>
  <si>
    <t>ECTday4_K27_MulTI_sci</t>
  </si>
  <si>
    <t>ECTday4_K4m1_MulTI_sci</t>
  </si>
  <si>
    <t>ECTday5_K27_MulTI_sci</t>
  </si>
  <si>
    <t>ECTday5_K4m1_MulTI_sci</t>
  </si>
  <si>
    <t>ECTday6_K27_MulTI_sci</t>
  </si>
  <si>
    <t>ECTday6_K4m1_MulTI_sci</t>
  </si>
  <si>
    <t>ECTday7_K27_MulTI_sci</t>
  </si>
  <si>
    <t>ECTday7_K4m1_MulTI_sci</t>
  </si>
  <si>
    <t>Endoderm Day2</t>
  </si>
  <si>
    <t>Endoderm Day3</t>
  </si>
  <si>
    <t>Endoderm Day4</t>
  </si>
  <si>
    <t>Endoderm Day5</t>
  </si>
  <si>
    <t>Mesoderm Day2</t>
  </si>
  <si>
    <t>Mesoderm Day3</t>
  </si>
  <si>
    <t>Mesoderm Day4</t>
  </si>
  <si>
    <t>Mesoderm Day5</t>
  </si>
  <si>
    <t>Ectoderm Day2</t>
  </si>
  <si>
    <t>Ectoderm Day3</t>
  </si>
  <si>
    <t>Ectoderm Day4</t>
  </si>
  <si>
    <t>Ectoderm Day5</t>
  </si>
  <si>
    <t>Ectoderm Day6</t>
  </si>
  <si>
    <t>Ectoderm Day7</t>
  </si>
  <si>
    <t>MM_Hs_MPM1459</t>
  </si>
  <si>
    <t>MM_Hs_MPM1460</t>
  </si>
  <si>
    <t>MM_Hs_MPM1467K27</t>
  </si>
  <si>
    <t>MM_Hs_MPM1467Ser5</t>
  </si>
  <si>
    <t>MM_Hs_MPM1485</t>
  </si>
  <si>
    <t>MM_Hs_MPM1486</t>
  </si>
  <si>
    <t>MM_Hs_MPM1508</t>
  </si>
  <si>
    <t>MM_Hs_MPM1509</t>
  </si>
  <si>
    <t>MM_Hs_MPM1512K27</t>
  </si>
  <si>
    <t>MM_Hs_MPM1512Ser5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</si>
</sst>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29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1" fontId="0" fillId="0" borderId="0" xfId="0" applyNumberFormat="1"/>
    <xf numFmtId="0" fontId="0" fillId="0" borderId="0" xfId="0" applyFo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B4202-D085-474D-A6C1-6339A923371D}">
  <dimension ref="A1"/>
  <sheetViews>
    <sheetView workbookViewId="0">
      <selection activeCell="A2" sqref="A2"/>
    </sheetView>
  </sheetViews>
  <sheetFormatPr baseColWidth="10" defaultRowHeight="16" x14ac:dyDescent="0.2"/>
  <cols>
    <col min="1" max="1" width="71.6640625" customWidth="1"/>
  </cols>
  <sheetData>
    <row r="1" spans="1:1" ht="200" customHeight="1" x14ac:dyDescent="0.2">
      <c r="A1" s="5" t="s">
        <v>101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A63BB-751C-9B4D-9935-89AB18B282F6}">
  <dimension ref="A1:O124"/>
  <sheetViews>
    <sheetView tabSelected="1" topLeftCell="B1" workbookViewId="0">
      <selection activeCell="O47" sqref="O47:O124"/>
    </sheetView>
  </sheetViews>
  <sheetFormatPr baseColWidth="10" defaultRowHeight="16" x14ac:dyDescent="0.2"/>
  <cols>
    <col min="1" max="1" width="31.5" customWidth="1"/>
    <col min="2" max="2" width="32.33203125" customWidth="1"/>
    <col min="3" max="3" width="14.33203125" customWidth="1"/>
    <col min="6" max="6" width="12" customWidth="1"/>
    <col min="8" max="8" width="12" customWidth="1"/>
    <col min="9" max="9" width="12.1640625" customWidth="1"/>
    <col min="10" max="10" width="13" customWidth="1"/>
    <col min="13" max="13" width="15.6640625" customWidth="1"/>
    <col min="14" max="14" width="14.1640625" customWidth="1"/>
    <col min="15" max="15" width="13.1640625" customWidth="1"/>
    <col min="16" max="16" width="18.1640625" customWidth="1"/>
  </cols>
  <sheetData>
    <row r="1" spans="1:15" x14ac:dyDescent="0.2">
      <c r="A1" t="s">
        <v>40</v>
      </c>
      <c r="B1" t="s">
        <v>0</v>
      </c>
      <c r="C1" t="s">
        <v>1</v>
      </c>
      <c r="D1" t="s">
        <v>2</v>
      </c>
      <c r="E1" t="s">
        <v>3</v>
      </c>
      <c r="F1" t="s">
        <v>88</v>
      </c>
      <c r="G1" t="s">
        <v>89</v>
      </c>
      <c r="H1" t="s">
        <v>4</v>
      </c>
      <c r="I1" t="s">
        <v>97</v>
      </c>
      <c r="J1" t="s">
        <v>5</v>
      </c>
      <c r="K1" t="s">
        <v>83</v>
      </c>
      <c r="L1" t="s">
        <v>84</v>
      </c>
      <c r="M1" t="s">
        <v>94</v>
      </c>
      <c r="N1" t="s">
        <v>95</v>
      </c>
      <c r="O1" t="s">
        <v>96</v>
      </c>
    </row>
    <row r="2" spans="1:15" x14ac:dyDescent="0.2">
      <c r="A2" t="s">
        <v>6</v>
      </c>
      <c r="B2" s="2" t="s">
        <v>41</v>
      </c>
      <c r="C2" t="s">
        <v>75</v>
      </c>
      <c r="D2" s="3">
        <v>100000</v>
      </c>
      <c r="E2" t="s">
        <v>77</v>
      </c>
      <c r="F2" t="s">
        <v>90</v>
      </c>
      <c r="G2" t="s">
        <v>79</v>
      </c>
      <c r="H2">
        <v>16</v>
      </c>
      <c r="I2" t="s">
        <v>98</v>
      </c>
      <c r="J2" t="s">
        <v>82</v>
      </c>
      <c r="K2" t="s">
        <v>85</v>
      </c>
      <c r="L2">
        <v>1</v>
      </c>
      <c r="M2">
        <v>5653705</v>
      </c>
      <c r="N2">
        <v>4913421</v>
      </c>
      <c r="O2">
        <f>N2/M2</f>
        <v>0.86906214597330422</v>
      </c>
    </row>
    <row r="3" spans="1:15" x14ac:dyDescent="0.2">
      <c r="A3" t="s">
        <v>7</v>
      </c>
      <c r="B3" s="2" t="s">
        <v>42</v>
      </c>
      <c r="C3" t="s">
        <v>75</v>
      </c>
      <c r="D3" s="3">
        <v>100000</v>
      </c>
      <c r="E3" t="s">
        <v>78</v>
      </c>
      <c r="F3" t="s">
        <v>91</v>
      </c>
      <c r="G3" t="s">
        <v>80</v>
      </c>
      <c r="H3" t="s">
        <v>81</v>
      </c>
      <c r="I3" t="s">
        <v>98</v>
      </c>
      <c r="J3" t="s">
        <v>82</v>
      </c>
      <c r="K3" t="s">
        <v>85</v>
      </c>
      <c r="L3">
        <v>1</v>
      </c>
      <c r="M3">
        <v>4673406</v>
      </c>
      <c r="N3">
        <v>3588117</v>
      </c>
      <c r="O3">
        <f>N3/M3</f>
        <v>0.76777343975678547</v>
      </c>
    </row>
    <row r="4" spans="1:15" x14ac:dyDescent="0.2">
      <c r="A4" t="s">
        <v>8</v>
      </c>
      <c r="B4" s="2" t="s">
        <v>43</v>
      </c>
      <c r="C4" t="s">
        <v>75</v>
      </c>
      <c r="D4" s="3">
        <v>100000</v>
      </c>
      <c r="E4" t="s">
        <v>77</v>
      </c>
      <c r="F4" t="s">
        <v>90</v>
      </c>
      <c r="G4" t="s">
        <v>79</v>
      </c>
      <c r="H4">
        <v>16</v>
      </c>
      <c r="I4" t="s">
        <v>98</v>
      </c>
      <c r="J4" t="s">
        <v>82</v>
      </c>
      <c r="K4" t="s">
        <v>86</v>
      </c>
      <c r="L4">
        <v>1</v>
      </c>
      <c r="M4">
        <v>5050210</v>
      </c>
      <c r="N4">
        <v>4506281</v>
      </c>
      <c r="O4">
        <f>N4/M4</f>
        <v>0.89229576591864501</v>
      </c>
    </row>
    <row r="5" spans="1:15" x14ac:dyDescent="0.2">
      <c r="A5" t="s">
        <v>9</v>
      </c>
      <c r="B5" s="2" t="s">
        <v>44</v>
      </c>
      <c r="C5" t="s">
        <v>75</v>
      </c>
      <c r="D5" s="3">
        <v>100000</v>
      </c>
      <c r="E5" t="s">
        <v>78</v>
      </c>
      <c r="F5" t="s">
        <v>91</v>
      </c>
      <c r="G5" t="s">
        <v>80</v>
      </c>
      <c r="H5" t="s">
        <v>81</v>
      </c>
      <c r="I5" t="s">
        <v>98</v>
      </c>
      <c r="J5" t="s">
        <v>82</v>
      </c>
      <c r="K5" t="s">
        <v>86</v>
      </c>
      <c r="L5">
        <v>1</v>
      </c>
      <c r="M5">
        <v>3250349</v>
      </c>
      <c r="N5">
        <v>2701092</v>
      </c>
      <c r="O5">
        <f>N5/M5</f>
        <v>0.83101599243650448</v>
      </c>
    </row>
    <row r="6" spans="1:15" x14ac:dyDescent="0.2">
      <c r="A6" s="1" t="s">
        <v>10</v>
      </c>
      <c r="B6" s="2" t="s">
        <v>45</v>
      </c>
      <c r="C6" t="s">
        <v>75</v>
      </c>
      <c r="D6" s="3">
        <v>100000</v>
      </c>
      <c r="E6" t="s">
        <v>77</v>
      </c>
      <c r="F6" t="s">
        <v>90</v>
      </c>
      <c r="G6" t="s">
        <v>79</v>
      </c>
      <c r="H6">
        <v>16</v>
      </c>
      <c r="I6" t="s">
        <v>98</v>
      </c>
      <c r="J6" t="s">
        <v>82</v>
      </c>
      <c r="K6" t="s">
        <v>85</v>
      </c>
      <c r="L6">
        <v>1</v>
      </c>
      <c r="M6">
        <v>7016932</v>
      </c>
      <c r="N6">
        <v>5776284</v>
      </c>
      <c r="O6">
        <f t="shared" ref="O6:O19" si="0">N6/M6</f>
        <v>0.82319224413176584</v>
      </c>
    </row>
    <row r="7" spans="1:15" x14ac:dyDescent="0.2">
      <c r="A7" s="1" t="s">
        <v>11</v>
      </c>
      <c r="B7" s="2" t="s">
        <v>46</v>
      </c>
      <c r="C7" t="s">
        <v>75</v>
      </c>
      <c r="D7" s="3">
        <v>100000</v>
      </c>
      <c r="E7" t="s">
        <v>78</v>
      </c>
      <c r="F7" t="s">
        <v>91</v>
      </c>
      <c r="G7" t="s">
        <v>80</v>
      </c>
      <c r="H7" t="s">
        <v>81</v>
      </c>
      <c r="I7" t="s">
        <v>98</v>
      </c>
      <c r="J7" t="s">
        <v>82</v>
      </c>
      <c r="K7" t="s">
        <v>85</v>
      </c>
      <c r="L7">
        <v>1</v>
      </c>
      <c r="M7" s="4">
        <v>2889078</v>
      </c>
      <c r="N7">
        <v>2467854</v>
      </c>
      <c r="O7">
        <f t="shared" si="0"/>
        <v>0.85420123651905555</v>
      </c>
    </row>
    <row r="8" spans="1:15" x14ac:dyDescent="0.2">
      <c r="A8" s="1" t="s">
        <v>12</v>
      </c>
      <c r="B8" s="2" t="s">
        <v>47</v>
      </c>
      <c r="C8" t="s">
        <v>75</v>
      </c>
      <c r="D8" s="3">
        <v>100000</v>
      </c>
      <c r="E8" t="s">
        <v>77</v>
      </c>
      <c r="F8" t="s">
        <v>90</v>
      </c>
      <c r="G8" t="s">
        <v>79</v>
      </c>
      <c r="H8">
        <v>16</v>
      </c>
      <c r="I8" t="s">
        <v>98</v>
      </c>
      <c r="J8" t="s">
        <v>82</v>
      </c>
      <c r="K8" t="s">
        <v>85</v>
      </c>
      <c r="L8">
        <v>1</v>
      </c>
      <c r="M8">
        <v>5875103</v>
      </c>
      <c r="N8">
        <v>5240663</v>
      </c>
      <c r="O8">
        <f t="shared" si="0"/>
        <v>0.89201210600052461</v>
      </c>
    </row>
    <row r="9" spans="1:15" x14ac:dyDescent="0.2">
      <c r="A9" s="1" t="s">
        <v>13</v>
      </c>
      <c r="B9" s="2" t="s">
        <v>48</v>
      </c>
      <c r="C9" t="s">
        <v>75</v>
      </c>
      <c r="D9" s="3">
        <v>100000</v>
      </c>
      <c r="E9" t="s">
        <v>78</v>
      </c>
      <c r="F9" t="s">
        <v>91</v>
      </c>
      <c r="G9" t="s">
        <v>80</v>
      </c>
      <c r="H9" t="s">
        <v>81</v>
      </c>
      <c r="I9" t="s">
        <v>98</v>
      </c>
      <c r="J9" t="s">
        <v>82</v>
      </c>
      <c r="K9" t="s">
        <v>85</v>
      </c>
      <c r="L9">
        <v>1</v>
      </c>
      <c r="M9">
        <v>4858312</v>
      </c>
      <c r="N9">
        <v>4366974</v>
      </c>
      <c r="O9">
        <f t="shared" si="0"/>
        <v>0.89886651989415256</v>
      </c>
    </row>
    <row r="10" spans="1:15" x14ac:dyDescent="0.2">
      <c r="A10" t="s">
        <v>14</v>
      </c>
      <c r="B10" s="2" t="s">
        <v>49</v>
      </c>
      <c r="C10" t="s">
        <v>75</v>
      </c>
      <c r="D10" s="3">
        <v>100000</v>
      </c>
      <c r="E10" t="s">
        <v>77</v>
      </c>
      <c r="F10" t="s">
        <v>90</v>
      </c>
      <c r="G10" t="s">
        <v>79</v>
      </c>
      <c r="H10">
        <v>16</v>
      </c>
      <c r="I10" t="s">
        <v>98</v>
      </c>
      <c r="J10" t="s">
        <v>82</v>
      </c>
      <c r="K10" t="s">
        <v>86</v>
      </c>
      <c r="L10">
        <v>1</v>
      </c>
      <c r="M10">
        <v>6868179</v>
      </c>
      <c r="N10">
        <v>6226263</v>
      </c>
      <c r="O10">
        <f t="shared" si="0"/>
        <v>0.90653767177588118</v>
      </c>
    </row>
    <row r="11" spans="1:15" x14ac:dyDescent="0.2">
      <c r="A11" t="s">
        <v>15</v>
      </c>
      <c r="B11" s="2" t="s">
        <v>50</v>
      </c>
      <c r="C11" t="s">
        <v>75</v>
      </c>
      <c r="D11" s="3">
        <v>100000</v>
      </c>
      <c r="E11" t="s">
        <v>78</v>
      </c>
      <c r="F11" t="s">
        <v>91</v>
      </c>
      <c r="G11" t="s">
        <v>80</v>
      </c>
      <c r="H11" t="s">
        <v>81</v>
      </c>
      <c r="I11" t="s">
        <v>98</v>
      </c>
      <c r="J11" t="s">
        <v>82</v>
      </c>
      <c r="K11" t="s">
        <v>86</v>
      </c>
      <c r="L11">
        <v>1</v>
      </c>
      <c r="M11">
        <v>2326290</v>
      </c>
      <c r="N11">
        <v>2111961</v>
      </c>
      <c r="O11">
        <f t="shared" si="0"/>
        <v>0.90786660304605182</v>
      </c>
    </row>
    <row r="12" spans="1:15" x14ac:dyDescent="0.2">
      <c r="A12" t="s">
        <v>16</v>
      </c>
      <c r="B12" s="2" t="s">
        <v>51</v>
      </c>
      <c r="C12" t="s">
        <v>75</v>
      </c>
      <c r="D12" s="3">
        <v>100000</v>
      </c>
      <c r="E12" t="s">
        <v>77</v>
      </c>
      <c r="F12" t="s">
        <v>90</v>
      </c>
      <c r="G12" t="s">
        <v>79</v>
      </c>
      <c r="H12">
        <v>16</v>
      </c>
      <c r="I12" t="s">
        <v>98</v>
      </c>
      <c r="J12" t="s">
        <v>82</v>
      </c>
      <c r="K12" t="s">
        <v>86</v>
      </c>
      <c r="L12">
        <v>1</v>
      </c>
      <c r="M12">
        <v>8392395</v>
      </c>
      <c r="N12">
        <v>7284776</v>
      </c>
      <c r="O12">
        <f t="shared" si="0"/>
        <v>0.86802110720479675</v>
      </c>
    </row>
    <row r="13" spans="1:15" x14ac:dyDescent="0.2">
      <c r="A13" t="s">
        <v>17</v>
      </c>
      <c r="B13" s="2" t="s">
        <v>52</v>
      </c>
      <c r="C13" t="s">
        <v>75</v>
      </c>
      <c r="D13" s="3">
        <v>100000</v>
      </c>
      <c r="E13" t="s">
        <v>78</v>
      </c>
      <c r="F13" t="s">
        <v>91</v>
      </c>
      <c r="G13" t="s">
        <v>80</v>
      </c>
      <c r="H13" t="s">
        <v>81</v>
      </c>
      <c r="I13" t="s">
        <v>98</v>
      </c>
      <c r="J13" t="s">
        <v>82</v>
      </c>
      <c r="K13" t="s">
        <v>86</v>
      </c>
      <c r="L13">
        <v>1</v>
      </c>
      <c r="M13">
        <v>799258</v>
      </c>
      <c r="N13">
        <v>695782</v>
      </c>
      <c r="O13">
        <f t="shared" si="0"/>
        <v>0.87053492113935671</v>
      </c>
    </row>
    <row r="14" spans="1:15" x14ac:dyDescent="0.2">
      <c r="A14" t="s">
        <v>268</v>
      </c>
      <c r="C14" t="s">
        <v>75</v>
      </c>
      <c r="D14" s="3">
        <v>100000</v>
      </c>
      <c r="E14" t="s">
        <v>77</v>
      </c>
      <c r="F14" t="s">
        <v>90</v>
      </c>
      <c r="G14" t="s">
        <v>79</v>
      </c>
      <c r="H14">
        <v>16</v>
      </c>
      <c r="I14" t="s">
        <v>98</v>
      </c>
      <c r="J14" t="s">
        <v>82</v>
      </c>
      <c r="K14" t="s">
        <v>85</v>
      </c>
      <c r="L14">
        <v>1</v>
      </c>
      <c r="M14">
        <v>6504519</v>
      </c>
      <c r="N14">
        <v>5131273</v>
      </c>
      <c r="O14">
        <f t="shared" si="0"/>
        <v>0.78887816301251479</v>
      </c>
    </row>
    <row r="15" spans="1:15" x14ac:dyDescent="0.2">
      <c r="A15" t="s">
        <v>269</v>
      </c>
      <c r="C15" t="s">
        <v>75</v>
      </c>
      <c r="D15" s="3">
        <v>100000</v>
      </c>
      <c r="E15" t="s">
        <v>78</v>
      </c>
      <c r="F15" t="s">
        <v>91</v>
      </c>
      <c r="G15" t="s">
        <v>80</v>
      </c>
      <c r="H15" t="s">
        <v>81</v>
      </c>
      <c r="I15" t="s">
        <v>98</v>
      </c>
      <c r="J15" t="s">
        <v>82</v>
      </c>
      <c r="K15" t="s">
        <v>85</v>
      </c>
      <c r="L15">
        <v>1</v>
      </c>
      <c r="M15">
        <v>6241923</v>
      </c>
      <c r="N15">
        <v>5262737</v>
      </c>
      <c r="O15">
        <f t="shared" si="0"/>
        <v>0.84312751054442681</v>
      </c>
    </row>
    <row r="16" spans="1:15" x14ac:dyDescent="0.2">
      <c r="A16" t="s">
        <v>270</v>
      </c>
      <c r="C16" t="s">
        <v>75</v>
      </c>
      <c r="D16" s="3">
        <v>100000</v>
      </c>
      <c r="E16" t="s">
        <v>77</v>
      </c>
      <c r="F16" t="s">
        <v>90</v>
      </c>
      <c r="G16" t="s">
        <v>79</v>
      </c>
      <c r="H16">
        <v>16</v>
      </c>
      <c r="I16" t="s">
        <v>98</v>
      </c>
      <c r="J16" t="s">
        <v>82</v>
      </c>
      <c r="K16" t="s">
        <v>86</v>
      </c>
      <c r="L16">
        <v>1</v>
      </c>
      <c r="M16">
        <v>2246356</v>
      </c>
      <c r="N16">
        <v>1108094</v>
      </c>
      <c r="O16">
        <f t="shared" si="0"/>
        <v>0.4932851248867054</v>
      </c>
    </row>
    <row r="17" spans="1:15" x14ac:dyDescent="0.2">
      <c r="A17" t="s">
        <v>271</v>
      </c>
      <c r="C17" t="s">
        <v>75</v>
      </c>
      <c r="D17" s="3">
        <v>100000</v>
      </c>
      <c r="E17" t="s">
        <v>78</v>
      </c>
      <c r="F17" t="s">
        <v>91</v>
      </c>
      <c r="G17" t="s">
        <v>80</v>
      </c>
      <c r="H17" t="s">
        <v>81</v>
      </c>
      <c r="I17" t="s">
        <v>98</v>
      </c>
      <c r="J17" t="s">
        <v>82</v>
      </c>
      <c r="K17" t="s">
        <v>86</v>
      </c>
      <c r="L17">
        <v>1</v>
      </c>
      <c r="M17">
        <v>8089303</v>
      </c>
      <c r="N17">
        <v>1166192</v>
      </c>
      <c r="O17">
        <f t="shared" si="0"/>
        <v>0.14416470739197185</v>
      </c>
    </row>
    <row r="18" spans="1:15" x14ac:dyDescent="0.2">
      <c r="A18" t="s">
        <v>272</v>
      </c>
      <c r="C18" t="s">
        <v>75</v>
      </c>
      <c r="D18" s="3">
        <v>100000</v>
      </c>
      <c r="E18" t="s">
        <v>77</v>
      </c>
      <c r="F18" t="s">
        <v>90</v>
      </c>
      <c r="G18" t="s">
        <v>79</v>
      </c>
      <c r="H18">
        <v>16</v>
      </c>
      <c r="I18" t="s">
        <v>98</v>
      </c>
      <c r="J18" t="s">
        <v>82</v>
      </c>
      <c r="K18" t="s">
        <v>85</v>
      </c>
      <c r="L18">
        <v>2</v>
      </c>
      <c r="M18">
        <v>6859355</v>
      </c>
      <c r="N18">
        <v>6127796</v>
      </c>
      <c r="O18">
        <f t="shared" si="0"/>
        <v>0.89334871864774457</v>
      </c>
    </row>
    <row r="19" spans="1:15" x14ac:dyDescent="0.2">
      <c r="A19" t="s">
        <v>273</v>
      </c>
      <c r="C19" t="s">
        <v>75</v>
      </c>
      <c r="D19" s="3">
        <v>100000</v>
      </c>
      <c r="E19" t="s">
        <v>78</v>
      </c>
      <c r="F19" t="s">
        <v>91</v>
      </c>
      <c r="G19" t="s">
        <v>80</v>
      </c>
      <c r="H19" t="s">
        <v>81</v>
      </c>
      <c r="I19" t="s">
        <v>98</v>
      </c>
      <c r="J19" t="s">
        <v>82</v>
      </c>
      <c r="K19" t="s">
        <v>85</v>
      </c>
      <c r="L19">
        <v>2</v>
      </c>
      <c r="M19">
        <v>7177354</v>
      </c>
      <c r="N19">
        <v>6397727</v>
      </c>
      <c r="O19">
        <f t="shared" si="0"/>
        <v>0.89137682215479408</v>
      </c>
    </row>
    <row r="20" spans="1:15" x14ac:dyDescent="0.2">
      <c r="A20" t="s">
        <v>18</v>
      </c>
      <c r="B20" t="s">
        <v>53</v>
      </c>
      <c r="C20" t="s">
        <v>75</v>
      </c>
      <c r="D20" s="3">
        <v>100000</v>
      </c>
      <c r="E20" t="s">
        <v>77</v>
      </c>
      <c r="F20" t="s">
        <v>90</v>
      </c>
      <c r="G20" t="s">
        <v>79</v>
      </c>
      <c r="H20">
        <v>16</v>
      </c>
      <c r="I20" t="s">
        <v>98</v>
      </c>
      <c r="J20" t="s">
        <v>82</v>
      </c>
      <c r="K20" t="s">
        <v>86</v>
      </c>
      <c r="L20">
        <v>1</v>
      </c>
      <c r="M20">
        <v>5591024</v>
      </c>
      <c r="N20">
        <v>4110423</v>
      </c>
      <c r="O20">
        <f>N20/M20</f>
        <v>0.73518249966374671</v>
      </c>
    </row>
    <row r="21" spans="1:15" x14ac:dyDescent="0.2">
      <c r="A21" t="s">
        <v>19</v>
      </c>
      <c r="B21" t="s">
        <v>54</v>
      </c>
      <c r="C21" t="s">
        <v>75</v>
      </c>
      <c r="D21" s="3">
        <v>100000</v>
      </c>
      <c r="E21" t="s">
        <v>78</v>
      </c>
      <c r="F21" t="s">
        <v>91</v>
      </c>
      <c r="G21" t="s">
        <v>80</v>
      </c>
      <c r="H21" t="s">
        <v>81</v>
      </c>
      <c r="I21" t="s">
        <v>98</v>
      </c>
      <c r="J21" t="s">
        <v>82</v>
      </c>
      <c r="K21" t="s">
        <v>86</v>
      </c>
      <c r="L21">
        <v>1</v>
      </c>
      <c r="M21">
        <v>5089962</v>
      </c>
      <c r="N21">
        <v>1403185</v>
      </c>
      <c r="O21">
        <f>N21/M21</f>
        <v>0.27567691075100365</v>
      </c>
    </row>
    <row r="22" spans="1:15" x14ac:dyDescent="0.2">
      <c r="A22" t="s">
        <v>20</v>
      </c>
      <c r="B22" t="s">
        <v>55</v>
      </c>
      <c r="C22" t="s">
        <v>75</v>
      </c>
      <c r="D22" s="3">
        <v>100000</v>
      </c>
      <c r="E22" t="s">
        <v>77</v>
      </c>
      <c r="F22" t="s">
        <v>90</v>
      </c>
      <c r="G22" t="s">
        <v>79</v>
      </c>
      <c r="H22">
        <v>16</v>
      </c>
      <c r="I22" t="s">
        <v>98</v>
      </c>
      <c r="J22" t="s">
        <v>82</v>
      </c>
      <c r="K22" t="s">
        <v>86</v>
      </c>
      <c r="L22">
        <v>2</v>
      </c>
      <c r="M22">
        <v>2636613</v>
      </c>
      <c r="N22">
        <v>1638115</v>
      </c>
      <c r="O22">
        <f>N22/M22</f>
        <v>0.62129519956095192</v>
      </c>
    </row>
    <row r="23" spans="1:15" x14ac:dyDescent="0.2">
      <c r="A23" t="s">
        <v>21</v>
      </c>
      <c r="B23" t="s">
        <v>56</v>
      </c>
      <c r="C23" t="s">
        <v>75</v>
      </c>
      <c r="D23" s="3">
        <v>100000</v>
      </c>
      <c r="E23" t="s">
        <v>78</v>
      </c>
      <c r="F23" t="s">
        <v>91</v>
      </c>
      <c r="G23" t="s">
        <v>80</v>
      </c>
      <c r="H23" t="s">
        <v>81</v>
      </c>
      <c r="I23" t="s">
        <v>98</v>
      </c>
      <c r="J23" t="s">
        <v>82</v>
      </c>
      <c r="K23" t="s">
        <v>86</v>
      </c>
      <c r="L23">
        <v>2</v>
      </c>
      <c r="M23">
        <v>10347292</v>
      </c>
      <c r="N23">
        <v>3034673</v>
      </c>
      <c r="O23">
        <f>N23/M23</f>
        <v>0.29328185577443838</v>
      </c>
    </row>
    <row r="24" spans="1:15" x14ac:dyDescent="0.2">
      <c r="A24" t="s">
        <v>22</v>
      </c>
      <c r="B24" t="s">
        <v>57</v>
      </c>
      <c r="C24" t="s">
        <v>75</v>
      </c>
      <c r="D24" s="3">
        <v>100000</v>
      </c>
      <c r="E24" t="s">
        <v>77</v>
      </c>
      <c r="F24" t="s">
        <v>90</v>
      </c>
      <c r="G24" t="s">
        <v>79</v>
      </c>
      <c r="H24">
        <v>16</v>
      </c>
      <c r="I24" t="s">
        <v>98</v>
      </c>
      <c r="J24" t="s">
        <v>82</v>
      </c>
      <c r="K24" t="s">
        <v>86</v>
      </c>
      <c r="L24">
        <v>1</v>
      </c>
      <c r="M24">
        <v>3659085</v>
      </c>
      <c r="N24">
        <v>2634730</v>
      </c>
      <c r="O24">
        <f>N24/M24</f>
        <v>0.72005159759885329</v>
      </c>
    </row>
    <row r="25" spans="1:15" x14ac:dyDescent="0.2">
      <c r="A25" t="s">
        <v>23</v>
      </c>
      <c r="B25" t="s">
        <v>58</v>
      </c>
      <c r="C25" t="s">
        <v>75</v>
      </c>
      <c r="D25" s="3">
        <v>100000</v>
      </c>
      <c r="E25" t="s">
        <v>78</v>
      </c>
      <c r="F25" t="s">
        <v>91</v>
      </c>
      <c r="G25" t="s">
        <v>80</v>
      </c>
      <c r="H25" t="s">
        <v>81</v>
      </c>
      <c r="I25" t="s">
        <v>98</v>
      </c>
      <c r="J25" t="s">
        <v>82</v>
      </c>
      <c r="K25" t="s">
        <v>86</v>
      </c>
      <c r="L25">
        <v>1</v>
      </c>
      <c r="M25">
        <v>8402242</v>
      </c>
      <c r="N25">
        <v>1698134</v>
      </c>
      <c r="O25">
        <f>N25/M25</f>
        <v>0.20210486677246384</v>
      </c>
    </row>
    <row r="26" spans="1:15" x14ac:dyDescent="0.2">
      <c r="A26" t="s">
        <v>274</v>
      </c>
      <c r="C26" t="s">
        <v>75</v>
      </c>
      <c r="D26" s="3">
        <v>100000</v>
      </c>
      <c r="E26" t="s">
        <v>77</v>
      </c>
      <c r="F26" t="s">
        <v>90</v>
      </c>
      <c r="G26" t="s">
        <v>79</v>
      </c>
      <c r="H26">
        <v>16</v>
      </c>
      <c r="I26" t="s">
        <v>98</v>
      </c>
      <c r="J26" t="s">
        <v>82</v>
      </c>
      <c r="K26" t="s">
        <v>85</v>
      </c>
      <c r="L26">
        <v>3</v>
      </c>
      <c r="N26">
        <v>1873596</v>
      </c>
      <c r="O26" t="e">
        <f t="shared" ref="O26:O29" si="1">N26/M26</f>
        <v>#DIV/0!</v>
      </c>
    </row>
    <row r="27" spans="1:15" x14ac:dyDescent="0.2">
      <c r="A27" t="s">
        <v>275</v>
      </c>
      <c r="C27" t="s">
        <v>75</v>
      </c>
      <c r="D27" s="3">
        <v>100000</v>
      </c>
      <c r="E27" t="s">
        <v>78</v>
      </c>
      <c r="F27" t="s">
        <v>91</v>
      </c>
      <c r="G27" t="s">
        <v>80</v>
      </c>
      <c r="H27" t="s">
        <v>81</v>
      </c>
      <c r="I27" t="s">
        <v>98</v>
      </c>
      <c r="J27" t="s">
        <v>82</v>
      </c>
      <c r="K27" t="s">
        <v>85</v>
      </c>
      <c r="L27">
        <v>3</v>
      </c>
      <c r="N27">
        <v>3520708</v>
      </c>
      <c r="O27" t="e">
        <f t="shared" si="1"/>
        <v>#DIV/0!</v>
      </c>
    </row>
    <row r="28" spans="1:15" x14ac:dyDescent="0.2">
      <c r="A28" t="s">
        <v>276</v>
      </c>
      <c r="C28" t="s">
        <v>75</v>
      </c>
      <c r="D28" s="3">
        <v>100000</v>
      </c>
      <c r="E28" t="s">
        <v>77</v>
      </c>
      <c r="F28" t="s">
        <v>90</v>
      </c>
      <c r="G28" t="s">
        <v>79</v>
      </c>
      <c r="H28">
        <v>16</v>
      </c>
      <c r="I28" t="s">
        <v>98</v>
      </c>
      <c r="J28" t="s">
        <v>82</v>
      </c>
      <c r="K28" t="s">
        <v>86</v>
      </c>
      <c r="L28">
        <v>3</v>
      </c>
      <c r="M28">
        <v>4611634</v>
      </c>
      <c r="N28">
        <v>1144317</v>
      </c>
      <c r="O28">
        <f t="shared" si="1"/>
        <v>0.24813699439287679</v>
      </c>
    </row>
    <row r="29" spans="1:15" x14ac:dyDescent="0.2">
      <c r="A29" s="2" t="s">
        <v>277</v>
      </c>
      <c r="C29" t="s">
        <v>75</v>
      </c>
      <c r="D29" s="3">
        <v>100000</v>
      </c>
      <c r="E29" t="s">
        <v>78</v>
      </c>
      <c r="F29" t="s">
        <v>91</v>
      </c>
      <c r="G29" t="s">
        <v>80</v>
      </c>
      <c r="H29" t="s">
        <v>81</v>
      </c>
      <c r="I29" t="s">
        <v>98</v>
      </c>
      <c r="J29" t="s">
        <v>82</v>
      </c>
      <c r="K29" t="s">
        <v>86</v>
      </c>
      <c r="L29">
        <v>3</v>
      </c>
      <c r="M29">
        <v>13405894</v>
      </c>
      <c r="N29">
        <v>629988</v>
      </c>
      <c r="O29">
        <f t="shared" si="1"/>
        <v>4.6993359786374561E-2</v>
      </c>
    </row>
    <row r="30" spans="1:15" x14ac:dyDescent="0.2">
      <c r="A30" t="s">
        <v>24</v>
      </c>
      <c r="B30" t="s">
        <v>59</v>
      </c>
      <c r="C30" t="s">
        <v>75</v>
      </c>
      <c r="D30" s="3">
        <v>71000</v>
      </c>
      <c r="E30" t="s">
        <v>77</v>
      </c>
      <c r="F30" t="s">
        <v>90</v>
      </c>
      <c r="G30" t="s">
        <v>79</v>
      </c>
      <c r="H30">
        <v>16</v>
      </c>
      <c r="I30" t="s">
        <v>98</v>
      </c>
      <c r="J30" t="s">
        <v>82</v>
      </c>
      <c r="K30" t="s">
        <v>86</v>
      </c>
      <c r="L30">
        <v>4</v>
      </c>
      <c r="M30">
        <v>13442076</v>
      </c>
      <c r="N30">
        <v>13107553</v>
      </c>
      <c r="O30">
        <f>N30/M30</f>
        <v>0.97511373987172811</v>
      </c>
    </row>
    <row r="31" spans="1:15" x14ac:dyDescent="0.2">
      <c r="A31" t="s">
        <v>25</v>
      </c>
      <c r="B31" t="s">
        <v>60</v>
      </c>
      <c r="C31" t="s">
        <v>75</v>
      </c>
      <c r="D31" s="3">
        <v>71000</v>
      </c>
      <c r="E31" t="s">
        <v>78</v>
      </c>
      <c r="F31" t="s">
        <v>91</v>
      </c>
      <c r="G31" t="s">
        <v>80</v>
      </c>
      <c r="H31" t="s">
        <v>81</v>
      </c>
      <c r="I31" t="s">
        <v>98</v>
      </c>
      <c r="J31" t="s">
        <v>82</v>
      </c>
      <c r="K31" t="s">
        <v>86</v>
      </c>
      <c r="L31">
        <v>4</v>
      </c>
      <c r="M31">
        <v>12229512</v>
      </c>
      <c r="N31">
        <v>10092443</v>
      </c>
      <c r="O31">
        <f t="shared" ref="O31:O44" si="2">N31/M31</f>
        <v>0.82525312539044893</v>
      </c>
    </row>
    <row r="32" spans="1:15" x14ac:dyDescent="0.2">
      <c r="A32" t="s">
        <v>26</v>
      </c>
      <c r="B32" t="s">
        <v>61</v>
      </c>
      <c r="C32" t="s">
        <v>75</v>
      </c>
      <c r="D32" s="3">
        <v>71000</v>
      </c>
      <c r="E32" t="s">
        <v>77</v>
      </c>
      <c r="F32" t="s">
        <v>90</v>
      </c>
      <c r="G32" t="s">
        <v>79</v>
      </c>
      <c r="H32">
        <v>16</v>
      </c>
      <c r="I32" t="s">
        <v>98</v>
      </c>
      <c r="J32" t="s">
        <v>82</v>
      </c>
      <c r="K32" t="s">
        <v>86</v>
      </c>
      <c r="L32">
        <v>4</v>
      </c>
      <c r="M32">
        <v>22916306</v>
      </c>
      <c r="N32">
        <v>22471009</v>
      </c>
      <c r="O32">
        <f>N32/M32</f>
        <v>0.98056855236616236</v>
      </c>
    </row>
    <row r="33" spans="1:15" x14ac:dyDescent="0.2">
      <c r="A33" t="s">
        <v>27</v>
      </c>
      <c r="B33" t="s">
        <v>62</v>
      </c>
      <c r="C33" t="s">
        <v>75</v>
      </c>
      <c r="D33" s="3">
        <v>71000</v>
      </c>
      <c r="E33" t="s">
        <v>78</v>
      </c>
      <c r="F33" t="s">
        <v>91</v>
      </c>
      <c r="G33" t="s">
        <v>80</v>
      </c>
      <c r="H33" t="s">
        <v>81</v>
      </c>
      <c r="I33" t="s">
        <v>98</v>
      </c>
      <c r="J33" t="s">
        <v>82</v>
      </c>
      <c r="K33" t="s">
        <v>86</v>
      </c>
      <c r="L33">
        <v>4</v>
      </c>
      <c r="M33">
        <v>8389804</v>
      </c>
      <c r="N33">
        <v>7620048</v>
      </c>
      <c r="O33">
        <f t="shared" si="2"/>
        <v>0.90825101516078321</v>
      </c>
    </row>
    <row r="34" spans="1:15" x14ac:dyDescent="0.2">
      <c r="A34" t="s">
        <v>28</v>
      </c>
      <c r="B34" t="s">
        <v>63</v>
      </c>
      <c r="C34" t="s">
        <v>76</v>
      </c>
      <c r="D34" s="3">
        <v>25000</v>
      </c>
      <c r="E34" t="s">
        <v>77</v>
      </c>
      <c r="F34" t="s">
        <v>90</v>
      </c>
      <c r="G34" t="s">
        <v>79</v>
      </c>
      <c r="H34">
        <v>16</v>
      </c>
      <c r="I34" t="s">
        <v>98</v>
      </c>
      <c r="J34" t="s">
        <v>82</v>
      </c>
      <c r="K34" t="s">
        <v>86</v>
      </c>
      <c r="L34">
        <v>1</v>
      </c>
      <c r="M34">
        <v>14410716</v>
      </c>
      <c r="N34">
        <v>13622310</v>
      </c>
      <c r="O34">
        <f t="shared" si="2"/>
        <v>0.94529029647104279</v>
      </c>
    </row>
    <row r="35" spans="1:15" x14ac:dyDescent="0.2">
      <c r="A35" t="s">
        <v>29</v>
      </c>
      <c r="B35" t="s">
        <v>64</v>
      </c>
      <c r="C35" t="s">
        <v>76</v>
      </c>
      <c r="D35" s="3">
        <v>25000</v>
      </c>
      <c r="E35" t="s">
        <v>87</v>
      </c>
      <c r="F35" t="s">
        <v>92</v>
      </c>
      <c r="G35">
        <v>39679</v>
      </c>
      <c r="H35">
        <v>31718013</v>
      </c>
      <c r="I35" t="s">
        <v>98</v>
      </c>
      <c r="J35" t="s">
        <v>82</v>
      </c>
      <c r="K35" t="s">
        <v>86</v>
      </c>
      <c r="L35">
        <v>1</v>
      </c>
      <c r="M35">
        <v>8011830</v>
      </c>
      <c r="N35">
        <v>7263744</v>
      </c>
      <c r="O35">
        <f t="shared" si="2"/>
        <v>0.90662732484338782</v>
      </c>
    </row>
    <row r="36" spans="1:15" x14ac:dyDescent="0.2">
      <c r="A36" t="s">
        <v>30</v>
      </c>
      <c r="B36" t="s">
        <v>65</v>
      </c>
      <c r="C36" t="s">
        <v>76</v>
      </c>
      <c r="D36" s="3">
        <v>25000</v>
      </c>
      <c r="E36" t="s">
        <v>93</v>
      </c>
      <c r="F36" t="s">
        <v>92</v>
      </c>
      <c r="G36">
        <v>61021</v>
      </c>
      <c r="H36">
        <v>23819012</v>
      </c>
      <c r="I36" t="s">
        <v>98</v>
      </c>
      <c r="J36" t="s">
        <v>82</v>
      </c>
      <c r="K36" t="s">
        <v>86</v>
      </c>
      <c r="L36">
        <v>1</v>
      </c>
      <c r="M36">
        <v>8846288</v>
      </c>
      <c r="N36">
        <v>8354796</v>
      </c>
      <c r="O36">
        <f t="shared" si="2"/>
        <v>0.94444087734878179</v>
      </c>
    </row>
    <row r="37" spans="1:15" x14ac:dyDescent="0.2">
      <c r="A37" t="s">
        <v>31</v>
      </c>
      <c r="B37" t="s">
        <v>66</v>
      </c>
      <c r="C37" t="s">
        <v>76</v>
      </c>
      <c r="D37" s="3">
        <v>25000</v>
      </c>
      <c r="E37" t="s">
        <v>77</v>
      </c>
      <c r="F37" t="s">
        <v>90</v>
      </c>
      <c r="G37" t="s">
        <v>79</v>
      </c>
      <c r="H37">
        <v>16</v>
      </c>
      <c r="I37" t="s">
        <v>98</v>
      </c>
      <c r="J37" t="s">
        <v>82</v>
      </c>
      <c r="K37" t="s">
        <v>86</v>
      </c>
      <c r="L37">
        <v>1</v>
      </c>
      <c r="M37">
        <v>31432578</v>
      </c>
      <c r="N37">
        <v>29479832</v>
      </c>
      <c r="O37">
        <f t="shared" si="2"/>
        <v>0.93787509252343226</v>
      </c>
    </row>
    <row r="38" spans="1:15" x14ac:dyDescent="0.2">
      <c r="A38" t="s">
        <v>32</v>
      </c>
      <c r="B38" t="s">
        <v>67</v>
      </c>
      <c r="C38" t="s">
        <v>76</v>
      </c>
      <c r="D38" s="3">
        <v>25000</v>
      </c>
      <c r="E38" t="s">
        <v>87</v>
      </c>
      <c r="F38" t="s">
        <v>92</v>
      </c>
      <c r="G38">
        <v>39679</v>
      </c>
      <c r="H38">
        <v>31718013</v>
      </c>
      <c r="I38" t="s">
        <v>98</v>
      </c>
      <c r="J38" t="s">
        <v>82</v>
      </c>
      <c r="K38" t="s">
        <v>86</v>
      </c>
      <c r="L38">
        <v>1</v>
      </c>
      <c r="M38">
        <v>2255468</v>
      </c>
      <c r="N38">
        <v>1766922</v>
      </c>
      <c r="O38">
        <f t="shared" si="2"/>
        <v>0.78339484311016605</v>
      </c>
    </row>
    <row r="39" spans="1:15" x14ac:dyDescent="0.2">
      <c r="A39" t="s">
        <v>33</v>
      </c>
      <c r="B39" t="s">
        <v>68</v>
      </c>
      <c r="C39" t="s">
        <v>76</v>
      </c>
      <c r="D39" s="3">
        <v>25000</v>
      </c>
      <c r="E39" t="s">
        <v>93</v>
      </c>
      <c r="F39" t="s">
        <v>92</v>
      </c>
      <c r="G39">
        <v>61021</v>
      </c>
      <c r="H39">
        <v>23819012</v>
      </c>
      <c r="I39" t="s">
        <v>98</v>
      </c>
      <c r="J39" t="s">
        <v>82</v>
      </c>
      <c r="K39" t="s">
        <v>86</v>
      </c>
      <c r="L39">
        <v>1</v>
      </c>
      <c r="M39">
        <v>4067694</v>
      </c>
      <c r="N39">
        <v>3446216</v>
      </c>
      <c r="O39">
        <f t="shared" si="2"/>
        <v>0.84721613769374005</v>
      </c>
    </row>
    <row r="40" spans="1:15" x14ac:dyDescent="0.2">
      <c r="A40" t="s">
        <v>34</v>
      </c>
      <c r="B40" t="s">
        <v>69</v>
      </c>
      <c r="C40" t="s">
        <v>75</v>
      </c>
      <c r="D40" s="3">
        <v>1500000</v>
      </c>
      <c r="E40" t="s">
        <v>77</v>
      </c>
      <c r="F40" t="s">
        <v>90</v>
      </c>
      <c r="G40" t="s">
        <v>79</v>
      </c>
      <c r="H40">
        <v>16</v>
      </c>
      <c r="I40" t="s">
        <v>99</v>
      </c>
      <c r="J40" t="s">
        <v>82</v>
      </c>
      <c r="K40" t="s">
        <v>86</v>
      </c>
      <c r="L40">
        <v>1</v>
      </c>
      <c r="M40">
        <v>82320368</v>
      </c>
      <c r="N40">
        <v>79166850</v>
      </c>
      <c r="O40">
        <f t="shared" si="2"/>
        <v>0.96169212946181193</v>
      </c>
    </row>
    <row r="41" spans="1:15" x14ac:dyDescent="0.2">
      <c r="A41" t="s">
        <v>35</v>
      </c>
      <c r="B41" t="s">
        <v>70</v>
      </c>
      <c r="C41" t="s">
        <v>75</v>
      </c>
      <c r="D41" s="3">
        <v>1500000</v>
      </c>
      <c r="E41" t="s">
        <v>87</v>
      </c>
      <c r="F41" t="s">
        <v>92</v>
      </c>
      <c r="G41">
        <v>39679</v>
      </c>
      <c r="H41">
        <v>31718013</v>
      </c>
      <c r="I41" t="s">
        <v>100</v>
      </c>
      <c r="J41" t="s">
        <v>82</v>
      </c>
      <c r="K41" t="s">
        <v>86</v>
      </c>
      <c r="L41">
        <v>1</v>
      </c>
      <c r="M41">
        <v>6645094</v>
      </c>
      <c r="N41">
        <v>5196306</v>
      </c>
      <c r="O41">
        <f t="shared" si="2"/>
        <v>0.78197629709978522</v>
      </c>
    </row>
    <row r="42" spans="1:15" x14ac:dyDescent="0.2">
      <c r="A42" t="s">
        <v>36</v>
      </c>
      <c r="B42" t="s">
        <v>71</v>
      </c>
      <c r="C42" t="s">
        <v>75</v>
      </c>
      <c r="D42" s="3">
        <v>1500000</v>
      </c>
      <c r="E42" t="s">
        <v>93</v>
      </c>
      <c r="F42" t="s">
        <v>92</v>
      </c>
      <c r="G42">
        <v>61021</v>
      </c>
      <c r="H42">
        <v>23819012</v>
      </c>
      <c r="I42" t="s">
        <v>100</v>
      </c>
      <c r="J42" t="s">
        <v>82</v>
      </c>
      <c r="K42" t="s">
        <v>86</v>
      </c>
      <c r="L42">
        <v>1</v>
      </c>
      <c r="M42">
        <v>10117082</v>
      </c>
      <c r="N42">
        <v>9472752</v>
      </c>
      <c r="O42">
        <f t="shared" si="2"/>
        <v>0.93631266406657576</v>
      </c>
    </row>
    <row r="43" spans="1:15" x14ac:dyDescent="0.2">
      <c r="A43" t="s">
        <v>37</v>
      </c>
      <c r="B43" t="s">
        <v>72</v>
      </c>
      <c r="C43" t="s">
        <v>76</v>
      </c>
      <c r="D43" s="3">
        <v>1500000</v>
      </c>
      <c r="E43" t="s">
        <v>77</v>
      </c>
      <c r="F43" t="s">
        <v>90</v>
      </c>
      <c r="G43" t="s">
        <v>79</v>
      </c>
      <c r="H43">
        <v>16</v>
      </c>
      <c r="I43" t="s">
        <v>99</v>
      </c>
      <c r="J43" t="s">
        <v>82</v>
      </c>
      <c r="K43" t="s">
        <v>86</v>
      </c>
      <c r="L43">
        <v>1</v>
      </c>
      <c r="M43">
        <v>23893666</v>
      </c>
      <c r="N43">
        <v>22777808</v>
      </c>
      <c r="O43">
        <f t="shared" si="2"/>
        <v>0.95329900401219303</v>
      </c>
    </row>
    <row r="44" spans="1:15" x14ac:dyDescent="0.2">
      <c r="A44" t="s">
        <v>38</v>
      </c>
      <c r="B44" t="s">
        <v>73</v>
      </c>
      <c r="C44" t="s">
        <v>76</v>
      </c>
      <c r="D44" s="3">
        <v>1500000</v>
      </c>
      <c r="E44" t="s">
        <v>87</v>
      </c>
      <c r="F44" t="s">
        <v>92</v>
      </c>
      <c r="G44">
        <v>39679</v>
      </c>
      <c r="H44">
        <v>31718013</v>
      </c>
      <c r="I44" t="s">
        <v>100</v>
      </c>
      <c r="J44" t="s">
        <v>82</v>
      </c>
      <c r="K44" t="s">
        <v>86</v>
      </c>
      <c r="L44">
        <v>1</v>
      </c>
      <c r="M44">
        <v>2874582</v>
      </c>
      <c r="N44">
        <v>2416296</v>
      </c>
      <c r="O44">
        <f t="shared" si="2"/>
        <v>0.84057299461278201</v>
      </c>
    </row>
    <row r="45" spans="1:15" x14ac:dyDescent="0.2">
      <c r="A45" t="s">
        <v>39</v>
      </c>
      <c r="B45" t="s">
        <v>74</v>
      </c>
      <c r="C45" t="s">
        <v>76</v>
      </c>
      <c r="D45" s="3">
        <v>1500000</v>
      </c>
      <c r="E45" t="s">
        <v>93</v>
      </c>
      <c r="F45" t="s">
        <v>92</v>
      </c>
      <c r="G45">
        <v>61021</v>
      </c>
      <c r="H45">
        <v>23819012</v>
      </c>
      <c r="I45" t="s">
        <v>100</v>
      </c>
      <c r="J45" t="s">
        <v>82</v>
      </c>
      <c r="K45" t="s">
        <v>86</v>
      </c>
      <c r="L45">
        <v>1</v>
      </c>
      <c r="M45">
        <v>3559884</v>
      </c>
      <c r="N45">
        <v>3334290</v>
      </c>
      <c r="O45">
        <f>N45/M45</f>
        <v>0.93662883397324181</v>
      </c>
    </row>
    <row r="46" spans="1:15" x14ac:dyDescent="0.2">
      <c r="A46" t="s">
        <v>102</v>
      </c>
      <c r="B46" t="s">
        <v>140</v>
      </c>
      <c r="C46" t="s">
        <v>75</v>
      </c>
      <c r="D46" s="3">
        <v>600000</v>
      </c>
      <c r="E46" t="s">
        <v>77</v>
      </c>
      <c r="F46" t="s">
        <v>90</v>
      </c>
      <c r="G46" t="s">
        <v>79</v>
      </c>
      <c r="H46">
        <v>16</v>
      </c>
      <c r="I46" t="s">
        <v>99</v>
      </c>
      <c r="J46" t="s">
        <v>82</v>
      </c>
      <c r="K46" t="s">
        <v>86</v>
      </c>
      <c r="L46">
        <v>1</v>
      </c>
      <c r="M46">
        <v>40266515</v>
      </c>
      <c r="N46">
        <v>38680751</v>
      </c>
      <c r="O46">
        <f>N46/M46</f>
        <v>0.96061829537520194</v>
      </c>
    </row>
    <row r="47" spans="1:15" x14ac:dyDescent="0.2">
      <c r="A47" t="s">
        <v>103</v>
      </c>
      <c r="B47" t="s">
        <v>141</v>
      </c>
      <c r="C47" t="s">
        <v>75</v>
      </c>
      <c r="D47" s="3">
        <v>600000</v>
      </c>
      <c r="E47" t="s">
        <v>93</v>
      </c>
      <c r="F47" t="s">
        <v>92</v>
      </c>
      <c r="G47">
        <v>61021</v>
      </c>
      <c r="H47">
        <v>23819012</v>
      </c>
      <c r="I47" t="s">
        <v>100</v>
      </c>
      <c r="J47" t="s">
        <v>82</v>
      </c>
      <c r="K47" t="s">
        <v>86</v>
      </c>
      <c r="L47">
        <v>1</v>
      </c>
      <c r="M47">
        <v>13247007</v>
      </c>
      <c r="N47">
        <v>12741037</v>
      </c>
      <c r="O47">
        <f>N47/M47</f>
        <v>0.96180495714994341</v>
      </c>
    </row>
    <row r="48" spans="1:15" x14ac:dyDescent="0.2">
      <c r="A48" t="s">
        <v>104</v>
      </c>
      <c r="B48" t="s">
        <v>142</v>
      </c>
      <c r="C48" t="s">
        <v>76</v>
      </c>
      <c r="D48" s="3">
        <v>600000</v>
      </c>
      <c r="E48" t="s">
        <v>77</v>
      </c>
      <c r="F48" t="s">
        <v>90</v>
      </c>
      <c r="G48" t="s">
        <v>79</v>
      </c>
      <c r="H48">
        <v>16</v>
      </c>
      <c r="I48" t="s">
        <v>99</v>
      </c>
      <c r="J48" t="s">
        <v>82</v>
      </c>
      <c r="K48" t="s">
        <v>86</v>
      </c>
      <c r="L48">
        <v>1</v>
      </c>
      <c r="M48">
        <v>42054823</v>
      </c>
      <c r="N48">
        <v>40088785</v>
      </c>
      <c r="O48">
        <f t="shared" ref="O48:O111" si="3">N48/M48</f>
        <v>0.95325059387362066</v>
      </c>
    </row>
    <row r="49" spans="1:15" x14ac:dyDescent="0.2">
      <c r="A49" t="s">
        <v>105</v>
      </c>
      <c r="B49" t="s">
        <v>143</v>
      </c>
      <c r="C49" t="s">
        <v>76</v>
      </c>
      <c r="D49" s="3">
        <v>600000</v>
      </c>
      <c r="E49" t="s">
        <v>93</v>
      </c>
      <c r="F49" t="s">
        <v>92</v>
      </c>
      <c r="G49">
        <v>61021</v>
      </c>
      <c r="H49">
        <v>23819012</v>
      </c>
      <c r="I49" t="s">
        <v>100</v>
      </c>
      <c r="J49" t="s">
        <v>82</v>
      </c>
      <c r="K49" t="s">
        <v>86</v>
      </c>
      <c r="L49">
        <v>1</v>
      </c>
      <c r="M49">
        <v>15230379</v>
      </c>
      <c r="N49">
        <v>14769552</v>
      </c>
      <c r="O49">
        <f t="shared" si="3"/>
        <v>0.96974290659477347</v>
      </c>
    </row>
    <row r="50" spans="1:15" x14ac:dyDescent="0.2">
      <c r="A50" t="s">
        <v>106</v>
      </c>
      <c r="B50" t="s">
        <v>144</v>
      </c>
      <c r="C50" t="s">
        <v>108</v>
      </c>
      <c r="D50" s="3">
        <v>600000</v>
      </c>
      <c r="E50" t="s">
        <v>77</v>
      </c>
      <c r="F50" t="s">
        <v>90</v>
      </c>
      <c r="G50" t="s">
        <v>79</v>
      </c>
      <c r="H50">
        <v>16</v>
      </c>
      <c r="I50" t="s">
        <v>99</v>
      </c>
      <c r="J50" t="s">
        <v>82</v>
      </c>
      <c r="K50" t="s">
        <v>86</v>
      </c>
      <c r="L50">
        <v>1</v>
      </c>
      <c r="M50">
        <v>39220719</v>
      </c>
      <c r="N50">
        <v>37594093</v>
      </c>
      <c r="O50">
        <f t="shared" si="3"/>
        <v>0.95852635949891685</v>
      </c>
    </row>
    <row r="51" spans="1:15" x14ac:dyDescent="0.2">
      <c r="A51" t="s">
        <v>107</v>
      </c>
      <c r="B51" t="s">
        <v>145</v>
      </c>
      <c r="C51" t="s">
        <v>108</v>
      </c>
      <c r="D51" s="3">
        <v>600000</v>
      </c>
      <c r="E51" t="s">
        <v>93</v>
      </c>
      <c r="F51" t="s">
        <v>92</v>
      </c>
      <c r="G51">
        <v>61021</v>
      </c>
      <c r="H51">
        <v>23819012</v>
      </c>
      <c r="I51" t="s">
        <v>100</v>
      </c>
      <c r="J51" t="s">
        <v>82</v>
      </c>
      <c r="K51" t="s">
        <v>86</v>
      </c>
      <c r="L51">
        <v>1</v>
      </c>
      <c r="M51">
        <v>9005560</v>
      </c>
      <c r="N51">
        <v>8529819</v>
      </c>
      <c r="O51">
        <f t="shared" si="3"/>
        <v>0.94717252452929079</v>
      </c>
    </row>
    <row r="52" spans="1:15" x14ac:dyDescent="0.2">
      <c r="A52" t="s">
        <v>170</v>
      </c>
      <c r="B52" t="s">
        <v>174</v>
      </c>
      <c r="C52" t="s">
        <v>178</v>
      </c>
      <c r="D52" s="3">
        <v>600000</v>
      </c>
      <c r="E52" t="s">
        <v>77</v>
      </c>
      <c r="F52" t="s">
        <v>90</v>
      </c>
      <c r="G52" t="s">
        <v>79</v>
      </c>
      <c r="H52">
        <v>16</v>
      </c>
      <c r="I52" t="s">
        <v>99</v>
      </c>
      <c r="J52" t="s">
        <v>82</v>
      </c>
      <c r="K52" t="s">
        <v>86</v>
      </c>
      <c r="L52">
        <v>1</v>
      </c>
      <c r="M52">
        <v>8503241</v>
      </c>
      <c r="N52">
        <v>8245604</v>
      </c>
      <c r="O52">
        <f t="shared" si="3"/>
        <v>0.96970131741532439</v>
      </c>
    </row>
    <row r="53" spans="1:15" x14ac:dyDescent="0.2">
      <c r="A53" t="s">
        <v>171</v>
      </c>
      <c r="B53" t="s">
        <v>175</v>
      </c>
      <c r="C53" t="s">
        <v>178</v>
      </c>
      <c r="D53" s="3">
        <v>600000</v>
      </c>
      <c r="E53" t="s">
        <v>93</v>
      </c>
      <c r="F53" t="s">
        <v>92</v>
      </c>
      <c r="G53">
        <v>61021</v>
      </c>
      <c r="H53">
        <v>23819012</v>
      </c>
      <c r="I53" t="s">
        <v>100</v>
      </c>
      <c r="J53" t="s">
        <v>82</v>
      </c>
      <c r="K53" t="s">
        <v>86</v>
      </c>
      <c r="L53">
        <v>1</v>
      </c>
      <c r="M53">
        <v>2953635</v>
      </c>
      <c r="N53">
        <v>2848492</v>
      </c>
      <c r="O53">
        <f t="shared" si="3"/>
        <v>0.96440216885295571</v>
      </c>
    </row>
    <row r="54" spans="1:15" x14ac:dyDescent="0.2">
      <c r="A54" t="s">
        <v>172</v>
      </c>
      <c r="B54" t="s">
        <v>176</v>
      </c>
      <c r="C54" t="s">
        <v>178</v>
      </c>
      <c r="D54" s="3">
        <v>600000</v>
      </c>
      <c r="E54" t="s">
        <v>77</v>
      </c>
      <c r="F54" t="s">
        <v>90</v>
      </c>
      <c r="G54" t="s">
        <v>79</v>
      </c>
      <c r="H54">
        <v>16</v>
      </c>
      <c r="I54" t="s">
        <v>99</v>
      </c>
      <c r="J54" t="s">
        <v>82</v>
      </c>
      <c r="K54" t="s">
        <v>86</v>
      </c>
      <c r="L54">
        <v>1</v>
      </c>
      <c r="M54">
        <v>7263495</v>
      </c>
      <c r="N54">
        <v>6973815</v>
      </c>
      <c r="O54">
        <f t="shared" si="3"/>
        <v>0.96011837276682921</v>
      </c>
    </row>
    <row r="55" spans="1:15" x14ac:dyDescent="0.2">
      <c r="A55" t="s">
        <v>173</v>
      </c>
      <c r="B55" t="s">
        <v>177</v>
      </c>
      <c r="C55" t="s">
        <v>178</v>
      </c>
      <c r="D55" s="3">
        <v>600000</v>
      </c>
      <c r="E55" t="s">
        <v>93</v>
      </c>
      <c r="F55" t="s">
        <v>92</v>
      </c>
      <c r="G55">
        <v>61021</v>
      </c>
      <c r="H55">
        <v>23819012</v>
      </c>
      <c r="I55" t="s">
        <v>100</v>
      </c>
      <c r="J55" t="s">
        <v>82</v>
      </c>
      <c r="K55" t="s">
        <v>86</v>
      </c>
      <c r="L55">
        <v>1</v>
      </c>
      <c r="M55">
        <v>10246814</v>
      </c>
      <c r="N55">
        <v>9932250</v>
      </c>
      <c r="O55">
        <f t="shared" si="3"/>
        <v>0.96930128720985864</v>
      </c>
    </row>
    <row r="56" spans="1:15" x14ac:dyDescent="0.2">
      <c r="A56" t="s">
        <v>109</v>
      </c>
      <c r="B56" t="s">
        <v>146</v>
      </c>
      <c r="C56" t="s">
        <v>75</v>
      </c>
      <c r="D56" s="3">
        <v>150000</v>
      </c>
      <c r="E56" t="s">
        <v>77</v>
      </c>
      <c r="F56" t="s">
        <v>90</v>
      </c>
      <c r="G56" t="s">
        <v>79</v>
      </c>
      <c r="H56">
        <v>16</v>
      </c>
      <c r="I56" t="s">
        <v>99</v>
      </c>
      <c r="J56" t="s">
        <v>82</v>
      </c>
      <c r="K56" t="s">
        <v>86</v>
      </c>
      <c r="L56">
        <v>1</v>
      </c>
      <c r="M56">
        <v>2493271</v>
      </c>
      <c r="N56">
        <v>2406423</v>
      </c>
      <c r="O56">
        <f t="shared" si="3"/>
        <v>0.96516704361459305</v>
      </c>
    </row>
    <row r="57" spans="1:15" x14ac:dyDescent="0.2">
      <c r="A57" t="s">
        <v>110</v>
      </c>
      <c r="B57" t="s">
        <v>147</v>
      </c>
      <c r="C57" t="s">
        <v>75</v>
      </c>
      <c r="D57" s="3">
        <v>150000</v>
      </c>
      <c r="E57" t="s">
        <v>78</v>
      </c>
      <c r="F57" t="s">
        <v>91</v>
      </c>
      <c r="G57" t="s">
        <v>80</v>
      </c>
      <c r="H57" t="s">
        <v>81</v>
      </c>
      <c r="I57" t="s">
        <v>100</v>
      </c>
      <c r="J57" t="s">
        <v>82</v>
      </c>
      <c r="K57" t="s">
        <v>86</v>
      </c>
      <c r="L57">
        <v>1</v>
      </c>
      <c r="M57">
        <v>322572</v>
      </c>
      <c r="N57">
        <v>306629</v>
      </c>
      <c r="O57">
        <f t="shared" si="3"/>
        <v>0.95057537542006121</v>
      </c>
    </row>
    <row r="58" spans="1:15" x14ac:dyDescent="0.2">
      <c r="A58" t="s">
        <v>111</v>
      </c>
      <c r="B58" t="s">
        <v>148</v>
      </c>
      <c r="C58" t="s">
        <v>76</v>
      </c>
      <c r="D58" s="3">
        <v>150000</v>
      </c>
      <c r="E58" t="s">
        <v>77</v>
      </c>
      <c r="F58" t="s">
        <v>90</v>
      </c>
      <c r="G58" t="s">
        <v>79</v>
      </c>
      <c r="H58">
        <v>16</v>
      </c>
      <c r="I58" t="s">
        <v>99</v>
      </c>
      <c r="J58" t="s">
        <v>82</v>
      </c>
      <c r="K58" t="s">
        <v>86</v>
      </c>
      <c r="L58">
        <v>1</v>
      </c>
      <c r="M58">
        <v>2803504</v>
      </c>
      <c r="N58">
        <v>2658402</v>
      </c>
      <c r="O58">
        <f t="shared" si="3"/>
        <v>0.9482426277972138</v>
      </c>
    </row>
    <row r="59" spans="1:15" x14ac:dyDescent="0.2">
      <c r="A59" t="s">
        <v>112</v>
      </c>
      <c r="B59" t="s">
        <v>149</v>
      </c>
      <c r="C59" t="s">
        <v>76</v>
      </c>
      <c r="D59" s="3">
        <v>150000</v>
      </c>
      <c r="E59" t="s">
        <v>78</v>
      </c>
      <c r="F59" t="s">
        <v>91</v>
      </c>
      <c r="G59" t="s">
        <v>80</v>
      </c>
      <c r="H59" t="s">
        <v>81</v>
      </c>
      <c r="I59" t="s">
        <v>100</v>
      </c>
      <c r="J59" t="s">
        <v>82</v>
      </c>
      <c r="K59" t="s">
        <v>86</v>
      </c>
      <c r="L59">
        <v>1</v>
      </c>
      <c r="M59">
        <v>392952</v>
      </c>
      <c r="N59">
        <v>364186</v>
      </c>
      <c r="O59">
        <f t="shared" si="3"/>
        <v>0.9267951301940186</v>
      </c>
    </row>
    <row r="60" spans="1:15" x14ac:dyDescent="0.2">
      <c r="A60" t="s">
        <v>113</v>
      </c>
      <c r="B60" t="s">
        <v>150</v>
      </c>
      <c r="C60" t="s">
        <v>108</v>
      </c>
      <c r="D60" s="3">
        <v>150000</v>
      </c>
      <c r="E60" t="s">
        <v>77</v>
      </c>
      <c r="F60" t="s">
        <v>90</v>
      </c>
      <c r="G60" t="s">
        <v>79</v>
      </c>
      <c r="H60">
        <v>16</v>
      </c>
      <c r="I60" t="s">
        <v>99</v>
      </c>
      <c r="J60" t="s">
        <v>82</v>
      </c>
      <c r="K60" t="s">
        <v>86</v>
      </c>
      <c r="L60">
        <v>1</v>
      </c>
      <c r="M60">
        <v>3221841</v>
      </c>
      <c r="N60">
        <v>3092404</v>
      </c>
      <c r="O60">
        <f t="shared" si="3"/>
        <v>0.95982514345059233</v>
      </c>
    </row>
    <row r="61" spans="1:15" x14ac:dyDescent="0.2">
      <c r="A61" t="s">
        <v>114</v>
      </c>
      <c r="B61" t="s">
        <v>151</v>
      </c>
      <c r="C61" t="s">
        <v>108</v>
      </c>
      <c r="D61" s="3">
        <v>150000</v>
      </c>
      <c r="E61" t="s">
        <v>78</v>
      </c>
      <c r="F61" t="s">
        <v>91</v>
      </c>
      <c r="G61" t="s">
        <v>80</v>
      </c>
      <c r="H61" t="s">
        <v>81</v>
      </c>
      <c r="I61" t="s">
        <v>100</v>
      </c>
      <c r="J61" t="s">
        <v>82</v>
      </c>
      <c r="K61" t="s">
        <v>86</v>
      </c>
      <c r="L61">
        <v>1</v>
      </c>
      <c r="M61">
        <v>331658</v>
      </c>
      <c r="N61">
        <v>315714</v>
      </c>
      <c r="O61">
        <f t="shared" si="3"/>
        <v>0.9519263819959114</v>
      </c>
    </row>
    <row r="62" spans="1:15" x14ac:dyDescent="0.2">
      <c r="A62" t="s">
        <v>115</v>
      </c>
      <c r="B62" t="s">
        <v>152</v>
      </c>
      <c r="C62" t="s">
        <v>75</v>
      </c>
      <c r="D62" s="3">
        <v>150000</v>
      </c>
      <c r="E62" t="s">
        <v>77</v>
      </c>
      <c r="F62" t="s">
        <v>90</v>
      </c>
      <c r="G62" t="s">
        <v>79</v>
      </c>
      <c r="H62">
        <v>16</v>
      </c>
      <c r="I62" t="s">
        <v>99</v>
      </c>
      <c r="J62" t="s">
        <v>82</v>
      </c>
      <c r="K62" t="s">
        <v>86</v>
      </c>
      <c r="L62">
        <v>1</v>
      </c>
      <c r="M62">
        <v>2387161</v>
      </c>
      <c r="N62">
        <v>2296312</v>
      </c>
      <c r="O62">
        <f t="shared" si="3"/>
        <v>0.96194265908332111</v>
      </c>
    </row>
    <row r="63" spans="1:15" x14ac:dyDescent="0.2">
      <c r="A63" t="s">
        <v>116</v>
      </c>
      <c r="B63" t="s">
        <v>153</v>
      </c>
      <c r="C63" t="s">
        <v>75</v>
      </c>
      <c r="D63" s="3">
        <v>150000</v>
      </c>
      <c r="E63" t="s">
        <v>133</v>
      </c>
      <c r="F63" t="s">
        <v>91</v>
      </c>
      <c r="G63" t="s">
        <v>134</v>
      </c>
      <c r="H63" t="s">
        <v>135</v>
      </c>
      <c r="I63" t="s">
        <v>100</v>
      </c>
      <c r="J63" t="s">
        <v>82</v>
      </c>
      <c r="K63" t="s">
        <v>86</v>
      </c>
      <c r="L63">
        <v>1</v>
      </c>
      <c r="M63">
        <v>957808</v>
      </c>
      <c r="N63">
        <v>879505</v>
      </c>
      <c r="O63">
        <f t="shared" si="3"/>
        <v>0.91824770726492155</v>
      </c>
    </row>
    <row r="64" spans="1:15" x14ac:dyDescent="0.2">
      <c r="A64" t="s">
        <v>117</v>
      </c>
      <c r="B64" t="s">
        <v>154</v>
      </c>
      <c r="C64" t="s">
        <v>76</v>
      </c>
      <c r="D64" s="3">
        <v>150000</v>
      </c>
      <c r="E64" t="s">
        <v>77</v>
      </c>
      <c r="F64" t="s">
        <v>90</v>
      </c>
      <c r="G64" t="s">
        <v>79</v>
      </c>
      <c r="H64">
        <v>16</v>
      </c>
      <c r="I64" t="s">
        <v>99</v>
      </c>
      <c r="J64" t="s">
        <v>82</v>
      </c>
      <c r="K64" t="s">
        <v>86</v>
      </c>
      <c r="L64">
        <v>1</v>
      </c>
      <c r="M64">
        <v>2692177</v>
      </c>
      <c r="N64">
        <v>2575326</v>
      </c>
      <c r="O64">
        <f t="shared" si="3"/>
        <v>0.95659609305034554</v>
      </c>
    </row>
    <row r="65" spans="1:15" x14ac:dyDescent="0.2">
      <c r="A65" t="s">
        <v>118</v>
      </c>
      <c r="B65" t="s">
        <v>155</v>
      </c>
      <c r="C65" t="s">
        <v>76</v>
      </c>
      <c r="D65" s="3">
        <v>150000</v>
      </c>
      <c r="E65" t="s">
        <v>133</v>
      </c>
      <c r="F65" t="s">
        <v>91</v>
      </c>
      <c r="G65" t="s">
        <v>134</v>
      </c>
      <c r="H65" t="s">
        <v>135</v>
      </c>
      <c r="I65" t="s">
        <v>100</v>
      </c>
      <c r="J65" t="s">
        <v>82</v>
      </c>
      <c r="K65" t="s">
        <v>86</v>
      </c>
      <c r="L65">
        <v>1</v>
      </c>
      <c r="M65">
        <v>1868536</v>
      </c>
      <c r="N65">
        <v>1761468</v>
      </c>
      <c r="O65">
        <f t="shared" si="3"/>
        <v>0.94269952518977429</v>
      </c>
    </row>
    <row r="66" spans="1:15" x14ac:dyDescent="0.2">
      <c r="A66" t="s">
        <v>119</v>
      </c>
      <c r="B66" t="s">
        <v>156</v>
      </c>
      <c r="C66" t="s">
        <v>108</v>
      </c>
      <c r="D66" s="3">
        <v>150000</v>
      </c>
      <c r="E66" t="s">
        <v>77</v>
      </c>
      <c r="F66" t="s">
        <v>90</v>
      </c>
      <c r="G66" t="s">
        <v>79</v>
      </c>
      <c r="H66">
        <v>16</v>
      </c>
      <c r="I66" t="s">
        <v>99</v>
      </c>
      <c r="J66" t="s">
        <v>82</v>
      </c>
      <c r="K66" t="s">
        <v>86</v>
      </c>
      <c r="L66">
        <v>1</v>
      </c>
      <c r="M66">
        <v>3386189</v>
      </c>
      <c r="N66">
        <v>3232270</v>
      </c>
      <c r="O66">
        <f t="shared" si="3"/>
        <v>0.95454506526363414</v>
      </c>
    </row>
    <row r="67" spans="1:15" x14ac:dyDescent="0.2">
      <c r="A67" t="s">
        <v>120</v>
      </c>
      <c r="B67" t="s">
        <v>157</v>
      </c>
      <c r="C67" t="s">
        <v>108</v>
      </c>
      <c r="D67" s="3">
        <v>150000</v>
      </c>
      <c r="E67" t="s">
        <v>133</v>
      </c>
      <c r="F67" t="s">
        <v>91</v>
      </c>
      <c r="G67" t="s">
        <v>134</v>
      </c>
      <c r="H67" t="s">
        <v>135</v>
      </c>
      <c r="I67" t="s">
        <v>100</v>
      </c>
      <c r="J67" t="s">
        <v>82</v>
      </c>
      <c r="K67" t="s">
        <v>86</v>
      </c>
      <c r="L67">
        <v>1</v>
      </c>
      <c r="M67">
        <v>2294796</v>
      </c>
      <c r="N67">
        <v>2135757</v>
      </c>
      <c r="O67">
        <f t="shared" si="3"/>
        <v>0.93069580041101696</v>
      </c>
    </row>
    <row r="68" spans="1:15" x14ac:dyDescent="0.2">
      <c r="A68" t="s">
        <v>121</v>
      </c>
      <c r="B68" t="s">
        <v>158</v>
      </c>
      <c r="C68" t="s">
        <v>75</v>
      </c>
      <c r="D68" s="3">
        <v>150000</v>
      </c>
      <c r="E68" t="s">
        <v>77</v>
      </c>
      <c r="F68" t="s">
        <v>90</v>
      </c>
      <c r="G68" t="s">
        <v>79</v>
      </c>
      <c r="H68">
        <v>16</v>
      </c>
      <c r="I68" t="s">
        <v>99</v>
      </c>
      <c r="J68" t="s">
        <v>82</v>
      </c>
      <c r="K68" t="s">
        <v>86</v>
      </c>
      <c r="L68">
        <v>1</v>
      </c>
      <c r="M68">
        <v>2391704</v>
      </c>
      <c r="N68">
        <v>2313770</v>
      </c>
      <c r="O68">
        <f t="shared" si="3"/>
        <v>0.9674148640467215</v>
      </c>
    </row>
    <row r="69" spans="1:15" x14ac:dyDescent="0.2">
      <c r="A69" t="s">
        <v>122</v>
      </c>
      <c r="B69" t="s">
        <v>159</v>
      </c>
      <c r="C69" t="s">
        <v>75</v>
      </c>
      <c r="D69" s="3">
        <v>150000</v>
      </c>
      <c r="E69" t="s">
        <v>136</v>
      </c>
      <c r="F69" t="s">
        <v>137</v>
      </c>
      <c r="G69" t="s">
        <v>138</v>
      </c>
      <c r="H69" t="s">
        <v>139</v>
      </c>
      <c r="I69" t="s">
        <v>100</v>
      </c>
      <c r="J69" t="s">
        <v>82</v>
      </c>
      <c r="K69" t="s">
        <v>86</v>
      </c>
      <c r="L69">
        <v>1</v>
      </c>
      <c r="M69">
        <v>77536</v>
      </c>
      <c r="N69">
        <v>65766</v>
      </c>
      <c r="O69">
        <f t="shared" si="3"/>
        <v>0.84819954601733394</v>
      </c>
    </row>
    <row r="70" spans="1:15" x14ac:dyDescent="0.2">
      <c r="A70" t="s">
        <v>123</v>
      </c>
      <c r="B70" t="s">
        <v>160</v>
      </c>
      <c r="C70" t="s">
        <v>76</v>
      </c>
      <c r="D70" s="3">
        <v>150000</v>
      </c>
      <c r="E70" t="s">
        <v>77</v>
      </c>
      <c r="F70" t="s">
        <v>90</v>
      </c>
      <c r="G70" t="s">
        <v>79</v>
      </c>
      <c r="H70">
        <v>16</v>
      </c>
      <c r="I70" t="s">
        <v>99</v>
      </c>
      <c r="J70" t="s">
        <v>82</v>
      </c>
      <c r="K70" t="s">
        <v>86</v>
      </c>
      <c r="L70">
        <v>1</v>
      </c>
      <c r="M70">
        <v>2621502</v>
      </c>
      <c r="N70">
        <v>2513907</v>
      </c>
      <c r="O70">
        <f t="shared" si="3"/>
        <v>0.95895673548980698</v>
      </c>
    </row>
    <row r="71" spans="1:15" x14ac:dyDescent="0.2">
      <c r="A71" t="s">
        <v>124</v>
      </c>
      <c r="B71" t="s">
        <v>161</v>
      </c>
      <c r="C71" t="s">
        <v>76</v>
      </c>
      <c r="D71" s="3">
        <v>150000</v>
      </c>
      <c r="E71" t="s">
        <v>136</v>
      </c>
      <c r="F71" t="s">
        <v>137</v>
      </c>
      <c r="G71" t="s">
        <v>138</v>
      </c>
      <c r="H71" t="s">
        <v>139</v>
      </c>
      <c r="I71" t="s">
        <v>100</v>
      </c>
      <c r="J71" t="s">
        <v>82</v>
      </c>
      <c r="K71" t="s">
        <v>86</v>
      </c>
      <c r="L71">
        <v>1</v>
      </c>
      <c r="M71">
        <v>382066</v>
      </c>
      <c r="N71">
        <v>365959</v>
      </c>
      <c r="O71">
        <f t="shared" si="3"/>
        <v>0.95784236231436448</v>
      </c>
    </row>
    <row r="72" spans="1:15" x14ac:dyDescent="0.2">
      <c r="A72" t="s">
        <v>125</v>
      </c>
      <c r="B72" t="s">
        <v>162</v>
      </c>
      <c r="C72" t="s">
        <v>108</v>
      </c>
      <c r="D72" s="3">
        <v>150000</v>
      </c>
      <c r="E72" t="s">
        <v>77</v>
      </c>
      <c r="F72" t="s">
        <v>90</v>
      </c>
      <c r="G72" t="s">
        <v>79</v>
      </c>
      <c r="H72">
        <v>16</v>
      </c>
      <c r="I72" t="s">
        <v>99</v>
      </c>
      <c r="J72" t="s">
        <v>82</v>
      </c>
      <c r="K72" t="s">
        <v>86</v>
      </c>
      <c r="L72">
        <v>1</v>
      </c>
      <c r="M72">
        <v>2385369</v>
      </c>
      <c r="N72">
        <v>2245619</v>
      </c>
      <c r="O72">
        <f t="shared" si="3"/>
        <v>0.94141367645844309</v>
      </c>
    </row>
    <row r="73" spans="1:15" x14ac:dyDescent="0.2">
      <c r="A73" t="s">
        <v>126</v>
      </c>
      <c r="B73" t="s">
        <v>163</v>
      </c>
      <c r="C73" t="s">
        <v>108</v>
      </c>
      <c r="D73" s="3">
        <v>150000</v>
      </c>
      <c r="E73" t="s">
        <v>136</v>
      </c>
      <c r="F73" t="s">
        <v>137</v>
      </c>
      <c r="G73" t="s">
        <v>138</v>
      </c>
      <c r="H73" t="s">
        <v>139</v>
      </c>
      <c r="I73" t="s">
        <v>100</v>
      </c>
      <c r="J73" t="s">
        <v>82</v>
      </c>
      <c r="K73" t="s">
        <v>86</v>
      </c>
      <c r="L73">
        <v>1</v>
      </c>
      <c r="M73">
        <v>190004</v>
      </c>
      <c r="N73">
        <v>177703</v>
      </c>
      <c r="O73">
        <f t="shared" si="3"/>
        <v>0.93525925769983786</v>
      </c>
    </row>
    <row r="74" spans="1:15" x14ac:dyDescent="0.2">
      <c r="A74" s="2" t="s">
        <v>127</v>
      </c>
      <c r="B74" t="s">
        <v>164</v>
      </c>
      <c r="C74" t="s">
        <v>75</v>
      </c>
      <c r="D74" s="3">
        <v>150000</v>
      </c>
      <c r="E74" t="s">
        <v>77</v>
      </c>
      <c r="F74" t="s">
        <v>90</v>
      </c>
      <c r="G74" t="s">
        <v>79</v>
      </c>
      <c r="H74">
        <v>16</v>
      </c>
      <c r="I74" t="s">
        <v>99</v>
      </c>
      <c r="J74" t="s">
        <v>82</v>
      </c>
      <c r="K74" t="s">
        <v>86</v>
      </c>
      <c r="L74">
        <v>1</v>
      </c>
      <c r="M74">
        <v>1629478</v>
      </c>
      <c r="N74">
        <v>1547175</v>
      </c>
      <c r="O74">
        <f t="shared" si="3"/>
        <v>0.94949118674814881</v>
      </c>
    </row>
    <row r="75" spans="1:15" x14ac:dyDescent="0.2">
      <c r="A75" s="2" t="s">
        <v>128</v>
      </c>
      <c r="B75" t="s">
        <v>165</v>
      </c>
      <c r="C75" t="s">
        <v>75</v>
      </c>
      <c r="D75" s="3">
        <v>150000</v>
      </c>
      <c r="E75" t="s">
        <v>93</v>
      </c>
      <c r="F75" t="s">
        <v>92</v>
      </c>
      <c r="G75">
        <v>61021</v>
      </c>
      <c r="H75">
        <v>23819012</v>
      </c>
      <c r="I75" t="s">
        <v>100</v>
      </c>
      <c r="J75" t="s">
        <v>82</v>
      </c>
      <c r="K75" t="s">
        <v>86</v>
      </c>
      <c r="L75">
        <v>1</v>
      </c>
      <c r="M75">
        <v>175179</v>
      </c>
      <c r="N75">
        <v>159794</v>
      </c>
      <c r="O75">
        <f t="shared" si="3"/>
        <v>0.91217554615564655</v>
      </c>
    </row>
    <row r="76" spans="1:15" x14ac:dyDescent="0.2">
      <c r="A76" s="2" t="s">
        <v>129</v>
      </c>
      <c r="B76" t="s">
        <v>166</v>
      </c>
      <c r="C76" t="s">
        <v>76</v>
      </c>
      <c r="D76" s="3">
        <v>150000</v>
      </c>
      <c r="E76" t="s">
        <v>77</v>
      </c>
      <c r="F76" t="s">
        <v>90</v>
      </c>
      <c r="G76" t="s">
        <v>79</v>
      </c>
      <c r="H76">
        <v>16</v>
      </c>
      <c r="I76" t="s">
        <v>99</v>
      </c>
      <c r="J76" t="s">
        <v>82</v>
      </c>
      <c r="K76" t="s">
        <v>86</v>
      </c>
      <c r="L76">
        <v>1</v>
      </c>
      <c r="M76">
        <v>2216810</v>
      </c>
      <c r="N76">
        <v>2109630</v>
      </c>
      <c r="O76">
        <f t="shared" si="3"/>
        <v>0.95165124661112144</v>
      </c>
    </row>
    <row r="77" spans="1:15" x14ac:dyDescent="0.2">
      <c r="A77" s="2" t="s">
        <v>130</v>
      </c>
      <c r="B77" t="s">
        <v>167</v>
      </c>
      <c r="C77" t="s">
        <v>76</v>
      </c>
      <c r="D77" s="3">
        <v>150000</v>
      </c>
      <c r="E77" t="s">
        <v>93</v>
      </c>
      <c r="F77" t="s">
        <v>92</v>
      </c>
      <c r="G77">
        <v>61021</v>
      </c>
      <c r="H77">
        <v>23819012</v>
      </c>
      <c r="I77" t="s">
        <v>100</v>
      </c>
      <c r="J77" t="s">
        <v>82</v>
      </c>
      <c r="K77" t="s">
        <v>86</v>
      </c>
      <c r="L77">
        <v>1</v>
      </c>
      <c r="M77">
        <v>274874</v>
      </c>
      <c r="N77">
        <v>255811</v>
      </c>
      <c r="O77">
        <f t="shared" si="3"/>
        <v>0.9306482242773052</v>
      </c>
    </row>
    <row r="78" spans="1:15" x14ac:dyDescent="0.2">
      <c r="A78" s="2" t="s">
        <v>131</v>
      </c>
      <c r="B78" t="s">
        <v>168</v>
      </c>
      <c r="C78" t="s">
        <v>108</v>
      </c>
      <c r="D78" s="3">
        <v>150000</v>
      </c>
      <c r="E78" t="s">
        <v>77</v>
      </c>
      <c r="F78" t="s">
        <v>90</v>
      </c>
      <c r="G78" t="s">
        <v>79</v>
      </c>
      <c r="H78">
        <v>16</v>
      </c>
      <c r="I78" t="s">
        <v>99</v>
      </c>
      <c r="J78" t="s">
        <v>82</v>
      </c>
      <c r="K78" t="s">
        <v>86</v>
      </c>
      <c r="L78">
        <v>1</v>
      </c>
      <c r="M78">
        <v>1683897</v>
      </c>
      <c r="N78">
        <v>1626383</v>
      </c>
      <c r="O78">
        <f t="shared" si="3"/>
        <v>0.96584470427823077</v>
      </c>
    </row>
    <row r="79" spans="1:15" x14ac:dyDescent="0.2">
      <c r="A79" s="2" t="s">
        <v>132</v>
      </c>
      <c r="B79" t="s">
        <v>169</v>
      </c>
      <c r="C79" t="s">
        <v>108</v>
      </c>
      <c r="D79" s="3">
        <v>150000</v>
      </c>
      <c r="E79" t="s">
        <v>93</v>
      </c>
      <c r="F79" t="s">
        <v>92</v>
      </c>
      <c r="G79">
        <v>61021</v>
      </c>
      <c r="H79">
        <v>23819012</v>
      </c>
      <c r="I79" t="s">
        <v>100</v>
      </c>
      <c r="J79" t="s">
        <v>82</v>
      </c>
      <c r="K79" t="s">
        <v>86</v>
      </c>
      <c r="L79">
        <v>1</v>
      </c>
      <c r="M79">
        <v>184707</v>
      </c>
      <c r="N79">
        <v>172812</v>
      </c>
      <c r="O79">
        <f t="shared" si="3"/>
        <v>0.93560070814858132</v>
      </c>
    </row>
    <row r="80" spans="1:15" x14ac:dyDescent="0.2">
      <c r="A80" s="2" t="s">
        <v>179</v>
      </c>
      <c r="B80" t="s">
        <v>224</v>
      </c>
      <c r="C80" t="s">
        <v>76</v>
      </c>
      <c r="D80" s="3">
        <v>240000</v>
      </c>
      <c r="E80" t="s">
        <v>77</v>
      </c>
      <c r="F80" t="s">
        <v>90</v>
      </c>
      <c r="G80" t="s">
        <v>79</v>
      </c>
      <c r="H80">
        <v>16</v>
      </c>
      <c r="I80" t="s">
        <v>99</v>
      </c>
      <c r="J80" t="s">
        <v>82</v>
      </c>
      <c r="K80" t="s">
        <v>86</v>
      </c>
      <c r="L80">
        <v>1</v>
      </c>
      <c r="M80">
        <v>51967482</v>
      </c>
      <c r="N80">
        <v>46929563</v>
      </c>
      <c r="O80">
        <f t="shared" si="3"/>
        <v>0.90305631894960781</v>
      </c>
    </row>
    <row r="81" spans="1:15" x14ac:dyDescent="0.2">
      <c r="A81" s="2" t="s">
        <v>180</v>
      </c>
      <c r="B81" t="s">
        <v>225</v>
      </c>
      <c r="C81" t="s">
        <v>76</v>
      </c>
      <c r="D81" s="3">
        <v>240000</v>
      </c>
      <c r="E81" t="s">
        <v>136</v>
      </c>
      <c r="F81" t="s">
        <v>137</v>
      </c>
      <c r="G81" t="s">
        <v>138</v>
      </c>
      <c r="H81" t="s">
        <v>139</v>
      </c>
      <c r="I81" t="s">
        <v>100</v>
      </c>
      <c r="J81" t="s">
        <v>82</v>
      </c>
      <c r="K81" t="s">
        <v>86</v>
      </c>
      <c r="L81">
        <v>1</v>
      </c>
      <c r="M81">
        <v>5869168</v>
      </c>
      <c r="N81">
        <v>3248186</v>
      </c>
      <c r="O81">
        <f t="shared" si="3"/>
        <v>0.55343210485711092</v>
      </c>
    </row>
    <row r="82" spans="1:15" x14ac:dyDescent="0.2">
      <c r="A82" s="2" t="s">
        <v>181</v>
      </c>
      <c r="B82" t="s">
        <v>225</v>
      </c>
      <c r="C82" t="s">
        <v>76</v>
      </c>
      <c r="D82" s="3">
        <v>240000</v>
      </c>
      <c r="E82" t="s">
        <v>93</v>
      </c>
      <c r="F82" t="s">
        <v>92</v>
      </c>
      <c r="G82">
        <v>61021</v>
      </c>
      <c r="H82">
        <v>23819012</v>
      </c>
      <c r="I82" t="s">
        <v>100</v>
      </c>
      <c r="J82" t="s">
        <v>82</v>
      </c>
      <c r="K82" t="s">
        <v>86</v>
      </c>
      <c r="L82">
        <v>1</v>
      </c>
      <c r="M82">
        <v>26815102</v>
      </c>
      <c r="N82">
        <v>18579201</v>
      </c>
      <c r="O82">
        <f t="shared" si="3"/>
        <v>0.69286333499682384</v>
      </c>
    </row>
    <row r="83" spans="1:15" x14ac:dyDescent="0.2">
      <c r="A83" t="s">
        <v>182</v>
      </c>
      <c r="B83" t="s">
        <v>226</v>
      </c>
      <c r="C83" t="s">
        <v>254</v>
      </c>
      <c r="D83" s="3">
        <v>80000</v>
      </c>
      <c r="E83" t="s">
        <v>77</v>
      </c>
      <c r="F83" t="s">
        <v>90</v>
      </c>
      <c r="G83" t="s">
        <v>79</v>
      </c>
      <c r="H83">
        <v>16</v>
      </c>
      <c r="I83" t="s">
        <v>99</v>
      </c>
      <c r="J83" t="s">
        <v>82</v>
      </c>
      <c r="K83" t="s">
        <v>86</v>
      </c>
      <c r="L83">
        <v>1</v>
      </c>
      <c r="M83">
        <v>3489440</v>
      </c>
      <c r="N83">
        <v>3033395</v>
      </c>
      <c r="O83">
        <f t="shared" si="3"/>
        <v>0.86930710945022693</v>
      </c>
    </row>
    <row r="84" spans="1:15" x14ac:dyDescent="0.2">
      <c r="A84" t="s">
        <v>183</v>
      </c>
      <c r="B84" t="s">
        <v>227</v>
      </c>
      <c r="C84" t="s">
        <v>254</v>
      </c>
      <c r="D84" s="3">
        <v>80000</v>
      </c>
      <c r="E84" t="s">
        <v>136</v>
      </c>
      <c r="F84" t="s">
        <v>137</v>
      </c>
      <c r="G84" t="s">
        <v>138</v>
      </c>
      <c r="H84" t="s">
        <v>139</v>
      </c>
      <c r="I84" t="s">
        <v>100</v>
      </c>
      <c r="J84" t="s">
        <v>82</v>
      </c>
      <c r="K84" t="s">
        <v>86</v>
      </c>
      <c r="L84">
        <v>1</v>
      </c>
      <c r="M84">
        <v>267051</v>
      </c>
      <c r="N84">
        <v>161548</v>
      </c>
      <c r="O84">
        <f t="shared" si="3"/>
        <v>0.60493314011181387</v>
      </c>
    </row>
    <row r="85" spans="1:15" x14ac:dyDescent="0.2">
      <c r="A85" t="s">
        <v>184</v>
      </c>
      <c r="B85" t="s">
        <v>227</v>
      </c>
      <c r="C85" t="s">
        <v>254</v>
      </c>
      <c r="D85" s="3">
        <v>80000</v>
      </c>
      <c r="E85" t="s">
        <v>93</v>
      </c>
      <c r="F85" t="s">
        <v>92</v>
      </c>
      <c r="G85">
        <v>61021</v>
      </c>
      <c r="H85">
        <v>23819012</v>
      </c>
      <c r="I85" t="s">
        <v>100</v>
      </c>
      <c r="J85" t="s">
        <v>82</v>
      </c>
      <c r="K85" t="s">
        <v>86</v>
      </c>
      <c r="L85">
        <v>1</v>
      </c>
      <c r="M85">
        <v>1435300</v>
      </c>
      <c r="N85">
        <v>1113495</v>
      </c>
      <c r="O85">
        <f t="shared" si="3"/>
        <v>0.77579251724378184</v>
      </c>
    </row>
    <row r="86" spans="1:15" x14ac:dyDescent="0.2">
      <c r="A86" t="s">
        <v>185</v>
      </c>
      <c r="B86" t="s">
        <v>228</v>
      </c>
      <c r="C86" t="s">
        <v>255</v>
      </c>
      <c r="D86" s="3">
        <v>120000</v>
      </c>
      <c r="E86" t="s">
        <v>77</v>
      </c>
      <c r="F86" t="s">
        <v>90</v>
      </c>
      <c r="G86" t="s">
        <v>79</v>
      </c>
      <c r="H86">
        <v>16</v>
      </c>
      <c r="I86" t="s">
        <v>99</v>
      </c>
      <c r="J86" t="s">
        <v>82</v>
      </c>
      <c r="K86" t="s">
        <v>86</v>
      </c>
      <c r="L86">
        <v>1</v>
      </c>
      <c r="M86">
        <v>12865716</v>
      </c>
      <c r="N86">
        <v>12020079</v>
      </c>
      <c r="O86">
        <f t="shared" si="3"/>
        <v>0.93427206072324309</v>
      </c>
    </row>
    <row r="87" spans="1:15" x14ac:dyDescent="0.2">
      <c r="A87" t="s">
        <v>186</v>
      </c>
      <c r="B87" t="s">
        <v>229</v>
      </c>
      <c r="C87" t="s">
        <v>255</v>
      </c>
      <c r="D87" s="3">
        <v>120000</v>
      </c>
      <c r="E87" t="s">
        <v>136</v>
      </c>
      <c r="F87" t="s">
        <v>137</v>
      </c>
      <c r="G87" t="s">
        <v>138</v>
      </c>
      <c r="H87" t="s">
        <v>139</v>
      </c>
      <c r="I87" t="s">
        <v>100</v>
      </c>
      <c r="J87" t="s">
        <v>82</v>
      </c>
      <c r="K87" t="s">
        <v>86</v>
      </c>
      <c r="L87">
        <v>1</v>
      </c>
      <c r="M87">
        <v>1089315</v>
      </c>
      <c r="N87">
        <v>858755</v>
      </c>
      <c r="O87">
        <f t="shared" si="3"/>
        <v>0.78834405107797101</v>
      </c>
    </row>
    <row r="88" spans="1:15" x14ac:dyDescent="0.2">
      <c r="A88" t="s">
        <v>187</v>
      </c>
      <c r="B88" t="s">
        <v>229</v>
      </c>
      <c r="C88" t="s">
        <v>255</v>
      </c>
      <c r="D88" s="3">
        <v>120000</v>
      </c>
      <c r="E88" t="s">
        <v>93</v>
      </c>
      <c r="F88" t="s">
        <v>92</v>
      </c>
      <c r="G88">
        <v>61021</v>
      </c>
      <c r="H88">
        <v>23819012</v>
      </c>
      <c r="I88" t="s">
        <v>100</v>
      </c>
      <c r="J88" t="s">
        <v>82</v>
      </c>
      <c r="K88" t="s">
        <v>86</v>
      </c>
      <c r="L88">
        <v>1</v>
      </c>
      <c r="M88">
        <v>4651847</v>
      </c>
      <c r="N88">
        <v>4154719</v>
      </c>
      <c r="O88">
        <f t="shared" si="3"/>
        <v>0.89313320064051982</v>
      </c>
    </row>
    <row r="89" spans="1:15" x14ac:dyDescent="0.2">
      <c r="A89" t="s">
        <v>188</v>
      </c>
      <c r="B89" t="s">
        <v>230</v>
      </c>
      <c r="C89" t="s">
        <v>256</v>
      </c>
      <c r="D89" s="3">
        <v>80000</v>
      </c>
      <c r="E89" t="s">
        <v>77</v>
      </c>
      <c r="F89" t="s">
        <v>90</v>
      </c>
      <c r="G89" t="s">
        <v>79</v>
      </c>
      <c r="H89">
        <v>16</v>
      </c>
      <c r="I89" t="s">
        <v>99</v>
      </c>
      <c r="J89" t="s">
        <v>82</v>
      </c>
      <c r="K89" t="s">
        <v>86</v>
      </c>
      <c r="L89">
        <v>1</v>
      </c>
      <c r="M89">
        <v>13140366</v>
      </c>
      <c r="N89">
        <v>12524748</v>
      </c>
      <c r="O89">
        <f t="shared" si="3"/>
        <v>0.9531506200055615</v>
      </c>
    </row>
    <row r="90" spans="1:15" x14ac:dyDescent="0.2">
      <c r="A90" t="s">
        <v>189</v>
      </c>
      <c r="B90" t="s">
        <v>231</v>
      </c>
      <c r="C90" t="s">
        <v>256</v>
      </c>
      <c r="D90" s="3">
        <v>80000</v>
      </c>
      <c r="E90" t="s">
        <v>136</v>
      </c>
      <c r="F90" t="s">
        <v>137</v>
      </c>
      <c r="G90" t="s">
        <v>138</v>
      </c>
      <c r="H90" t="s">
        <v>139</v>
      </c>
      <c r="I90" t="s">
        <v>100</v>
      </c>
      <c r="J90" t="s">
        <v>82</v>
      </c>
      <c r="K90" t="s">
        <v>86</v>
      </c>
      <c r="L90">
        <v>1</v>
      </c>
      <c r="M90">
        <v>904852</v>
      </c>
      <c r="N90">
        <v>777192</v>
      </c>
      <c r="O90">
        <f t="shared" si="3"/>
        <v>0.85891615424400891</v>
      </c>
    </row>
    <row r="91" spans="1:15" x14ac:dyDescent="0.2">
      <c r="A91" t="s">
        <v>190</v>
      </c>
      <c r="B91" t="s">
        <v>231</v>
      </c>
      <c r="C91" t="s">
        <v>256</v>
      </c>
      <c r="D91" s="3">
        <v>80000</v>
      </c>
      <c r="E91" t="s">
        <v>93</v>
      </c>
      <c r="F91" t="s">
        <v>92</v>
      </c>
      <c r="G91">
        <v>61021</v>
      </c>
      <c r="H91">
        <v>23819012</v>
      </c>
      <c r="I91" t="s">
        <v>100</v>
      </c>
      <c r="J91" t="s">
        <v>82</v>
      </c>
      <c r="K91" t="s">
        <v>86</v>
      </c>
      <c r="L91">
        <v>1</v>
      </c>
      <c r="M91">
        <v>3330265</v>
      </c>
      <c r="N91">
        <v>3098534</v>
      </c>
      <c r="O91">
        <f t="shared" si="3"/>
        <v>0.93041664852496719</v>
      </c>
    </row>
    <row r="92" spans="1:15" x14ac:dyDescent="0.2">
      <c r="A92" t="s">
        <v>191</v>
      </c>
      <c r="B92" t="s">
        <v>232</v>
      </c>
      <c r="C92" t="s">
        <v>257</v>
      </c>
      <c r="D92" s="3">
        <v>240000</v>
      </c>
      <c r="E92" t="s">
        <v>77</v>
      </c>
      <c r="F92" t="s">
        <v>90</v>
      </c>
      <c r="G92" t="s">
        <v>79</v>
      </c>
      <c r="H92">
        <v>16</v>
      </c>
      <c r="I92" t="s">
        <v>99</v>
      </c>
      <c r="J92" t="s">
        <v>82</v>
      </c>
      <c r="K92" t="s">
        <v>86</v>
      </c>
      <c r="L92">
        <v>1</v>
      </c>
      <c r="M92">
        <v>48070748</v>
      </c>
      <c r="N92">
        <v>44941545</v>
      </c>
      <c r="O92">
        <f t="shared" si="3"/>
        <v>0.93490421659342604</v>
      </c>
    </row>
    <row r="93" spans="1:15" x14ac:dyDescent="0.2">
      <c r="A93" t="s">
        <v>192</v>
      </c>
      <c r="B93" t="s">
        <v>233</v>
      </c>
      <c r="C93" t="s">
        <v>257</v>
      </c>
      <c r="D93" s="3">
        <v>240000</v>
      </c>
      <c r="E93" t="s">
        <v>136</v>
      </c>
      <c r="F93" t="s">
        <v>137</v>
      </c>
      <c r="G93" t="s">
        <v>138</v>
      </c>
      <c r="H93" t="s">
        <v>139</v>
      </c>
      <c r="I93" t="s">
        <v>100</v>
      </c>
      <c r="J93" t="s">
        <v>82</v>
      </c>
      <c r="K93" t="s">
        <v>86</v>
      </c>
      <c r="L93">
        <v>1</v>
      </c>
      <c r="M93">
        <v>6181952</v>
      </c>
      <c r="N93">
        <v>4635783</v>
      </c>
      <c r="O93">
        <f t="shared" si="3"/>
        <v>0.7498898406199207</v>
      </c>
    </row>
    <row r="94" spans="1:15" x14ac:dyDescent="0.2">
      <c r="A94" t="s">
        <v>193</v>
      </c>
      <c r="B94" t="s">
        <v>233</v>
      </c>
      <c r="C94" t="s">
        <v>257</v>
      </c>
      <c r="D94" s="3">
        <v>240000</v>
      </c>
      <c r="E94" t="s">
        <v>93</v>
      </c>
      <c r="F94" t="s">
        <v>92</v>
      </c>
      <c r="G94">
        <v>61021</v>
      </c>
      <c r="H94">
        <v>23819012</v>
      </c>
      <c r="I94" t="s">
        <v>100</v>
      </c>
      <c r="J94" t="s">
        <v>82</v>
      </c>
      <c r="K94" t="s">
        <v>86</v>
      </c>
      <c r="L94">
        <v>1</v>
      </c>
      <c r="M94">
        <v>14475725</v>
      </c>
      <c r="N94">
        <v>11464001</v>
      </c>
      <c r="O94">
        <f t="shared" si="3"/>
        <v>0.79194658644040283</v>
      </c>
    </row>
    <row r="95" spans="1:15" x14ac:dyDescent="0.2">
      <c r="A95" t="s">
        <v>194</v>
      </c>
      <c r="B95" t="s">
        <v>234</v>
      </c>
      <c r="C95" t="s">
        <v>258</v>
      </c>
      <c r="D95" s="3">
        <v>80000</v>
      </c>
      <c r="E95" t="s">
        <v>77</v>
      </c>
      <c r="F95" t="s">
        <v>90</v>
      </c>
      <c r="G95" t="s">
        <v>79</v>
      </c>
      <c r="H95">
        <v>16</v>
      </c>
      <c r="I95" t="s">
        <v>99</v>
      </c>
      <c r="J95" t="s">
        <v>82</v>
      </c>
      <c r="K95" t="s">
        <v>86</v>
      </c>
      <c r="L95">
        <v>1</v>
      </c>
      <c r="M95">
        <v>10695002</v>
      </c>
      <c r="N95">
        <v>10080630</v>
      </c>
      <c r="O95">
        <f t="shared" si="3"/>
        <v>0.94255522345858378</v>
      </c>
    </row>
    <row r="96" spans="1:15" x14ac:dyDescent="0.2">
      <c r="A96" t="s">
        <v>195</v>
      </c>
      <c r="B96" t="s">
        <v>235</v>
      </c>
      <c r="C96" t="s">
        <v>258</v>
      </c>
      <c r="D96" s="3">
        <v>80000</v>
      </c>
      <c r="E96" t="s">
        <v>136</v>
      </c>
      <c r="F96" t="s">
        <v>137</v>
      </c>
      <c r="G96" t="s">
        <v>138</v>
      </c>
      <c r="H96" t="s">
        <v>139</v>
      </c>
      <c r="I96" t="s">
        <v>100</v>
      </c>
      <c r="J96" t="s">
        <v>82</v>
      </c>
      <c r="K96" t="s">
        <v>86</v>
      </c>
      <c r="L96">
        <v>1</v>
      </c>
      <c r="M96">
        <v>909082</v>
      </c>
      <c r="N96">
        <v>793710</v>
      </c>
      <c r="O96">
        <f t="shared" si="3"/>
        <v>0.8730895562776515</v>
      </c>
    </row>
    <row r="97" spans="1:15" x14ac:dyDescent="0.2">
      <c r="A97" t="s">
        <v>196</v>
      </c>
      <c r="B97" t="s">
        <v>235</v>
      </c>
      <c r="C97" t="s">
        <v>258</v>
      </c>
      <c r="D97" s="3">
        <v>80000</v>
      </c>
      <c r="E97" t="s">
        <v>93</v>
      </c>
      <c r="F97" t="s">
        <v>92</v>
      </c>
      <c r="G97">
        <v>61021</v>
      </c>
      <c r="H97">
        <v>23819012</v>
      </c>
      <c r="I97" t="s">
        <v>100</v>
      </c>
      <c r="J97" t="s">
        <v>82</v>
      </c>
      <c r="K97" t="s">
        <v>86</v>
      </c>
      <c r="L97">
        <v>1</v>
      </c>
      <c r="M97">
        <v>4452178</v>
      </c>
      <c r="N97">
        <v>4089145</v>
      </c>
      <c r="O97">
        <f t="shared" si="3"/>
        <v>0.91845945961729292</v>
      </c>
    </row>
    <row r="98" spans="1:15" x14ac:dyDescent="0.2">
      <c r="A98" t="s">
        <v>197</v>
      </c>
      <c r="B98" t="s">
        <v>236</v>
      </c>
      <c r="C98" t="s">
        <v>259</v>
      </c>
      <c r="D98" s="3">
        <v>120000</v>
      </c>
      <c r="E98" t="s">
        <v>77</v>
      </c>
      <c r="F98" t="s">
        <v>90</v>
      </c>
      <c r="G98" t="s">
        <v>79</v>
      </c>
      <c r="H98">
        <v>16</v>
      </c>
      <c r="I98" t="s">
        <v>99</v>
      </c>
      <c r="J98" t="s">
        <v>82</v>
      </c>
      <c r="K98" t="s">
        <v>86</v>
      </c>
      <c r="L98">
        <v>1</v>
      </c>
      <c r="M98">
        <v>29829249</v>
      </c>
      <c r="N98">
        <v>27724074</v>
      </c>
      <c r="O98">
        <f t="shared" si="3"/>
        <v>0.92942581289927884</v>
      </c>
    </row>
    <row r="99" spans="1:15" x14ac:dyDescent="0.2">
      <c r="A99" t="s">
        <v>198</v>
      </c>
      <c r="B99" t="s">
        <v>237</v>
      </c>
      <c r="C99" t="s">
        <v>259</v>
      </c>
      <c r="D99" s="3">
        <v>120000</v>
      </c>
      <c r="E99" t="s">
        <v>136</v>
      </c>
      <c r="F99" t="s">
        <v>137</v>
      </c>
      <c r="G99" t="s">
        <v>138</v>
      </c>
      <c r="H99" t="s">
        <v>139</v>
      </c>
      <c r="I99" t="s">
        <v>100</v>
      </c>
      <c r="J99" t="s">
        <v>82</v>
      </c>
      <c r="K99" t="s">
        <v>86</v>
      </c>
      <c r="L99">
        <v>1</v>
      </c>
      <c r="M99">
        <v>1833968</v>
      </c>
      <c r="N99">
        <v>1425944</v>
      </c>
      <c r="O99">
        <f t="shared" si="3"/>
        <v>0.77751847360477389</v>
      </c>
    </row>
    <row r="100" spans="1:15" x14ac:dyDescent="0.2">
      <c r="A100" t="s">
        <v>199</v>
      </c>
      <c r="B100" t="s">
        <v>237</v>
      </c>
      <c r="C100" s="2" t="s">
        <v>259</v>
      </c>
      <c r="D100" s="3">
        <v>120000</v>
      </c>
      <c r="E100" t="s">
        <v>93</v>
      </c>
      <c r="F100" t="s">
        <v>92</v>
      </c>
      <c r="G100">
        <v>61021</v>
      </c>
      <c r="H100">
        <v>23819012</v>
      </c>
      <c r="I100" t="s">
        <v>100</v>
      </c>
      <c r="J100" t="s">
        <v>82</v>
      </c>
      <c r="K100" t="s">
        <v>86</v>
      </c>
      <c r="L100">
        <v>1</v>
      </c>
      <c r="M100">
        <v>8401019</v>
      </c>
      <c r="N100">
        <v>7625132</v>
      </c>
      <c r="O100">
        <f t="shared" si="3"/>
        <v>0.90764370369832514</v>
      </c>
    </row>
    <row r="101" spans="1:15" x14ac:dyDescent="0.2">
      <c r="A101" t="s">
        <v>200</v>
      </c>
      <c r="B101" t="s">
        <v>238</v>
      </c>
      <c r="C101" s="2" t="s">
        <v>260</v>
      </c>
      <c r="D101" s="3">
        <v>80000</v>
      </c>
      <c r="E101" t="s">
        <v>77</v>
      </c>
      <c r="F101" t="s">
        <v>90</v>
      </c>
      <c r="G101" t="s">
        <v>79</v>
      </c>
      <c r="H101">
        <v>16</v>
      </c>
      <c r="I101" t="s">
        <v>99</v>
      </c>
      <c r="J101" t="s">
        <v>82</v>
      </c>
      <c r="K101" t="s">
        <v>86</v>
      </c>
      <c r="L101">
        <v>1</v>
      </c>
      <c r="M101">
        <v>14645633</v>
      </c>
      <c r="N101">
        <v>13993547</v>
      </c>
      <c r="O101">
        <f t="shared" si="3"/>
        <v>0.95547573805789066</v>
      </c>
    </row>
    <row r="102" spans="1:15" x14ac:dyDescent="0.2">
      <c r="A102" t="s">
        <v>201</v>
      </c>
      <c r="B102" t="s">
        <v>239</v>
      </c>
      <c r="C102" s="2" t="s">
        <v>260</v>
      </c>
      <c r="D102" s="3">
        <v>80000</v>
      </c>
      <c r="E102" t="s">
        <v>136</v>
      </c>
      <c r="F102" t="s">
        <v>137</v>
      </c>
      <c r="G102" t="s">
        <v>138</v>
      </c>
      <c r="H102" t="s">
        <v>139</v>
      </c>
      <c r="I102" t="s">
        <v>100</v>
      </c>
      <c r="J102" t="s">
        <v>82</v>
      </c>
      <c r="K102" t="s">
        <v>86</v>
      </c>
      <c r="L102">
        <v>1</v>
      </c>
      <c r="M102">
        <v>1098198</v>
      </c>
      <c r="N102">
        <v>1001997</v>
      </c>
      <c r="O102">
        <f t="shared" si="3"/>
        <v>0.91240104243497078</v>
      </c>
    </row>
    <row r="103" spans="1:15" x14ac:dyDescent="0.2">
      <c r="A103" t="s">
        <v>202</v>
      </c>
      <c r="B103" t="s">
        <v>239</v>
      </c>
      <c r="C103" s="2" t="s">
        <v>260</v>
      </c>
      <c r="D103" s="3">
        <v>80000</v>
      </c>
      <c r="E103" t="s">
        <v>93</v>
      </c>
      <c r="F103" t="s">
        <v>92</v>
      </c>
      <c r="G103">
        <v>61021</v>
      </c>
      <c r="H103">
        <v>23819012</v>
      </c>
      <c r="I103" t="s">
        <v>100</v>
      </c>
      <c r="J103" t="s">
        <v>82</v>
      </c>
      <c r="K103" t="s">
        <v>86</v>
      </c>
      <c r="L103">
        <v>1</v>
      </c>
      <c r="M103">
        <v>3586233</v>
      </c>
      <c r="N103">
        <v>3310894</v>
      </c>
      <c r="O103">
        <f t="shared" si="3"/>
        <v>0.92322333769166698</v>
      </c>
    </row>
    <row r="104" spans="1:15" x14ac:dyDescent="0.2">
      <c r="A104" t="s">
        <v>203</v>
      </c>
      <c r="B104" t="s">
        <v>240</v>
      </c>
      <c r="C104" s="2" t="s">
        <v>261</v>
      </c>
      <c r="D104" s="3">
        <v>240000</v>
      </c>
      <c r="E104" t="s">
        <v>77</v>
      </c>
      <c r="F104" t="s">
        <v>90</v>
      </c>
      <c r="G104" t="s">
        <v>79</v>
      </c>
      <c r="H104">
        <v>16</v>
      </c>
      <c r="I104" t="s">
        <v>99</v>
      </c>
      <c r="J104" t="s">
        <v>82</v>
      </c>
      <c r="K104" t="s">
        <v>86</v>
      </c>
      <c r="L104">
        <v>1</v>
      </c>
      <c r="M104">
        <v>94800609</v>
      </c>
      <c r="N104">
        <v>91455162</v>
      </c>
      <c r="O104">
        <f t="shared" si="3"/>
        <v>0.96471070138378545</v>
      </c>
    </row>
    <row r="105" spans="1:15" x14ac:dyDescent="0.2">
      <c r="A105" t="s">
        <v>204</v>
      </c>
      <c r="B105" t="s">
        <v>241</v>
      </c>
      <c r="C105" s="2" t="s">
        <v>261</v>
      </c>
      <c r="D105" s="3">
        <v>240000</v>
      </c>
      <c r="E105" t="s">
        <v>136</v>
      </c>
      <c r="F105" t="s">
        <v>137</v>
      </c>
      <c r="G105" t="s">
        <v>138</v>
      </c>
      <c r="H105" t="s">
        <v>139</v>
      </c>
      <c r="I105" t="s">
        <v>100</v>
      </c>
      <c r="J105" t="s">
        <v>82</v>
      </c>
      <c r="K105" t="s">
        <v>86</v>
      </c>
      <c r="L105">
        <v>1</v>
      </c>
      <c r="M105">
        <v>5472790</v>
      </c>
      <c r="N105">
        <v>4679144</v>
      </c>
      <c r="O105">
        <f t="shared" si="3"/>
        <v>0.85498329005863549</v>
      </c>
    </row>
    <row r="106" spans="1:15" x14ac:dyDescent="0.2">
      <c r="A106" t="s">
        <v>205</v>
      </c>
      <c r="B106" t="s">
        <v>241</v>
      </c>
      <c r="C106" s="2" t="s">
        <v>261</v>
      </c>
      <c r="D106" s="3">
        <v>240000</v>
      </c>
      <c r="E106" t="s">
        <v>93</v>
      </c>
      <c r="F106" t="s">
        <v>92</v>
      </c>
      <c r="G106">
        <v>61021</v>
      </c>
      <c r="H106">
        <v>23819012</v>
      </c>
      <c r="I106" t="s">
        <v>100</v>
      </c>
      <c r="J106" t="s">
        <v>82</v>
      </c>
      <c r="K106" t="s">
        <v>86</v>
      </c>
      <c r="L106">
        <v>1</v>
      </c>
      <c r="M106">
        <v>20468578</v>
      </c>
      <c r="N106">
        <v>18834865</v>
      </c>
      <c r="O106">
        <f t="shared" si="3"/>
        <v>0.92018434304522767</v>
      </c>
    </row>
    <row r="107" spans="1:15" x14ac:dyDescent="0.2">
      <c r="A107" t="s">
        <v>206</v>
      </c>
      <c r="B107" t="s">
        <v>242</v>
      </c>
      <c r="C107" s="2" t="s">
        <v>262</v>
      </c>
      <c r="D107" s="3">
        <v>80000</v>
      </c>
      <c r="E107" t="s">
        <v>77</v>
      </c>
      <c r="F107" t="s">
        <v>90</v>
      </c>
      <c r="G107" t="s">
        <v>79</v>
      </c>
      <c r="H107">
        <v>16</v>
      </c>
      <c r="I107" t="s">
        <v>99</v>
      </c>
      <c r="J107" t="s">
        <v>82</v>
      </c>
      <c r="K107" t="s">
        <v>86</v>
      </c>
      <c r="L107">
        <v>1</v>
      </c>
      <c r="M107">
        <v>5832835</v>
      </c>
      <c r="N107">
        <v>5444845</v>
      </c>
      <c r="O107">
        <f t="shared" si="3"/>
        <v>0.9334817460120165</v>
      </c>
    </row>
    <row r="108" spans="1:15" x14ac:dyDescent="0.2">
      <c r="A108" t="s">
        <v>207</v>
      </c>
      <c r="B108" t="s">
        <v>243</v>
      </c>
      <c r="C108" s="2" t="s">
        <v>262</v>
      </c>
      <c r="D108" s="3">
        <v>80000</v>
      </c>
      <c r="E108" t="s">
        <v>136</v>
      </c>
      <c r="F108" t="s">
        <v>137</v>
      </c>
      <c r="G108" t="s">
        <v>138</v>
      </c>
      <c r="H108" t="s">
        <v>139</v>
      </c>
      <c r="I108" t="s">
        <v>100</v>
      </c>
      <c r="J108" t="s">
        <v>82</v>
      </c>
      <c r="K108" t="s">
        <v>86</v>
      </c>
      <c r="L108">
        <v>1</v>
      </c>
      <c r="M108">
        <v>473457</v>
      </c>
      <c r="N108">
        <v>407921</v>
      </c>
      <c r="O108">
        <f t="shared" si="3"/>
        <v>0.86157982667908595</v>
      </c>
    </row>
    <row r="109" spans="1:15" x14ac:dyDescent="0.2">
      <c r="A109" t="s">
        <v>208</v>
      </c>
      <c r="B109" t="s">
        <v>243</v>
      </c>
      <c r="C109" s="2" t="s">
        <v>262</v>
      </c>
      <c r="D109" s="3">
        <v>80000</v>
      </c>
      <c r="E109" t="s">
        <v>93</v>
      </c>
      <c r="F109" t="s">
        <v>92</v>
      </c>
      <c r="G109">
        <v>61021</v>
      </c>
      <c r="H109">
        <v>23819012</v>
      </c>
      <c r="I109" t="s">
        <v>100</v>
      </c>
      <c r="J109" t="s">
        <v>82</v>
      </c>
      <c r="K109" t="s">
        <v>86</v>
      </c>
      <c r="L109">
        <v>1</v>
      </c>
      <c r="M109">
        <v>2339128</v>
      </c>
      <c r="N109">
        <v>2194449</v>
      </c>
      <c r="O109">
        <f t="shared" si="3"/>
        <v>0.93814831851869585</v>
      </c>
    </row>
    <row r="110" spans="1:15" x14ac:dyDescent="0.2">
      <c r="A110" t="s">
        <v>209</v>
      </c>
      <c r="B110" t="s">
        <v>244</v>
      </c>
      <c r="C110" s="2" t="s">
        <v>263</v>
      </c>
      <c r="D110" s="3">
        <v>80000</v>
      </c>
      <c r="E110" t="s">
        <v>77</v>
      </c>
      <c r="F110" t="s">
        <v>90</v>
      </c>
      <c r="G110" t="s">
        <v>79</v>
      </c>
      <c r="H110">
        <v>16</v>
      </c>
      <c r="I110" t="s">
        <v>99</v>
      </c>
      <c r="J110" t="s">
        <v>82</v>
      </c>
      <c r="K110" t="s">
        <v>86</v>
      </c>
      <c r="L110">
        <v>1</v>
      </c>
      <c r="M110">
        <v>4603973</v>
      </c>
      <c r="N110">
        <v>4229196</v>
      </c>
      <c r="O110">
        <f t="shared" si="3"/>
        <v>0.91859704650744045</v>
      </c>
    </row>
    <row r="111" spans="1:15" x14ac:dyDescent="0.2">
      <c r="A111" t="s">
        <v>210</v>
      </c>
      <c r="B111" t="s">
        <v>245</v>
      </c>
      <c r="C111" s="2" t="s">
        <v>263</v>
      </c>
      <c r="D111" s="3">
        <v>80000</v>
      </c>
      <c r="E111" t="s">
        <v>136</v>
      </c>
      <c r="F111" t="s">
        <v>137</v>
      </c>
      <c r="G111" t="s">
        <v>138</v>
      </c>
      <c r="H111" t="s">
        <v>139</v>
      </c>
      <c r="I111" t="s">
        <v>100</v>
      </c>
      <c r="J111" t="s">
        <v>82</v>
      </c>
      <c r="K111" t="s">
        <v>86</v>
      </c>
      <c r="L111">
        <v>1</v>
      </c>
      <c r="M111">
        <v>319135</v>
      </c>
      <c r="N111">
        <v>262044</v>
      </c>
      <c r="O111">
        <f t="shared" si="3"/>
        <v>0.82110705500806869</v>
      </c>
    </row>
    <row r="112" spans="1:15" x14ac:dyDescent="0.2">
      <c r="A112" t="s">
        <v>211</v>
      </c>
      <c r="B112" t="s">
        <v>245</v>
      </c>
      <c r="C112" s="2" t="s">
        <v>263</v>
      </c>
      <c r="D112" s="3">
        <v>80000</v>
      </c>
      <c r="E112" t="s">
        <v>93</v>
      </c>
      <c r="F112" t="s">
        <v>92</v>
      </c>
      <c r="G112">
        <v>61021</v>
      </c>
      <c r="H112">
        <v>23819012</v>
      </c>
      <c r="I112" t="s">
        <v>100</v>
      </c>
      <c r="J112" t="s">
        <v>82</v>
      </c>
      <c r="K112" t="s">
        <v>86</v>
      </c>
      <c r="L112">
        <v>1</v>
      </c>
      <c r="M112">
        <v>1928829</v>
      </c>
      <c r="N112">
        <v>1749511</v>
      </c>
      <c r="O112">
        <f t="shared" ref="O112:O124" si="4">N112/M112</f>
        <v>0.9070327125940143</v>
      </c>
    </row>
    <row r="113" spans="1:15" x14ac:dyDescent="0.2">
      <c r="A113" t="s">
        <v>212</v>
      </c>
      <c r="B113" t="s">
        <v>246</v>
      </c>
      <c r="C113" s="2" t="s">
        <v>264</v>
      </c>
      <c r="D113" s="3">
        <v>80000</v>
      </c>
      <c r="E113" t="s">
        <v>77</v>
      </c>
      <c r="F113" t="s">
        <v>90</v>
      </c>
      <c r="G113" t="s">
        <v>79</v>
      </c>
      <c r="H113">
        <v>16</v>
      </c>
      <c r="I113" t="s">
        <v>99</v>
      </c>
      <c r="J113" t="s">
        <v>82</v>
      </c>
      <c r="K113" t="s">
        <v>86</v>
      </c>
      <c r="L113">
        <v>1</v>
      </c>
      <c r="M113">
        <v>2272520</v>
      </c>
      <c r="N113">
        <v>2138919</v>
      </c>
      <c r="O113">
        <f t="shared" si="4"/>
        <v>0.94121019837009134</v>
      </c>
    </row>
    <row r="114" spans="1:15" x14ac:dyDescent="0.2">
      <c r="A114" t="s">
        <v>213</v>
      </c>
      <c r="B114" t="s">
        <v>247</v>
      </c>
      <c r="C114" s="2" t="s">
        <v>264</v>
      </c>
      <c r="D114" s="3">
        <v>80000</v>
      </c>
      <c r="E114" t="s">
        <v>136</v>
      </c>
      <c r="F114" t="s">
        <v>137</v>
      </c>
      <c r="G114" t="s">
        <v>138</v>
      </c>
      <c r="H114" t="s">
        <v>139</v>
      </c>
      <c r="I114" t="s">
        <v>100</v>
      </c>
      <c r="J114" t="s">
        <v>82</v>
      </c>
      <c r="K114" t="s">
        <v>86</v>
      </c>
      <c r="L114">
        <v>1</v>
      </c>
      <c r="M114">
        <v>468204</v>
      </c>
      <c r="N114">
        <v>393978</v>
      </c>
      <c r="O114">
        <f t="shared" si="4"/>
        <v>0.84146654022605527</v>
      </c>
    </row>
    <row r="115" spans="1:15" x14ac:dyDescent="0.2">
      <c r="A115" t="s">
        <v>214</v>
      </c>
      <c r="B115" t="s">
        <v>247</v>
      </c>
      <c r="C115" s="2" t="s">
        <v>264</v>
      </c>
      <c r="D115" s="3">
        <v>80000</v>
      </c>
      <c r="E115" t="s">
        <v>93</v>
      </c>
      <c r="F115" t="s">
        <v>92</v>
      </c>
      <c r="G115">
        <v>61021</v>
      </c>
      <c r="H115">
        <v>23819012</v>
      </c>
      <c r="I115" t="s">
        <v>100</v>
      </c>
      <c r="J115" t="s">
        <v>82</v>
      </c>
      <c r="K115" t="s">
        <v>86</v>
      </c>
      <c r="L115">
        <v>1</v>
      </c>
      <c r="M115">
        <v>2278934</v>
      </c>
      <c r="N115">
        <v>2131249</v>
      </c>
      <c r="O115">
        <f t="shared" si="4"/>
        <v>0.93519557828353084</v>
      </c>
    </row>
    <row r="116" spans="1:15" x14ac:dyDescent="0.2">
      <c r="A116" t="s">
        <v>215</v>
      </c>
      <c r="B116" t="s">
        <v>248</v>
      </c>
      <c r="C116" s="2" t="s">
        <v>265</v>
      </c>
      <c r="D116" s="3">
        <v>80000</v>
      </c>
      <c r="E116" t="s">
        <v>77</v>
      </c>
      <c r="F116" t="s">
        <v>90</v>
      </c>
      <c r="G116" t="s">
        <v>79</v>
      </c>
      <c r="H116">
        <v>16</v>
      </c>
      <c r="I116" t="s">
        <v>99</v>
      </c>
      <c r="J116" t="s">
        <v>82</v>
      </c>
      <c r="K116" t="s">
        <v>86</v>
      </c>
      <c r="L116">
        <v>1</v>
      </c>
      <c r="M116">
        <v>1313432</v>
      </c>
      <c r="N116">
        <v>1257284</v>
      </c>
      <c r="O116">
        <f t="shared" si="4"/>
        <v>0.95725092734149919</v>
      </c>
    </row>
    <row r="117" spans="1:15" x14ac:dyDescent="0.2">
      <c r="A117" t="s">
        <v>216</v>
      </c>
      <c r="B117" t="s">
        <v>249</v>
      </c>
      <c r="C117" s="2" t="s">
        <v>265</v>
      </c>
      <c r="D117" s="3">
        <v>80000</v>
      </c>
      <c r="E117" t="s">
        <v>136</v>
      </c>
      <c r="F117" t="s">
        <v>137</v>
      </c>
      <c r="G117" t="s">
        <v>138</v>
      </c>
      <c r="H117" t="s">
        <v>139</v>
      </c>
      <c r="I117" t="s">
        <v>100</v>
      </c>
      <c r="J117" t="s">
        <v>82</v>
      </c>
      <c r="K117" t="s">
        <v>86</v>
      </c>
      <c r="L117">
        <v>1</v>
      </c>
      <c r="M117">
        <v>263286</v>
      </c>
      <c r="N117">
        <v>214722</v>
      </c>
      <c r="O117">
        <f t="shared" si="4"/>
        <v>0.81554659191905376</v>
      </c>
    </row>
    <row r="118" spans="1:15" x14ac:dyDescent="0.2">
      <c r="A118" t="s">
        <v>217</v>
      </c>
      <c r="B118" t="s">
        <v>249</v>
      </c>
      <c r="C118" s="2" t="s">
        <v>265</v>
      </c>
      <c r="D118" s="3">
        <v>80000</v>
      </c>
      <c r="E118" t="s">
        <v>93</v>
      </c>
      <c r="F118" t="s">
        <v>92</v>
      </c>
      <c r="G118">
        <v>61021</v>
      </c>
      <c r="H118">
        <v>23819012</v>
      </c>
      <c r="I118" t="s">
        <v>100</v>
      </c>
      <c r="J118" t="s">
        <v>82</v>
      </c>
      <c r="K118" t="s">
        <v>86</v>
      </c>
      <c r="L118">
        <v>1</v>
      </c>
      <c r="M118">
        <v>867349</v>
      </c>
      <c r="N118">
        <v>814960</v>
      </c>
      <c r="O118">
        <f t="shared" si="4"/>
        <v>0.93959870824777569</v>
      </c>
    </row>
    <row r="119" spans="1:15" x14ac:dyDescent="0.2">
      <c r="A119" t="s">
        <v>218</v>
      </c>
      <c r="B119" t="s">
        <v>250</v>
      </c>
      <c r="C119" s="2" t="s">
        <v>266</v>
      </c>
      <c r="D119" s="3">
        <v>80000</v>
      </c>
      <c r="E119" t="s">
        <v>77</v>
      </c>
      <c r="F119" t="s">
        <v>90</v>
      </c>
      <c r="G119" t="s">
        <v>79</v>
      </c>
      <c r="H119">
        <v>16</v>
      </c>
      <c r="I119" t="s">
        <v>99</v>
      </c>
      <c r="J119" t="s">
        <v>82</v>
      </c>
      <c r="K119" t="s">
        <v>86</v>
      </c>
      <c r="L119">
        <v>1</v>
      </c>
      <c r="M119">
        <v>4923807</v>
      </c>
      <c r="N119">
        <v>4685316</v>
      </c>
      <c r="O119">
        <f t="shared" si="4"/>
        <v>0.95156369857713752</v>
      </c>
    </row>
    <row r="120" spans="1:15" x14ac:dyDescent="0.2">
      <c r="A120" t="s">
        <v>219</v>
      </c>
      <c r="B120" t="s">
        <v>251</v>
      </c>
      <c r="C120" s="2" t="s">
        <v>266</v>
      </c>
      <c r="D120" s="3">
        <v>80000</v>
      </c>
      <c r="E120" t="s">
        <v>136</v>
      </c>
      <c r="F120" t="s">
        <v>137</v>
      </c>
      <c r="G120" t="s">
        <v>138</v>
      </c>
      <c r="H120" t="s">
        <v>139</v>
      </c>
      <c r="I120" t="s">
        <v>100</v>
      </c>
      <c r="J120" t="s">
        <v>82</v>
      </c>
      <c r="K120" t="s">
        <v>86</v>
      </c>
      <c r="L120">
        <v>1</v>
      </c>
      <c r="M120">
        <v>769993</v>
      </c>
      <c r="N120">
        <v>654530</v>
      </c>
      <c r="O120">
        <f t="shared" si="4"/>
        <v>0.85004668873613132</v>
      </c>
    </row>
    <row r="121" spans="1:15" x14ac:dyDescent="0.2">
      <c r="A121" t="s">
        <v>220</v>
      </c>
      <c r="B121" t="s">
        <v>251</v>
      </c>
      <c r="C121" s="2" t="s">
        <v>266</v>
      </c>
      <c r="D121" s="3">
        <v>80000</v>
      </c>
      <c r="E121" t="s">
        <v>93</v>
      </c>
      <c r="F121" t="s">
        <v>92</v>
      </c>
      <c r="G121">
        <v>61021</v>
      </c>
      <c r="H121">
        <v>23819012</v>
      </c>
      <c r="I121" t="s">
        <v>100</v>
      </c>
      <c r="J121" t="s">
        <v>82</v>
      </c>
      <c r="K121" t="s">
        <v>86</v>
      </c>
      <c r="L121">
        <v>1</v>
      </c>
      <c r="M121">
        <v>3337830</v>
      </c>
      <c r="N121">
        <v>2930485</v>
      </c>
      <c r="O121">
        <f t="shared" si="4"/>
        <v>0.87796113043504309</v>
      </c>
    </row>
    <row r="122" spans="1:15" x14ac:dyDescent="0.2">
      <c r="A122" t="s">
        <v>221</v>
      </c>
      <c r="B122" t="s">
        <v>252</v>
      </c>
      <c r="C122" s="2" t="s">
        <v>267</v>
      </c>
      <c r="D122" s="3">
        <v>240000</v>
      </c>
      <c r="E122" t="s">
        <v>77</v>
      </c>
      <c r="F122" t="s">
        <v>90</v>
      </c>
      <c r="G122" t="s">
        <v>79</v>
      </c>
      <c r="H122">
        <v>16</v>
      </c>
      <c r="I122" t="s">
        <v>99</v>
      </c>
      <c r="J122" t="s">
        <v>82</v>
      </c>
      <c r="K122" t="s">
        <v>86</v>
      </c>
      <c r="L122">
        <v>1</v>
      </c>
      <c r="M122">
        <v>8024375</v>
      </c>
      <c r="N122">
        <v>7345306</v>
      </c>
      <c r="O122">
        <f t="shared" si="4"/>
        <v>0.9153742191759483</v>
      </c>
    </row>
    <row r="123" spans="1:15" x14ac:dyDescent="0.2">
      <c r="A123" t="s">
        <v>222</v>
      </c>
      <c r="B123" t="s">
        <v>253</v>
      </c>
      <c r="C123" s="2" t="s">
        <v>267</v>
      </c>
      <c r="D123" s="3">
        <v>240000</v>
      </c>
      <c r="E123" t="s">
        <v>136</v>
      </c>
      <c r="F123" t="s">
        <v>137</v>
      </c>
      <c r="G123" t="s">
        <v>138</v>
      </c>
      <c r="H123" t="s">
        <v>139</v>
      </c>
      <c r="I123" t="s">
        <v>100</v>
      </c>
      <c r="J123" t="s">
        <v>82</v>
      </c>
      <c r="K123" t="s">
        <v>86</v>
      </c>
      <c r="L123">
        <v>1</v>
      </c>
      <c r="M123">
        <v>3456835</v>
      </c>
      <c r="N123">
        <v>2236077</v>
      </c>
      <c r="O123">
        <f t="shared" si="4"/>
        <v>0.64685673455632098</v>
      </c>
    </row>
    <row r="124" spans="1:15" x14ac:dyDescent="0.2">
      <c r="A124" t="s">
        <v>223</v>
      </c>
      <c r="B124" t="s">
        <v>253</v>
      </c>
      <c r="C124" s="2" t="s">
        <v>267</v>
      </c>
      <c r="D124" s="3">
        <v>240000</v>
      </c>
      <c r="E124" t="s">
        <v>93</v>
      </c>
      <c r="F124" t="s">
        <v>92</v>
      </c>
      <c r="G124">
        <v>61021</v>
      </c>
      <c r="H124">
        <v>23819012</v>
      </c>
      <c r="I124" t="s">
        <v>100</v>
      </c>
      <c r="J124" t="s">
        <v>82</v>
      </c>
      <c r="K124" t="s">
        <v>86</v>
      </c>
      <c r="L124">
        <v>1</v>
      </c>
      <c r="M124">
        <v>12758492</v>
      </c>
      <c r="N124">
        <v>6687639</v>
      </c>
      <c r="O124">
        <f t="shared" si="4"/>
        <v>0.52417158704962941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README</vt:lpstr>
      <vt:lpstr>Sequence file 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Meers, Michael P</dc:creator>
  <cp:lastModifiedBy>Meers, Michael P</cp:lastModifiedBy>
  <dcterms:created xsi:type="dcterms:W3CDTF">2021-07-02T23:22:36Z</dcterms:created>
  <dcterms:modified xsi:type="dcterms:W3CDTF">2022-06-09T21:32:02Z</dcterms:modified>
</cp:coreProperties>
</file>