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Extended Data Figure 9/"/>
    </mc:Choice>
  </mc:AlternateContent>
  <xr:revisionPtr revIDLastSave="0" documentId="13_ncr:1_{5FA15571-7AAF-544A-B722-0CBBD44EB864}" xr6:coauthVersionLast="47" xr6:coauthVersionMax="47" xr10:uidLastSave="{00000000-0000-0000-0000-000000000000}"/>
  <bookViews>
    <workbookView xWindow="0" yWindow="740" windowWidth="29400" windowHeight="17240" activeTab="1" xr2:uid="{00000000-000D-0000-FFFF-FFFF00000000}"/>
  </bookViews>
  <sheets>
    <sheet name="Ext Data Fig 9B" sheetId="3" r:id="rId1"/>
    <sheet name="Ext Data Fig 9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1" i="3" l="1"/>
  <c r="M141" i="3"/>
  <c r="L141" i="3"/>
  <c r="K141" i="3"/>
  <c r="J141" i="3"/>
  <c r="I141" i="3"/>
  <c r="H141" i="3"/>
  <c r="G141" i="3"/>
  <c r="F141" i="3"/>
  <c r="E141" i="3"/>
  <c r="N140" i="3"/>
  <c r="M140" i="3"/>
  <c r="L140" i="3"/>
  <c r="K140" i="3"/>
  <c r="J140" i="3"/>
  <c r="I140" i="3"/>
  <c r="H140" i="3"/>
  <c r="G140" i="3"/>
  <c r="F140" i="3"/>
  <c r="E140" i="3"/>
  <c r="N123" i="3"/>
  <c r="M123" i="3"/>
  <c r="L123" i="3"/>
  <c r="K123" i="3"/>
  <c r="J123" i="3"/>
  <c r="I123" i="3"/>
  <c r="H123" i="3"/>
  <c r="G123" i="3"/>
  <c r="F123" i="3"/>
  <c r="E123" i="3"/>
  <c r="N122" i="3"/>
  <c r="M122" i="3"/>
  <c r="L122" i="3"/>
  <c r="K122" i="3"/>
  <c r="J122" i="3"/>
  <c r="I122" i="3"/>
  <c r="H122" i="3"/>
  <c r="G122" i="3"/>
  <c r="F122" i="3"/>
  <c r="E122" i="3"/>
  <c r="N105" i="3"/>
  <c r="M105" i="3"/>
  <c r="L105" i="3"/>
  <c r="K105" i="3"/>
  <c r="J105" i="3"/>
  <c r="I105" i="3"/>
  <c r="H105" i="3"/>
  <c r="G105" i="3"/>
  <c r="F105" i="3"/>
  <c r="E105" i="3"/>
  <c r="N104" i="3"/>
  <c r="M104" i="3"/>
  <c r="L104" i="3"/>
  <c r="K104" i="3"/>
  <c r="J104" i="3"/>
  <c r="I104" i="3"/>
  <c r="H104" i="3"/>
  <c r="G104" i="3"/>
  <c r="F104" i="3"/>
  <c r="E104" i="3"/>
  <c r="N87" i="3"/>
  <c r="M87" i="3"/>
  <c r="L87" i="3"/>
  <c r="K87" i="3"/>
  <c r="J87" i="3"/>
  <c r="I87" i="3"/>
  <c r="H87" i="3"/>
  <c r="G87" i="3"/>
  <c r="F87" i="3"/>
  <c r="E87" i="3"/>
  <c r="N86" i="3"/>
  <c r="M86" i="3"/>
  <c r="L86" i="3"/>
  <c r="K86" i="3"/>
  <c r="J86" i="3"/>
  <c r="I86" i="3"/>
  <c r="H86" i="3"/>
  <c r="G86" i="3"/>
  <c r="F86" i="3"/>
  <c r="E86" i="3"/>
  <c r="N69" i="3"/>
  <c r="M69" i="3"/>
  <c r="L69" i="3"/>
  <c r="K69" i="3"/>
  <c r="J69" i="3"/>
  <c r="I69" i="3"/>
  <c r="H69" i="3"/>
  <c r="G69" i="3"/>
  <c r="F69" i="3"/>
  <c r="E69" i="3"/>
  <c r="N68" i="3"/>
  <c r="M68" i="3"/>
  <c r="L68" i="3"/>
  <c r="K68" i="3"/>
  <c r="J68" i="3"/>
  <c r="I68" i="3"/>
  <c r="H68" i="3"/>
  <c r="G68" i="3"/>
  <c r="F68" i="3"/>
  <c r="E68" i="3"/>
  <c r="N51" i="3"/>
  <c r="M51" i="3"/>
  <c r="L51" i="3"/>
  <c r="K51" i="3"/>
  <c r="J51" i="3"/>
  <c r="I51" i="3"/>
  <c r="H51" i="3"/>
  <c r="G51" i="3"/>
  <c r="F51" i="3"/>
  <c r="E51" i="3"/>
  <c r="N50" i="3"/>
  <c r="M50" i="3"/>
  <c r="L50" i="3"/>
  <c r="K50" i="3"/>
  <c r="J50" i="3"/>
  <c r="I50" i="3"/>
  <c r="H50" i="3"/>
  <c r="G50" i="3"/>
  <c r="F50" i="3"/>
  <c r="E50" i="3"/>
  <c r="N39" i="3"/>
  <c r="M39" i="3"/>
  <c r="L39" i="3"/>
  <c r="K39" i="3"/>
  <c r="J39" i="3"/>
  <c r="I39" i="3"/>
  <c r="H39" i="3"/>
  <c r="G39" i="3"/>
  <c r="F39" i="3"/>
  <c r="E39" i="3"/>
  <c r="N38" i="3"/>
  <c r="M38" i="3"/>
  <c r="L38" i="3"/>
  <c r="K38" i="3"/>
  <c r="J38" i="3"/>
  <c r="I38" i="3"/>
  <c r="H38" i="3"/>
  <c r="G38" i="3"/>
  <c r="F38" i="3"/>
  <c r="E38" i="3"/>
</calcChain>
</file>

<file path=xl/sharedStrings.xml><?xml version="1.0" encoding="utf-8"?>
<sst xmlns="http://schemas.openxmlformats.org/spreadsheetml/2006/main" count="3088" uniqueCount="193">
  <si>
    <t>Lung function (Penh)</t>
    <phoneticPr fontId="2" type="noConversion"/>
  </si>
  <si>
    <t>Clinical observation</t>
    <phoneticPr fontId="2" type="noConversion"/>
  </si>
  <si>
    <t>G1 Sham</t>
  </si>
  <si>
    <t>G2 Model Vehicle</t>
  </si>
  <si>
    <t>G3 INS018_055 3mpk BID</t>
    <phoneticPr fontId="2" type="noConversion"/>
  </si>
  <si>
    <t>G4 PFD 200mpk BID</t>
  </si>
  <si>
    <t>G5 INS018_055 1mpk + PFD 200mpk BID</t>
    <phoneticPr fontId="2" type="noConversion"/>
  </si>
  <si>
    <t>G6 INS018_055 3mpk + PFD 200mpk BID</t>
    <phoneticPr fontId="2" type="noConversion"/>
  </si>
  <si>
    <t>G7 INS018_055 10mpk + PFD 200mpk BID</t>
    <phoneticPr fontId="2" type="noConversion"/>
  </si>
  <si>
    <t>Group</t>
    <phoneticPr fontId="2" type="noConversion"/>
  </si>
  <si>
    <t>Animal ID</t>
    <phoneticPr fontId="2" type="noConversion"/>
  </si>
  <si>
    <t>Day1</t>
    <phoneticPr fontId="2" type="noConversion"/>
  </si>
  <si>
    <t>Day2</t>
    <phoneticPr fontId="2" type="noConversion"/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</si>
  <si>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</si>
  <si>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</si>
  <si>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</si>
  <si>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</si>
  <si>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</si>
  <si>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</si>
  <si>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</si>
  <si>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</si>
  <si>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</si>
  <si>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</si>
  <si>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</si>
  <si>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</si>
  <si>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</si>
  <si>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</si>
  <si>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</si>
  <si>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</si>
  <si>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</si>
  <si>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</si>
  <si>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</si>
  <si>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</si>
  <si>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</si>
  <si>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</si>
  <si>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</si>
  <si>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</si>
  <si>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</si>
  <si>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</si>
  <si>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G1 Sham</t>
    <phoneticPr fontId="2" type="noConversion"/>
  </si>
  <si>
    <t>1-1</t>
    <phoneticPr fontId="2" type="noConversion"/>
  </si>
  <si>
    <t>P</t>
    <phoneticPr fontId="2" type="noConversion"/>
  </si>
  <si>
    <t>Normal</t>
    <phoneticPr fontId="2" type="noConversion"/>
  </si>
  <si>
    <t>1-2</t>
  </si>
  <si>
    <t>´</t>
    <phoneticPr fontId="2" type="noConversion"/>
  </si>
  <si>
    <t>Dead</t>
    <phoneticPr fontId="2" type="noConversion"/>
  </si>
  <si>
    <t>1-3</t>
  </si>
  <si>
    <t>A</t>
    <phoneticPr fontId="2" type="noConversion"/>
  </si>
  <si>
    <t>Abnormal vocalization</t>
    <phoneticPr fontId="2" type="noConversion"/>
  </si>
  <si>
    <t>1-4</t>
  </si>
  <si>
    <t>B</t>
    <phoneticPr fontId="2" type="noConversion"/>
  </si>
  <si>
    <t>Palpebral aperture</t>
    <phoneticPr fontId="2" type="noConversion"/>
  </si>
  <si>
    <t>1-5</t>
  </si>
  <si>
    <t>C</t>
    <phoneticPr fontId="2" type="noConversion"/>
  </si>
  <si>
    <t>Diarrhea</t>
    <phoneticPr fontId="2" type="noConversion"/>
  </si>
  <si>
    <t>1-6</t>
  </si>
  <si>
    <t>D</t>
    <phoneticPr fontId="2" type="noConversion"/>
  </si>
  <si>
    <t>Hematochezia</t>
    <phoneticPr fontId="2" type="noConversion"/>
  </si>
  <si>
    <t>1-7</t>
  </si>
  <si>
    <t>E</t>
    <phoneticPr fontId="2" type="noConversion"/>
  </si>
  <si>
    <t>Hunching</t>
    <phoneticPr fontId="2" type="noConversion"/>
  </si>
  <si>
    <t>1-8</t>
  </si>
  <si>
    <t>F</t>
    <phoneticPr fontId="2" type="noConversion"/>
  </si>
  <si>
    <t>Hypokinesia</t>
    <phoneticPr fontId="2" type="noConversion"/>
  </si>
  <si>
    <t>1-9</t>
  </si>
  <si>
    <t>G</t>
    <phoneticPr fontId="2" type="noConversion"/>
  </si>
  <si>
    <t>Paresis, paralysis</t>
    <phoneticPr fontId="2" type="noConversion"/>
  </si>
  <si>
    <t>1-10</t>
  </si>
  <si>
    <t>H</t>
    <phoneticPr fontId="2" type="noConversion"/>
  </si>
  <si>
    <t>Abnormal gait, tilted head</t>
    <phoneticPr fontId="2" type="noConversion"/>
  </si>
  <si>
    <t>G2 Model</t>
    <phoneticPr fontId="2" type="noConversion"/>
  </si>
  <si>
    <t>2-1</t>
    <phoneticPr fontId="2" type="noConversion"/>
  </si>
  <si>
    <t>I</t>
  </si>
  <si>
    <t>Piloerection (or other abnormal coat condition)</t>
    <phoneticPr fontId="2" type="noConversion"/>
  </si>
  <si>
    <t>2-2</t>
  </si>
  <si>
    <t>J</t>
    <phoneticPr fontId="2" type="noConversion"/>
  </si>
  <si>
    <t>Pale skin</t>
    <phoneticPr fontId="2" type="noConversion"/>
  </si>
  <si>
    <t>2-3</t>
  </si>
  <si>
    <t>K</t>
    <phoneticPr fontId="2" type="noConversion"/>
  </si>
  <si>
    <t>Ulcer</t>
    <phoneticPr fontId="2" type="noConversion"/>
  </si>
  <si>
    <t>2-4</t>
  </si>
  <si>
    <t>L</t>
    <phoneticPr fontId="2" type="noConversion"/>
  </si>
  <si>
    <t>Bladder retention (or found with bladder incontinence)</t>
    <phoneticPr fontId="2" type="noConversion"/>
  </si>
  <si>
    <t>2-5</t>
  </si>
  <si>
    <t>M</t>
    <phoneticPr fontId="2" type="noConversion"/>
  </si>
  <si>
    <t>Tail tone</t>
    <phoneticPr fontId="2" type="noConversion"/>
  </si>
  <si>
    <t>2-6</t>
  </si>
  <si>
    <t>N</t>
    <phoneticPr fontId="2" type="noConversion"/>
  </si>
  <si>
    <t>Respiration (rapid, slow or deep breathing)</t>
    <phoneticPr fontId="2" type="noConversion"/>
  </si>
  <si>
    <t>2-7</t>
  </si>
  <si>
    <t>O</t>
    <phoneticPr fontId="2" type="noConversion"/>
  </si>
  <si>
    <t>Oedema</t>
    <phoneticPr fontId="2" type="noConversion"/>
  </si>
  <si>
    <t>2-8</t>
  </si>
  <si>
    <t>Abdominal distension</t>
    <phoneticPr fontId="2" type="noConversion"/>
  </si>
  <si>
    <t>2-9</t>
  </si>
  <si>
    <t>2-10</t>
  </si>
  <si>
    <t>G3 INS 3mpk BID</t>
    <phoneticPr fontId="2" type="noConversion"/>
  </si>
  <si>
    <t>3-1</t>
    <phoneticPr fontId="2" type="noConversion"/>
  </si>
  <si>
    <t>Body weight change</t>
    <phoneticPr fontId="2" type="noConversion"/>
  </si>
  <si>
    <t>3-2</t>
  </si>
  <si>
    <t>Day6</t>
    <phoneticPr fontId="2" type="noConversion"/>
  </si>
  <si>
    <t>Day9</t>
    <phoneticPr fontId="2" type="noConversion"/>
  </si>
  <si>
    <t>Day18</t>
    <phoneticPr fontId="2" type="noConversion"/>
  </si>
  <si>
    <t>Day21</t>
    <phoneticPr fontId="2" type="noConversion"/>
  </si>
  <si>
    <t>Day27</t>
    <phoneticPr fontId="2" type="noConversion"/>
  </si>
  <si>
    <t>Day28</t>
    <phoneticPr fontId="2" type="noConversion"/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</si>
  <si>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</si>
  <si>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</si>
  <si>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</si>
  <si>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</si>
  <si>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</si>
  <si>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</si>
  <si>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</si>
  <si>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</si>
  <si>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</si>
  <si>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</si>
  <si>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</si>
  <si>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</si>
  <si>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Average</t>
    <phoneticPr fontId="2" type="noConversion"/>
  </si>
  <si>
    <t>3-15</t>
  </si>
  <si>
    <t>SEM</t>
    <phoneticPr fontId="2" type="noConversion"/>
  </si>
  <si>
    <t>3-16</t>
  </si>
  <si>
    <t>G4 PFD 200mpk BID</t>
    <phoneticPr fontId="2" type="noConversion"/>
  </si>
  <si>
    <t>4-1</t>
    <phoneticPr fontId="2" type="noConversion"/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</si>
  <si>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</si>
  <si>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</si>
  <si>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</si>
  <si>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</si>
  <si>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</si>
  <si>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</si>
  <si>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</si>
  <si>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</si>
  <si>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</si>
  <si>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</si>
  <si>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</si>
  <si>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</si>
  <si>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</si>
  <si>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</si>
  <si>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</si>
  <si>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G5 INS 1mpk +PFD  200mpk BID</t>
    <phoneticPr fontId="2" type="noConversion"/>
  </si>
  <si>
    <t>5-1</t>
    <phoneticPr fontId="2" type="noConversion"/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</si>
  <si>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</si>
  <si>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</si>
  <si>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</si>
  <si>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</si>
  <si>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</si>
  <si>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</si>
  <si>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</si>
  <si>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</si>
  <si>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</si>
  <si>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</si>
  <si>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</si>
  <si>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</si>
  <si>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</si>
  <si>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</si>
  <si>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</si>
  <si>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G6 INS 3mpk +PFD  200mpk BID</t>
    <phoneticPr fontId="2" type="noConversion"/>
  </si>
  <si>
    <t>6-1</t>
    <phoneticPr fontId="2" type="noConversion"/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</si>
  <si>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</si>
  <si>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</si>
  <si>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</si>
  <si>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</si>
  <si>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</si>
  <si>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</si>
  <si>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</si>
  <si>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</si>
  <si>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</si>
  <si>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</si>
  <si>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</si>
  <si>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</si>
  <si>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</si>
  <si>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6-15</t>
  </si>
  <si>
    <t>6-16</t>
  </si>
  <si>
    <t>G7 INS 10mpk +PFD  200mpk BID</t>
    <phoneticPr fontId="2" type="noConversion"/>
  </si>
  <si>
    <t>7-1</t>
    <phoneticPr fontId="2" type="noConversion"/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</si>
  <si>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</si>
  <si>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</si>
  <si>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</si>
  <si>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</si>
  <si>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</si>
  <si>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</si>
  <si>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</si>
  <si>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</si>
  <si>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</si>
  <si>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</si>
  <si>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</si>
  <si>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</si>
  <si>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</si>
  <si>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</si>
  <si>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</si>
  <si>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G7 INS 10mpk +PFD 200mpk BID</t>
    <phoneticPr fontId="2" type="noConversion"/>
  </si>
  <si>
    <t>Extended Figure 9C</t>
  </si>
  <si>
    <t>Extended Figure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</si>
</sst>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;@"/>
    <numFmt numFmtId="165" formatCode="0.00_);[Red]\(0.00\)"/>
    <numFmt numFmtId="166" formatCode="[$-F400]h:mm:ss\ AM/PM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name val="Calibri"/>
      <family val="3"/>
      <charset val="134"/>
      <scheme val="minor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0"/>
      <name val="Calibri"/>
      <family val="3"/>
      <charset val="134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Wingdings 2"/>
      <family val="1"/>
      <charset val="2"/>
    </font>
    <font>
      <b/>
      <sz val="10"/>
      <color theme="1"/>
      <name val="Wingdings 2"/>
      <family val="1"/>
      <charset val="2"/>
    </font>
    <font>
      <b/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7" xfId="0" applyFont="1" applyFill="1" applyBorder="1"/>
    <xf numFmtId="0" fontId="3" fillId="2" borderId="7" xfId="0" applyFont="1" applyFill="1" applyBorder="1"/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9" fillId="2" borderId="0" xfId="0" applyFont="1" applyFill="1"/>
    <xf numFmtId="49" fontId="10" fillId="2" borderId="3" xfId="0" applyNumberFormat="1" applyFont="1" applyFill="1" applyBorder="1" applyAlignment="1">
      <alignment horizontal="center"/>
    </xf>
    <xf numFmtId="165" fontId="11" fillId="2" borderId="4" xfId="0" applyNumberFormat="1" applyFont="1" applyFill="1" applyBorder="1" applyAlignment="1">
      <alignment horizontal="center"/>
    </xf>
    <xf numFmtId="165" fontId="11" fillId="2" borderId="3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10" fillId="2" borderId="14" xfId="0" applyNumberFormat="1" applyFont="1" applyFill="1" applyBorder="1" applyAlignment="1">
      <alignment horizontal="center"/>
    </xf>
    <xf numFmtId="165" fontId="11" fillId="2" borderId="15" xfId="0" applyNumberFormat="1" applyFont="1" applyFill="1" applyBorder="1" applyAlignment="1">
      <alignment horizontal="center"/>
    </xf>
    <xf numFmtId="165" fontId="11" fillId="2" borderId="14" xfId="0" applyNumberFormat="1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49" fontId="10" fillId="2" borderId="9" xfId="0" applyNumberFormat="1" applyFont="1" applyFill="1" applyBorder="1" applyAlignment="1">
      <alignment horizontal="center"/>
    </xf>
    <xf numFmtId="165" fontId="11" fillId="2" borderId="10" xfId="0" applyNumberFormat="1" applyFont="1" applyFill="1" applyBorder="1" applyAlignment="1">
      <alignment horizontal="center"/>
    </xf>
    <xf numFmtId="165" fontId="11" fillId="2" borderId="9" xfId="0" applyNumberFormat="1" applyFont="1" applyFill="1" applyBorder="1" applyAlignment="1">
      <alignment horizontal="center"/>
    </xf>
    <xf numFmtId="165" fontId="10" fillId="2" borderId="7" xfId="0" applyNumberFormat="1" applyFont="1" applyFill="1" applyBorder="1" applyAlignment="1">
      <alignment horizontal="center"/>
    </xf>
    <xf numFmtId="165" fontId="10" fillId="2" borderId="16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165" fontId="10" fillId="2" borderId="11" xfId="0" applyNumberFormat="1" applyFont="1" applyFill="1" applyBorder="1" applyAlignment="1">
      <alignment horizontal="center"/>
    </xf>
    <xf numFmtId="165" fontId="10" fillId="2" borderId="12" xfId="0" applyNumberFormat="1" applyFont="1" applyFill="1" applyBorder="1" applyAlignment="1">
      <alignment horizontal="center"/>
    </xf>
    <xf numFmtId="49" fontId="10" fillId="2" borderId="19" xfId="0" applyNumberFormat="1" applyFont="1" applyFill="1" applyBorder="1" applyAlignment="1">
      <alignment horizontal="center"/>
    </xf>
    <xf numFmtId="165" fontId="11" fillId="2" borderId="20" xfId="0" applyNumberFormat="1" applyFont="1" applyFill="1" applyBorder="1" applyAlignment="1">
      <alignment horizontal="center"/>
    </xf>
    <xf numFmtId="165" fontId="10" fillId="2" borderId="21" xfId="0" applyNumberFormat="1" applyFont="1" applyFill="1" applyBorder="1" applyAlignment="1">
      <alignment horizontal="center"/>
    </xf>
    <xf numFmtId="165" fontId="11" fillId="2" borderId="2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165" fontId="3" fillId="3" borderId="4" xfId="0" applyNumberFormat="1" applyFont="1" applyFill="1" applyBorder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165" fontId="3" fillId="3" borderId="6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165" fontId="3" fillId="3" borderId="15" xfId="0" applyNumberFormat="1" applyFont="1" applyFill="1" applyBorder="1" applyAlignment="1">
      <alignment horizontal="center"/>
    </xf>
    <xf numFmtId="165" fontId="3" fillId="3" borderId="7" xfId="0" applyNumberFormat="1" applyFont="1" applyFill="1" applyBorder="1" applyAlignment="1">
      <alignment horizontal="center"/>
    </xf>
    <xf numFmtId="165" fontId="3" fillId="3" borderId="16" xfId="0" applyNumberFormat="1" applyFont="1" applyFill="1" applyBorder="1" applyAlignment="1">
      <alignment horizontal="center"/>
    </xf>
    <xf numFmtId="165" fontId="11" fillId="2" borderId="22" xfId="0" applyNumberFormat="1" applyFont="1" applyFill="1" applyBorder="1" applyAlignment="1">
      <alignment horizontal="center"/>
    </xf>
    <xf numFmtId="49" fontId="3" fillId="3" borderId="23" xfId="0" applyNumberFormat="1" applyFont="1" applyFill="1" applyBorder="1" applyAlignment="1">
      <alignment horizontal="center"/>
    </xf>
    <xf numFmtId="165" fontId="3" fillId="3" borderId="24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5" fontId="3" fillId="3" borderId="25" xfId="0" applyNumberFormat="1" applyFont="1" applyFill="1" applyBorder="1" applyAlignment="1">
      <alignment horizontal="center"/>
    </xf>
    <xf numFmtId="165" fontId="10" fillId="2" borderId="22" xfId="0" applyNumberFormat="1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center"/>
    </xf>
    <xf numFmtId="165" fontId="8" fillId="4" borderId="4" xfId="0" applyNumberFormat="1" applyFont="1" applyFill="1" applyBorder="1" applyAlignment="1">
      <alignment horizontal="center"/>
    </xf>
    <xf numFmtId="165" fontId="8" fillId="4" borderId="5" xfId="0" applyNumberFormat="1" applyFont="1" applyFill="1" applyBorder="1" applyAlignment="1">
      <alignment horizontal="center"/>
    </xf>
    <xf numFmtId="165" fontId="8" fillId="4" borderId="6" xfId="0" applyNumberFormat="1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165" fontId="8" fillId="4" borderId="10" xfId="0" applyNumberFormat="1" applyFont="1" applyFill="1" applyBorder="1" applyAlignment="1">
      <alignment horizontal="center"/>
    </xf>
    <xf numFmtId="165" fontId="8" fillId="4" borderId="11" xfId="0" applyNumberFormat="1" applyFont="1" applyFill="1" applyBorder="1" applyAlignment="1">
      <alignment horizontal="center"/>
    </xf>
    <xf numFmtId="165" fontId="8" fillId="4" borderId="12" xfId="0" applyNumberFormat="1" applyFont="1" applyFill="1" applyBorder="1" applyAlignment="1">
      <alignment horizontal="center"/>
    </xf>
    <xf numFmtId="165" fontId="11" fillId="2" borderId="26" xfId="0" applyNumberFormat="1" applyFont="1" applyFill="1" applyBorder="1" applyAlignment="1">
      <alignment horizontal="center"/>
    </xf>
    <xf numFmtId="165" fontId="10" fillId="2" borderId="5" xfId="0" applyNumberFormat="1" applyFont="1" applyFill="1" applyBorder="1" applyAlignment="1">
      <alignment horizontal="center"/>
    </xf>
    <xf numFmtId="165" fontId="10" fillId="2" borderId="6" xfId="0" applyNumberFormat="1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>
      <alignment horizontal="center"/>
    </xf>
    <xf numFmtId="165" fontId="3" fillId="3" borderId="22" xfId="0" applyNumberFormat="1" applyFont="1" applyFill="1" applyBorder="1" applyAlignment="1">
      <alignment horizontal="center"/>
    </xf>
    <xf numFmtId="165" fontId="3" fillId="3" borderId="26" xfId="0" applyNumberFormat="1" applyFont="1" applyFill="1" applyBorder="1" applyAlignment="1">
      <alignment horizontal="center"/>
    </xf>
    <xf numFmtId="165" fontId="10" fillId="2" borderId="4" xfId="0" applyNumberFormat="1" applyFont="1" applyFill="1" applyBorder="1" applyAlignment="1">
      <alignment horizontal="center"/>
    </xf>
    <xf numFmtId="165" fontId="10" fillId="2" borderId="3" xfId="0" applyNumberFormat="1" applyFont="1" applyFill="1" applyBorder="1" applyAlignment="1">
      <alignment horizontal="center"/>
    </xf>
    <xf numFmtId="165" fontId="10" fillId="2" borderId="15" xfId="0" applyNumberFormat="1" applyFont="1" applyFill="1" applyBorder="1" applyAlignment="1">
      <alignment horizontal="center"/>
    </xf>
    <xf numFmtId="165" fontId="10" fillId="2" borderId="14" xfId="0" applyNumberFormat="1" applyFont="1" applyFill="1" applyBorder="1" applyAlignment="1">
      <alignment horizontal="center"/>
    </xf>
    <xf numFmtId="166" fontId="3" fillId="3" borderId="7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6E332-FEA2-FF40-AFCE-F19EB512FF32}">
  <dimension ref="A1:AW141"/>
  <sheetViews>
    <sheetView zoomScale="75" workbookViewId="0">
      <selection activeCell="P1" sqref="P1:DF105"/>
    </sheetView>
  </sheetViews>
  <sheetFormatPr baseColWidth="10" defaultColWidth="8.6640625" defaultRowHeight="13" x14ac:dyDescent="0.15"/>
  <cols>
    <col min="1" max="16384" width="8.6640625" style="2"/>
  </cols>
  <sheetData>
    <row r="1" spans="1:49" ht="22" customHeight="1" thickBot="1" x14ac:dyDescent="0.25">
      <c r="A1" s="1" t="s">
        <v>192</v>
      </c>
      <c r="C1"/>
      <c r="D1"/>
      <c r="E1"/>
      <c r="F1"/>
      <c r="G1"/>
      <c r="H1"/>
      <c r="I1"/>
      <c r="J1"/>
      <c r="K1"/>
      <c r="Q1" s="3" t="s">
        <v>1</v>
      </c>
    </row>
    <row r="2" spans="1:49" ht="15" x14ac:dyDescent="0.2">
      <c r="C2"/>
      <c r="D2"/>
      <c r="E2"/>
      <c r="F2"/>
      <c r="G2"/>
      <c r="H2"/>
      <c r="I2"/>
      <c r="J2"/>
      <c r="K2"/>
      <c r="Q2" s="88" t="s">
        <v>9</v>
      </c>
      <c r="R2" s="90" t="s">
        <v>10</v>
      </c>
      <c r="S2" s="6" t="s">
        <v>11</v>
      </c>
      <c r="T2" s="7" t="s">
        <v>12</v>
      </c>
      <c r="U2" s="7" t="s">
        <v>13</v>
      </c>
      <c r="V2" s="7" t="s">
        <v>14</v>
      </c>
      <c r="W2" s="7" t="s">
        <v>15</v>
      </c>
      <c r="X2" s="7" t="s">
        <v>16</v>
      </c>
      <c r="Y2" s="7" t="s">
        <v>17</v>
      </c>
      <c r="Z2" s="7" t="s">
        <v>18</v>
      </c>
      <c r="AA2" s="7" t="s">
        <v>19</v>
      </c>
      <c r="AB2" s="7" t="s">
        <v>20</v>
      </c>
      <c r="AC2" s="7" t="s">
        <v>21</v>
      </c>
      <c r="AD2" s="7" t="s">
        <v>22</v>
      </c>
      <c r="AE2" s="7" t="s">
        <v>23</v>
      </c>
      <c r="AF2" s="7" t="s">
        <v>24</v>
      </c>
      <c r="AG2" s="7" t="s">
        <v>25</v>
      </c>
      <c r="AH2" s="7" t="s">
        <v>26</v>
      </c>
      <c r="AI2" s="7" t="s">
        <v>27</v>
      </c>
      <c r="AJ2" s="7" t="s">
        <v>28</v>
      </c>
      <c r="AK2" s="7" t="s">
        <v>29</v>
      </c>
      <c r="AL2" s="7" t="s">
        <v>30</v>
      </c>
      <c r="AM2" s="7" t="s">
        <v>31</v>
      </c>
      <c r="AN2" s="7" t="s">
        <v>32</v>
      </c>
      <c r="AO2" s="7" t="s">
        <v>33</v>
      </c>
      <c r="AP2" s="7" t="s">
        <v>34</v>
      </c>
      <c r="AQ2" s="7" t="s">
        <v>35</v>
      </c>
      <c r="AR2" s="7" t="s">
        <v>36</v>
      </c>
      <c r="AS2" s="7" t="s">
        <v>37</v>
      </c>
      <c r="AT2" s="8" t="s">
        <v>38</v>
      </c>
      <c r="AU2" s="9"/>
      <c r="AV2" s="9"/>
      <c r="AW2" s="9"/>
    </row>
    <row r="3" spans="1:49" ht="16" thickBot="1" x14ac:dyDescent="0.25">
      <c r="C3"/>
      <c r="D3"/>
      <c r="E3"/>
      <c r="F3"/>
      <c r="G3"/>
      <c r="H3"/>
      <c r="I3"/>
      <c r="J3"/>
      <c r="K3"/>
      <c r="Q3" s="89"/>
      <c r="R3" s="91"/>
      <c r="S3" s="12">
        <v>44652</v>
      </c>
      <c r="T3" s="13">
        <v>44653</v>
      </c>
      <c r="U3" s="13">
        <v>44654</v>
      </c>
      <c r="V3" s="13">
        <v>44655</v>
      </c>
      <c r="W3" s="13">
        <v>44656</v>
      </c>
      <c r="X3" s="13">
        <v>44657</v>
      </c>
      <c r="Y3" s="13">
        <v>44658</v>
      </c>
      <c r="Z3" s="13">
        <v>44659</v>
      </c>
      <c r="AA3" s="13">
        <v>44660</v>
      </c>
      <c r="AB3" s="13">
        <v>44661</v>
      </c>
      <c r="AC3" s="13">
        <v>44662</v>
      </c>
      <c r="AD3" s="13">
        <v>44663</v>
      </c>
      <c r="AE3" s="13">
        <v>44664</v>
      </c>
      <c r="AF3" s="13">
        <v>44665</v>
      </c>
      <c r="AG3" s="13">
        <v>44666</v>
      </c>
      <c r="AH3" s="13">
        <v>44667</v>
      </c>
      <c r="AI3" s="13">
        <v>44668</v>
      </c>
      <c r="AJ3" s="13">
        <v>44669</v>
      </c>
      <c r="AK3" s="13">
        <v>44670</v>
      </c>
      <c r="AL3" s="13">
        <v>44671</v>
      </c>
      <c r="AM3" s="13">
        <v>44672</v>
      </c>
      <c r="AN3" s="13">
        <v>44673</v>
      </c>
      <c r="AO3" s="13">
        <v>44674</v>
      </c>
      <c r="AP3" s="13">
        <v>44675</v>
      </c>
      <c r="AQ3" s="13">
        <v>44676</v>
      </c>
      <c r="AR3" s="13">
        <v>44677</v>
      </c>
      <c r="AS3" s="13">
        <v>44678</v>
      </c>
      <c r="AT3" s="14">
        <v>44679</v>
      </c>
      <c r="AU3" s="15"/>
      <c r="AV3" s="15"/>
      <c r="AW3" s="15"/>
    </row>
    <row r="4" spans="1:49" ht="15" x14ac:dyDescent="0.2">
      <c r="C4"/>
      <c r="D4"/>
      <c r="E4"/>
      <c r="F4"/>
      <c r="G4"/>
      <c r="H4"/>
      <c r="I4"/>
      <c r="J4"/>
      <c r="K4"/>
      <c r="Q4" s="92" t="s">
        <v>39</v>
      </c>
      <c r="R4" s="16" t="s">
        <v>40</v>
      </c>
      <c r="S4" s="17" t="s">
        <v>41</v>
      </c>
      <c r="T4" s="17" t="s">
        <v>41</v>
      </c>
      <c r="U4" s="17" t="s">
        <v>41</v>
      </c>
      <c r="V4" s="17" t="s">
        <v>41</v>
      </c>
      <c r="W4" s="17" t="s">
        <v>41</v>
      </c>
      <c r="X4" s="17" t="s">
        <v>41</v>
      </c>
      <c r="Y4" s="17" t="s">
        <v>41</v>
      </c>
      <c r="Z4" s="17" t="s">
        <v>41</v>
      </c>
      <c r="AA4" s="17" t="s">
        <v>41</v>
      </c>
      <c r="AB4" s="17" t="s">
        <v>41</v>
      </c>
      <c r="AC4" s="17" t="s">
        <v>41</v>
      </c>
      <c r="AD4" s="17" t="s">
        <v>41</v>
      </c>
      <c r="AE4" s="17" t="s">
        <v>41</v>
      </c>
      <c r="AF4" s="17" t="s">
        <v>41</v>
      </c>
      <c r="AG4" s="17" t="s">
        <v>41</v>
      </c>
      <c r="AH4" s="17" t="s">
        <v>41</v>
      </c>
      <c r="AI4" s="17" t="s">
        <v>41</v>
      </c>
      <c r="AJ4" s="17" t="s">
        <v>41</v>
      </c>
      <c r="AK4" s="17" t="s">
        <v>41</v>
      </c>
      <c r="AL4" s="17" t="s">
        <v>41</v>
      </c>
      <c r="AM4" s="17" t="s">
        <v>41</v>
      </c>
      <c r="AN4" s="17" t="s">
        <v>41</v>
      </c>
      <c r="AO4" s="17" t="s">
        <v>41</v>
      </c>
      <c r="AP4" s="17" t="s">
        <v>41</v>
      </c>
      <c r="AQ4" s="17" t="s">
        <v>41</v>
      </c>
      <c r="AR4" s="17" t="s">
        <v>41</v>
      </c>
      <c r="AS4" s="17" t="s">
        <v>41</v>
      </c>
      <c r="AT4" s="18" t="s">
        <v>41</v>
      </c>
      <c r="AU4" s="15"/>
      <c r="AV4" s="19" t="s">
        <v>41</v>
      </c>
      <c r="AW4" s="20" t="s">
        <v>42</v>
      </c>
    </row>
    <row r="5" spans="1:49" ht="15" x14ac:dyDescent="0.2">
      <c r="C5"/>
      <c r="D5"/>
      <c r="E5"/>
      <c r="F5"/>
      <c r="G5"/>
      <c r="H5"/>
      <c r="I5"/>
      <c r="J5"/>
      <c r="K5"/>
      <c r="Q5" s="93"/>
      <c r="R5" s="21" t="s">
        <v>43</v>
      </c>
      <c r="S5" s="22" t="s">
        <v>41</v>
      </c>
      <c r="T5" s="22" t="s">
        <v>41</v>
      </c>
      <c r="U5" s="22" t="s">
        <v>41</v>
      </c>
      <c r="V5" s="22" t="s">
        <v>41</v>
      </c>
      <c r="W5" s="22" t="s">
        <v>41</v>
      </c>
      <c r="X5" s="22" t="s">
        <v>41</v>
      </c>
      <c r="Y5" s="22" t="s">
        <v>41</v>
      </c>
      <c r="Z5" s="22" t="s">
        <v>41</v>
      </c>
      <c r="AA5" s="22" t="s">
        <v>41</v>
      </c>
      <c r="AB5" s="22" t="s">
        <v>41</v>
      </c>
      <c r="AC5" s="22" t="s">
        <v>41</v>
      </c>
      <c r="AD5" s="22" t="s">
        <v>41</v>
      </c>
      <c r="AE5" s="22" t="s">
        <v>41</v>
      </c>
      <c r="AF5" s="22" t="s">
        <v>41</v>
      </c>
      <c r="AG5" s="22" t="s">
        <v>41</v>
      </c>
      <c r="AH5" s="22" t="s">
        <v>41</v>
      </c>
      <c r="AI5" s="22" t="s">
        <v>41</v>
      </c>
      <c r="AJ5" s="22" t="s">
        <v>41</v>
      </c>
      <c r="AK5" s="22" t="s">
        <v>41</v>
      </c>
      <c r="AL5" s="22" t="s">
        <v>41</v>
      </c>
      <c r="AM5" s="22" t="s">
        <v>41</v>
      </c>
      <c r="AN5" s="22" t="s">
        <v>41</v>
      </c>
      <c r="AO5" s="22" t="s">
        <v>41</v>
      </c>
      <c r="AP5" s="22" t="s">
        <v>41</v>
      </c>
      <c r="AQ5" s="22" t="s">
        <v>41</v>
      </c>
      <c r="AR5" s="22" t="s">
        <v>41</v>
      </c>
      <c r="AS5" s="22" t="s">
        <v>41</v>
      </c>
      <c r="AT5" s="23" t="s">
        <v>41</v>
      </c>
      <c r="AU5" s="15"/>
      <c r="AV5" s="24" t="s">
        <v>44</v>
      </c>
      <c r="AW5" s="25" t="s">
        <v>45</v>
      </c>
    </row>
    <row r="6" spans="1:49" ht="15" x14ac:dyDescent="0.2">
      <c r="C6"/>
      <c r="D6"/>
      <c r="E6"/>
      <c r="F6"/>
      <c r="G6"/>
      <c r="H6"/>
      <c r="I6"/>
      <c r="J6"/>
      <c r="K6"/>
      <c r="Q6" s="93"/>
      <c r="R6" s="21" t="s">
        <v>46</v>
      </c>
      <c r="S6" s="22" t="s">
        <v>41</v>
      </c>
      <c r="T6" s="22" t="s">
        <v>41</v>
      </c>
      <c r="U6" s="22" t="s">
        <v>41</v>
      </c>
      <c r="V6" s="22" t="s">
        <v>41</v>
      </c>
      <c r="W6" s="22" t="s">
        <v>41</v>
      </c>
      <c r="X6" s="22" t="s">
        <v>41</v>
      </c>
      <c r="Y6" s="22" t="s">
        <v>41</v>
      </c>
      <c r="Z6" s="22" t="s">
        <v>41</v>
      </c>
      <c r="AA6" s="22" t="s">
        <v>41</v>
      </c>
      <c r="AB6" s="22" t="s">
        <v>41</v>
      </c>
      <c r="AC6" s="22" t="s">
        <v>41</v>
      </c>
      <c r="AD6" s="22" t="s">
        <v>41</v>
      </c>
      <c r="AE6" s="22" t="s">
        <v>41</v>
      </c>
      <c r="AF6" s="22" t="s">
        <v>41</v>
      </c>
      <c r="AG6" s="22" t="s">
        <v>41</v>
      </c>
      <c r="AH6" s="22" t="s">
        <v>41</v>
      </c>
      <c r="AI6" s="22" t="s">
        <v>41</v>
      </c>
      <c r="AJ6" s="22" t="s">
        <v>41</v>
      </c>
      <c r="AK6" s="22" t="s">
        <v>41</v>
      </c>
      <c r="AL6" s="22" t="s">
        <v>41</v>
      </c>
      <c r="AM6" s="22" t="s">
        <v>41</v>
      </c>
      <c r="AN6" s="22" t="s">
        <v>41</v>
      </c>
      <c r="AO6" s="22" t="s">
        <v>41</v>
      </c>
      <c r="AP6" s="22" t="s">
        <v>41</v>
      </c>
      <c r="AQ6" s="22" t="s">
        <v>41</v>
      </c>
      <c r="AR6" s="22" t="s">
        <v>41</v>
      </c>
      <c r="AS6" s="22" t="s">
        <v>41</v>
      </c>
      <c r="AT6" s="23" t="s">
        <v>41</v>
      </c>
      <c r="AU6" s="15"/>
      <c r="AV6" s="26" t="s">
        <v>47</v>
      </c>
      <c r="AW6" s="27" t="s">
        <v>48</v>
      </c>
    </row>
    <row r="7" spans="1:49" ht="15" x14ac:dyDescent="0.2">
      <c r="C7"/>
      <c r="D7"/>
      <c r="E7"/>
      <c r="F7"/>
      <c r="G7"/>
      <c r="H7"/>
      <c r="I7"/>
      <c r="J7"/>
      <c r="K7"/>
      <c r="Q7" s="93"/>
      <c r="R7" s="21" t="s">
        <v>49</v>
      </c>
      <c r="S7" s="22" t="s">
        <v>41</v>
      </c>
      <c r="T7" s="22" t="s">
        <v>41</v>
      </c>
      <c r="U7" s="22" t="s">
        <v>41</v>
      </c>
      <c r="V7" s="22" t="s">
        <v>41</v>
      </c>
      <c r="W7" s="22" t="s">
        <v>41</v>
      </c>
      <c r="X7" s="22" t="s">
        <v>41</v>
      </c>
      <c r="Y7" s="22" t="s">
        <v>41</v>
      </c>
      <c r="Z7" s="22" t="s">
        <v>41</v>
      </c>
      <c r="AA7" s="22" t="s">
        <v>41</v>
      </c>
      <c r="AB7" s="22" t="s">
        <v>41</v>
      </c>
      <c r="AC7" s="22" t="s">
        <v>41</v>
      </c>
      <c r="AD7" s="22" t="s">
        <v>41</v>
      </c>
      <c r="AE7" s="22" t="s">
        <v>41</v>
      </c>
      <c r="AF7" s="22" t="s">
        <v>41</v>
      </c>
      <c r="AG7" s="22" t="s">
        <v>41</v>
      </c>
      <c r="AH7" s="22" t="s">
        <v>41</v>
      </c>
      <c r="AI7" s="22" t="s">
        <v>41</v>
      </c>
      <c r="AJ7" s="22" t="s">
        <v>41</v>
      </c>
      <c r="AK7" s="22" t="s">
        <v>41</v>
      </c>
      <c r="AL7" s="22" t="s">
        <v>41</v>
      </c>
      <c r="AM7" s="22" t="s">
        <v>41</v>
      </c>
      <c r="AN7" s="22" t="s">
        <v>41</v>
      </c>
      <c r="AO7" s="22" t="s">
        <v>41</v>
      </c>
      <c r="AP7" s="22" t="s">
        <v>41</v>
      </c>
      <c r="AQ7" s="22" t="s">
        <v>41</v>
      </c>
      <c r="AR7" s="22" t="s">
        <v>41</v>
      </c>
      <c r="AS7" s="22" t="s">
        <v>41</v>
      </c>
      <c r="AT7" s="23" t="s">
        <v>41</v>
      </c>
      <c r="AU7" s="15"/>
      <c r="AV7" s="26" t="s">
        <v>50</v>
      </c>
      <c r="AW7" s="27" t="s">
        <v>51</v>
      </c>
    </row>
    <row r="8" spans="1:49" ht="15" x14ac:dyDescent="0.2">
      <c r="C8"/>
      <c r="D8"/>
      <c r="E8"/>
      <c r="F8"/>
      <c r="G8"/>
      <c r="H8"/>
      <c r="I8"/>
      <c r="J8"/>
      <c r="K8"/>
      <c r="Q8" s="93"/>
      <c r="R8" s="21" t="s">
        <v>52</v>
      </c>
      <c r="S8" s="22" t="s">
        <v>41</v>
      </c>
      <c r="T8" s="22" t="s">
        <v>41</v>
      </c>
      <c r="U8" s="22" t="s">
        <v>41</v>
      </c>
      <c r="V8" s="22" t="s">
        <v>41</v>
      </c>
      <c r="W8" s="22" t="s">
        <v>41</v>
      </c>
      <c r="X8" s="22" t="s">
        <v>41</v>
      </c>
      <c r="Y8" s="22" t="s">
        <v>41</v>
      </c>
      <c r="Z8" s="22" t="s">
        <v>41</v>
      </c>
      <c r="AA8" s="22" t="s">
        <v>41</v>
      </c>
      <c r="AB8" s="22" t="s">
        <v>41</v>
      </c>
      <c r="AC8" s="22" t="s">
        <v>41</v>
      </c>
      <c r="AD8" s="22" t="s">
        <v>41</v>
      </c>
      <c r="AE8" s="22" t="s">
        <v>41</v>
      </c>
      <c r="AF8" s="22" t="s">
        <v>41</v>
      </c>
      <c r="AG8" s="22" t="s">
        <v>41</v>
      </c>
      <c r="AH8" s="22" t="s">
        <v>41</v>
      </c>
      <c r="AI8" s="22" t="s">
        <v>41</v>
      </c>
      <c r="AJ8" s="22" t="s">
        <v>41</v>
      </c>
      <c r="AK8" s="22" t="s">
        <v>41</v>
      </c>
      <c r="AL8" s="22" t="s">
        <v>41</v>
      </c>
      <c r="AM8" s="22" t="s">
        <v>41</v>
      </c>
      <c r="AN8" s="22" t="s">
        <v>41</v>
      </c>
      <c r="AO8" s="22" t="s">
        <v>41</v>
      </c>
      <c r="AP8" s="22" t="s">
        <v>41</v>
      </c>
      <c r="AQ8" s="22" t="s">
        <v>41</v>
      </c>
      <c r="AR8" s="22" t="s">
        <v>41</v>
      </c>
      <c r="AS8" s="22" t="s">
        <v>41</v>
      </c>
      <c r="AT8" s="23" t="s">
        <v>41</v>
      </c>
      <c r="AU8" s="15"/>
      <c r="AV8" s="26" t="s">
        <v>53</v>
      </c>
      <c r="AW8" s="27" t="s">
        <v>54</v>
      </c>
    </row>
    <row r="9" spans="1:49" ht="15" x14ac:dyDescent="0.2">
      <c r="C9"/>
      <c r="D9"/>
      <c r="E9"/>
      <c r="F9"/>
      <c r="G9"/>
      <c r="H9"/>
      <c r="I9"/>
      <c r="J9"/>
      <c r="K9"/>
      <c r="Q9" s="93"/>
      <c r="R9" s="21" t="s">
        <v>55</v>
      </c>
      <c r="S9" s="22" t="s">
        <v>41</v>
      </c>
      <c r="T9" s="22" t="s">
        <v>41</v>
      </c>
      <c r="U9" s="22" t="s">
        <v>41</v>
      </c>
      <c r="V9" s="22" t="s">
        <v>41</v>
      </c>
      <c r="W9" s="22" t="s">
        <v>41</v>
      </c>
      <c r="X9" s="22" t="s">
        <v>41</v>
      </c>
      <c r="Y9" s="22" t="s">
        <v>41</v>
      </c>
      <c r="Z9" s="22" t="s">
        <v>41</v>
      </c>
      <c r="AA9" s="22" t="s">
        <v>41</v>
      </c>
      <c r="AB9" s="22" t="s">
        <v>41</v>
      </c>
      <c r="AC9" s="22" t="s">
        <v>41</v>
      </c>
      <c r="AD9" s="22" t="s">
        <v>41</v>
      </c>
      <c r="AE9" s="22" t="s">
        <v>41</v>
      </c>
      <c r="AF9" s="22" t="s">
        <v>41</v>
      </c>
      <c r="AG9" s="22" t="s">
        <v>41</v>
      </c>
      <c r="AH9" s="22" t="s">
        <v>41</v>
      </c>
      <c r="AI9" s="22" t="s">
        <v>41</v>
      </c>
      <c r="AJ9" s="22" t="s">
        <v>41</v>
      </c>
      <c r="AK9" s="22" t="s">
        <v>41</v>
      </c>
      <c r="AL9" s="22" t="s">
        <v>41</v>
      </c>
      <c r="AM9" s="22" t="s">
        <v>41</v>
      </c>
      <c r="AN9" s="22" t="s">
        <v>41</v>
      </c>
      <c r="AO9" s="22" t="s">
        <v>41</v>
      </c>
      <c r="AP9" s="22" t="s">
        <v>41</v>
      </c>
      <c r="AQ9" s="22" t="s">
        <v>41</v>
      </c>
      <c r="AR9" s="22" t="s">
        <v>41</v>
      </c>
      <c r="AS9" s="22" t="s">
        <v>41</v>
      </c>
      <c r="AT9" s="23" t="s">
        <v>41</v>
      </c>
      <c r="AU9" s="15"/>
      <c r="AV9" s="26" t="s">
        <v>56</v>
      </c>
      <c r="AW9" s="27" t="s">
        <v>57</v>
      </c>
    </row>
    <row r="10" spans="1:49" ht="15" x14ac:dyDescent="0.2">
      <c r="C10"/>
      <c r="D10"/>
      <c r="E10"/>
      <c r="F10"/>
      <c r="G10"/>
      <c r="H10"/>
      <c r="I10"/>
      <c r="J10"/>
      <c r="K10"/>
      <c r="Q10" s="93"/>
      <c r="R10" s="21" t="s">
        <v>58</v>
      </c>
      <c r="S10" s="22" t="s">
        <v>41</v>
      </c>
      <c r="T10" s="22" t="s">
        <v>41</v>
      </c>
      <c r="U10" s="22" t="s">
        <v>41</v>
      </c>
      <c r="V10" s="22" t="s">
        <v>41</v>
      </c>
      <c r="W10" s="22" t="s">
        <v>41</v>
      </c>
      <c r="X10" s="22" t="s">
        <v>41</v>
      </c>
      <c r="Y10" s="22" t="s">
        <v>41</v>
      </c>
      <c r="Z10" s="22" t="s">
        <v>41</v>
      </c>
      <c r="AA10" s="22" t="s">
        <v>41</v>
      </c>
      <c r="AB10" s="22" t="s">
        <v>41</v>
      </c>
      <c r="AC10" s="22" t="s">
        <v>41</v>
      </c>
      <c r="AD10" s="22" t="s">
        <v>41</v>
      </c>
      <c r="AE10" s="22" t="s">
        <v>41</v>
      </c>
      <c r="AF10" s="22" t="s">
        <v>41</v>
      </c>
      <c r="AG10" s="22" t="s">
        <v>41</v>
      </c>
      <c r="AH10" s="22" t="s">
        <v>41</v>
      </c>
      <c r="AI10" s="22" t="s">
        <v>41</v>
      </c>
      <c r="AJ10" s="22" t="s">
        <v>41</v>
      </c>
      <c r="AK10" s="22" t="s">
        <v>41</v>
      </c>
      <c r="AL10" s="22" t="s">
        <v>41</v>
      </c>
      <c r="AM10" s="22" t="s">
        <v>41</v>
      </c>
      <c r="AN10" s="22" t="s">
        <v>41</v>
      </c>
      <c r="AO10" s="22" t="s">
        <v>41</v>
      </c>
      <c r="AP10" s="22" t="s">
        <v>41</v>
      </c>
      <c r="AQ10" s="22" t="s">
        <v>41</v>
      </c>
      <c r="AR10" s="22" t="s">
        <v>41</v>
      </c>
      <c r="AS10" s="22" t="s">
        <v>41</v>
      </c>
      <c r="AT10" s="23" t="s">
        <v>41</v>
      </c>
      <c r="AU10" s="15"/>
      <c r="AV10" s="26" t="s">
        <v>59</v>
      </c>
      <c r="AW10" s="27" t="s">
        <v>60</v>
      </c>
    </row>
    <row r="11" spans="1:49" ht="15" x14ac:dyDescent="0.2">
      <c r="C11"/>
      <c r="D11"/>
      <c r="E11"/>
      <c r="F11"/>
      <c r="G11"/>
      <c r="H11"/>
      <c r="I11"/>
      <c r="J11"/>
      <c r="K11"/>
      <c r="Q11" s="93"/>
      <c r="R11" s="21" t="s">
        <v>61</v>
      </c>
      <c r="S11" s="22" t="s">
        <v>41</v>
      </c>
      <c r="T11" s="22" t="s">
        <v>41</v>
      </c>
      <c r="U11" s="22" t="s">
        <v>41</v>
      </c>
      <c r="V11" s="22" t="s">
        <v>41</v>
      </c>
      <c r="W11" s="22" t="s">
        <v>41</v>
      </c>
      <c r="X11" s="22" t="s">
        <v>41</v>
      </c>
      <c r="Y11" s="22" t="s">
        <v>41</v>
      </c>
      <c r="Z11" s="22" t="s">
        <v>41</v>
      </c>
      <c r="AA11" s="22" t="s">
        <v>41</v>
      </c>
      <c r="AB11" s="22" t="s">
        <v>41</v>
      </c>
      <c r="AC11" s="22" t="s">
        <v>41</v>
      </c>
      <c r="AD11" s="22" t="s">
        <v>41</v>
      </c>
      <c r="AE11" s="22" t="s">
        <v>41</v>
      </c>
      <c r="AF11" s="22" t="s">
        <v>41</v>
      </c>
      <c r="AG11" s="22" t="s">
        <v>41</v>
      </c>
      <c r="AH11" s="22" t="s">
        <v>41</v>
      </c>
      <c r="AI11" s="22" t="s">
        <v>41</v>
      </c>
      <c r="AJ11" s="22" t="s">
        <v>41</v>
      </c>
      <c r="AK11" s="22" t="s">
        <v>41</v>
      </c>
      <c r="AL11" s="22" t="s">
        <v>41</v>
      </c>
      <c r="AM11" s="22" t="s">
        <v>41</v>
      </c>
      <c r="AN11" s="22" t="s">
        <v>41</v>
      </c>
      <c r="AO11" s="22" t="s">
        <v>41</v>
      </c>
      <c r="AP11" s="22" t="s">
        <v>41</v>
      </c>
      <c r="AQ11" s="22" t="s">
        <v>41</v>
      </c>
      <c r="AR11" s="22" t="s">
        <v>41</v>
      </c>
      <c r="AS11" s="22" t="s">
        <v>41</v>
      </c>
      <c r="AT11" s="23" t="s">
        <v>41</v>
      </c>
      <c r="AU11" s="15"/>
      <c r="AV11" s="26" t="s">
        <v>62</v>
      </c>
      <c r="AW11" s="27" t="s">
        <v>63</v>
      </c>
    </row>
    <row r="12" spans="1:49" ht="15" x14ac:dyDescent="0.2">
      <c r="C12"/>
      <c r="D12"/>
      <c r="E12"/>
      <c r="F12"/>
      <c r="G12"/>
      <c r="H12"/>
      <c r="I12"/>
      <c r="J12"/>
      <c r="K12"/>
      <c r="Q12" s="93"/>
      <c r="R12" s="21" t="s">
        <v>64</v>
      </c>
      <c r="S12" s="22" t="s">
        <v>41</v>
      </c>
      <c r="T12" s="22" t="s">
        <v>41</v>
      </c>
      <c r="U12" s="22" t="s">
        <v>41</v>
      </c>
      <c r="V12" s="22" t="s">
        <v>41</v>
      </c>
      <c r="W12" s="22" t="s">
        <v>41</v>
      </c>
      <c r="X12" s="22" t="s">
        <v>41</v>
      </c>
      <c r="Y12" s="22" t="s">
        <v>41</v>
      </c>
      <c r="Z12" s="22" t="s">
        <v>41</v>
      </c>
      <c r="AA12" s="22" t="s">
        <v>41</v>
      </c>
      <c r="AB12" s="22" t="s">
        <v>41</v>
      </c>
      <c r="AC12" s="22" t="s">
        <v>41</v>
      </c>
      <c r="AD12" s="22" t="s">
        <v>41</v>
      </c>
      <c r="AE12" s="22" t="s">
        <v>41</v>
      </c>
      <c r="AF12" s="22" t="s">
        <v>41</v>
      </c>
      <c r="AG12" s="22" t="s">
        <v>41</v>
      </c>
      <c r="AH12" s="22" t="s">
        <v>41</v>
      </c>
      <c r="AI12" s="22" t="s">
        <v>41</v>
      </c>
      <c r="AJ12" s="22" t="s">
        <v>41</v>
      </c>
      <c r="AK12" s="22" t="s">
        <v>41</v>
      </c>
      <c r="AL12" s="22" t="s">
        <v>41</v>
      </c>
      <c r="AM12" s="22" t="s">
        <v>41</v>
      </c>
      <c r="AN12" s="22" t="s">
        <v>41</v>
      </c>
      <c r="AO12" s="22" t="s">
        <v>41</v>
      </c>
      <c r="AP12" s="22" t="s">
        <v>41</v>
      </c>
      <c r="AQ12" s="22" t="s">
        <v>41</v>
      </c>
      <c r="AR12" s="22" t="s">
        <v>41</v>
      </c>
      <c r="AS12" s="22" t="s">
        <v>41</v>
      </c>
      <c r="AT12" s="23" t="s">
        <v>41</v>
      </c>
      <c r="AU12" s="15"/>
      <c r="AV12" s="26" t="s">
        <v>65</v>
      </c>
      <c r="AW12" s="27" t="s">
        <v>66</v>
      </c>
    </row>
    <row r="13" spans="1:49" ht="16" thickBot="1" x14ac:dyDescent="0.25">
      <c r="C13"/>
      <c r="D13"/>
      <c r="E13"/>
      <c r="F13"/>
      <c r="G13"/>
      <c r="H13"/>
      <c r="I13"/>
      <c r="J13"/>
      <c r="K13"/>
      <c r="Q13" s="94"/>
      <c r="R13" s="28" t="s">
        <v>67</v>
      </c>
      <c r="S13" s="29" t="s">
        <v>41</v>
      </c>
      <c r="T13" s="29" t="s">
        <v>41</v>
      </c>
      <c r="U13" s="29" t="s">
        <v>41</v>
      </c>
      <c r="V13" s="29" t="s">
        <v>41</v>
      </c>
      <c r="W13" s="29" t="s">
        <v>41</v>
      </c>
      <c r="X13" s="29" t="s">
        <v>41</v>
      </c>
      <c r="Y13" s="29" t="s">
        <v>41</v>
      </c>
      <c r="Z13" s="29" t="s">
        <v>41</v>
      </c>
      <c r="AA13" s="29" t="s">
        <v>41</v>
      </c>
      <c r="AB13" s="29" t="s">
        <v>41</v>
      </c>
      <c r="AC13" s="29" t="s">
        <v>41</v>
      </c>
      <c r="AD13" s="29" t="s">
        <v>41</v>
      </c>
      <c r="AE13" s="29" t="s">
        <v>41</v>
      </c>
      <c r="AF13" s="29" t="s">
        <v>41</v>
      </c>
      <c r="AG13" s="29" t="s">
        <v>41</v>
      </c>
      <c r="AH13" s="29" t="s">
        <v>41</v>
      </c>
      <c r="AI13" s="29" t="s">
        <v>41</v>
      </c>
      <c r="AJ13" s="29" t="s">
        <v>41</v>
      </c>
      <c r="AK13" s="29" t="s">
        <v>41</v>
      </c>
      <c r="AL13" s="29" t="s">
        <v>41</v>
      </c>
      <c r="AM13" s="29" t="s">
        <v>41</v>
      </c>
      <c r="AN13" s="29" t="s">
        <v>41</v>
      </c>
      <c r="AO13" s="29" t="s">
        <v>41</v>
      </c>
      <c r="AP13" s="29" t="s">
        <v>41</v>
      </c>
      <c r="AQ13" s="29" t="s">
        <v>41</v>
      </c>
      <c r="AR13" s="29" t="s">
        <v>41</v>
      </c>
      <c r="AS13" s="29" t="s">
        <v>41</v>
      </c>
      <c r="AT13" s="30" t="s">
        <v>41</v>
      </c>
      <c r="AU13" s="15"/>
      <c r="AV13" s="26" t="s">
        <v>68</v>
      </c>
      <c r="AW13" s="27" t="s">
        <v>69</v>
      </c>
    </row>
    <row r="14" spans="1:49" ht="15" x14ac:dyDescent="0.2">
      <c r="C14"/>
      <c r="D14"/>
      <c r="E14"/>
      <c r="F14"/>
      <c r="G14"/>
      <c r="H14"/>
      <c r="I14"/>
      <c r="J14"/>
      <c r="K14"/>
      <c r="Q14" s="92" t="s">
        <v>70</v>
      </c>
      <c r="R14" s="16" t="s">
        <v>71</v>
      </c>
      <c r="S14" s="17" t="s">
        <v>41</v>
      </c>
      <c r="T14" s="17" t="s">
        <v>41</v>
      </c>
      <c r="U14" s="17" t="s">
        <v>41</v>
      </c>
      <c r="V14" s="17" t="s">
        <v>41</v>
      </c>
      <c r="W14" s="17" t="s">
        <v>41</v>
      </c>
      <c r="X14" s="17" t="s">
        <v>41</v>
      </c>
      <c r="Y14" s="17" t="s">
        <v>41</v>
      </c>
      <c r="Z14" s="17" t="s">
        <v>41</v>
      </c>
      <c r="AA14" s="17" t="s">
        <v>41</v>
      </c>
      <c r="AB14" s="17" t="s">
        <v>41</v>
      </c>
      <c r="AC14" s="17" t="s">
        <v>41</v>
      </c>
      <c r="AD14" s="17" t="s">
        <v>41</v>
      </c>
      <c r="AE14" s="17" t="s">
        <v>41</v>
      </c>
      <c r="AF14" s="17" t="s">
        <v>41</v>
      </c>
      <c r="AG14" s="17" t="s">
        <v>41</v>
      </c>
      <c r="AH14" s="17" t="s">
        <v>41</v>
      </c>
      <c r="AI14" s="17" t="s">
        <v>41</v>
      </c>
      <c r="AJ14" s="17" t="s">
        <v>41</v>
      </c>
      <c r="AK14" s="17" t="s">
        <v>41</v>
      </c>
      <c r="AL14" s="17" t="s">
        <v>41</v>
      </c>
      <c r="AM14" s="17" t="s">
        <v>41</v>
      </c>
      <c r="AN14" s="17" t="s">
        <v>41</v>
      </c>
      <c r="AO14" s="17" t="s">
        <v>41</v>
      </c>
      <c r="AP14" s="17" t="s">
        <v>41</v>
      </c>
      <c r="AQ14" s="17" t="s">
        <v>41</v>
      </c>
      <c r="AR14" s="17" t="s">
        <v>41</v>
      </c>
      <c r="AS14" s="17" t="s">
        <v>41</v>
      </c>
      <c r="AT14" s="18" t="s">
        <v>41</v>
      </c>
      <c r="AU14" s="15"/>
      <c r="AV14" s="26" t="s">
        <v>72</v>
      </c>
      <c r="AW14" s="27" t="s">
        <v>73</v>
      </c>
    </row>
    <row r="15" spans="1:49" ht="15" x14ac:dyDescent="0.2">
      <c r="C15"/>
      <c r="D15"/>
      <c r="E15"/>
      <c r="F15"/>
      <c r="G15"/>
      <c r="H15"/>
      <c r="I15"/>
      <c r="J15"/>
      <c r="K15"/>
      <c r="Q15" s="93"/>
      <c r="R15" s="21" t="s">
        <v>74</v>
      </c>
      <c r="S15" s="22" t="s">
        <v>41</v>
      </c>
      <c r="T15" s="22" t="s">
        <v>41</v>
      </c>
      <c r="U15" s="22" t="s">
        <v>41</v>
      </c>
      <c r="V15" s="22" t="s">
        <v>41</v>
      </c>
      <c r="W15" s="22" t="s">
        <v>41</v>
      </c>
      <c r="X15" s="22" t="s">
        <v>41</v>
      </c>
      <c r="Y15" s="22" t="s">
        <v>41</v>
      </c>
      <c r="Z15" s="22" t="s">
        <v>41</v>
      </c>
      <c r="AA15" s="22" t="s">
        <v>41</v>
      </c>
      <c r="AB15" s="22" t="s">
        <v>41</v>
      </c>
      <c r="AC15" s="22" t="s">
        <v>41</v>
      </c>
      <c r="AD15" s="22" t="s">
        <v>41</v>
      </c>
      <c r="AE15" s="22" t="s">
        <v>41</v>
      </c>
      <c r="AF15" s="22" t="s">
        <v>41</v>
      </c>
      <c r="AG15" s="22" t="s">
        <v>41</v>
      </c>
      <c r="AH15" s="22" t="s">
        <v>41</v>
      </c>
      <c r="AI15" s="22" t="s">
        <v>41</v>
      </c>
      <c r="AJ15" s="22" t="s">
        <v>41</v>
      </c>
      <c r="AK15" s="22" t="s">
        <v>41</v>
      </c>
      <c r="AL15" s="22" t="s">
        <v>41</v>
      </c>
      <c r="AM15" s="22" t="s">
        <v>41</v>
      </c>
      <c r="AN15" s="22" t="s">
        <v>41</v>
      </c>
      <c r="AO15" s="22" t="s">
        <v>41</v>
      </c>
      <c r="AP15" s="22" t="s">
        <v>41</v>
      </c>
      <c r="AQ15" s="22" t="s">
        <v>41</v>
      </c>
      <c r="AR15" s="22" t="s">
        <v>41</v>
      </c>
      <c r="AS15" s="22" t="s">
        <v>41</v>
      </c>
      <c r="AT15" s="23" t="s">
        <v>41</v>
      </c>
      <c r="AU15" s="15"/>
      <c r="AV15" s="26" t="s">
        <v>75</v>
      </c>
      <c r="AW15" s="27" t="s">
        <v>76</v>
      </c>
    </row>
    <row r="16" spans="1:49" ht="15" x14ac:dyDescent="0.2">
      <c r="C16"/>
      <c r="D16"/>
      <c r="E16"/>
      <c r="F16"/>
      <c r="G16"/>
      <c r="H16"/>
      <c r="I16"/>
      <c r="J16"/>
      <c r="K16"/>
      <c r="Q16" s="93"/>
      <c r="R16" s="21" t="s">
        <v>77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31" t="s">
        <v>59</v>
      </c>
      <c r="AE16" s="22" t="s">
        <v>41</v>
      </c>
      <c r="AF16" s="31" t="s">
        <v>59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31" t="s">
        <v>59</v>
      </c>
      <c r="AR16" s="31" t="s">
        <v>59</v>
      </c>
      <c r="AS16" s="31" t="s">
        <v>59</v>
      </c>
      <c r="AT16" s="32" t="s">
        <v>59</v>
      </c>
      <c r="AU16" s="15"/>
      <c r="AV16" s="26" t="s">
        <v>78</v>
      </c>
      <c r="AW16" s="27" t="s">
        <v>79</v>
      </c>
    </row>
    <row r="17" spans="3:49" ht="15" x14ac:dyDescent="0.2">
      <c r="C17"/>
      <c r="D17"/>
      <c r="E17"/>
      <c r="F17"/>
      <c r="G17"/>
      <c r="H17"/>
      <c r="I17"/>
      <c r="J17"/>
      <c r="K17"/>
      <c r="Q17" s="93"/>
      <c r="R17" s="21" t="s">
        <v>80</v>
      </c>
      <c r="S17" s="22" t="s">
        <v>41</v>
      </c>
      <c r="T17" s="22" t="s">
        <v>41</v>
      </c>
      <c r="U17" s="22" t="s">
        <v>41</v>
      </c>
      <c r="V17" s="22" t="s">
        <v>41</v>
      </c>
      <c r="W17" s="22" t="s">
        <v>41</v>
      </c>
      <c r="X17" s="22" t="s">
        <v>41</v>
      </c>
      <c r="Y17" s="22" t="s">
        <v>41</v>
      </c>
      <c r="Z17" s="22" t="s">
        <v>41</v>
      </c>
      <c r="AA17" s="22" t="s">
        <v>41</v>
      </c>
      <c r="AB17" s="22" t="s">
        <v>41</v>
      </c>
      <c r="AC17" s="22" t="s">
        <v>41</v>
      </c>
      <c r="AD17" s="22" t="s">
        <v>41</v>
      </c>
      <c r="AE17" s="22" t="s">
        <v>41</v>
      </c>
      <c r="AF17" s="22" t="s">
        <v>41</v>
      </c>
      <c r="AG17" s="22" t="s">
        <v>41</v>
      </c>
      <c r="AH17" s="22" t="s">
        <v>41</v>
      </c>
      <c r="AI17" s="22" t="s">
        <v>41</v>
      </c>
      <c r="AJ17" s="22" t="s">
        <v>41</v>
      </c>
      <c r="AK17" s="22" t="s">
        <v>41</v>
      </c>
      <c r="AL17" s="22" t="s">
        <v>41</v>
      </c>
      <c r="AM17" s="22" t="s">
        <v>41</v>
      </c>
      <c r="AN17" s="22" t="s">
        <v>41</v>
      </c>
      <c r="AO17" s="31" t="s">
        <v>59</v>
      </c>
      <c r="AP17" s="31" t="s">
        <v>59</v>
      </c>
      <c r="AQ17" s="31" t="s">
        <v>59</v>
      </c>
      <c r="AR17" s="31" t="s">
        <v>59</v>
      </c>
      <c r="AS17" s="31" t="s">
        <v>59</v>
      </c>
      <c r="AT17" s="32" t="s">
        <v>59</v>
      </c>
      <c r="AU17" s="15"/>
      <c r="AV17" s="26" t="s">
        <v>81</v>
      </c>
      <c r="AW17" s="27" t="s">
        <v>82</v>
      </c>
    </row>
    <row r="18" spans="3:49" ht="15" x14ac:dyDescent="0.2">
      <c r="C18"/>
      <c r="D18"/>
      <c r="E18"/>
      <c r="F18"/>
      <c r="G18"/>
      <c r="H18"/>
      <c r="I18"/>
      <c r="J18"/>
      <c r="K18"/>
      <c r="Q18" s="93"/>
      <c r="R18" s="21" t="s">
        <v>83</v>
      </c>
      <c r="S18" s="22" t="s">
        <v>41</v>
      </c>
      <c r="T18" s="22" t="s">
        <v>41</v>
      </c>
      <c r="U18" s="22" t="s">
        <v>41</v>
      </c>
      <c r="V18" s="22" t="s">
        <v>41</v>
      </c>
      <c r="W18" s="22" t="s">
        <v>41</v>
      </c>
      <c r="X18" s="22" t="s">
        <v>41</v>
      </c>
      <c r="Y18" s="22" t="s">
        <v>41</v>
      </c>
      <c r="Z18" s="22" t="s">
        <v>41</v>
      </c>
      <c r="AA18" s="22" t="s">
        <v>41</v>
      </c>
      <c r="AB18" s="22" t="s">
        <v>41</v>
      </c>
      <c r="AC18" s="22" t="s">
        <v>41</v>
      </c>
      <c r="AD18" s="22" t="s">
        <v>41</v>
      </c>
      <c r="AE18" s="22" t="s">
        <v>41</v>
      </c>
      <c r="AF18" s="22" t="s">
        <v>41</v>
      </c>
      <c r="AG18" s="22" t="s">
        <v>41</v>
      </c>
      <c r="AH18" s="22" t="s">
        <v>41</v>
      </c>
      <c r="AI18" s="31" t="s">
        <v>59</v>
      </c>
      <c r="AJ18" s="31" t="s">
        <v>59</v>
      </c>
      <c r="AK18" s="31" t="s">
        <v>62</v>
      </c>
      <c r="AL18" s="22" t="s">
        <v>41</v>
      </c>
      <c r="AM18" s="31" t="s">
        <v>62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2" t="s">
        <v>59</v>
      </c>
      <c r="AU18" s="15"/>
      <c r="AV18" s="26" t="s">
        <v>84</v>
      </c>
      <c r="AW18" s="27" t="s">
        <v>85</v>
      </c>
    </row>
    <row r="19" spans="3:49" ht="15" x14ac:dyDescent="0.2">
      <c r="C19"/>
      <c r="D19"/>
      <c r="E19"/>
      <c r="F19"/>
      <c r="G19"/>
      <c r="H19"/>
      <c r="I19"/>
      <c r="J19"/>
      <c r="K19"/>
      <c r="Q19" s="93"/>
      <c r="R19" s="21" t="s">
        <v>86</v>
      </c>
      <c r="S19" s="22" t="s">
        <v>41</v>
      </c>
      <c r="T19" s="22" t="s">
        <v>41</v>
      </c>
      <c r="U19" s="22" t="s">
        <v>41</v>
      </c>
      <c r="V19" s="22" t="s">
        <v>41</v>
      </c>
      <c r="W19" s="22" t="s">
        <v>41</v>
      </c>
      <c r="X19" s="22" t="s">
        <v>41</v>
      </c>
      <c r="Y19" s="22" t="s">
        <v>41</v>
      </c>
      <c r="Z19" s="22" t="s">
        <v>41</v>
      </c>
      <c r="AA19" s="22" t="s">
        <v>41</v>
      </c>
      <c r="AB19" s="22" t="s">
        <v>41</v>
      </c>
      <c r="AC19" s="22" t="s">
        <v>41</v>
      </c>
      <c r="AD19" s="22" t="s">
        <v>41</v>
      </c>
      <c r="AE19" s="22" t="s">
        <v>41</v>
      </c>
      <c r="AF19" s="22" t="s">
        <v>41</v>
      </c>
      <c r="AG19" s="31" t="s">
        <v>59</v>
      </c>
      <c r="AH19" s="31" t="s">
        <v>59</v>
      </c>
      <c r="AI19" s="31" t="s">
        <v>59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2" t="s">
        <v>62</v>
      </c>
      <c r="AU19" s="15"/>
      <c r="AV19" s="26" t="s">
        <v>87</v>
      </c>
      <c r="AW19" s="27" t="s">
        <v>88</v>
      </c>
    </row>
    <row r="20" spans="3:49" ht="15" x14ac:dyDescent="0.2">
      <c r="C20"/>
      <c r="D20"/>
      <c r="E20"/>
      <c r="F20"/>
      <c r="G20"/>
      <c r="H20"/>
      <c r="I20"/>
      <c r="J20"/>
      <c r="K20"/>
      <c r="Q20" s="93"/>
      <c r="R20" s="21" t="s">
        <v>89</v>
      </c>
      <c r="S20" s="22" t="s">
        <v>41</v>
      </c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 t="s">
        <v>41</v>
      </c>
      <c r="AB20" s="22" t="s">
        <v>41</v>
      </c>
      <c r="AC20" s="22" t="s">
        <v>41</v>
      </c>
      <c r="AD20" s="31" t="s">
        <v>59</v>
      </c>
      <c r="AE20" s="22" t="s">
        <v>41</v>
      </c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 t="s">
        <v>41</v>
      </c>
      <c r="AM20" s="22" t="s">
        <v>41</v>
      </c>
      <c r="AN20" s="22" t="s">
        <v>41</v>
      </c>
      <c r="AO20" s="22" t="s">
        <v>41</v>
      </c>
      <c r="AP20" s="22" t="s">
        <v>41</v>
      </c>
      <c r="AQ20" s="31" t="s">
        <v>59</v>
      </c>
      <c r="AR20" s="31" t="s">
        <v>59</v>
      </c>
      <c r="AS20" s="31" t="s">
        <v>59</v>
      </c>
      <c r="AT20" s="32" t="s">
        <v>59</v>
      </c>
      <c r="AU20" s="15"/>
      <c r="AV20" s="26" t="s">
        <v>90</v>
      </c>
      <c r="AW20" s="27" t="s">
        <v>91</v>
      </c>
    </row>
    <row r="21" spans="3:49" ht="16" thickBot="1" x14ac:dyDescent="0.25">
      <c r="C21"/>
      <c r="D21"/>
      <c r="E21"/>
      <c r="F21"/>
      <c r="G21"/>
      <c r="H21"/>
      <c r="I21"/>
      <c r="J21"/>
      <c r="K21"/>
      <c r="Q21" s="93"/>
      <c r="R21" s="21" t="s">
        <v>92</v>
      </c>
      <c r="S21" s="22" t="s">
        <v>41</v>
      </c>
      <c r="T21" s="22" t="s">
        <v>41</v>
      </c>
      <c r="U21" s="22" t="s">
        <v>41</v>
      </c>
      <c r="V21" s="22" t="s">
        <v>41</v>
      </c>
      <c r="W21" s="22" t="s">
        <v>41</v>
      </c>
      <c r="X21" s="22" t="s">
        <v>41</v>
      </c>
      <c r="Y21" s="22" t="s">
        <v>41</v>
      </c>
      <c r="Z21" s="22" t="s">
        <v>41</v>
      </c>
      <c r="AA21" s="22" t="s">
        <v>41</v>
      </c>
      <c r="AB21" s="22" t="s">
        <v>41</v>
      </c>
      <c r="AC21" s="22" t="s">
        <v>41</v>
      </c>
      <c r="AD21" s="22" t="s">
        <v>41</v>
      </c>
      <c r="AE21" s="22" t="s">
        <v>41</v>
      </c>
      <c r="AF21" s="22" t="s">
        <v>41</v>
      </c>
      <c r="AG21" s="22" t="s">
        <v>41</v>
      </c>
      <c r="AH21" s="22" t="s">
        <v>41</v>
      </c>
      <c r="AI21" s="22" t="s">
        <v>41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22" t="s">
        <v>41</v>
      </c>
      <c r="AP21" s="22" t="s">
        <v>41</v>
      </c>
      <c r="AQ21" s="22" t="s">
        <v>41</v>
      </c>
      <c r="AR21" s="22" t="s">
        <v>41</v>
      </c>
      <c r="AS21" s="22" t="s">
        <v>41</v>
      </c>
      <c r="AT21" s="23" t="s">
        <v>41</v>
      </c>
      <c r="AU21" s="15"/>
      <c r="AV21" s="33" t="s">
        <v>41</v>
      </c>
      <c r="AW21" s="34" t="s">
        <v>93</v>
      </c>
    </row>
    <row r="22" spans="3:49" ht="15" x14ac:dyDescent="0.2">
      <c r="C22"/>
      <c r="D22"/>
      <c r="E22"/>
      <c r="F22"/>
      <c r="G22"/>
      <c r="H22"/>
      <c r="I22"/>
      <c r="J22"/>
      <c r="K22"/>
      <c r="Q22" s="93"/>
      <c r="R22" s="21" t="s">
        <v>94</v>
      </c>
      <c r="S22" s="22" t="s">
        <v>41</v>
      </c>
      <c r="T22" s="22" t="s">
        <v>41</v>
      </c>
      <c r="U22" s="22" t="s">
        <v>41</v>
      </c>
      <c r="V22" s="22" t="s">
        <v>41</v>
      </c>
      <c r="W22" s="22" t="s">
        <v>41</v>
      </c>
      <c r="X22" s="22" t="s">
        <v>41</v>
      </c>
      <c r="Y22" s="22" t="s">
        <v>41</v>
      </c>
      <c r="Z22" s="22" t="s">
        <v>41</v>
      </c>
      <c r="AA22" s="22" t="s">
        <v>41</v>
      </c>
      <c r="AB22" s="22" t="s">
        <v>41</v>
      </c>
      <c r="AC22" s="22" t="s">
        <v>41</v>
      </c>
      <c r="AD22" s="22" t="s">
        <v>41</v>
      </c>
      <c r="AE22" s="22" t="s">
        <v>41</v>
      </c>
      <c r="AF22" s="31" t="s">
        <v>59</v>
      </c>
      <c r="AG22" s="22" t="s">
        <v>41</v>
      </c>
      <c r="AH22" s="22" t="s">
        <v>41</v>
      </c>
      <c r="AI22" s="22" t="s">
        <v>41</v>
      </c>
      <c r="AJ22" s="22" t="s">
        <v>41</v>
      </c>
      <c r="AK22" s="22" t="s">
        <v>41</v>
      </c>
      <c r="AL22" s="31" t="s">
        <v>62</v>
      </c>
      <c r="AM22" s="22" t="s">
        <v>41</v>
      </c>
      <c r="AN22" s="22" t="s">
        <v>41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2" t="s">
        <v>59</v>
      </c>
      <c r="AU22" s="15"/>
      <c r="AV22" s="15"/>
      <c r="AW22" s="15"/>
    </row>
    <row r="23" spans="3:49" ht="15" thickBot="1" x14ac:dyDescent="0.25">
      <c r="Q23" s="94"/>
      <c r="R23" s="28" t="s">
        <v>95</v>
      </c>
      <c r="S23" s="29" t="s">
        <v>41</v>
      </c>
      <c r="T23" s="29" t="s">
        <v>41</v>
      </c>
      <c r="U23" s="29" t="s">
        <v>41</v>
      </c>
      <c r="V23" s="29" t="s">
        <v>41</v>
      </c>
      <c r="W23" s="29" t="s">
        <v>41</v>
      </c>
      <c r="X23" s="29" t="s">
        <v>41</v>
      </c>
      <c r="Y23" s="29" t="s">
        <v>41</v>
      </c>
      <c r="Z23" s="29" t="s">
        <v>41</v>
      </c>
      <c r="AA23" s="29" t="s">
        <v>41</v>
      </c>
      <c r="AB23" s="29" t="s">
        <v>41</v>
      </c>
      <c r="AC23" s="29" t="s">
        <v>41</v>
      </c>
      <c r="AD23" s="29" t="s">
        <v>41</v>
      </c>
      <c r="AE23" s="29" t="s">
        <v>41</v>
      </c>
      <c r="AF23" s="29" t="s">
        <v>41</v>
      </c>
      <c r="AG23" s="35" t="s">
        <v>59</v>
      </c>
      <c r="AH23" s="35" t="s">
        <v>59</v>
      </c>
      <c r="AI23" s="35" t="s">
        <v>59</v>
      </c>
      <c r="AJ23" s="35" t="s">
        <v>59</v>
      </c>
      <c r="AK23" s="35" t="s">
        <v>59</v>
      </c>
      <c r="AL23" s="29" t="s">
        <v>41</v>
      </c>
      <c r="AM23" s="35" t="s">
        <v>59</v>
      </c>
      <c r="AN23" s="35" t="s">
        <v>59</v>
      </c>
      <c r="AO23" s="35" t="s">
        <v>59</v>
      </c>
      <c r="AP23" s="35" t="s">
        <v>59</v>
      </c>
      <c r="AQ23" s="35" t="s">
        <v>59</v>
      </c>
      <c r="AR23" s="35" t="s">
        <v>59</v>
      </c>
      <c r="AS23" s="35" t="s">
        <v>59</v>
      </c>
      <c r="AT23" s="36" t="s">
        <v>59</v>
      </c>
      <c r="AU23" s="15"/>
      <c r="AV23" s="15"/>
      <c r="AW23" s="15"/>
    </row>
    <row r="24" spans="3:49" ht="14" x14ac:dyDescent="0.2">
      <c r="Q24" s="95" t="s">
        <v>96</v>
      </c>
      <c r="R24" s="37" t="s">
        <v>97</v>
      </c>
      <c r="S24" s="38" t="s">
        <v>41</v>
      </c>
      <c r="T24" s="38" t="s">
        <v>41</v>
      </c>
      <c r="U24" s="38" t="s">
        <v>41</v>
      </c>
      <c r="V24" s="38" t="s">
        <v>41</v>
      </c>
      <c r="W24" s="38" t="s">
        <v>41</v>
      </c>
      <c r="X24" s="38" t="s">
        <v>41</v>
      </c>
      <c r="Y24" s="38" t="s">
        <v>41</v>
      </c>
      <c r="Z24" s="38" t="s">
        <v>41</v>
      </c>
      <c r="AA24" s="38" t="s">
        <v>41</v>
      </c>
      <c r="AB24" s="17" t="s">
        <v>41</v>
      </c>
      <c r="AC24" s="38" t="s">
        <v>41</v>
      </c>
      <c r="AD24" s="38" t="s">
        <v>41</v>
      </c>
      <c r="AE24" s="38" t="s">
        <v>41</v>
      </c>
      <c r="AF24" s="38" t="s">
        <v>41</v>
      </c>
      <c r="AG24" s="38" t="s">
        <v>41</v>
      </c>
      <c r="AH24" s="38" t="s">
        <v>41</v>
      </c>
      <c r="AI24" s="39" t="s">
        <v>59</v>
      </c>
      <c r="AJ24" s="38" t="s">
        <v>41</v>
      </c>
      <c r="AK24" s="38" t="s">
        <v>41</v>
      </c>
      <c r="AL24" s="39" t="s">
        <v>59</v>
      </c>
      <c r="AM24" s="38" t="s">
        <v>41</v>
      </c>
      <c r="AN24" s="40" t="s">
        <v>41</v>
      </c>
      <c r="AO24" s="38" t="s">
        <v>41</v>
      </c>
      <c r="AP24" s="38" t="s">
        <v>41</v>
      </c>
      <c r="AQ24" s="31" t="s">
        <v>59</v>
      </c>
      <c r="AR24" s="31" t="s">
        <v>59</v>
      </c>
      <c r="AS24" s="31" t="s">
        <v>59</v>
      </c>
      <c r="AT24" s="32" t="s">
        <v>59</v>
      </c>
      <c r="AU24" s="15"/>
      <c r="AV24" s="15"/>
      <c r="AW24" s="15"/>
    </row>
    <row r="25" spans="3:49" ht="15" thickBot="1" x14ac:dyDescent="0.25">
      <c r="C25" s="3" t="s">
        <v>98</v>
      </c>
      <c r="Q25" s="96"/>
      <c r="R25" s="21" t="s">
        <v>99</v>
      </c>
      <c r="S25" s="22" t="s">
        <v>41</v>
      </c>
      <c r="T25" s="22" t="s">
        <v>41</v>
      </c>
      <c r="U25" s="22" t="s">
        <v>41</v>
      </c>
      <c r="V25" s="22" t="s">
        <v>41</v>
      </c>
      <c r="W25" s="22" t="s">
        <v>41</v>
      </c>
      <c r="X25" s="22" t="s">
        <v>41</v>
      </c>
      <c r="Y25" s="22" t="s">
        <v>41</v>
      </c>
      <c r="Z25" s="22" t="s">
        <v>41</v>
      </c>
      <c r="AA25" s="22" t="s">
        <v>41</v>
      </c>
      <c r="AB25" s="22" t="s">
        <v>41</v>
      </c>
      <c r="AC25" s="22" t="s">
        <v>41</v>
      </c>
      <c r="AD25" s="22" t="s">
        <v>41</v>
      </c>
      <c r="AE25" s="22" t="s">
        <v>41</v>
      </c>
      <c r="AF25" s="22" t="s">
        <v>41</v>
      </c>
      <c r="AG25" s="22" t="s">
        <v>41</v>
      </c>
      <c r="AH25" s="22" t="s">
        <v>41</v>
      </c>
      <c r="AI25" s="22" t="s">
        <v>41</v>
      </c>
      <c r="AJ25" s="22" t="s">
        <v>41</v>
      </c>
      <c r="AK25" s="22" t="s">
        <v>41</v>
      </c>
      <c r="AL25" s="22" t="s">
        <v>41</v>
      </c>
      <c r="AM25" s="22" t="s">
        <v>41</v>
      </c>
      <c r="AN25" s="38" t="s">
        <v>41</v>
      </c>
      <c r="AO25" s="22" t="s">
        <v>41</v>
      </c>
      <c r="AP25" s="22" t="s">
        <v>41</v>
      </c>
      <c r="AQ25" s="22" t="s">
        <v>41</v>
      </c>
      <c r="AR25" s="22" t="s">
        <v>41</v>
      </c>
      <c r="AS25" s="22" t="s">
        <v>41</v>
      </c>
      <c r="AT25" s="23" t="s">
        <v>41</v>
      </c>
      <c r="AU25" s="15"/>
      <c r="AV25" s="15"/>
      <c r="AW25" s="15"/>
    </row>
    <row r="26" spans="3:49" ht="14" x14ac:dyDescent="0.2">
      <c r="C26" s="81" t="s">
        <v>9</v>
      </c>
      <c r="D26" s="83" t="s">
        <v>10</v>
      </c>
      <c r="E26" s="41" t="s">
        <v>11</v>
      </c>
      <c r="F26" s="42" t="s">
        <v>100</v>
      </c>
      <c r="G26" s="42" t="s">
        <v>101</v>
      </c>
      <c r="H26" s="42" t="s">
        <v>22</v>
      </c>
      <c r="I26" s="42" t="s">
        <v>25</v>
      </c>
      <c r="J26" s="42" t="s">
        <v>102</v>
      </c>
      <c r="K26" s="42" t="s">
        <v>103</v>
      </c>
      <c r="L26" s="42" t="s">
        <v>34</v>
      </c>
      <c r="M26" s="42" t="s">
        <v>104</v>
      </c>
      <c r="N26" s="43" t="s">
        <v>105</v>
      </c>
      <c r="Q26" s="96"/>
      <c r="R26" s="21" t="s">
        <v>106</v>
      </c>
      <c r="S26" s="22" t="s">
        <v>41</v>
      </c>
      <c r="T26" s="22" t="s">
        <v>41</v>
      </c>
      <c r="U26" s="22" t="s">
        <v>41</v>
      </c>
      <c r="V26" s="22" t="s">
        <v>41</v>
      </c>
      <c r="W26" s="22" t="s">
        <v>41</v>
      </c>
      <c r="X26" s="22" t="s">
        <v>41</v>
      </c>
      <c r="Y26" s="22" t="s">
        <v>41</v>
      </c>
      <c r="Z26" s="22" t="s">
        <v>41</v>
      </c>
      <c r="AA26" s="22" t="s">
        <v>41</v>
      </c>
      <c r="AB26" s="22" t="s">
        <v>41</v>
      </c>
      <c r="AC26" s="22" t="s">
        <v>41</v>
      </c>
      <c r="AD26" s="22" t="s">
        <v>41</v>
      </c>
      <c r="AE26" s="22" t="s">
        <v>41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22" t="s">
        <v>41</v>
      </c>
      <c r="AK26" s="31" t="s">
        <v>59</v>
      </c>
      <c r="AL26" s="22" t="s">
        <v>41</v>
      </c>
      <c r="AM26" s="22" t="s">
        <v>41</v>
      </c>
      <c r="AN26" s="22" t="s">
        <v>41</v>
      </c>
      <c r="AO26" s="22" t="s">
        <v>41</v>
      </c>
      <c r="AP26" s="22" t="s">
        <v>41</v>
      </c>
      <c r="AQ26" s="22" t="s">
        <v>41</v>
      </c>
      <c r="AR26" s="22" t="s">
        <v>41</v>
      </c>
      <c r="AS26" s="22" t="s">
        <v>41</v>
      </c>
      <c r="AT26" s="23" t="s">
        <v>41</v>
      </c>
      <c r="AU26" s="15"/>
      <c r="AV26" s="15"/>
      <c r="AW26" s="15"/>
    </row>
    <row r="27" spans="3:49" ht="15" thickBot="1" x14ac:dyDescent="0.25">
      <c r="C27" s="82"/>
      <c r="D27" s="84"/>
      <c r="E27" s="44">
        <v>44652</v>
      </c>
      <c r="F27" s="45">
        <v>44657</v>
      </c>
      <c r="G27" s="45">
        <v>44660</v>
      </c>
      <c r="H27" s="45">
        <v>44663</v>
      </c>
      <c r="I27" s="45">
        <v>44666</v>
      </c>
      <c r="J27" s="45">
        <v>44669</v>
      </c>
      <c r="K27" s="45">
        <v>44672</v>
      </c>
      <c r="L27" s="45">
        <v>44675</v>
      </c>
      <c r="M27" s="45">
        <v>44678</v>
      </c>
      <c r="N27" s="46">
        <v>44679</v>
      </c>
      <c r="Q27" s="96"/>
      <c r="R27" s="21" t="s">
        <v>107</v>
      </c>
      <c r="S27" s="22" t="s">
        <v>41</v>
      </c>
      <c r="T27" s="22" t="s">
        <v>41</v>
      </c>
      <c r="U27" s="22" t="s">
        <v>41</v>
      </c>
      <c r="V27" s="22" t="s">
        <v>41</v>
      </c>
      <c r="W27" s="22" t="s">
        <v>41</v>
      </c>
      <c r="X27" s="22" t="s">
        <v>41</v>
      </c>
      <c r="Y27" s="22" t="s">
        <v>41</v>
      </c>
      <c r="Z27" s="22" t="s">
        <v>41</v>
      </c>
      <c r="AA27" s="22" t="s">
        <v>41</v>
      </c>
      <c r="AB27" s="22" t="s">
        <v>41</v>
      </c>
      <c r="AC27" s="22" t="s">
        <v>41</v>
      </c>
      <c r="AD27" s="22" t="s">
        <v>41</v>
      </c>
      <c r="AE27" s="22" t="s">
        <v>41</v>
      </c>
      <c r="AF27" s="22" t="s">
        <v>41</v>
      </c>
      <c r="AG27" s="22" t="s">
        <v>41</v>
      </c>
      <c r="AH27" s="22" t="s">
        <v>41</v>
      </c>
      <c r="AI27" s="22" t="s">
        <v>41</v>
      </c>
      <c r="AJ27" s="22" t="s">
        <v>41</v>
      </c>
      <c r="AK27" s="22" t="s">
        <v>41</v>
      </c>
      <c r="AL27" s="22" t="s">
        <v>41</v>
      </c>
      <c r="AM27" s="22" t="s">
        <v>41</v>
      </c>
      <c r="AN27" s="22" t="s">
        <v>41</v>
      </c>
      <c r="AO27" s="22" t="s">
        <v>41</v>
      </c>
      <c r="AP27" s="22" t="s">
        <v>41</v>
      </c>
      <c r="AQ27" s="22" t="s">
        <v>41</v>
      </c>
      <c r="AR27" s="22" t="s">
        <v>41</v>
      </c>
      <c r="AS27" s="22" t="s">
        <v>41</v>
      </c>
      <c r="AT27" s="23" t="s">
        <v>41</v>
      </c>
      <c r="AU27" s="15"/>
      <c r="AV27" s="15"/>
      <c r="AW27" s="15"/>
    </row>
    <row r="28" spans="3:49" ht="14" x14ac:dyDescent="0.2">
      <c r="C28" s="85" t="s">
        <v>39</v>
      </c>
      <c r="D28" s="47" t="s">
        <v>40</v>
      </c>
      <c r="E28" s="48">
        <v>26.96</v>
      </c>
      <c r="F28" s="49">
        <v>26.83</v>
      </c>
      <c r="G28" s="49">
        <v>27.1</v>
      </c>
      <c r="H28" s="49">
        <v>27.66</v>
      </c>
      <c r="I28" s="49">
        <v>28.01</v>
      </c>
      <c r="J28" s="49">
        <v>28.4</v>
      </c>
      <c r="K28" s="49">
        <v>28.52</v>
      </c>
      <c r="L28" s="49">
        <v>28.61</v>
      </c>
      <c r="M28" s="49">
        <v>28.81</v>
      </c>
      <c r="N28" s="50">
        <v>28.69</v>
      </c>
      <c r="Q28" s="96"/>
      <c r="R28" s="21" t="s">
        <v>108</v>
      </c>
      <c r="S28" s="22" t="s">
        <v>41</v>
      </c>
      <c r="T28" s="22" t="s">
        <v>41</v>
      </c>
      <c r="U28" s="22" t="s">
        <v>41</v>
      </c>
      <c r="V28" s="22" t="s">
        <v>41</v>
      </c>
      <c r="W28" s="22" t="s">
        <v>41</v>
      </c>
      <c r="X28" s="22" t="s">
        <v>41</v>
      </c>
      <c r="Y28" s="22" t="s">
        <v>41</v>
      </c>
      <c r="Z28" s="22" t="s">
        <v>41</v>
      </c>
      <c r="AA28" s="22" t="s">
        <v>41</v>
      </c>
      <c r="AB28" s="22" t="s">
        <v>41</v>
      </c>
      <c r="AC28" s="22" t="s">
        <v>41</v>
      </c>
      <c r="AD28" s="22" t="s">
        <v>41</v>
      </c>
      <c r="AE28" s="22" t="s">
        <v>41</v>
      </c>
      <c r="AF28" s="22" t="s">
        <v>41</v>
      </c>
      <c r="AG28" s="22" t="s">
        <v>41</v>
      </c>
      <c r="AH28" s="22" t="s">
        <v>41</v>
      </c>
      <c r="AI28" s="22" t="s">
        <v>41</v>
      </c>
      <c r="AJ28" s="22" t="s">
        <v>41</v>
      </c>
      <c r="AK28" s="22" t="s">
        <v>41</v>
      </c>
      <c r="AL28" s="22" t="s">
        <v>41</v>
      </c>
      <c r="AM28" s="22" t="s">
        <v>41</v>
      </c>
      <c r="AN28" s="22" t="s">
        <v>41</v>
      </c>
      <c r="AO28" s="22" t="s">
        <v>41</v>
      </c>
      <c r="AP28" s="22" t="s">
        <v>41</v>
      </c>
      <c r="AQ28" s="22" t="s">
        <v>41</v>
      </c>
      <c r="AR28" s="22" t="s">
        <v>41</v>
      </c>
      <c r="AS28" s="22" t="s">
        <v>41</v>
      </c>
      <c r="AT28" s="23" t="s">
        <v>41</v>
      </c>
      <c r="AU28" s="15"/>
      <c r="AV28" s="15"/>
      <c r="AW28" s="15"/>
    </row>
    <row r="29" spans="3:49" ht="14" x14ac:dyDescent="0.2">
      <c r="C29" s="86"/>
      <c r="D29" s="51" t="s">
        <v>43</v>
      </c>
      <c r="E29" s="52">
        <v>26.41</v>
      </c>
      <c r="F29" s="53">
        <v>26.84</v>
      </c>
      <c r="G29" s="53">
        <v>26.95</v>
      </c>
      <c r="H29" s="53">
        <v>26.94</v>
      </c>
      <c r="I29" s="53">
        <v>26.98</v>
      </c>
      <c r="J29" s="53">
        <v>27.03</v>
      </c>
      <c r="K29" s="53">
        <v>27.37</v>
      </c>
      <c r="L29" s="53">
        <v>27.57</v>
      </c>
      <c r="M29" s="53">
        <v>27.66</v>
      </c>
      <c r="N29" s="54">
        <v>27.73</v>
      </c>
      <c r="Q29" s="96"/>
      <c r="R29" s="21" t="s">
        <v>109</v>
      </c>
      <c r="S29" s="22" t="s">
        <v>41</v>
      </c>
      <c r="T29" s="22" t="s">
        <v>41</v>
      </c>
      <c r="U29" s="22" t="s">
        <v>41</v>
      </c>
      <c r="V29" s="22" t="s">
        <v>41</v>
      </c>
      <c r="W29" s="22" t="s">
        <v>41</v>
      </c>
      <c r="X29" s="22" t="s">
        <v>41</v>
      </c>
      <c r="Y29" s="22" t="s">
        <v>41</v>
      </c>
      <c r="Z29" s="22" t="s">
        <v>41</v>
      </c>
      <c r="AA29" s="22" t="s">
        <v>41</v>
      </c>
      <c r="AB29" s="22" t="s">
        <v>41</v>
      </c>
      <c r="AC29" s="22" t="s">
        <v>41</v>
      </c>
      <c r="AD29" s="22" t="s">
        <v>41</v>
      </c>
      <c r="AE29" s="22" t="s">
        <v>41</v>
      </c>
      <c r="AF29" s="22" t="s">
        <v>41</v>
      </c>
      <c r="AG29" s="22" t="s">
        <v>41</v>
      </c>
      <c r="AH29" s="22" t="s">
        <v>41</v>
      </c>
      <c r="AI29" s="22" t="s">
        <v>41</v>
      </c>
      <c r="AJ29" s="22" t="s">
        <v>41</v>
      </c>
      <c r="AK29" s="22" t="s">
        <v>41</v>
      </c>
      <c r="AL29" s="22" t="s">
        <v>41</v>
      </c>
      <c r="AM29" s="22" t="s">
        <v>41</v>
      </c>
      <c r="AN29" s="22" t="s">
        <v>41</v>
      </c>
      <c r="AO29" s="22" t="s">
        <v>41</v>
      </c>
      <c r="AP29" s="22" t="s">
        <v>41</v>
      </c>
      <c r="AQ29" s="22" t="s">
        <v>41</v>
      </c>
      <c r="AR29" s="22" t="s">
        <v>41</v>
      </c>
      <c r="AS29" s="22" t="s">
        <v>41</v>
      </c>
      <c r="AT29" s="23" t="s">
        <v>41</v>
      </c>
      <c r="AU29" s="15"/>
      <c r="AV29" s="15"/>
      <c r="AW29" s="15"/>
    </row>
    <row r="30" spans="3:49" ht="14" x14ac:dyDescent="0.2">
      <c r="C30" s="86"/>
      <c r="D30" s="51" t="s">
        <v>46</v>
      </c>
      <c r="E30" s="52">
        <v>26.270000000000003</v>
      </c>
      <c r="F30" s="53">
        <v>26.46</v>
      </c>
      <c r="G30" s="53">
        <v>26.830000000000002</v>
      </c>
      <c r="H30" s="53">
        <v>26.78</v>
      </c>
      <c r="I30" s="53">
        <v>26.85</v>
      </c>
      <c r="J30" s="53">
        <v>28.2</v>
      </c>
      <c r="K30" s="53">
        <v>28.49</v>
      </c>
      <c r="L30" s="53">
        <v>28.26</v>
      </c>
      <c r="M30" s="53">
        <v>29.21</v>
      </c>
      <c r="N30" s="54">
        <v>29.45</v>
      </c>
      <c r="Q30" s="96"/>
      <c r="R30" s="21" t="s">
        <v>110</v>
      </c>
      <c r="S30" s="22" t="s">
        <v>41</v>
      </c>
      <c r="T30" s="22" t="s">
        <v>41</v>
      </c>
      <c r="U30" s="22" t="s">
        <v>41</v>
      </c>
      <c r="V30" s="22" t="s">
        <v>41</v>
      </c>
      <c r="W30" s="22" t="s">
        <v>41</v>
      </c>
      <c r="X30" s="22" t="s">
        <v>41</v>
      </c>
      <c r="Y30" s="22" t="s">
        <v>41</v>
      </c>
      <c r="Z30" s="22" t="s">
        <v>41</v>
      </c>
      <c r="AA30" s="22" t="s">
        <v>41</v>
      </c>
      <c r="AB30" s="22" t="s">
        <v>41</v>
      </c>
      <c r="AC30" s="22" t="s">
        <v>41</v>
      </c>
      <c r="AD30" s="22" t="s">
        <v>41</v>
      </c>
      <c r="AE30" s="22" t="s">
        <v>41</v>
      </c>
      <c r="AF30" s="22" t="s">
        <v>41</v>
      </c>
      <c r="AG30" s="22" t="s">
        <v>41</v>
      </c>
      <c r="AH30" s="22" t="s">
        <v>41</v>
      </c>
      <c r="AI30" s="22" t="s">
        <v>41</v>
      </c>
      <c r="AJ30" s="31" t="s">
        <v>59</v>
      </c>
      <c r="AK30" s="22" t="s">
        <v>41</v>
      </c>
      <c r="AL30" s="22" t="s">
        <v>41</v>
      </c>
      <c r="AM30" s="22" t="s">
        <v>41</v>
      </c>
      <c r="AN30" s="22" t="s">
        <v>41</v>
      </c>
      <c r="AO30" s="22" t="s">
        <v>41</v>
      </c>
      <c r="AP30" s="22" t="s">
        <v>41</v>
      </c>
      <c r="AQ30" s="22" t="s">
        <v>41</v>
      </c>
      <c r="AR30" s="22" t="s">
        <v>41</v>
      </c>
      <c r="AS30" s="22" t="s">
        <v>41</v>
      </c>
      <c r="AT30" s="23" t="s">
        <v>41</v>
      </c>
      <c r="AU30" s="15"/>
      <c r="AV30" s="15"/>
      <c r="AW30" s="15"/>
    </row>
    <row r="31" spans="3:49" ht="14" x14ac:dyDescent="0.2">
      <c r="C31" s="86"/>
      <c r="D31" s="51" t="s">
        <v>49</v>
      </c>
      <c r="E31" s="52">
        <v>26.1</v>
      </c>
      <c r="F31" s="53">
        <v>26.56</v>
      </c>
      <c r="G31" s="53">
        <v>26.98</v>
      </c>
      <c r="H31" s="53">
        <v>27.16</v>
      </c>
      <c r="I31" s="53">
        <v>27.86</v>
      </c>
      <c r="J31" s="53">
        <v>28.88</v>
      </c>
      <c r="K31" s="53">
        <v>29.53</v>
      </c>
      <c r="L31" s="53">
        <v>29.91</v>
      </c>
      <c r="M31" s="53">
        <v>30.41</v>
      </c>
      <c r="N31" s="54">
        <v>30.45</v>
      </c>
      <c r="Q31" s="96"/>
      <c r="R31" s="21" t="s">
        <v>111</v>
      </c>
      <c r="S31" s="22" t="s">
        <v>41</v>
      </c>
      <c r="T31" s="22" t="s">
        <v>41</v>
      </c>
      <c r="U31" s="22" t="s">
        <v>41</v>
      </c>
      <c r="V31" s="22" t="s">
        <v>41</v>
      </c>
      <c r="W31" s="22" t="s">
        <v>41</v>
      </c>
      <c r="X31" s="22" t="s">
        <v>41</v>
      </c>
      <c r="Y31" s="22" t="s">
        <v>41</v>
      </c>
      <c r="Z31" s="22" t="s">
        <v>41</v>
      </c>
      <c r="AA31" s="22" t="s">
        <v>41</v>
      </c>
      <c r="AB31" s="22" t="s">
        <v>41</v>
      </c>
      <c r="AC31" s="22" t="s">
        <v>41</v>
      </c>
      <c r="AD31" s="22" t="s">
        <v>41</v>
      </c>
      <c r="AE31" s="22" t="s">
        <v>41</v>
      </c>
      <c r="AF31" s="22" t="s">
        <v>41</v>
      </c>
      <c r="AG31" s="22" t="s">
        <v>41</v>
      </c>
      <c r="AH31" s="22" t="s">
        <v>41</v>
      </c>
      <c r="AI31" s="22" t="s">
        <v>41</v>
      </c>
      <c r="AJ31" s="22" t="s">
        <v>41</v>
      </c>
      <c r="AK31" s="22" t="s">
        <v>41</v>
      </c>
      <c r="AL31" s="22" t="s">
        <v>41</v>
      </c>
      <c r="AM31" s="22" t="s">
        <v>41</v>
      </c>
      <c r="AN31" s="22" t="s">
        <v>41</v>
      </c>
      <c r="AO31" s="22" t="s">
        <v>41</v>
      </c>
      <c r="AP31" s="22" t="s">
        <v>41</v>
      </c>
      <c r="AQ31" s="22" t="s">
        <v>41</v>
      </c>
      <c r="AR31" s="22" t="s">
        <v>41</v>
      </c>
      <c r="AS31" s="22" t="s">
        <v>41</v>
      </c>
      <c r="AT31" s="23" t="s">
        <v>41</v>
      </c>
      <c r="AU31" s="15"/>
      <c r="AV31" s="15"/>
      <c r="AW31" s="15"/>
    </row>
    <row r="32" spans="3:49" ht="14" x14ac:dyDescent="0.2">
      <c r="C32" s="86"/>
      <c r="D32" s="51" t="s">
        <v>52</v>
      </c>
      <c r="E32" s="52">
        <v>26.51</v>
      </c>
      <c r="F32" s="53">
        <v>26.85</v>
      </c>
      <c r="G32" s="53">
        <v>27.41</v>
      </c>
      <c r="H32" s="53">
        <v>27.68</v>
      </c>
      <c r="I32" s="53">
        <v>27.96</v>
      </c>
      <c r="J32" s="53">
        <v>28.38</v>
      </c>
      <c r="K32" s="53">
        <v>28.57</v>
      </c>
      <c r="L32" s="53">
        <v>28.77</v>
      </c>
      <c r="M32" s="53">
        <v>28.99</v>
      </c>
      <c r="N32" s="54">
        <v>29.12</v>
      </c>
      <c r="Q32" s="96"/>
      <c r="R32" s="21" t="s">
        <v>112</v>
      </c>
      <c r="S32" s="22" t="s">
        <v>41</v>
      </c>
      <c r="T32" s="22" t="s">
        <v>41</v>
      </c>
      <c r="U32" s="22" t="s">
        <v>41</v>
      </c>
      <c r="V32" s="22" t="s">
        <v>41</v>
      </c>
      <c r="W32" s="22" t="s">
        <v>41</v>
      </c>
      <c r="X32" s="22" t="s">
        <v>41</v>
      </c>
      <c r="Y32" s="22" t="s">
        <v>41</v>
      </c>
      <c r="Z32" s="22" t="s">
        <v>41</v>
      </c>
      <c r="AA32" s="22" t="s">
        <v>41</v>
      </c>
      <c r="AB32" s="22" t="s">
        <v>41</v>
      </c>
      <c r="AC32" s="22" t="s">
        <v>41</v>
      </c>
      <c r="AD32" s="22" t="s">
        <v>41</v>
      </c>
      <c r="AE32" s="22" t="s">
        <v>41</v>
      </c>
      <c r="AF32" s="22" t="s">
        <v>41</v>
      </c>
      <c r="AG32" s="22" t="s">
        <v>41</v>
      </c>
      <c r="AH32" s="22" t="s">
        <v>41</v>
      </c>
      <c r="AI32" s="22" t="s">
        <v>41</v>
      </c>
      <c r="AJ32" s="22" t="s">
        <v>41</v>
      </c>
      <c r="AK32" s="22" t="s">
        <v>41</v>
      </c>
      <c r="AL32" s="22" t="s">
        <v>41</v>
      </c>
      <c r="AM32" s="22" t="s">
        <v>41</v>
      </c>
      <c r="AN32" s="22" t="s">
        <v>41</v>
      </c>
      <c r="AO32" s="22" t="s">
        <v>41</v>
      </c>
      <c r="AP32" s="22" t="s">
        <v>41</v>
      </c>
      <c r="AQ32" s="22" t="s">
        <v>41</v>
      </c>
      <c r="AR32" s="22" t="s">
        <v>41</v>
      </c>
      <c r="AS32" s="22" t="s">
        <v>41</v>
      </c>
      <c r="AT32" s="23" t="s">
        <v>41</v>
      </c>
      <c r="AU32" s="15"/>
      <c r="AV32" s="15"/>
      <c r="AW32" s="15"/>
    </row>
    <row r="33" spans="3:49" ht="14" x14ac:dyDescent="0.2">
      <c r="C33" s="86"/>
      <c r="D33" s="51" t="s">
        <v>55</v>
      </c>
      <c r="E33" s="52">
        <v>25.560000000000002</v>
      </c>
      <c r="F33" s="53">
        <v>26.12</v>
      </c>
      <c r="G33" s="53">
        <v>26.71</v>
      </c>
      <c r="H33" s="53">
        <v>26.58</v>
      </c>
      <c r="I33" s="53">
        <v>26.77</v>
      </c>
      <c r="J33" s="53">
        <v>27.22</v>
      </c>
      <c r="K33" s="53">
        <v>27.83</v>
      </c>
      <c r="L33" s="53">
        <v>27.44</v>
      </c>
      <c r="M33" s="53">
        <v>28.04</v>
      </c>
      <c r="N33" s="54">
        <v>27.99</v>
      </c>
      <c r="Q33" s="96"/>
      <c r="R33" s="21" t="s">
        <v>113</v>
      </c>
      <c r="S33" s="22" t="s">
        <v>41</v>
      </c>
      <c r="T33" s="22" t="s">
        <v>41</v>
      </c>
      <c r="U33" s="22" t="s">
        <v>41</v>
      </c>
      <c r="V33" s="22" t="s">
        <v>41</v>
      </c>
      <c r="W33" s="22" t="s">
        <v>41</v>
      </c>
      <c r="X33" s="22" t="s">
        <v>41</v>
      </c>
      <c r="Y33" s="22" t="s">
        <v>41</v>
      </c>
      <c r="Z33" s="22" t="s">
        <v>41</v>
      </c>
      <c r="AA33" s="22" t="s">
        <v>41</v>
      </c>
      <c r="AB33" s="22" t="s">
        <v>41</v>
      </c>
      <c r="AC33" s="22" t="s">
        <v>41</v>
      </c>
      <c r="AD33" s="22" t="s">
        <v>41</v>
      </c>
      <c r="AE33" s="22" t="s">
        <v>41</v>
      </c>
      <c r="AF33" s="22" t="s">
        <v>41</v>
      </c>
      <c r="AG33" s="22" t="s">
        <v>41</v>
      </c>
      <c r="AH33" s="22" t="s">
        <v>41</v>
      </c>
      <c r="AI33" s="22" t="s">
        <v>41</v>
      </c>
      <c r="AJ33" s="22" t="s">
        <v>41</v>
      </c>
      <c r="AK33" s="22" t="s">
        <v>41</v>
      </c>
      <c r="AL33" s="22" t="s">
        <v>41</v>
      </c>
      <c r="AM33" s="22" t="s">
        <v>41</v>
      </c>
      <c r="AN33" s="22" t="s">
        <v>41</v>
      </c>
      <c r="AO33" s="22" t="s">
        <v>41</v>
      </c>
      <c r="AP33" s="22" t="s">
        <v>41</v>
      </c>
      <c r="AQ33" s="22" t="s">
        <v>41</v>
      </c>
      <c r="AR33" s="22" t="s">
        <v>41</v>
      </c>
      <c r="AS33" s="22" t="s">
        <v>41</v>
      </c>
      <c r="AT33" s="23" t="s">
        <v>41</v>
      </c>
      <c r="AU33" s="15"/>
      <c r="AV33" s="15"/>
      <c r="AW33" s="15"/>
    </row>
    <row r="34" spans="3:49" ht="14" x14ac:dyDescent="0.2">
      <c r="C34" s="86"/>
      <c r="D34" s="51" t="s">
        <v>58</v>
      </c>
      <c r="E34" s="52">
        <v>25.740000000000002</v>
      </c>
      <c r="F34" s="53">
        <v>25.94</v>
      </c>
      <c r="G34" s="53">
        <v>26.03</v>
      </c>
      <c r="H34" s="53">
        <v>26.04</v>
      </c>
      <c r="I34" s="53">
        <v>26.16</v>
      </c>
      <c r="J34" s="53">
        <v>27.44</v>
      </c>
      <c r="K34" s="53">
        <v>27.16</v>
      </c>
      <c r="L34" s="53">
        <v>27.54</v>
      </c>
      <c r="M34" s="53">
        <v>28</v>
      </c>
      <c r="N34" s="54">
        <v>28.27</v>
      </c>
      <c r="Q34" s="96"/>
      <c r="R34" s="21" t="s">
        <v>114</v>
      </c>
      <c r="S34" s="22" t="s">
        <v>41</v>
      </c>
      <c r="T34" s="22" t="s">
        <v>41</v>
      </c>
      <c r="U34" s="22" t="s">
        <v>41</v>
      </c>
      <c r="V34" s="22" t="s">
        <v>41</v>
      </c>
      <c r="W34" s="22" t="s">
        <v>41</v>
      </c>
      <c r="X34" s="22" t="s">
        <v>41</v>
      </c>
      <c r="Y34" s="22" t="s">
        <v>41</v>
      </c>
      <c r="Z34" s="22" t="s">
        <v>41</v>
      </c>
      <c r="AA34" s="22" t="s">
        <v>41</v>
      </c>
      <c r="AB34" s="22" t="s">
        <v>41</v>
      </c>
      <c r="AC34" s="22" t="s">
        <v>41</v>
      </c>
      <c r="AD34" s="22" t="s">
        <v>41</v>
      </c>
      <c r="AE34" s="22" t="s">
        <v>41</v>
      </c>
      <c r="AF34" s="22" t="s">
        <v>41</v>
      </c>
      <c r="AG34" s="22" t="s">
        <v>41</v>
      </c>
      <c r="AH34" s="22" t="s">
        <v>41</v>
      </c>
      <c r="AI34" s="22" t="s">
        <v>41</v>
      </c>
      <c r="AJ34" s="22" t="s">
        <v>41</v>
      </c>
      <c r="AK34" s="22" t="s">
        <v>41</v>
      </c>
      <c r="AL34" s="22" t="s">
        <v>41</v>
      </c>
      <c r="AM34" s="22" t="s">
        <v>41</v>
      </c>
      <c r="AN34" s="22" t="s">
        <v>41</v>
      </c>
      <c r="AO34" s="22" t="s">
        <v>41</v>
      </c>
      <c r="AP34" s="22" t="s">
        <v>41</v>
      </c>
      <c r="AQ34" s="22" t="s">
        <v>41</v>
      </c>
      <c r="AR34" s="22" t="s">
        <v>41</v>
      </c>
      <c r="AS34" s="22" t="s">
        <v>41</v>
      </c>
      <c r="AT34" s="55"/>
      <c r="AU34" s="15"/>
      <c r="AV34" s="15"/>
      <c r="AW34" s="15"/>
    </row>
    <row r="35" spans="3:49" ht="14" x14ac:dyDescent="0.2">
      <c r="C35" s="86"/>
      <c r="D35" s="51" t="s">
        <v>61</v>
      </c>
      <c r="E35" s="52">
        <v>27.23</v>
      </c>
      <c r="F35" s="53">
        <v>27.03</v>
      </c>
      <c r="G35" s="53">
        <v>27.53</v>
      </c>
      <c r="H35" s="53">
        <v>28.07</v>
      </c>
      <c r="I35" s="53">
        <v>29.01</v>
      </c>
      <c r="J35" s="53">
        <v>28.51</v>
      </c>
      <c r="K35" s="53">
        <v>29.45</v>
      </c>
      <c r="L35" s="53">
        <v>29.36</v>
      </c>
      <c r="M35" s="53">
        <v>29.19</v>
      </c>
      <c r="N35" s="54">
        <v>29.44</v>
      </c>
      <c r="Q35" s="96"/>
      <c r="R35" s="21" t="s">
        <v>115</v>
      </c>
      <c r="S35" s="22" t="s">
        <v>41</v>
      </c>
      <c r="T35" s="22" t="s">
        <v>41</v>
      </c>
      <c r="U35" s="22" t="s">
        <v>41</v>
      </c>
      <c r="V35" s="22" t="s">
        <v>41</v>
      </c>
      <c r="W35" s="22" t="s">
        <v>41</v>
      </c>
      <c r="X35" s="22" t="s">
        <v>41</v>
      </c>
      <c r="Y35" s="22" t="s">
        <v>41</v>
      </c>
      <c r="Z35" s="22" t="s">
        <v>41</v>
      </c>
      <c r="AA35" s="22" t="s">
        <v>41</v>
      </c>
      <c r="AB35" s="22" t="s">
        <v>41</v>
      </c>
      <c r="AC35" s="22" t="s">
        <v>41</v>
      </c>
      <c r="AD35" s="22" t="s">
        <v>41</v>
      </c>
      <c r="AE35" s="22" t="s">
        <v>41</v>
      </c>
      <c r="AF35" s="22" t="s">
        <v>41</v>
      </c>
      <c r="AG35" s="22" t="s">
        <v>41</v>
      </c>
      <c r="AH35" s="22" t="s">
        <v>41</v>
      </c>
      <c r="AI35" s="22" t="s">
        <v>41</v>
      </c>
      <c r="AJ35" s="31" t="s">
        <v>59</v>
      </c>
      <c r="AK35" s="31" t="s">
        <v>59</v>
      </c>
      <c r="AL35" s="22" t="s">
        <v>41</v>
      </c>
      <c r="AM35" s="22" t="s">
        <v>41</v>
      </c>
      <c r="AN35" s="22" t="s">
        <v>41</v>
      </c>
      <c r="AO35" s="22" t="s">
        <v>41</v>
      </c>
      <c r="AP35" s="22" t="s">
        <v>41</v>
      </c>
      <c r="AQ35" s="22" t="s">
        <v>41</v>
      </c>
      <c r="AR35" s="22" t="s">
        <v>41</v>
      </c>
      <c r="AS35" s="22" t="s">
        <v>41</v>
      </c>
      <c r="AT35" s="55"/>
      <c r="AU35" s="15"/>
      <c r="AV35" s="15"/>
      <c r="AW35" s="15"/>
    </row>
    <row r="36" spans="3:49" ht="14" x14ac:dyDescent="0.2">
      <c r="C36" s="86"/>
      <c r="D36" s="51" t="s">
        <v>64</v>
      </c>
      <c r="E36" s="52">
        <v>25.96</v>
      </c>
      <c r="F36" s="53">
        <v>26.520000000000003</v>
      </c>
      <c r="G36" s="53">
        <v>26.89</v>
      </c>
      <c r="H36" s="53">
        <v>26.68</v>
      </c>
      <c r="I36" s="53">
        <v>27.22</v>
      </c>
      <c r="J36" s="53">
        <v>27.5</v>
      </c>
      <c r="K36" s="53">
        <v>27.86</v>
      </c>
      <c r="L36" s="53">
        <v>28.18</v>
      </c>
      <c r="M36" s="53">
        <v>27.95</v>
      </c>
      <c r="N36" s="54">
        <v>28.11</v>
      </c>
      <c r="Q36" s="96"/>
      <c r="R36" s="21" t="s">
        <v>116</v>
      </c>
      <c r="S36" s="22" t="s">
        <v>41</v>
      </c>
      <c r="T36" s="22" t="s">
        <v>41</v>
      </c>
      <c r="U36" s="22" t="s">
        <v>41</v>
      </c>
      <c r="V36" s="22" t="s">
        <v>41</v>
      </c>
      <c r="W36" s="22" t="s">
        <v>41</v>
      </c>
      <c r="X36" s="22" t="s">
        <v>41</v>
      </c>
      <c r="Y36" s="22" t="s">
        <v>41</v>
      </c>
      <c r="Z36" s="22" t="s">
        <v>41</v>
      </c>
      <c r="AA36" s="22" t="s">
        <v>41</v>
      </c>
      <c r="AB36" s="22" t="s">
        <v>41</v>
      </c>
      <c r="AC36" s="22" t="s">
        <v>41</v>
      </c>
      <c r="AD36" s="22" t="s">
        <v>41</v>
      </c>
      <c r="AE36" s="22" t="s">
        <v>41</v>
      </c>
      <c r="AF36" s="22" t="s">
        <v>41</v>
      </c>
      <c r="AG36" s="22" t="s">
        <v>41</v>
      </c>
      <c r="AH36" s="22" t="s">
        <v>41</v>
      </c>
      <c r="AI36" s="22" t="s">
        <v>41</v>
      </c>
      <c r="AJ36" s="22" t="s">
        <v>41</v>
      </c>
      <c r="AK36" s="22" t="s">
        <v>41</v>
      </c>
      <c r="AL36" s="22" t="s">
        <v>41</v>
      </c>
      <c r="AM36" s="22" t="s">
        <v>41</v>
      </c>
      <c r="AN36" s="22" t="s">
        <v>41</v>
      </c>
      <c r="AO36" s="22" t="s">
        <v>41</v>
      </c>
      <c r="AP36" s="22" t="s">
        <v>41</v>
      </c>
      <c r="AQ36" s="22" t="s">
        <v>41</v>
      </c>
      <c r="AR36" s="22" t="s">
        <v>41</v>
      </c>
      <c r="AS36" s="22" t="s">
        <v>41</v>
      </c>
      <c r="AT36" s="55"/>
      <c r="AU36" s="15"/>
      <c r="AV36" s="15"/>
      <c r="AW36" s="15"/>
    </row>
    <row r="37" spans="3:49" ht="15" thickBot="1" x14ac:dyDescent="0.25">
      <c r="C37" s="86"/>
      <c r="D37" s="56" t="s">
        <v>67</v>
      </c>
      <c r="E37" s="57">
        <v>26.68</v>
      </c>
      <c r="F37" s="58">
        <v>27.400000000000002</v>
      </c>
      <c r="G37" s="58">
        <v>27.69</v>
      </c>
      <c r="H37" s="58">
        <v>27.75</v>
      </c>
      <c r="I37" s="58">
        <v>28.04</v>
      </c>
      <c r="J37" s="58">
        <v>28.51</v>
      </c>
      <c r="K37" s="58">
        <v>27.96</v>
      </c>
      <c r="L37" s="58">
        <v>28.24</v>
      </c>
      <c r="M37" s="58">
        <v>28.5</v>
      </c>
      <c r="N37" s="59">
        <v>28.35</v>
      </c>
      <c r="Q37" s="96"/>
      <c r="R37" s="21" t="s">
        <v>117</v>
      </c>
      <c r="S37" s="22" t="s">
        <v>41</v>
      </c>
      <c r="T37" s="22" t="s">
        <v>41</v>
      </c>
      <c r="U37" s="22" t="s">
        <v>41</v>
      </c>
      <c r="V37" s="22" t="s">
        <v>41</v>
      </c>
      <c r="W37" s="22" t="s">
        <v>41</v>
      </c>
      <c r="X37" s="22" t="s">
        <v>41</v>
      </c>
      <c r="Y37" s="22" t="s">
        <v>41</v>
      </c>
      <c r="Z37" s="22" t="s">
        <v>41</v>
      </c>
      <c r="AA37" s="22" t="s">
        <v>41</v>
      </c>
      <c r="AB37" s="22" t="s">
        <v>41</v>
      </c>
      <c r="AC37" s="22" t="s">
        <v>41</v>
      </c>
      <c r="AD37" s="22" t="s">
        <v>41</v>
      </c>
      <c r="AE37" s="22" t="s">
        <v>41</v>
      </c>
      <c r="AF37" s="22" t="s">
        <v>41</v>
      </c>
      <c r="AG37" s="22" t="s">
        <v>41</v>
      </c>
      <c r="AH37" s="22" t="s">
        <v>41</v>
      </c>
      <c r="AI37" s="22" t="s">
        <v>41</v>
      </c>
      <c r="AJ37" s="22" t="s">
        <v>41</v>
      </c>
      <c r="AK37" s="22" t="s">
        <v>41</v>
      </c>
      <c r="AL37" s="31" t="s">
        <v>59</v>
      </c>
      <c r="AM37" s="31" t="s">
        <v>59</v>
      </c>
      <c r="AN37" s="31" t="s">
        <v>59</v>
      </c>
      <c r="AO37" s="31" t="s">
        <v>59</v>
      </c>
      <c r="AP37" s="31" t="s">
        <v>59</v>
      </c>
      <c r="AQ37" s="31" t="s">
        <v>59</v>
      </c>
      <c r="AR37" s="31" t="s">
        <v>59</v>
      </c>
      <c r="AS37" s="31" t="s">
        <v>59</v>
      </c>
      <c r="AT37" s="60"/>
      <c r="AU37" s="15"/>
      <c r="AV37" s="15"/>
      <c r="AW37" s="15"/>
    </row>
    <row r="38" spans="3:49" ht="14" x14ac:dyDescent="0.2">
      <c r="C38" s="86"/>
      <c r="D38" s="61" t="s">
        <v>118</v>
      </c>
      <c r="E38" s="62">
        <f>AVERAGE(E28:E37)</f>
        <v>26.342000000000002</v>
      </c>
      <c r="F38" s="63">
        <f t="shared" ref="F38:N38" si="0">AVERAGE(F28:F37)</f>
        <v>26.655000000000001</v>
      </c>
      <c r="G38" s="63">
        <f t="shared" si="0"/>
        <v>27.012</v>
      </c>
      <c r="H38" s="63">
        <f t="shared" si="0"/>
        <v>27.134000000000004</v>
      </c>
      <c r="I38" s="63">
        <f t="shared" si="0"/>
        <v>27.486000000000001</v>
      </c>
      <c r="J38" s="63">
        <f t="shared" si="0"/>
        <v>28.006999999999998</v>
      </c>
      <c r="K38" s="63">
        <f t="shared" si="0"/>
        <v>28.273999999999994</v>
      </c>
      <c r="L38" s="63">
        <f t="shared" si="0"/>
        <v>28.387999999999998</v>
      </c>
      <c r="M38" s="63">
        <f t="shared" si="0"/>
        <v>28.675999999999998</v>
      </c>
      <c r="N38" s="64">
        <f t="shared" si="0"/>
        <v>28.76</v>
      </c>
      <c r="Q38" s="96"/>
      <c r="R38" s="21" t="s">
        <v>119</v>
      </c>
      <c r="S38" s="22" t="s">
        <v>41</v>
      </c>
      <c r="T38" s="22" t="s">
        <v>41</v>
      </c>
      <c r="U38" s="22" t="s">
        <v>41</v>
      </c>
      <c r="V38" s="22" t="s">
        <v>41</v>
      </c>
      <c r="W38" s="22" t="s">
        <v>41</v>
      </c>
      <c r="X38" s="22" t="s">
        <v>41</v>
      </c>
      <c r="Y38" s="22" t="s">
        <v>41</v>
      </c>
      <c r="Z38" s="22" t="s">
        <v>41</v>
      </c>
      <c r="AA38" s="22" t="s">
        <v>41</v>
      </c>
      <c r="AB38" s="22" t="s">
        <v>41</v>
      </c>
      <c r="AC38" s="22" t="s">
        <v>41</v>
      </c>
      <c r="AD38" s="22" t="s">
        <v>41</v>
      </c>
      <c r="AE38" s="22" t="s">
        <v>41</v>
      </c>
      <c r="AF38" s="22" t="s">
        <v>41</v>
      </c>
      <c r="AG38" s="22" t="s">
        <v>41</v>
      </c>
      <c r="AH38" s="22" t="s">
        <v>41</v>
      </c>
      <c r="AI38" s="22" t="s">
        <v>41</v>
      </c>
      <c r="AJ38" s="22" t="s">
        <v>41</v>
      </c>
      <c r="AK38" s="22" t="s">
        <v>41</v>
      </c>
      <c r="AL38" s="22" t="s">
        <v>41</v>
      </c>
      <c r="AM38" s="22" t="s">
        <v>41</v>
      </c>
      <c r="AN38" s="22" t="s">
        <v>41</v>
      </c>
      <c r="AO38" s="22" t="s">
        <v>41</v>
      </c>
      <c r="AP38" s="22" t="s">
        <v>41</v>
      </c>
      <c r="AQ38" s="22" t="s">
        <v>41</v>
      </c>
      <c r="AR38" s="22" t="s">
        <v>41</v>
      </c>
      <c r="AS38" s="22" t="s">
        <v>41</v>
      </c>
      <c r="AT38" s="55"/>
      <c r="AU38" s="15"/>
      <c r="AV38" s="15"/>
      <c r="AW38" s="15"/>
    </row>
    <row r="39" spans="3:49" ht="15" thickBot="1" x14ac:dyDescent="0.25">
      <c r="C39" s="87"/>
      <c r="D39" s="65" t="s">
        <v>120</v>
      </c>
      <c r="E39" s="66">
        <f>STDEV(E28:E37)/SQRT(COUNT(E28:E37))</f>
        <v>0.16670532884904013</v>
      </c>
      <c r="F39" s="67">
        <f t="shared" ref="F39:N39" si="1">STDEV(F28:F37)/SQRT(COUNT(F28:F37))</f>
        <v>0.13586144903295172</v>
      </c>
      <c r="G39" s="67">
        <f t="shared" si="1"/>
        <v>0.14916657355676793</v>
      </c>
      <c r="H39" s="67">
        <f t="shared" si="1"/>
        <v>0.20286393907685468</v>
      </c>
      <c r="I39" s="67">
        <f t="shared" si="1"/>
        <v>0.26396211849430223</v>
      </c>
      <c r="J39" s="67">
        <f t="shared" si="1"/>
        <v>0.20416251696463117</v>
      </c>
      <c r="K39" s="67">
        <f t="shared" si="1"/>
        <v>0.25123340188402932</v>
      </c>
      <c r="L39" s="67">
        <f t="shared" si="1"/>
        <v>0.25440475187735334</v>
      </c>
      <c r="M39" s="67">
        <f t="shared" si="1"/>
        <v>0.26086267140649566</v>
      </c>
      <c r="N39" s="68">
        <f t="shared" si="1"/>
        <v>0.26694984963888296</v>
      </c>
      <c r="Q39" s="97"/>
      <c r="R39" s="28" t="s">
        <v>121</v>
      </c>
      <c r="S39" s="29" t="s">
        <v>41</v>
      </c>
      <c r="T39" s="29" t="s">
        <v>41</v>
      </c>
      <c r="U39" s="29" t="s">
        <v>41</v>
      </c>
      <c r="V39" s="29" t="s">
        <v>41</v>
      </c>
      <c r="W39" s="29" t="s">
        <v>41</v>
      </c>
      <c r="X39" s="29" t="s">
        <v>41</v>
      </c>
      <c r="Y39" s="29" t="s">
        <v>41</v>
      </c>
      <c r="Z39" s="29" t="s">
        <v>41</v>
      </c>
      <c r="AA39" s="29" t="s">
        <v>41</v>
      </c>
      <c r="AB39" s="29" t="s">
        <v>41</v>
      </c>
      <c r="AC39" s="29" t="s">
        <v>41</v>
      </c>
      <c r="AD39" s="29" t="s">
        <v>41</v>
      </c>
      <c r="AE39" s="29" t="s">
        <v>41</v>
      </c>
      <c r="AF39" s="29" t="s">
        <v>41</v>
      </c>
      <c r="AG39" s="29" t="s">
        <v>41</v>
      </c>
      <c r="AH39" s="29" t="s">
        <v>41</v>
      </c>
      <c r="AI39" s="29" t="s">
        <v>41</v>
      </c>
      <c r="AJ39" s="29" t="s">
        <v>41</v>
      </c>
      <c r="AK39" s="29" t="s">
        <v>41</v>
      </c>
      <c r="AL39" s="29" t="s">
        <v>41</v>
      </c>
      <c r="AM39" s="29" t="s">
        <v>41</v>
      </c>
      <c r="AN39" s="29" t="s">
        <v>41</v>
      </c>
      <c r="AO39" s="29" t="s">
        <v>41</v>
      </c>
      <c r="AP39" s="29" t="s">
        <v>41</v>
      </c>
      <c r="AQ39" s="29" t="s">
        <v>41</v>
      </c>
      <c r="AR39" s="29" t="s">
        <v>41</v>
      </c>
      <c r="AS39" s="29" t="s">
        <v>41</v>
      </c>
      <c r="AT39" s="69"/>
      <c r="AU39" s="15"/>
      <c r="AV39" s="15"/>
      <c r="AW39" s="15"/>
    </row>
    <row r="40" spans="3:49" ht="14" x14ac:dyDescent="0.2">
      <c r="C40" s="85" t="s">
        <v>70</v>
      </c>
      <c r="D40" s="47" t="s">
        <v>71</v>
      </c>
      <c r="E40" s="48">
        <v>27.83</v>
      </c>
      <c r="F40" s="49">
        <v>25.77</v>
      </c>
      <c r="G40" s="49">
        <v>25.77</v>
      </c>
      <c r="H40" s="49">
        <v>26.62</v>
      </c>
      <c r="I40" s="49">
        <v>25.58</v>
      </c>
      <c r="J40" s="49">
        <v>25.05</v>
      </c>
      <c r="K40" s="49">
        <v>24.09</v>
      </c>
      <c r="L40" s="49">
        <v>23.33</v>
      </c>
      <c r="M40" s="49">
        <v>21.42</v>
      </c>
      <c r="N40" s="50">
        <v>21.81</v>
      </c>
      <c r="Q40" s="101" t="s">
        <v>122</v>
      </c>
      <c r="R40" s="16" t="s">
        <v>123</v>
      </c>
      <c r="S40" s="17" t="s">
        <v>41</v>
      </c>
      <c r="T40" s="17" t="s">
        <v>41</v>
      </c>
      <c r="U40" s="17" t="s">
        <v>41</v>
      </c>
      <c r="V40" s="17" t="s">
        <v>41</v>
      </c>
      <c r="W40" s="17" t="s">
        <v>41</v>
      </c>
      <c r="X40" s="17" t="s">
        <v>41</v>
      </c>
      <c r="Y40" s="17" t="s">
        <v>41</v>
      </c>
      <c r="Z40" s="17" t="s">
        <v>41</v>
      </c>
      <c r="AA40" s="17" t="s">
        <v>41</v>
      </c>
      <c r="AB40" s="17" t="s">
        <v>41</v>
      </c>
      <c r="AC40" s="17" t="s">
        <v>41</v>
      </c>
      <c r="AD40" s="17" t="s">
        <v>41</v>
      </c>
      <c r="AE40" s="17" t="s">
        <v>41</v>
      </c>
      <c r="AF40" s="17" t="s">
        <v>41</v>
      </c>
      <c r="AG40" s="17" t="s">
        <v>41</v>
      </c>
      <c r="AH40" s="17" t="s">
        <v>41</v>
      </c>
      <c r="AI40" s="17" t="s">
        <v>41</v>
      </c>
      <c r="AJ40" s="17" t="s">
        <v>41</v>
      </c>
      <c r="AK40" s="17" t="s">
        <v>41</v>
      </c>
      <c r="AL40" s="17" t="s">
        <v>41</v>
      </c>
      <c r="AM40" s="17" t="s">
        <v>41</v>
      </c>
      <c r="AN40" s="17" t="s">
        <v>41</v>
      </c>
      <c r="AO40" s="17" t="s">
        <v>41</v>
      </c>
      <c r="AP40" s="17" t="s">
        <v>41</v>
      </c>
      <c r="AQ40" s="70" t="s">
        <v>59</v>
      </c>
      <c r="AR40" s="70" t="s">
        <v>59</v>
      </c>
      <c r="AS40" s="70" t="s">
        <v>59</v>
      </c>
      <c r="AT40" s="71" t="s">
        <v>59</v>
      </c>
      <c r="AU40" s="15"/>
      <c r="AV40" s="15"/>
      <c r="AW40" s="15"/>
    </row>
    <row r="41" spans="3:49" ht="14" x14ac:dyDescent="0.2">
      <c r="C41" s="86"/>
      <c r="D41" s="51" t="s">
        <v>74</v>
      </c>
      <c r="E41" s="52">
        <v>25.47</v>
      </c>
      <c r="F41" s="53">
        <v>23.32</v>
      </c>
      <c r="G41" s="53">
        <v>22.75</v>
      </c>
      <c r="H41" s="53">
        <v>22.93</v>
      </c>
      <c r="I41" s="53">
        <v>22.95</v>
      </c>
      <c r="J41" s="53">
        <v>22.21</v>
      </c>
      <c r="K41" s="53">
        <v>22.88</v>
      </c>
      <c r="L41" s="53">
        <v>24.47</v>
      </c>
      <c r="M41" s="53">
        <v>22.44</v>
      </c>
      <c r="N41" s="54">
        <v>22.43</v>
      </c>
      <c r="Q41" s="96"/>
      <c r="R41" s="21" t="s">
        <v>124</v>
      </c>
      <c r="S41" s="22" t="s">
        <v>41</v>
      </c>
      <c r="T41" s="22" t="s">
        <v>41</v>
      </c>
      <c r="U41" s="22" t="s">
        <v>41</v>
      </c>
      <c r="V41" s="22" t="s">
        <v>41</v>
      </c>
      <c r="W41" s="22" t="s">
        <v>41</v>
      </c>
      <c r="X41" s="22" t="s">
        <v>41</v>
      </c>
      <c r="Y41" s="22" t="s">
        <v>41</v>
      </c>
      <c r="Z41" s="22" t="s">
        <v>41</v>
      </c>
      <c r="AA41" s="22" t="s">
        <v>41</v>
      </c>
      <c r="AB41" s="22" t="s">
        <v>41</v>
      </c>
      <c r="AC41" s="22" t="s">
        <v>41</v>
      </c>
      <c r="AD41" s="22" t="s">
        <v>41</v>
      </c>
      <c r="AE41" s="22" t="s">
        <v>41</v>
      </c>
      <c r="AF41" s="22" t="s">
        <v>41</v>
      </c>
      <c r="AG41" s="22" t="s">
        <v>41</v>
      </c>
      <c r="AH41" s="22" t="s">
        <v>41</v>
      </c>
      <c r="AI41" s="22" t="s">
        <v>41</v>
      </c>
      <c r="AJ41" s="22" t="s">
        <v>41</v>
      </c>
      <c r="AK41" s="22" t="s">
        <v>41</v>
      </c>
      <c r="AL41" s="22" t="s">
        <v>41</v>
      </c>
      <c r="AM41" s="22" t="s">
        <v>41</v>
      </c>
      <c r="AN41" s="22" t="s">
        <v>41</v>
      </c>
      <c r="AO41" s="22" t="s">
        <v>41</v>
      </c>
      <c r="AP41" s="22" t="s">
        <v>41</v>
      </c>
      <c r="AQ41" s="22" t="s">
        <v>41</v>
      </c>
      <c r="AR41" s="22" t="s">
        <v>41</v>
      </c>
      <c r="AS41" s="22" t="s">
        <v>41</v>
      </c>
      <c r="AT41" s="23" t="s">
        <v>41</v>
      </c>
      <c r="AU41" s="15"/>
      <c r="AV41" s="15"/>
      <c r="AW41" s="15"/>
    </row>
    <row r="42" spans="3:49" ht="14" x14ac:dyDescent="0.2">
      <c r="C42" s="86"/>
      <c r="D42" s="51" t="s">
        <v>77</v>
      </c>
      <c r="E42" s="52">
        <v>25.64</v>
      </c>
      <c r="F42" s="53">
        <v>23.73</v>
      </c>
      <c r="G42" s="53">
        <v>23.56</v>
      </c>
      <c r="H42" s="53">
        <v>24.18</v>
      </c>
      <c r="I42" s="53">
        <v>24.35</v>
      </c>
      <c r="J42" s="53">
        <v>23.31</v>
      </c>
      <c r="K42" s="53">
        <v>22.86</v>
      </c>
      <c r="L42" s="53">
        <v>22.18</v>
      </c>
      <c r="M42" s="53">
        <v>21.95</v>
      </c>
      <c r="N42" s="54">
        <v>21.22</v>
      </c>
      <c r="Q42" s="96"/>
      <c r="R42" s="21" t="s">
        <v>125</v>
      </c>
      <c r="S42" s="22" t="s">
        <v>41</v>
      </c>
      <c r="T42" s="22" t="s">
        <v>41</v>
      </c>
      <c r="U42" s="22" t="s">
        <v>41</v>
      </c>
      <c r="V42" s="22" t="s">
        <v>41</v>
      </c>
      <c r="W42" s="22" t="s">
        <v>41</v>
      </c>
      <c r="X42" s="22" t="s">
        <v>41</v>
      </c>
      <c r="Y42" s="22" t="s">
        <v>41</v>
      </c>
      <c r="Z42" s="22" t="s">
        <v>41</v>
      </c>
      <c r="AA42" s="22" t="s">
        <v>41</v>
      </c>
      <c r="AB42" s="22" t="s">
        <v>41</v>
      </c>
      <c r="AC42" s="22" t="s">
        <v>41</v>
      </c>
      <c r="AD42" s="22" t="s">
        <v>41</v>
      </c>
      <c r="AE42" s="22" t="s">
        <v>41</v>
      </c>
      <c r="AF42" s="22" t="s">
        <v>41</v>
      </c>
      <c r="AG42" s="22" t="s">
        <v>41</v>
      </c>
      <c r="AH42" s="22" t="s">
        <v>41</v>
      </c>
      <c r="AI42" s="22" t="s">
        <v>41</v>
      </c>
      <c r="AJ42" s="22" t="s">
        <v>41</v>
      </c>
      <c r="AK42" s="22" t="s">
        <v>41</v>
      </c>
      <c r="AL42" s="22" t="s">
        <v>41</v>
      </c>
      <c r="AM42" s="31" t="s">
        <v>59</v>
      </c>
      <c r="AN42" s="31" t="s">
        <v>59</v>
      </c>
      <c r="AO42" s="31" t="s">
        <v>59</v>
      </c>
      <c r="AP42" s="22" t="s">
        <v>41</v>
      </c>
      <c r="AQ42" s="22" t="s">
        <v>41</v>
      </c>
      <c r="AR42" s="22" t="s">
        <v>41</v>
      </c>
      <c r="AS42" s="22" t="s">
        <v>41</v>
      </c>
      <c r="AT42" s="23" t="s">
        <v>41</v>
      </c>
      <c r="AU42" s="15"/>
      <c r="AV42" s="15"/>
      <c r="AW42" s="15"/>
    </row>
    <row r="43" spans="3:49" ht="14" x14ac:dyDescent="0.2">
      <c r="C43" s="86"/>
      <c r="D43" s="51" t="s">
        <v>80</v>
      </c>
      <c r="E43" s="52">
        <v>26.3</v>
      </c>
      <c r="F43" s="53">
        <v>24.81</v>
      </c>
      <c r="G43" s="53">
        <v>24.67</v>
      </c>
      <c r="H43" s="53">
        <v>25.28</v>
      </c>
      <c r="I43" s="53">
        <v>23.78</v>
      </c>
      <c r="J43" s="53">
        <v>22.49</v>
      </c>
      <c r="K43" s="53">
        <v>21.8</v>
      </c>
      <c r="L43" s="53">
        <v>20.8</v>
      </c>
      <c r="M43" s="53">
        <v>20.43</v>
      </c>
      <c r="N43" s="54">
        <v>20.16</v>
      </c>
      <c r="Q43" s="96"/>
      <c r="R43" s="21" t="s">
        <v>126</v>
      </c>
      <c r="S43" s="22" t="s">
        <v>41</v>
      </c>
      <c r="T43" s="22" t="s">
        <v>41</v>
      </c>
      <c r="U43" s="22" t="s">
        <v>41</v>
      </c>
      <c r="V43" s="22" t="s">
        <v>41</v>
      </c>
      <c r="W43" s="22" t="s">
        <v>41</v>
      </c>
      <c r="X43" s="22" t="s">
        <v>41</v>
      </c>
      <c r="Y43" s="22" t="s">
        <v>41</v>
      </c>
      <c r="Z43" s="22" t="s">
        <v>41</v>
      </c>
      <c r="AA43" s="22" t="s">
        <v>41</v>
      </c>
      <c r="AB43" s="22" t="s">
        <v>41</v>
      </c>
      <c r="AC43" s="22" t="s">
        <v>41</v>
      </c>
      <c r="AD43" s="22" t="s">
        <v>41</v>
      </c>
      <c r="AE43" s="22" t="s">
        <v>41</v>
      </c>
      <c r="AF43" s="22" t="s">
        <v>41</v>
      </c>
      <c r="AG43" s="22" t="s">
        <v>41</v>
      </c>
      <c r="AH43" s="22" t="s">
        <v>41</v>
      </c>
      <c r="AI43" s="22" t="s">
        <v>41</v>
      </c>
      <c r="AJ43" s="22" t="s">
        <v>41</v>
      </c>
      <c r="AK43" s="22" t="s">
        <v>41</v>
      </c>
      <c r="AL43" s="22" t="s">
        <v>41</v>
      </c>
      <c r="AM43" s="22" t="s">
        <v>41</v>
      </c>
      <c r="AN43" s="22" t="s">
        <v>41</v>
      </c>
      <c r="AO43" s="22" t="s">
        <v>41</v>
      </c>
      <c r="AP43" s="22" t="s">
        <v>41</v>
      </c>
      <c r="AQ43" s="22" t="s">
        <v>41</v>
      </c>
      <c r="AR43" s="22" t="s">
        <v>41</v>
      </c>
      <c r="AS43" s="22" t="s">
        <v>41</v>
      </c>
      <c r="AT43" s="23" t="s">
        <v>41</v>
      </c>
      <c r="AU43" s="15"/>
      <c r="AV43" s="15"/>
      <c r="AW43" s="15"/>
    </row>
    <row r="44" spans="3:49" ht="14" x14ac:dyDescent="0.2">
      <c r="C44" s="86"/>
      <c r="D44" s="51" t="s">
        <v>83</v>
      </c>
      <c r="E44" s="52">
        <v>26.74</v>
      </c>
      <c r="F44" s="53">
        <v>24.11</v>
      </c>
      <c r="G44" s="53">
        <v>22.35</v>
      </c>
      <c r="H44" s="53">
        <v>22.27</v>
      </c>
      <c r="I44" s="53">
        <v>21.15</v>
      </c>
      <c r="J44" s="53">
        <v>20.53</v>
      </c>
      <c r="K44" s="53">
        <v>19.88</v>
      </c>
      <c r="L44" s="53">
        <v>20.23</v>
      </c>
      <c r="M44" s="53">
        <v>19.690000000000001</v>
      </c>
      <c r="N44" s="54">
        <v>19.62</v>
      </c>
      <c r="Q44" s="96"/>
      <c r="R44" s="21" t="s">
        <v>127</v>
      </c>
      <c r="S44" s="22" t="s">
        <v>41</v>
      </c>
      <c r="T44" s="22" t="s">
        <v>41</v>
      </c>
      <c r="U44" s="22" t="s">
        <v>41</v>
      </c>
      <c r="V44" s="22" t="s">
        <v>41</v>
      </c>
      <c r="W44" s="22" t="s">
        <v>41</v>
      </c>
      <c r="X44" s="22" t="s">
        <v>41</v>
      </c>
      <c r="Y44" s="22" t="s">
        <v>41</v>
      </c>
      <c r="Z44" s="22" t="s">
        <v>41</v>
      </c>
      <c r="AA44" s="22" t="s">
        <v>41</v>
      </c>
      <c r="AB44" s="22" t="s">
        <v>41</v>
      </c>
      <c r="AC44" s="22" t="s">
        <v>41</v>
      </c>
      <c r="AD44" s="22" t="s">
        <v>41</v>
      </c>
      <c r="AE44" s="22" t="s">
        <v>41</v>
      </c>
      <c r="AF44" s="31" t="s">
        <v>62</v>
      </c>
      <c r="AG44" s="31" t="s">
        <v>62</v>
      </c>
      <c r="AH44" s="31" t="s">
        <v>62</v>
      </c>
      <c r="AI44" s="31" t="s">
        <v>62</v>
      </c>
      <c r="AJ44" s="31" t="s">
        <v>59</v>
      </c>
      <c r="AK44" s="31" t="s">
        <v>59</v>
      </c>
      <c r="AL44" s="22" t="s">
        <v>41</v>
      </c>
      <c r="AM44" s="31" t="s">
        <v>59</v>
      </c>
      <c r="AN44" s="22" t="s">
        <v>41</v>
      </c>
      <c r="AO44" s="22" t="s">
        <v>41</v>
      </c>
      <c r="AP44" s="22" t="s">
        <v>41</v>
      </c>
      <c r="AQ44" s="22" t="s">
        <v>41</v>
      </c>
      <c r="AR44" s="22" t="s">
        <v>41</v>
      </c>
      <c r="AS44" s="22" t="s">
        <v>41</v>
      </c>
      <c r="AT44" s="23" t="s">
        <v>41</v>
      </c>
      <c r="AU44" s="15"/>
      <c r="AV44" s="15"/>
      <c r="AW44" s="15"/>
    </row>
    <row r="45" spans="3:49" ht="14" x14ac:dyDescent="0.2">
      <c r="C45" s="86"/>
      <c r="D45" s="51" t="s">
        <v>86</v>
      </c>
      <c r="E45" s="52">
        <v>25.35</v>
      </c>
      <c r="F45" s="53">
        <v>22.87</v>
      </c>
      <c r="G45" s="53">
        <v>21.04</v>
      </c>
      <c r="H45" s="53">
        <v>20.63</v>
      </c>
      <c r="I45" s="53">
        <v>20.66</v>
      </c>
      <c r="J45" s="53">
        <v>21.23</v>
      </c>
      <c r="K45" s="53">
        <v>20.18</v>
      </c>
      <c r="L45" s="53">
        <v>20.37</v>
      </c>
      <c r="M45" s="53">
        <v>20.420000000000002</v>
      </c>
      <c r="N45" s="54">
        <v>19.82</v>
      </c>
      <c r="Q45" s="96"/>
      <c r="R45" s="21" t="s">
        <v>128</v>
      </c>
      <c r="S45" s="22" t="s">
        <v>41</v>
      </c>
      <c r="T45" s="22" t="s">
        <v>41</v>
      </c>
      <c r="U45" s="22" t="s">
        <v>41</v>
      </c>
      <c r="V45" s="22" t="s">
        <v>41</v>
      </c>
      <c r="W45" s="22" t="s">
        <v>41</v>
      </c>
      <c r="X45" s="22" t="s">
        <v>41</v>
      </c>
      <c r="Y45" s="22" t="s">
        <v>41</v>
      </c>
      <c r="Z45" s="22" t="s">
        <v>41</v>
      </c>
      <c r="AA45" s="22" t="s">
        <v>41</v>
      </c>
      <c r="AB45" s="22" t="s">
        <v>41</v>
      </c>
      <c r="AC45" s="22" t="s">
        <v>41</v>
      </c>
      <c r="AD45" s="22" t="s">
        <v>41</v>
      </c>
      <c r="AE45" s="22" t="s">
        <v>41</v>
      </c>
      <c r="AF45" s="22" t="s">
        <v>41</v>
      </c>
      <c r="AG45" s="22" t="s">
        <v>41</v>
      </c>
      <c r="AH45" s="22" t="s">
        <v>41</v>
      </c>
      <c r="AI45" s="22" t="s">
        <v>41</v>
      </c>
      <c r="AJ45" s="22" t="s">
        <v>41</v>
      </c>
      <c r="AK45" s="22" t="s">
        <v>41</v>
      </c>
      <c r="AL45" s="22" t="s">
        <v>41</v>
      </c>
      <c r="AM45" s="22" t="s">
        <v>41</v>
      </c>
      <c r="AN45" s="22" t="s">
        <v>41</v>
      </c>
      <c r="AO45" s="22" t="s">
        <v>41</v>
      </c>
      <c r="AP45" s="22" t="s">
        <v>41</v>
      </c>
      <c r="AQ45" s="22" t="s">
        <v>41</v>
      </c>
      <c r="AR45" s="22" t="s">
        <v>41</v>
      </c>
      <c r="AS45" s="22" t="s">
        <v>41</v>
      </c>
      <c r="AT45" s="23" t="s">
        <v>41</v>
      </c>
      <c r="AU45" s="15"/>
      <c r="AV45" s="15"/>
      <c r="AW45" s="15"/>
    </row>
    <row r="46" spans="3:49" ht="14" x14ac:dyDescent="0.2">
      <c r="C46" s="86"/>
      <c r="D46" s="51" t="s">
        <v>89</v>
      </c>
      <c r="E46" s="52">
        <v>25.3</v>
      </c>
      <c r="F46" s="53">
        <v>23.13</v>
      </c>
      <c r="G46" s="53">
        <v>21.85</v>
      </c>
      <c r="H46" s="53">
        <v>22.18</v>
      </c>
      <c r="I46" s="53">
        <v>21.75</v>
      </c>
      <c r="J46" s="53">
        <v>21.05</v>
      </c>
      <c r="K46" s="53">
        <v>20.11</v>
      </c>
      <c r="L46" s="53">
        <v>20.34</v>
      </c>
      <c r="M46" s="53">
        <v>19.87</v>
      </c>
      <c r="N46" s="54">
        <v>19.37</v>
      </c>
      <c r="Q46" s="96"/>
      <c r="R46" s="21" t="s">
        <v>129</v>
      </c>
      <c r="S46" s="22" t="s">
        <v>41</v>
      </c>
      <c r="T46" s="22" t="s">
        <v>41</v>
      </c>
      <c r="U46" s="22" t="s">
        <v>41</v>
      </c>
      <c r="V46" s="22" t="s">
        <v>41</v>
      </c>
      <c r="W46" s="22" t="s">
        <v>41</v>
      </c>
      <c r="X46" s="22" t="s">
        <v>41</v>
      </c>
      <c r="Y46" s="22" t="s">
        <v>41</v>
      </c>
      <c r="Z46" s="22" t="s">
        <v>41</v>
      </c>
      <c r="AA46" s="22" t="s">
        <v>41</v>
      </c>
      <c r="AB46" s="22" t="s">
        <v>41</v>
      </c>
      <c r="AC46" s="22" t="s">
        <v>41</v>
      </c>
      <c r="AD46" s="22" t="s">
        <v>41</v>
      </c>
      <c r="AE46" s="22" t="s">
        <v>41</v>
      </c>
      <c r="AF46" s="22" t="s">
        <v>41</v>
      </c>
      <c r="AG46" s="22" t="s">
        <v>41</v>
      </c>
      <c r="AH46" s="22" t="s">
        <v>41</v>
      </c>
      <c r="AI46" s="22" t="s">
        <v>41</v>
      </c>
      <c r="AJ46" s="22" t="s">
        <v>41</v>
      </c>
      <c r="AK46" s="22" t="s">
        <v>41</v>
      </c>
      <c r="AL46" s="22" t="s">
        <v>41</v>
      </c>
      <c r="AM46" s="22" t="s">
        <v>41</v>
      </c>
      <c r="AN46" s="22" t="s">
        <v>41</v>
      </c>
      <c r="AO46" s="22" t="s">
        <v>41</v>
      </c>
      <c r="AP46" s="22" t="s">
        <v>41</v>
      </c>
      <c r="AQ46" s="22" t="s">
        <v>41</v>
      </c>
      <c r="AR46" s="22" t="s">
        <v>41</v>
      </c>
      <c r="AS46" s="22" t="s">
        <v>41</v>
      </c>
      <c r="AT46" s="23" t="s">
        <v>41</v>
      </c>
      <c r="AU46" s="15"/>
      <c r="AV46" s="15"/>
      <c r="AW46" s="15"/>
    </row>
    <row r="47" spans="3:49" ht="14" x14ac:dyDescent="0.2">
      <c r="C47" s="86"/>
      <c r="D47" s="51" t="s">
        <v>92</v>
      </c>
      <c r="E47" s="52">
        <v>27.15</v>
      </c>
      <c r="F47" s="53">
        <v>24.66</v>
      </c>
      <c r="G47" s="53">
        <v>23.73</v>
      </c>
      <c r="H47" s="53">
        <v>23.19</v>
      </c>
      <c r="I47" s="53">
        <v>22.92</v>
      </c>
      <c r="J47" s="53">
        <v>22.48</v>
      </c>
      <c r="K47" s="53">
        <v>22.19</v>
      </c>
      <c r="L47" s="53">
        <v>23.19</v>
      </c>
      <c r="M47" s="53">
        <v>22.64</v>
      </c>
      <c r="N47" s="54">
        <v>21.75</v>
      </c>
      <c r="Q47" s="96"/>
      <c r="R47" s="21" t="s">
        <v>130</v>
      </c>
      <c r="S47" s="22" t="s">
        <v>41</v>
      </c>
      <c r="T47" s="22" t="s">
        <v>41</v>
      </c>
      <c r="U47" s="22" t="s">
        <v>41</v>
      </c>
      <c r="V47" s="22" t="s">
        <v>41</v>
      </c>
      <c r="W47" s="22" t="s">
        <v>41</v>
      </c>
      <c r="X47" s="22" t="s">
        <v>41</v>
      </c>
      <c r="Y47" s="22" t="s">
        <v>41</v>
      </c>
      <c r="Z47" s="22" t="s">
        <v>41</v>
      </c>
      <c r="AA47" s="22" t="s">
        <v>41</v>
      </c>
      <c r="AB47" s="22" t="s">
        <v>41</v>
      </c>
      <c r="AC47" s="22" t="s">
        <v>41</v>
      </c>
      <c r="AD47" s="22" t="s">
        <v>41</v>
      </c>
      <c r="AE47" s="22" t="s">
        <v>41</v>
      </c>
      <c r="AF47" s="22" t="s">
        <v>41</v>
      </c>
      <c r="AG47" s="22" t="s">
        <v>41</v>
      </c>
      <c r="AH47" s="22" t="s">
        <v>41</v>
      </c>
      <c r="AI47" s="22" t="s">
        <v>41</v>
      </c>
      <c r="AJ47" s="22" t="s">
        <v>41</v>
      </c>
      <c r="AK47" s="22" t="s">
        <v>41</v>
      </c>
      <c r="AL47" s="22" t="s">
        <v>41</v>
      </c>
      <c r="AM47" s="22" t="s">
        <v>41</v>
      </c>
      <c r="AN47" s="22" t="s">
        <v>41</v>
      </c>
      <c r="AO47" s="22" t="s">
        <v>41</v>
      </c>
      <c r="AP47" s="22" t="s">
        <v>41</v>
      </c>
      <c r="AQ47" s="22" t="s">
        <v>41</v>
      </c>
      <c r="AR47" s="22" t="s">
        <v>41</v>
      </c>
      <c r="AS47" s="22" t="s">
        <v>41</v>
      </c>
      <c r="AT47" s="23" t="s">
        <v>41</v>
      </c>
      <c r="AU47" s="15"/>
      <c r="AV47" s="15"/>
      <c r="AW47" s="15"/>
    </row>
    <row r="48" spans="3:49" ht="14" x14ac:dyDescent="0.2">
      <c r="C48" s="86"/>
      <c r="D48" s="51" t="s">
        <v>94</v>
      </c>
      <c r="E48" s="52">
        <v>26.71</v>
      </c>
      <c r="F48" s="53">
        <v>23.87</v>
      </c>
      <c r="G48" s="53">
        <v>22.39</v>
      </c>
      <c r="H48" s="53">
        <v>21.92</v>
      </c>
      <c r="I48" s="53">
        <v>21.62</v>
      </c>
      <c r="J48" s="53">
        <v>21.39</v>
      </c>
      <c r="K48" s="53">
        <v>21.05</v>
      </c>
      <c r="L48" s="53">
        <v>20.84</v>
      </c>
      <c r="M48" s="53">
        <v>19.829999999999998</v>
      </c>
      <c r="N48" s="54">
        <v>19.510000000000002</v>
      </c>
      <c r="Q48" s="96"/>
      <c r="R48" s="21" t="s">
        <v>131</v>
      </c>
      <c r="S48" s="22" t="s">
        <v>41</v>
      </c>
      <c r="T48" s="22" t="s">
        <v>41</v>
      </c>
      <c r="U48" s="22" t="s">
        <v>41</v>
      </c>
      <c r="V48" s="22" t="s">
        <v>41</v>
      </c>
      <c r="W48" s="22" t="s">
        <v>41</v>
      </c>
      <c r="X48" s="22" t="s">
        <v>41</v>
      </c>
      <c r="Y48" s="22" t="s">
        <v>41</v>
      </c>
      <c r="Z48" s="22" t="s">
        <v>41</v>
      </c>
      <c r="AA48" s="22" t="s">
        <v>41</v>
      </c>
      <c r="AB48" s="22" t="s">
        <v>41</v>
      </c>
      <c r="AC48" s="22" t="s">
        <v>41</v>
      </c>
      <c r="AD48" s="22" t="s">
        <v>41</v>
      </c>
      <c r="AE48" s="22" t="s">
        <v>41</v>
      </c>
      <c r="AF48" s="22" t="s">
        <v>41</v>
      </c>
      <c r="AG48" s="31" t="s">
        <v>62</v>
      </c>
      <c r="AH48" s="22" t="s">
        <v>41</v>
      </c>
      <c r="AI48" s="22" t="s">
        <v>41</v>
      </c>
      <c r="AJ48" s="22" t="s">
        <v>41</v>
      </c>
      <c r="AK48" s="22" t="s">
        <v>41</v>
      </c>
      <c r="AL48" s="22" t="s">
        <v>41</v>
      </c>
      <c r="AM48" s="22" t="s">
        <v>41</v>
      </c>
      <c r="AN48" s="22" t="s">
        <v>41</v>
      </c>
      <c r="AO48" s="22" t="s">
        <v>41</v>
      </c>
      <c r="AP48" s="22" t="s">
        <v>41</v>
      </c>
      <c r="AQ48" s="22" t="s">
        <v>41</v>
      </c>
      <c r="AR48" s="22" t="s">
        <v>41</v>
      </c>
      <c r="AS48" s="22" t="s">
        <v>41</v>
      </c>
      <c r="AT48" s="23" t="s">
        <v>41</v>
      </c>
      <c r="AU48" s="15"/>
      <c r="AV48" s="15"/>
      <c r="AW48" s="15"/>
    </row>
    <row r="49" spans="3:49" ht="15" thickBot="1" x14ac:dyDescent="0.25">
      <c r="C49" s="86"/>
      <c r="D49" s="56" t="s">
        <v>95</v>
      </c>
      <c r="E49" s="57">
        <v>27.22</v>
      </c>
      <c r="F49" s="58">
        <v>24.24</v>
      </c>
      <c r="G49" s="58">
        <v>23.72</v>
      </c>
      <c r="H49" s="58">
        <v>24.36</v>
      </c>
      <c r="I49" s="58">
        <v>23.24</v>
      </c>
      <c r="J49" s="58">
        <v>21.24</v>
      </c>
      <c r="K49" s="58">
        <v>20.05</v>
      </c>
      <c r="L49" s="58">
        <v>19.829999999999998</v>
      </c>
      <c r="M49" s="58">
        <v>19.63</v>
      </c>
      <c r="N49" s="59">
        <v>19.62</v>
      </c>
      <c r="Q49" s="96"/>
      <c r="R49" s="21" t="s">
        <v>132</v>
      </c>
      <c r="S49" s="22" t="s">
        <v>41</v>
      </c>
      <c r="T49" s="22" t="s">
        <v>41</v>
      </c>
      <c r="U49" s="22" t="s">
        <v>41</v>
      </c>
      <c r="V49" s="22" t="s">
        <v>41</v>
      </c>
      <c r="W49" s="22" t="s">
        <v>41</v>
      </c>
      <c r="X49" s="22" t="s">
        <v>41</v>
      </c>
      <c r="Y49" s="22" t="s">
        <v>41</v>
      </c>
      <c r="Z49" s="22" t="s">
        <v>41</v>
      </c>
      <c r="AA49" s="22" t="s">
        <v>41</v>
      </c>
      <c r="AB49" s="22" t="s">
        <v>41</v>
      </c>
      <c r="AC49" s="22" t="s">
        <v>41</v>
      </c>
      <c r="AD49" s="22" t="s">
        <v>41</v>
      </c>
      <c r="AE49" s="22" t="s">
        <v>41</v>
      </c>
      <c r="AF49" s="22" t="s">
        <v>41</v>
      </c>
      <c r="AG49" s="22" t="s">
        <v>41</v>
      </c>
      <c r="AH49" s="22" t="s">
        <v>41</v>
      </c>
      <c r="AI49" s="22" t="s">
        <v>41</v>
      </c>
      <c r="AJ49" s="22" t="s">
        <v>41</v>
      </c>
      <c r="AK49" s="22" t="s">
        <v>41</v>
      </c>
      <c r="AL49" s="22" t="s">
        <v>41</v>
      </c>
      <c r="AM49" s="22" t="s">
        <v>41</v>
      </c>
      <c r="AN49" s="22" t="s">
        <v>41</v>
      </c>
      <c r="AO49" s="22" t="s">
        <v>41</v>
      </c>
      <c r="AP49" s="22" t="s">
        <v>41</v>
      </c>
      <c r="AQ49" s="22" t="s">
        <v>41</v>
      </c>
      <c r="AR49" s="22" t="s">
        <v>41</v>
      </c>
      <c r="AS49" s="22" t="s">
        <v>41</v>
      </c>
      <c r="AT49" s="23" t="s">
        <v>41</v>
      </c>
      <c r="AU49" s="15"/>
      <c r="AV49" s="15"/>
      <c r="AW49" s="15"/>
    </row>
    <row r="50" spans="3:49" ht="14" x14ac:dyDescent="0.2">
      <c r="C50" s="86"/>
      <c r="D50" s="72" t="s">
        <v>118</v>
      </c>
      <c r="E50" s="62">
        <f>AVERAGE(E40:E49)</f>
        <v>26.371000000000002</v>
      </c>
      <c r="F50" s="63">
        <f t="shared" ref="F50:N50" si="2">AVERAGE(F40:F49)</f>
        <v>24.051000000000002</v>
      </c>
      <c r="G50" s="63">
        <f t="shared" si="2"/>
        <v>23.182999999999996</v>
      </c>
      <c r="H50" s="63">
        <f t="shared" si="2"/>
        <v>23.356000000000002</v>
      </c>
      <c r="I50" s="63">
        <f t="shared" si="2"/>
        <v>22.8</v>
      </c>
      <c r="J50" s="63">
        <f t="shared" si="2"/>
        <v>22.098000000000003</v>
      </c>
      <c r="K50" s="63">
        <f t="shared" si="2"/>
        <v>21.509000000000004</v>
      </c>
      <c r="L50" s="63">
        <f t="shared" si="2"/>
        <v>21.558</v>
      </c>
      <c r="M50" s="63">
        <f t="shared" si="2"/>
        <v>20.832000000000001</v>
      </c>
      <c r="N50" s="64">
        <f t="shared" si="2"/>
        <v>20.530999999999999</v>
      </c>
      <c r="Q50" s="96"/>
      <c r="R50" s="21" t="s">
        <v>133</v>
      </c>
      <c r="S50" s="22" t="s">
        <v>41</v>
      </c>
      <c r="T50" s="22" t="s">
        <v>41</v>
      </c>
      <c r="U50" s="22" t="s">
        <v>41</v>
      </c>
      <c r="V50" s="22" t="s">
        <v>41</v>
      </c>
      <c r="W50" s="22" t="s">
        <v>41</v>
      </c>
      <c r="X50" s="22" t="s">
        <v>41</v>
      </c>
      <c r="Y50" s="22" t="s">
        <v>41</v>
      </c>
      <c r="Z50" s="22" t="s">
        <v>41</v>
      </c>
      <c r="AA50" s="22" t="s">
        <v>41</v>
      </c>
      <c r="AB50" s="22" t="s">
        <v>41</v>
      </c>
      <c r="AC50" s="22" t="s">
        <v>41</v>
      </c>
      <c r="AD50" s="22" t="s">
        <v>41</v>
      </c>
      <c r="AE50" s="22" t="s">
        <v>41</v>
      </c>
      <c r="AF50" s="22" t="s">
        <v>41</v>
      </c>
      <c r="AG50" s="22" t="s">
        <v>41</v>
      </c>
      <c r="AH50" s="22" t="s">
        <v>41</v>
      </c>
      <c r="AI50" s="22" t="s">
        <v>41</v>
      </c>
      <c r="AJ50" s="31" t="s">
        <v>59</v>
      </c>
      <c r="AK50" s="22" t="s">
        <v>41</v>
      </c>
      <c r="AL50" s="22" t="s">
        <v>41</v>
      </c>
      <c r="AM50" s="22" t="s">
        <v>41</v>
      </c>
      <c r="AN50" s="22" t="s">
        <v>41</v>
      </c>
      <c r="AO50" s="22" t="s">
        <v>41</v>
      </c>
      <c r="AP50" s="22" t="s">
        <v>41</v>
      </c>
      <c r="AQ50" s="22" t="s">
        <v>41</v>
      </c>
      <c r="AR50" s="22" t="s">
        <v>41</v>
      </c>
      <c r="AS50" s="22" t="s">
        <v>41</v>
      </c>
      <c r="AT50" s="55"/>
      <c r="AU50" s="15"/>
      <c r="AV50" s="15"/>
      <c r="AW50" s="15"/>
    </row>
    <row r="51" spans="3:49" ht="15" thickBot="1" x14ac:dyDescent="0.25">
      <c r="C51" s="87"/>
      <c r="D51" s="73" t="s">
        <v>120</v>
      </c>
      <c r="E51" s="66">
        <f>STDEV(E40:E49)/SQRT(COUNT(E40:E49))</f>
        <v>0.28378571728213026</v>
      </c>
      <c r="F51" s="67">
        <f t="shared" ref="F51:N51" si="3">STDEV(F40:F49)/SQRT(COUNT(F40:F49))</f>
        <v>0.27596879855841988</v>
      </c>
      <c r="G51" s="67">
        <f t="shared" si="3"/>
        <v>0.44112243198459078</v>
      </c>
      <c r="H51" s="67">
        <f t="shared" si="3"/>
        <v>0.56082320446524569</v>
      </c>
      <c r="I51" s="67">
        <f t="shared" si="3"/>
        <v>0.48441029441304539</v>
      </c>
      <c r="J51" s="67">
        <f t="shared" si="3"/>
        <v>0.42220532129916749</v>
      </c>
      <c r="K51" s="67">
        <f t="shared" si="3"/>
        <v>0.46703901811780624</v>
      </c>
      <c r="L51" s="67">
        <f t="shared" si="3"/>
        <v>0.50995163169330726</v>
      </c>
      <c r="M51" s="67">
        <f t="shared" si="3"/>
        <v>0.37208063642173056</v>
      </c>
      <c r="N51" s="68">
        <f t="shared" si="3"/>
        <v>0.36356399406126233</v>
      </c>
      <c r="Q51" s="96"/>
      <c r="R51" s="21" t="s">
        <v>134</v>
      </c>
      <c r="S51" s="22" t="s">
        <v>41</v>
      </c>
      <c r="T51" s="22" t="s">
        <v>41</v>
      </c>
      <c r="U51" s="22" t="s">
        <v>41</v>
      </c>
      <c r="V51" s="22" t="s">
        <v>41</v>
      </c>
      <c r="W51" s="22" t="s">
        <v>41</v>
      </c>
      <c r="X51" s="22" t="s">
        <v>41</v>
      </c>
      <c r="Y51" s="22" t="s">
        <v>41</v>
      </c>
      <c r="Z51" s="22" t="s">
        <v>41</v>
      </c>
      <c r="AA51" s="22" t="s">
        <v>41</v>
      </c>
      <c r="AB51" s="22" t="s">
        <v>41</v>
      </c>
      <c r="AC51" s="22" t="s">
        <v>41</v>
      </c>
      <c r="AD51" s="22" t="s">
        <v>41</v>
      </c>
      <c r="AE51" s="22" t="s">
        <v>41</v>
      </c>
      <c r="AF51" s="22" t="s">
        <v>41</v>
      </c>
      <c r="AG51" s="22" t="s">
        <v>41</v>
      </c>
      <c r="AH51" s="22" t="s">
        <v>41</v>
      </c>
      <c r="AI51" s="22" t="s">
        <v>41</v>
      </c>
      <c r="AJ51" s="22" t="s">
        <v>41</v>
      </c>
      <c r="AK51" s="22" t="s">
        <v>41</v>
      </c>
      <c r="AL51" s="22" t="s">
        <v>41</v>
      </c>
      <c r="AM51" s="22" t="s">
        <v>41</v>
      </c>
      <c r="AN51" s="22" t="s">
        <v>41</v>
      </c>
      <c r="AO51" s="22" t="s">
        <v>41</v>
      </c>
      <c r="AP51" s="22" t="s">
        <v>41</v>
      </c>
      <c r="AQ51" s="22" t="s">
        <v>41</v>
      </c>
      <c r="AR51" s="22" t="s">
        <v>41</v>
      </c>
      <c r="AS51" s="22" t="s">
        <v>41</v>
      </c>
      <c r="AT51" s="55"/>
      <c r="AU51" s="15"/>
      <c r="AV51" s="15"/>
      <c r="AW51" s="15"/>
    </row>
    <row r="52" spans="3:49" ht="14" x14ac:dyDescent="0.2">
      <c r="C52" s="98" t="s">
        <v>96</v>
      </c>
      <c r="D52" s="47" t="s">
        <v>97</v>
      </c>
      <c r="E52" s="48">
        <v>24.51</v>
      </c>
      <c r="F52" s="49">
        <v>22.99</v>
      </c>
      <c r="G52" s="49">
        <v>22.28</v>
      </c>
      <c r="H52" s="49">
        <v>22.43</v>
      </c>
      <c r="I52" s="49">
        <v>22.34</v>
      </c>
      <c r="J52" s="49">
        <v>22.13</v>
      </c>
      <c r="K52" s="49">
        <v>20.96</v>
      </c>
      <c r="L52" s="49">
        <v>21.07</v>
      </c>
      <c r="M52" s="49">
        <v>20.3</v>
      </c>
      <c r="N52" s="50">
        <v>19.87</v>
      </c>
      <c r="Q52" s="96"/>
      <c r="R52" s="21" t="s">
        <v>135</v>
      </c>
      <c r="S52" s="22" t="s">
        <v>41</v>
      </c>
      <c r="T52" s="22" t="s">
        <v>41</v>
      </c>
      <c r="U52" s="22" t="s">
        <v>41</v>
      </c>
      <c r="V52" s="22" t="s">
        <v>41</v>
      </c>
      <c r="W52" s="22" t="s">
        <v>41</v>
      </c>
      <c r="X52" s="22" t="s">
        <v>41</v>
      </c>
      <c r="Y52" s="22" t="s">
        <v>41</v>
      </c>
      <c r="Z52" s="22" t="s">
        <v>41</v>
      </c>
      <c r="AA52" s="22" t="s">
        <v>41</v>
      </c>
      <c r="AB52" s="22" t="s">
        <v>41</v>
      </c>
      <c r="AC52" s="22" t="s">
        <v>41</v>
      </c>
      <c r="AD52" s="22" t="s">
        <v>41</v>
      </c>
      <c r="AE52" s="22" t="s">
        <v>41</v>
      </c>
      <c r="AF52" s="22" t="s">
        <v>41</v>
      </c>
      <c r="AG52" s="22" t="s">
        <v>41</v>
      </c>
      <c r="AH52" s="22" t="s">
        <v>41</v>
      </c>
      <c r="AI52" s="22" t="s">
        <v>41</v>
      </c>
      <c r="AJ52" s="22" t="s">
        <v>41</v>
      </c>
      <c r="AK52" s="22" t="s">
        <v>41</v>
      </c>
      <c r="AL52" s="22" t="s">
        <v>41</v>
      </c>
      <c r="AM52" s="22" t="s">
        <v>41</v>
      </c>
      <c r="AN52" s="22" t="s">
        <v>41</v>
      </c>
      <c r="AO52" s="22" t="s">
        <v>41</v>
      </c>
      <c r="AP52" s="22" t="s">
        <v>41</v>
      </c>
      <c r="AQ52" s="31" t="s">
        <v>59</v>
      </c>
      <c r="AR52" s="31" t="s">
        <v>59</v>
      </c>
      <c r="AS52" s="31" t="s">
        <v>59</v>
      </c>
      <c r="AT52" s="55"/>
      <c r="AU52" s="15"/>
      <c r="AV52" s="15"/>
      <c r="AW52" s="15"/>
    </row>
    <row r="53" spans="3:49" ht="14" x14ac:dyDescent="0.2">
      <c r="C53" s="99"/>
      <c r="D53" s="51" t="s">
        <v>99</v>
      </c>
      <c r="E53" s="52">
        <v>28.35</v>
      </c>
      <c r="F53" s="53">
        <v>26.02</v>
      </c>
      <c r="G53" s="53">
        <v>25.62</v>
      </c>
      <c r="H53" s="53">
        <v>25.8</v>
      </c>
      <c r="I53" s="53">
        <v>25</v>
      </c>
      <c r="J53" s="53">
        <v>24.65</v>
      </c>
      <c r="K53" s="53">
        <v>22.66</v>
      </c>
      <c r="L53" s="53">
        <v>22.29</v>
      </c>
      <c r="M53" s="53">
        <v>23.28</v>
      </c>
      <c r="N53" s="54">
        <v>23.45</v>
      </c>
      <c r="Q53" s="96"/>
      <c r="R53" s="21" t="s">
        <v>136</v>
      </c>
      <c r="S53" s="22" t="s">
        <v>41</v>
      </c>
      <c r="T53" s="22" t="s">
        <v>41</v>
      </c>
      <c r="U53" s="22" t="s">
        <v>41</v>
      </c>
      <c r="V53" s="22" t="s">
        <v>41</v>
      </c>
      <c r="W53" s="22" t="s">
        <v>41</v>
      </c>
      <c r="X53" s="22" t="s">
        <v>41</v>
      </c>
      <c r="Y53" s="22" t="s">
        <v>41</v>
      </c>
      <c r="Z53" s="22" t="s">
        <v>41</v>
      </c>
      <c r="AA53" s="22" t="s">
        <v>41</v>
      </c>
      <c r="AB53" s="22" t="s">
        <v>41</v>
      </c>
      <c r="AC53" s="22" t="s">
        <v>41</v>
      </c>
      <c r="AD53" s="22" t="s">
        <v>41</v>
      </c>
      <c r="AE53" s="22" t="s">
        <v>41</v>
      </c>
      <c r="AF53" s="22" t="s">
        <v>41</v>
      </c>
      <c r="AG53" s="22" t="s">
        <v>41</v>
      </c>
      <c r="AH53" s="22" t="s">
        <v>41</v>
      </c>
      <c r="AI53" s="22" t="s">
        <v>41</v>
      </c>
      <c r="AJ53" s="31" t="s">
        <v>59</v>
      </c>
      <c r="AK53" s="31" t="s">
        <v>59</v>
      </c>
      <c r="AL53" s="31" t="s">
        <v>59</v>
      </c>
      <c r="AM53" s="22" t="s">
        <v>41</v>
      </c>
      <c r="AN53" s="22" t="s">
        <v>41</v>
      </c>
      <c r="AO53" s="22" t="s">
        <v>41</v>
      </c>
      <c r="AP53" s="22" t="s">
        <v>41</v>
      </c>
      <c r="AQ53" s="31" t="s">
        <v>59</v>
      </c>
      <c r="AR53" s="31" t="s">
        <v>59</v>
      </c>
      <c r="AS53" s="31" t="s">
        <v>59</v>
      </c>
      <c r="AT53" s="60"/>
      <c r="AU53" s="15"/>
      <c r="AV53" s="15"/>
      <c r="AW53" s="15"/>
    </row>
    <row r="54" spans="3:49" ht="14" x14ac:dyDescent="0.2">
      <c r="C54" s="99"/>
      <c r="D54" s="51" t="s">
        <v>106</v>
      </c>
      <c r="E54" s="52">
        <v>26.36</v>
      </c>
      <c r="F54" s="53">
        <v>23.74</v>
      </c>
      <c r="G54" s="53">
        <v>21.52</v>
      </c>
      <c r="H54" s="53">
        <v>21.65</v>
      </c>
      <c r="I54" s="53">
        <v>21.95</v>
      </c>
      <c r="J54" s="53">
        <v>22.1</v>
      </c>
      <c r="K54" s="53">
        <v>22.32</v>
      </c>
      <c r="L54" s="53">
        <v>22.68</v>
      </c>
      <c r="M54" s="53">
        <v>23.45</v>
      </c>
      <c r="N54" s="54">
        <v>23.77</v>
      </c>
      <c r="Q54" s="96"/>
      <c r="R54" s="21" t="s">
        <v>137</v>
      </c>
      <c r="S54" s="22" t="s">
        <v>41</v>
      </c>
      <c r="T54" s="22" t="s">
        <v>41</v>
      </c>
      <c r="U54" s="22" t="s">
        <v>41</v>
      </c>
      <c r="V54" s="22" t="s">
        <v>41</v>
      </c>
      <c r="W54" s="22" t="s">
        <v>41</v>
      </c>
      <c r="X54" s="22" t="s">
        <v>41</v>
      </c>
      <c r="Y54" s="22" t="s">
        <v>41</v>
      </c>
      <c r="Z54" s="22" t="s">
        <v>41</v>
      </c>
      <c r="AA54" s="22" t="s">
        <v>41</v>
      </c>
      <c r="AB54" s="22" t="s">
        <v>41</v>
      </c>
      <c r="AC54" s="22" t="s">
        <v>41</v>
      </c>
      <c r="AD54" s="22" t="s">
        <v>41</v>
      </c>
      <c r="AE54" s="22" t="s">
        <v>41</v>
      </c>
      <c r="AF54" s="22" t="s">
        <v>41</v>
      </c>
      <c r="AG54" s="22" t="s">
        <v>41</v>
      </c>
      <c r="AH54" s="22" t="s">
        <v>41</v>
      </c>
      <c r="AI54" s="22" t="s">
        <v>41</v>
      </c>
      <c r="AJ54" s="22" t="s">
        <v>41</v>
      </c>
      <c r="AK54" s="22" t="s">
        <v>41</v>
      </c>
      <c r="AL54" s="22" t="s">
        <v>41</v>
      </c>
      <c r="AM54" s="22" t="s">
        <v>41</v>
      </c>
      <c r="AN54" s="22" t="s">
        <v>41</v>
      </c>
      <c r="AO54" s="22" t="s">
        <v>41</v>
      </c>
      <c r="AP54" s="22" t="s">
        <v>41</v>
      </c>
      <c r="AQ54" s="22" t="s">
        <v>41</v>
      </c>
      <c r="AR54" s="22" t="s">
        <v>41</v>
      </c>
      <c r="AS54" s="22" t="s">
        <v>41</v>
      </c>
      <c r="AT54" s="55"/>
      <c r="AU54" s="15"/>
      <c r="AV54" s="15"/>
      <c r="AW54" s="15"/>
    </row>
    <row r="55" spans="3:49" ht="15" thickBot="1" x14ac:dyDescent="0.25">
      <c r="C55" s="99"/>
      <c r="D55" s="51" t="s">
        <v>107</v>
      </c>
      <c r="E55" s="52">
        <v>26.51</v>
      </c>
      <c r="F55" s="53">
        <v>25.05</v>
      </c>
      <c r="G55" s="53">
        <v>23.93</v>
      </c>
      <c r="H55" s="53">
        <v>25.31</v>
      </c>
      <c r="I55" s="53">
        <v>25.28</v>
      </c>
      <c r="J55" s="53">
        <v>25.51</v>
      </c>
      <c r="K55" s="53">
        <v>23.28</v>
      </c>
      <c r="L55" s="53">
        <v>25.41</v>
      </c>
      <c r="M55" s="53">
        <v>26.07</v>
      </c>
      <c r="N55" s="54">
        <v>26.22</v>
      </c>
      <c r="Q55" s="97"/>
      <c r="R55" s="28" t="s">
        <v>138</v>
      </c>
      <c r="S55" s="29" t="s">
        <v>41</v>
      </c>
      <c r="T55" s="29" t="s">
        <v>41</v>
      </c>
      <c r="U55" s="29" t="s">
        <v>41</v>
      </c>
      <c r="V55" s="29" t="s">
        <v>41</v>
      </c>
      <c r="W55" s="29" t="s">
        <v>41</v>
      </c>
      <c r="X55" s="29" t="s">
        <v>41</v>
      </c>
      <c r="Y55" s="29" t="s">
        <v>41</v>
      </c>
      <c r="Z55" s="29" t="s">
        <v>41</v>
      </c>
      <c r="AA55" s="29" t="s">
        <v>41</v>
      </c>
      <c r="AB55" s="29" t="s">
        <v>41</v>
      </c>
      <c r="AC55" s="29" t="s">
        <v>41</v>
      </c>
      <c r="AD55" s="29" t="s">
        <v>41</v>
      </c>
      <c r="AE55" s="29" t="s">
        <v>41</v>
      </c>
      <c r="AF55" s="29" t="s">
        <v>41</v>
      </c>
      <c r="AG55" s="31" t="s">
        <v>62</v>
      </c>
      <c r="AH55" s="29" t="s">
        <v>41</v>
      </c>
      <c r="AI55" s="29" t="s">
        <v>41</v>
      </c>
      <c r="AJ55" s="29" t="s">
        <v>41</v>
      </c>
      <c r="AK55" s="29" t="s">
        <v>41</v>
      </c>
      <c r="AL55" s="29" t="s">
        <v>41</v>
      </c>
      <c r="AM55" s="22" t="s">
        <v>41</v>
      </c>
      <c r="AN55" s="22" t="s">
        <v>41</v>
      </c>
      <c r="AO55" s="22" t="s">
        <v>41</v>
      </c>
      <c r="AP55" s="22" t="s">
        <v>41</v>
      </c>
      <c r="AQ55" s="22" t="s">
        <v>41</v>
      </c>
      <c r="AR55" s="22" t="s">
        <v>41</v>
      </c>
      <c r="AS55" s="22" t="s">
        <v>41</v>
      </c>
      <c r="AT55" s="69"/>
      <c r="AU55" s="15"/>
      <c r="AV55" s="15"/>
      <c r="AW55" s="15"/>
    </row>
    <row r="56" spans="3:49" ht="14" x14ac:dyDescent="0.2">
      <c r="C56" s="99"/>
      <c r="D56" s="51" t="s">
        <v>108</v>
      </c>
      <c r="E56" s="52">
        <v>25.89</v>
      </c>
      <c r="F56" s="53">
        <v>23.67</v>
      </c>
      <c r="G56" s="53">
        <v>24.54</v>
      </c>
      <c r="H56" s="53">
        <v>25.4</v>
      </c>
      <c r="I56" s="53">
        <v>25.96</v>
      </c>
      <c r="J56" s="53">
        <v>26.42</v>
      </c>
      <c r="K56" s="53">
        <v>26.66</v>
      </c>
      <c r="L56" s="53">
        <v>26.78</v>
      </c>
      <c r="M56" s="53">
        <v>27.36</v>
      </c>
      <c r="N56" s="54">
        <v>27.49</v>
      </c>
      <c r="Q56" s="101" t="s">
        <v>139</v>
      </c>
      <c r="R56" s="16" t="s">
        <v>140</v>
      </c>
      <c r="S56" s="17" t="s">
        <v>41</v>
      </c>
      <c r="T56" s="17" t="s">
        <v>41</v>
      </c>
      <c r="U56" s="17" t="s">
        <v>41</v>
      </c>
      <c r="V56" s="17" t="s">
        <v>41</v>
      </c>
      <c r="W56" s="17" t="s">
        <v>41</v>
      </c>
      <c r="X56" s="17" t="s">
        <v>41</v>
      </c>
      <c r="Y56" s="17" t="s">
        <v>41</v>
      </c>
      <c r="Z56" s="17" t="s">
        <v>41</v>
      </c>
      <c r="AA56" s="17" t="s">
        <v>41</v>
      </c>
      <c r="AB56" s="17" t="s">
        <v>41</v>
      </c>
      <c r="AC56" s="17" t="s">
        <v>41</v>
      </c>
      <c r="AD56" s="17" t="s">
        <v>41</v>
      </c>
      <c r="AE56" s="17" t="s">
        <v>41</v>
      </c>
      <c r="AF56" s="17" t="s">
        <v>41</v>
      </c>
      <c r="AG56" s="17" t="s">
        <v>41</v>
      </c>
      <c r="AH56" s="17" t="s">
        <v>41</v>
      </c>
      <c r="AI56" s="17" t="s">
        <v>41</v>
      </c>
      <c r="AJ56" s="17" t="s">
        <v>41</v>
      </c>
      <c r="AK56" s="17" t="s">
        <v>41</v>
      </c>
      <c r="AL56" s="17" t="s">
        <v>41</v>
      </c>
      <c r="AM56" s="17" t="s">
        <v>41</v>
      </c>
      <c r="AN56" s="17" t="s">
        <v>41</v>
      </c>
      <c r="AO56" s="17" t="s">
        <v>41</v>
      </c>
      <c r="AP56" s="17" t="s">
        <v>41</v>
      </c>
      <c r="AQ56" s="17" t="s">
        <v>41</v>
      </c>
      <c r="AR56" s="17" t="s">
        <v>41</v>
      </c>
      <c r="AS56" s="17" t="s">
        <v>41</v>
      </c>
      <c r="AT56" s="18" t="s">
        <v>41</v>
      </c>
      <c r="AU56" s="15"/>
      <c r="AV56" s="15"/>
      <c r="AW56" s="15"/>
    </row>
    <row r="57" spans="3:49" ht="14" x14ac:dyDescent="0.2">
      <c r="C57" s="99"/>
      <c r="D57" s="51" t="s">
        <v>109</v>
      </c>
      <c r="E57" s="52">
        <v>26.86</v>
      </c>
      <c r="F57" s="53">
        <v>24.19</v>
      </c>
      <c r="G57" s="53">
        <v>26.12</v>
      </c>
      <c r="H57" s="53">
        <v>26.14</v>
      </c>
      <c r="I57" s="53">
        <v>26.9</v>
      </c>
      <c r="J57" s="53">
        <v>26.51</v>
      </c>
      <c r="K57" s="53">
        <v>26.6</v>
      </c>
      <c r="L57" s="53">
        <v>26.82</v>
      </c>
      <c r="M57" s="53">
        <v>26.93</v>
      </c>
      <c r="N57" s="54">
        <v>27.18</v>
      </c>
      <c r="Q57" s="96"/>
      <c r="R57" s="21" t="s">
        <v>141</v>
      </c>
      <c r="S57" s="22" t="s">
        <v>41</v>
      </c>
      <c r="T57" s="22" t="s">
        <v>41</v>
      </c>
      <c r="U57" s="22" t="s">
        <v>41</v>
      </c>
      <c r="V57" s="22" t="s">
        <v>41</v>
      </c>
      <c r="W57" s="22" t="s">
        <v>41</v>
      </c>
      <c r="X57" s="22" t="s">
        <v>41</v>
      </c>
      <c r="Y57" s="22" t="s">
        <v>41</v>
      </c>
      <c r="Z57" s="22" t="s">
        <v>41</v>
      </c>
      <c r="AA57" s="22" t="s">
        <v>41</v>
      </c>
      <c r="AB57" s="22" t="s">
        <v>41</v>
      </c>
      <c r="AC57" s="22" t="s">
        <v>41</v>
      </c>
      <c r="AD57" s="22" t="s">
        <v>41</v>
      </c>
      <c r="AE57" s="22" t="s">
        <v>41</v>
      </c>
      <c r="AF57" s="22" t="s">
        <v>41</v>
      </c>
      <c r="AG57" s="22" t="s">
        <v>41</v>
      </c>
      <c r="AH57" s="22" t="s">
        <v>41</v>
      </c>
      <c r="AI57" s="22" t="s">
        <v>41</v>
      </c>
      <c r="AJ57" s="22" t="s">
        <v>41</v>
      </c>
      <c r="AK57" s="22" t="s">
        <v>41</v>
      </c>
      <c r="AL57" s="22" t="s">
        <v>41</v>
      </c>
      <c r="AM57" s="22" t="s">
        <v>41</v>
      </c>
      <c r="AN57" s="22" t="s">
        <v>41</v>
      </c>
      <c r="AO57" s="22" t="s">
        <v>41</v>
      </c>
      <c r="AP57" s="22" t="s">
        <v>41</v>
      </c>
      <c r="AQ57" s="22" t="s">
        <v>41</v>
      </c>
      <c r="AR57" s="22" t="s">
        <v>41</v>
      </c>
      <c r="AS57" s="22" t="s">
        <v>41</v>
      </c>
      <c r="AT57" s="23" t="s">
        <v>41</v>
      </c>
      <c r="AU57" s="15"/>
      <c r="AV57" s="15"/>
      <c r="AW57" s="15"/>
    </row>
    <row r="58" spans="3:49" ht="14" x14ac:dyDescent="0.2">
      <c r="C58" s="99"/>
      <c r="D58" s="51" t="s">
        <v>110</v>
      </c>
      <c r="E58" s="52">
        <v>26.81</v>
      </c>
      <c r="F58" s="53">
        <v>23.95</v>
      </c>
      <c r="G58" s="53">
        <v>22.65</v>
      </c>
      <c r="H58" s="53">
        <v>22.24</v>
      </c>
      <c r="I58" s="53">
        <v>21.26</v>
      </c>
      <c r="J58" s="53">
        <v>21.66</v>
      </c>
      <c r="K58" s="53">
        <v>22.1</v>
      </c>
      <c r="L58" s="53">
        <v>22.09</v>
      </c>
      <c r="M58" s="53">
        <v>23.31</v>
      </c>
      <c r="N58" s="54">
        <v>23.54</v>
      </c>
      <c r="Q58" s="96"/>
      <c r="R58" s="21" t="s">
        <v>142</v>
      </c>
      <c r="S58" s="22" t="s">
        <v>41</v>
      </c>
      <c r="T58" s="22" t="s">
        <v>41</v>
      </c>
      <c r="U58" s="22" t="s">
        <v>41</v>
      </c>
      <c r="V58" s="22" t="s">
        <v>41</v>
      </c>
      <c r="W58" s="22" t="s">
        <v>41</v>
      </c>
      <c r="X58" s="22" t="s">
        <v>41</v>
      </c>
      <c r="Y58" s="22" t="s">
        <v>41</v>
      </c>
      <c r="Z58" s="22" t="s">
        <v>41</v>
      </c>
      <c r="AA58" s="22" t="s">
        <v>41</v>
      </c>
      <c r="AB58" s="22" t="s">
        <v>41</v>
      </c>
      <c r="AC58" s="22" t="s">
        <v>41</v>
      </c>
      <c r="AD58" s="22" t="s">
        <v>41</v>
      </c>
      <c r="AE58" s="22" t="s">
        <v>41</v>
      </c>
      <c r="AF58" s="22" t="s">
        <v>41</v>
      </c>
      <c r="AG58" s="22" t="s">
        <v>41</v>
      </c>
      <c r="AH58" s="22" t="s">
        <v>41</v>
      </c>
      <c r="AI58" s="22" t="s">
        <v>41</v>
      </c>
      <c r="AJ58" s="22" t="s">
        <v>41</v>
      </c>
      <c r="AK58" s="22" t="s">
        <v>41</v>
      </c>
      <c r="AL58" s="22" t="s">
        <v>41</v>
      </c>
      <c r="AM58" s="22" t="s">
        <v>41</v>
      </c>
      <c r="AN58" s="22" t="s">
        <v>41</v>
      </c>
      <c r="AO58" s="22" t="s">
        <v>41</v>
      </c>
      <c r="AP58" s="22" t="s">
        <v>41</v>
      </c>
      <c r="AQ58" s="31" t="s">
        <v>62</v>
      </c>
      <c r="AR58" s="31" t="s">
        <v>62</v>
      </c>
      <c r="AS58" s="31" t="s">
        <v>62</v>
      </c>
      <c r="AT58" s="32" t="s">
        <v>62</v>
      </c>
      <c r="AU58" s="15"/>
      <c r="AV58" s="15"/>
      <c r="AW58" s="15"/>
    </row>
    <row r="59" spans="3:49" ht="14" x14ac:dyDescent="0.2">
      <c r="C59" s="99"/>
      <c r="D59" s="51" t="s">
        <v>111</v>
      </c>
      <c r="E59" s="52">
        <v>26.8</v>
      </c>
      <c r="F59" s="53">
        <v>23.59</v>
      </c>
      <c r="G59" s="53">
        <v>22.53</v>
      </c>
      <c r="H59" s="53">
        <v>23.42</v>
      </c>
      <c r="I59" s="53">
        <v>23.58</v>
      </c>
      <c r="J59" s="53">
        <v>24.61</v>
      </c>
      <c r="K59" s="53">
        <v>24.73</v>
      </c>
      <c r="L59" s="53">
        <v>24.76</v>
      </c>
      <c r="M59" s="53">
        <v>23.1</v>
      </c>
      <c r="N59" s="54">
        <v>23.8</v>
      </c>
      <c r="Q59" s="96"/>
      <c r="R59" s="21" t="s">
        <v>143</v>
      </c>
      <c r="S59" s="22" t="s">
        <v>41</v>
      </c>
      <c r="T59" s="22" t="s">
        <v>41</v>
      </c>
      <c r="U59" s="22" t="s">
        <v>41</v>
      </c>
      <c r="V59" s="22" t="s">
        <v>41</v>
      </c>
      <c r="W59" s="22" t="s">
        <v>41</v>
      </c>
      <c r="X59" s="22" t="s">
        <v>41</v>
      </c>
      <c r="Y59" s="22" t="s">
        <v>41</v>
      </c>
      <c r="Z59" s="22" t="s">
        <v>41</v>
      </c>
      <c r="AA59" s="22" t="s">
        <v>41</v>
      </c>
      <c r="AB59" s="22" t="s">
        <v>41</v>
      </c>
      <c r="AC59" s="22" t="s">
        <v>41</v>
      </c>
      <c r="AD59" s="22" t="s">
        <v>41</v>
      </c>
      <c r="AE59" s="22" t="s">
        <v>41</v>
      </c>
      <c r="AF59" s="22" t="s">
        <v>41</v>
      </c>
      <c r="AG59" s="22" t="s">
        <v>41</v>
      </c>
      <c r="AH59" s="22" t="s">
        <v>41</v>
      </c>
      <c r="AI59" s="22" t="s">
        <v>41</v>
      </c>
      <c r="AJ59" s="22" t="s">
        <v>41</v>
      </c>
      <c r="AK59" s="22" t="s">
        <v>41</v>
      </c>
      <c r="AL59" s="22" t="s">
        <v>41</v>
      </c>
      <c r="AM59" s="22" t="s">
        <v>41</v>
      </c>
      <c r="AN59" s="22" t="s">
        <v>41</v>
      </c>
      <c r="AO59" s="22" t="s">
        <v>41</v>
      </c>
      <c r="AP59" s="22" t="s">
        <v>41</v>
      </c>
      <c r="AQ59" s="22" t="s">
        <v>41</v>
      </c>
      <c r="AR59" s="22" t="s">
        <v>41</v>
      </c>
      <c r="AS59" s="22" t="s">
        <v>41</v>
      </c>
      <c r="AT59" s="23" t="s">
        <v>41</v>
      </c>
      <c r="AU59" s="15"/>
      <c r="AV59" s="15"/>
      <c r="AW59" s="15"/>
    </row>
    <row r="60" spans="3:49" ht="14" x14ac:dyDescent="0.2">
      <c r="C60" s="99"/>
      <c r="D60" s="51" t="s">
        <v>112</v>
      </c>
      <c r="E60" s="52">
        <v>26.75</v>
      </c>
      <c r="F60" s="53">
        <v>23.46</v>
      </c>
      <c r="G60" s="53">
        <v>23.46</v>
      </c>
      <c r="H60" s="53">
        <v>23.35</v>
      </c>
      <c r="I60" s="53">
        <v>22.08</v>
      </c>
      <c r="J60" s="53">
        <v>21.76</v>
      </c>
      <c r="K60" s="53">
        <v>21.49</v>
      </c>
      <c r="L60" s="53">
        <v>21.75</v>
      </c>
      <c r="M60" s="53">
        <v>21.31</v>
      </c>
      <c r="N60" s="54">
        <v>21.62</v>
      </c>
      <c r="Q60" s="96"/>
      <c r="R60" s="21" t="s">
        <v>144</v>
      </c>
      <c r="S60" s="22" t="s">
        <v>41</v>
      </c>
      <c r="T60" s="22" t="s">
        <v>41</v>
      </c>
      <c r="U60" s="22" t="s">
        <v>41</v>
      </c>
      <c r="V60" s="22" t="s">
        <v>41</v>
      </c>
      <c r="W60" s="22" t="s">
        <v>41</v>
      </c>
      <c r="X60" s="22" t="s">
        <v>41</v>
      </c>
      <c r="Y60" s="22" t="s">
        <v>41</v>
      </c>
      <c r="Z60" s="22" t="s">
        <v>41</v>
      </c>
      <c r="AA60" s="22" t="s">
        <v>41</v>
      </c>
      <c r="AB60" s="22" t="s">
        <v>41</v>
      </c>
      <c r="AC60" s="22" t="s">
        <v>41</v>
      </c>
      <c r="AD60" s="22" t="s">
        <v>41</v>
      </c>
      <c r="AE60" s="22" t="s">
        <v>41</v>
      </c>
      <c r="AF60" s="22" t="s">
        <v>41</v>
      </c>
      <c r="AG60" s="22" t="s">
        <v>41</v>
      </c>
      <c r="AH60" s="22" t="s">
        <v>41</v>
      </c>
      <c r="AI60" s="22" t="s">
        <v>41</v>
      </c>
      <c r="AJ60" s="22" t="s">
        <v>41</v>
      </c>
      <c r="AK60" s="22" t="s">
        <v>41</v>
      </c>
      <c r="AL60" s="22" t="s">
        <v>41</v>
      </c>
      <c r="AM60" s="22" t="s">
        <v>41</v>
      </c>
      <c r="AN60" s="22" t="s">
        <v>41</v>
      </c>
      <c r="AO60" s="22" t="s">
        <v>41</v>
      </c>
      <c r="AP60" s="22" t="s">
        <v>41</v>
      </c>
      <c r="AQ60" s="22" t="s">
        <v>41</v>
      </c>
      <c r="AR60" s="22" t="s">
        <v>41</v>
      </c>
      <c r="AS60" s="22" t="s">
        <v>41</v>
      </c>
      <c r="AT60" s="23" t="s">
        <v>41</v>
      </c>
      <c r="AU60" s="15"/>
      <c r="AV60" s="15"/>
      <c r="AW60" s="15"/>
    </row>
    <row r="61" spans="3:49" ht="14" x14ac:dyDescent="0.2">
      <c r="C61" s="99"/>
      <c r="D61" s="51" t="s">
        <v>113</v>
      </c>
      <c r="E61" s="52">
        <v>25.4</v>
      </c>
      <c r="F61" s="53">
        <v>23.94</v>
      </c>
      <c r="G61" s="53">
        <v>24.18</v>
      </c>
      <c r="H61" s="53">
        <v>25.14</v>
      </c>
      <c r="I61" s="53">
        <v>25.36</v>
      </c>
      <c r="J61" s="53">
        <v>25.3</v>
      </c>
      <c r="K61" s="53">
        <v>25.49</v>
      </c>
      <c r="L61" s="53">
        <v>26.04</v>
      </c>
      <c r="M61" s="53">
        <v>21.18</v>
      </c>
      <c r="N61" s="54">
        <v>21.15</v>
      </c>
      <c r="Q61" s="96"/>
      <c r="R61" s="21" t="s">
        <v>145</v>
      </c>
      <c r="S61" s="22" t="s">
        <v>41</v>
      </c>
      <c r="T61" s="22" t="s">
        <v>41</v>
      </c>
      <c r="U61" s="22" t="s">
        <v>41</v>
      </c>
      <c r="V61" s="22" t="s">
        <v>41</v>
      </c>
      <c r="W61" s="22" t="s">
        <v>41</v>
      </c>
      <c r="X61" s="22" t="s">
        <v>41</v>
      </c>
      <c r="Y61" s="22" t="s">
        <v>41</v>
      </c>
      <c r="Z61" s="22" t="s">
        <v>41</v>
      </c>
      <c r="AA61" s="22" t="s">
        <v>41</v>
      </c>
      <c r="AB61" s="22" t="s">
        <v>41</v>
      </c>
      <c r="AC61" s="22" t="s">
        <v>41</v>
      </c>
      <c r="AD61" s="22" t="s">
        <v>41</v>
      </c>
      <c r="AE61" s="22" t="s">
        <v>41</v>
      </c>
      <c r="AF61" s="22" t="s">
        <v>41</v>
      </c>
      <c r="AG61" s="22" t="s">
        <v>41</v>
      </c>
      <c r="AH61" s="22" t="s">
        <v>41</v>
      </c>
      <c r="AI61" s="22" t="s">
        <v>41</v>
      </c>
      <c r="AJ61" s="22" t="s">
        <v>41</v>
      </c>
      <c r="AK61" s="22" t="s">
        <v>41</v>
      </c>
      <c r="AL61" s="22" t="s">
        <v>41</v>
      </c>
      <c r="AM61" s="22" t="s">
        <v>41</v>
      </c>
      <c r="AN61" s="22" t="s">
        <v>41</v>
      </c>
      <c r="AO61" s="22" t="s">
        <v>41</v>
      </c>
      <c r="AP61" s="22" t="s">
        <v>41</v>
      </c>
      <c r="AQ61" s="22" t="s">
        <v>41</v>
      </c>
      <c r="AR61" s="22" t="s">
        <v>41</v>
      </c>
      <c r="AS61" s="22" t="s">
        <v>41</v>
      </c>
      <c r="AT61" s="23" t="s">
        <v>41</v>
      </c>
      <c r="AU61" s="15"/>
      <c r="AV61" s="15"/>
      <c r="AW61" s="15"/>
    </row>
    <row r="62" spans="3:49" ht="14" x14ac:dyDescent="0.2">
      <c r="C62" s="99"/>
      <c r="D62" s="51" t="s">
        <v>114</v>
      </c>
      <c r="E62" s="52">
        <v>26.66</v>
      </c>
      <c r="F62" s="53">
        <v>24.72</v>
      </c>
      <c r="G62" s="53">
        <v>24.22</v>
      </c>
      <c r="H62" s="53">
        <v>24.02</v>
      </c>
      <c r="I62" s="53">
        <v>25.27</v>
      </c>
      <c r="J62" s="53">
        <v>25.39</v>
      </c>
      <c r="K62" s="53">
        <v>25.99</v>
      </c>
      <c r="L62" s="53">
        <v>25.95</v>
      </c>
      <c r="M62" s="53">
        <v>26.1</v>
      </c>
      <c r="N62" s="74"/>
      <c r="Q62" s="96"/>
      <c r="R62" s="21" t="s">
        <v>146</v>
      </c>
      <c r="S62" s="22" t="s">
        <v>41</v>
      </c>
      <c r="T62" s="22" t="s">
        <v>41</v>
      </c>
      <c r="U62" s="22" t="s">
        <v>41</v>
      </c>
      <c r="V62" s="22" t="s">
        <v>41</v>
      </c>
      <c r="W62" s="22" t="s">
        <v>41</v>
      </c>
      <c r="X62" s="22" t="s">
        <v>41</v>
      </c>
      <c r="Y62" s="22" t="s">
        <v>41</v>
      </c>
      <c r="Z62" s="22" t="s">
        <v>41</v>
      </c>
      <c r="AA62" s="22" t="s">
        <v>41</v>
      </c>
      <c r="AB62" s="22" t="s">
        <v>41</v>
      </c>
      <c r="AC62" s="22" t="s">
        <v>41</v>
      </c>
      <c r="AD62" s="22" t="s">
        <v>41</v>
      </c>
      <c r="AE62" s="22" t="s">
        <v>41</v>
      </c>
      <c r="AF62" s="22" t="s">
        <v>41</v>
      </c>
      <c r="AG62" s="31" t="s">
        <v>62</v>
      </c>
      <c r="AH62" s="31" t="s">
        <v>62</v>
      </c>
      <c r="AI62" s="31" t="s">
        <v>62</v>
      </c>
      <c r="AJ62" s="31" t="s">
        <v>62</v>
      </c>
      <c r="AK62" s="31" t="s">
        <v>62</v>
      </c>
      <c r="AL62" s="31" t="s">
        <v>62</v>
      </c>
      <c r="AM62" s="31" t="s">
        <v>62</v>
      </c>
      <c r="AN62" s="31" t="s">
        <v>62</v>
      </c>
      <c r="AO62" s="31" t="s">
        <v>62</v>
      </c>
      <c r="AP62" s="31" t="s">
        <v>62</v>
      </c>
      <c r="AQ62" s="22" t="s">
        <v>41</v>
      </c>
      <c r="AR62" s="22" t="s">
        <v>41</v>
      </c>
      <c r="AS62" s="22" t="s">
        <v>41</v>
      </c>
      <c r="AT62" s="23" t="s">
        <v>41</v>
      </c>
      <c r="AU62" s="15"/>
      <c r="AV62" s="15"/>
      <c r="AW62" s="15"/>
    </row>
    <row r="63" spans="3:49" ht="14" x14ac:dyDescent="0.2">
      <c r="C63" s="99"/>
      <c r="D63" s="51" t="s">
        <v>115</v>
      </c>
      <c r="E63" s="52">
        <v>25.14</v>
      </c>
      <c r="F63" s="53">
        <v>22.53</v>
      </c>
      <c r="G63" s="53">
        <v>21.79</v>
      </c>
      <c r="H63" s="53">
        <v>23.09</v>
      </c>
      <c r="I63" s="53">
        <v>23.61</v>
      </c>
      <c r="J63" s="53">
        <v>23.24</v>
      </c>
      <c r="K63" s="53">
        <v>23.84</v>
      </c>
      <c r="L63" s="53">
        <v>23.8</v>
      </c>
      <c r="M63" s="53">
        <v>24.07</v>
      </c>
      <c r="N63" s="74"/>
      <c r="Q63" s="96"/>
      <c r="R63" s="21" t="s">
        <v>147</v>
      </c>
      <c r="S63" s="22" t="s">
        <v>41</v>
      </c>
      <c r="T63" s="22" t="s">
        <v>41</v>
      </c>
      <c r="U63" s="22" t="s">
        <v>41</v>
      </c>
      <c r="V63" s="22" t="s">
        <v>41</v>
      </c>
      <c r="W63" s="22" t="s">
        <v>41</v>
      </c>
      <c r="X63" s="22" t="s">
        <v>41</v>
      </c>
      <c r="Y63" s="22" t="s">
        <v>41</v>
      </c>
      <c r="Z63" s="22" t="s">
        <v>41</v>
      </c>
      <c r="AA63" s="22" t="s">
        <v>41</v>
      </c>
      <c r="AB63" s="22" t="s">
        <v>41</v>
      </c>
      <c r="AC63" s="22" t="s">
        <v>41</v>
      </c>
      <c r="AD63" s="22" t="s">
        <v>41</v>
      </c>
      <c r="AE63" s="22" t="s">
        <v>41</v>
      </c>
      <c r="AF63" s="22" t="s">
        <v>41</v>
      </c>
      <c r="AG63" s="22" t="s">
        <v>41</v>
      </c>
      <c r="AH63" s="22" t="s">
        <v>41</v>
      </c>
      <c r="AI63" s="22" t="s">
        <v>41</v>
      </c>
      <c r="AJ63" s="22" t="s">
        <v>41</v>
      </c>
      <c r="AK63" s="22" t="s">
        <v>41</v>
      </c>
      <c r="AL63" s="22" t="s">
        <v>41</v>
      </c>
      <c r="AM63" s="22" t="s">
        <v>41</v>
      </c>
      <c r="AN63" s="22" t="s">
        <v>41</v>
      </c>
      <c r="AO63" s="22" t="s">
        <v>41</v>
      </c>
      <c r="AP63" s="22" t="s">
        <v>41</v>
      </c>
      <c r="AQ63" s="22" t="s">
        <v>41</v>
      </c>
      <c r="AR63" s="22" t="s">
        <v>41</v>
      </c>
      <c r="AS63" s="22" t="s">
        <v>41</v>
      </c>
      <c r="AT63" s="23" t="s">
        <v>41</v>
      </c>
      <c r="AU63" s="15"/>
      <c r="AV63" s="15"/>
      <c r="AW63" s="15"/>
    </row>
    <row r="64" spans="3:49" ht="14" x14ac:dyDescent="0.2">
      <c r="C64" s="99"/>
      <c r="D64" s="51" t="s">
        <v>116</v>
      </c>
      <c r="E64" s="52">
        <v>25.43</v>
      </c>
      <c r="F64" s="53">
        <v>23.48</v>
      </c>
      <c r="G64" s="53">
        <v>22.41</v>
      </c>
      <c r="H64" s="53">
        <v>22.31</v>
      </c>
      <c r="I64" s="53">
        <v>22.39</v>
      </c>
      <c r="J64" s="53">
        <v>20.73</v>
      </c>
      <c r="K64" s="53">
        <v>20.149999999999999</v>
      </c>
      <c r="L64" s="53">
        <v>20.010000000000002</v>
      </c>
      <c r="M64" s="53">
        <v>19.87</v>
      </c>
      <c r="N64" s="74"/>
      <c r="Q64" s="96"/>
      <c r="R64" s="21" t="s">
        <v>148</v>
      </c>
      <c r="S64" s="22" t="s">
        <v>41</v>
      </c>
      <c r="T64" s="22" t="s">
        <v>41</v>
      </c>
      <c r="U64" s="22" t="s">
        <v>41</v>
      </c>
      <c r="V64" s="22" t="s">
        <v>41</v>
      </c>
      <c r="W64" s="22" t="s">
        <v>41</v>
      </c>
      <c r="X64" s="22" t="s">
        <v>41</v>
      </c>
      <c r="Y64" s="22" t="s">
        <v>41</v>
      </c>
      <c r="Z64" s="22" t="s">
        <v>41</v>
      </c>
      <c r="AA64" s="22" t="s">
        <v>41</v>
      </c>
      <c r="AB64" s="22" t="s">
        <v>41</v>
      </c>
      <c r="AC64" s="22" t="s">
        <v>41</v>
      </c>
      <c r="AD64" s="22" t="s">
        <v>41</v>
      </c>
      <c r="AE64" s="22" t="s">
        <v>41</v>
      </c>
      <c r="AF64" s="22" t="s">
        <v>41</v>
      </c>
      <c r="AG64" s="22" t="s">
        <v>41</v>
      </c>
      <c r="AH64" s="22" t="s">
        <v>41</v>
      </c>
      <c r="AI64" s="22" t="s">
        <v>41</v>
      </c>
      <c r="AJ64" s="22" t="s">
        <v>41</v>
      </c>
      <c r="AK64" s="22" t="s">
        <v>41</v>
      </c>
      <c r="AL64" s="22" t="s">
        <v>41</v>
      </c>
      <c r="AM64" s="22" t="s">
        <v>41</v>
      </c>
      <c r="AN64" s="22" t="s">
        <v>41</v>
      </c>
      <c r="AO64" s="22" t="s">
        <v>41</v>
      </c>
      <c r="AP64" s="22" t="s">
        <v>41</v>
      </c>
      <c r="AQ64" s="22" t="s">
        <v>41</v>
      </c>
      <c r="AR64" s="22" t="s">
        <v>41</v>
      </c>
      <c r="AS64" s="22" t="s">
        <v>41</v>
      </c>
      <c r="AT64" s="23" t="s">
        <v>41</v>
      </c>
      <c r="AU64" s="15"/>
      <c r="AV64" s="15"/>
      <c r="AW64" s="15"/>
    </row>
    <row r="65" spans="3:49" ht="14" x14ac:dyDescent="0.2">
      <c r="C65" s="99"/>
      <c r="D65" s="51" t="s">
        <v>117</v>
      </c>
      <c r="E65" s="52">
        <v>25.71</v>
      </c>
      <c r="F65" s="53">
        <v>23.91</v>
      </c>
      <c r="G65" s="53">
        <v>23.16</v>
      </c>
      <c r="H65" s="53">
        <v>22.1</v>
      </c>
      <c r="I65" s="53">
        <v>21.11</v>
      </c>
      <c r="J65" s="53">
        <v>20.100000000000001</v>
      </c>
      <c r="K65" s="53">
        <v>20.3</v>
      </c>
      <c r="L65" s="53">
        <v>20.12</v>
      </c>
      <c r="M65" s="53">
        <v>19.84</v>
      </c>
      <c r="N65" s="74"/>
      <c r="Q65" s="96"/>
      <c r="R65" s="21" t="s">
        <v>149</v>
      </c>
      <c r="S65" s="22" t="s">
        <v>41</v>
      </c>
      <c r="T65" s="22" t="s">
        <v>41</v>
      </c>
      <c r="U65" s="22" t="s">
        <v>41</v>
      </c>
      <c r="V65" s="22" t="s">
        <v>41</v>
      </c>
      <c r="W65" s="22" t="s">
        <v>41</v>
      </c>
      <c r="X65" s="22" t="s">
        <v>41</v>
      </c>
      <c r="Y65" s="22" t="s">
        <v>41</v>
      </c>
      <c r="Z65" s="22" t="s">
        <v>41</v>
      </c>
      <c r="AA65" s="22" t="s">
        <v>41</v>
      </c>
      <c r="AB65" s="22" t="s">
        <v>41</v>
      </c>
      <c r="AC65" s="22" t="s">
        <v>41</v>
      </c>
      <c r="AD65" s="22" t="s">
        <v>41</v>
      </c>
      <c r="AE65" s="22" t="s">
        <v>41</v>
      </c>
      <c r="AF65" s="22" t="s">
        <v>41</v>
      </c>
      <c r="AG65" s="22" t="s">
        <v>41</v>
      </c>
      <c r="AH65" s="22" t="s">
        <v>41</v>
      </c>
      <c r="AI65" s="22" t="s">
        <v>41</v>
      </c>
      <c r="AJ65" s="31" t="s">
        <v>59</v>
      </c>
      <c r="AK65" s="31" t="s">
        <v>59</v>
      </c>
      <c r="AL65" s="31" t="s">
        <v>59</v>
      </c>
      <c r="AM65" s="31" t="s">
        <v>59</v>
      </c>
      <c r="AN65" s="31" t="s">
        <v>59</v>
      </c>
      <c r="AO65" s="31" t="s">
        <v>59</v>
      </c>
      <c r="AP65" s="31" t="s">
        <v>59</v>
      </c>
      <c r="AQ65" s="22" t="s">
        <v>41</v>
      </c>
      <c r="AR65" s="22" t="s">
        <v>41</v>
      </c>
      <c r="AS65" s="22" t="s">
        <v>41</v>
      </c>
      <c r="AT65" s="23" t="s">
        <v>41</v>
      </c>
      <c r="AU65" s="15"/>
      <c r="AV65" s="15"/>
      <c r="AW65" s="15"/>
    </row>
    <row r="66" spans="3:49" ht="14" x14ac:dyDescent="0.2">
      <c r="C66" s="99"/>
      <c r="D66" s="51" t="s">
        <v>119</v>
      </c>
      <c r="E66" s="52">
        <v>25.12</v>
      </c>
      <c r="F66" s="53">
        <v>23.01</v>
      </c>
      <c r="G66" s="53">
        <v>24</v>
      </c>
      <c r="H66" s="53">
        <v>24.01</v>
      </c>
      <c r="I66" s="53">
        <v>24.49</v>
      </c>
      <c r="J66" s="53">
        <v>24.45</v>
      </c>
      <c r="K66" s="53">
        <v>25.24</v>
      </c>
      <c r="L66" s="53">
        <v>25.31</v>
      </c>
      <c r="M66" s="53">
        <v>25.79</v>
      </c>
      <c r="N66" s="74"/>
      <c r="Q66" s="96"/>
      <c r="R66" s="21" t="s">
        <v>150</v>
      </c>
      <c r="S66" s="22" t="s">
        <v>41</v>
      </c>
      <c r="T66" s="22" t="s">
        <v>41</v>
      </c>
      <c r="U66" s="22" t="s">
        <v>41</v>
      </c>
      <c r="V66" s="22" t="s">
        <v>41</v>
      </c>
      <c r="W66" s="22" t="s">
        <v>41</v>
      </c>
      <c r="X66" s="22" t="s">
        <v>41</v>
      </c>
      <c r="Y66" s="22" t="s">
        <v>41</v>
      </c>
      <c r="Z66" s="22" t="s">
        <v>41</v>
      </c>
      <c r="AA66" s="22" t="s">
        <v>41</v>
      </c>
      <c r="AB66" s="22" t="s">
        <v>41</v>
      </c>
      <c r="AC66" s="22" t="s">
        <v>41</v>
      </c>
      <c r="AD66" s="22" t="s">
        <v>41</v>
      </c>
      <c r="AE66" s="22" t="s">
        <v>41</v>
      </c>
      <c r="AF66" s="22" t="s">
        <v>41</v>
      </c>
      <c r="AG66" s="22" t="s">
        <v>41</v>
      </c>
      <c r="AH66" s="22" t="s">
        <v>41</v>
      </c>
      <c r="AI66" s="22" t="s">
        <v>41</v>
      </c>
      <c r="AJ66" s="22" t="s">
        <v>41</v>
      </c>
      <c r="AK66" s="22" t="s">
        <v>41</v>
      </c>
      <c r="AL66" s="22" t="s">
        <v>41</v>
      </c>
      <c r="AM66" s="22" t="s">
        <v>41</v>
      </c>
      <c r="AN66" s="22" t="s">
        <v>41</v>
      </c>
      <c r="AO66" s="22" t="s">
        <v>41</v>
      </c>
      <c r="AP66" s="22" t="s">
        <v>41</v>
      </c>
      <c r="AQ66" s="22" t="s">
        <v>41</v>
      </c>
      <c r="AR66" s="22" t="s">
        <v>41</v>
      </c>
      <c r="AS66" s="22" t="s">
        <v>41</v>
      </c>
      <c r="AT66" s="55"/>
      <c r="AU66" s="15"/>
      <c r="AV66" s="15"/>
      <c r="AW66" s="15"/>
    </row>
    <row r="67" spans="3:49" ht="15" thickBot="1" x14ac:dyDescent="0.25">
      <c r="C67" s="99"/>
      <c r="D67" s="51" t="s">
        <v>121</v>
      </c>
      <c r="E67" s="52">
        <v>28.43</v>
      </c>
      <c r="F67" s="53">
        <v>25.83</v>
      </c>
      <c r="G67" s="53">
        <v>26.2</v>
      </c>
      <c r="H67" s="53">
        <v>25.99</v>
      </c>
      <c r="I67" s="53">
        <v>26.74</v>
      </c>
      <c r="J67" s="53">
        <v>27.12</v>
      </c>
      <c r="K67" s="53">
        <v>27.16</v>
      </c>
      <c r="L67" s="53">
        <v>27.53</v>
      </c>
      <c r="M67" s="53">
        <v>27.5</v>
      </c>
      <c r="N67" s="75"/>
      <c r="Q67" s="96"/>
      <c r="R67" s="21" t="s">
        <v>151</v>
      </c>
      <c r="S67" s="22" t="s">
        <v>41</v>
      </c>
      <c r="T67" s="22" t="s">
        <v>41</v>
      </c>
      <c r="U67" s="22" t="s">
        <v>41</v>
      </c>
      <c r="V67" s="22" t="s">
        <v>41</v>
      </c>
      <c r="W67" s="22" t="s">
        <v>41</v>
      </c>
      <c r="X67" s="22" t="s">
        <v>41</v>
      </c>
      <c r="Y67" s="22" t="s">
        <v>41</v>
      </c>
      <c r="Z67" s="22" t="s">
        <v>41</v>
      </c>
      <c r="AA67" s="22" t="s">
        <v>41</v>
      </c>
      <c r="AB67" s="22" t="s">
        <v>41</v>
      </c>
      <c r="AC67" s="22" t="s">
        <v>41</v>
      </c>
      <c r="AD67" s="22" t="s">
        <v>41</v>
      </c>
      <c r="AE67" s="22" t="s">
        <v>41</v>
      </c>
      <c r="AF67" s="22" t="s">
        <v>41</v>
      </c>
      <c r="AG67" s="22" t="s">
        <v>41</v>
      </c>
      <c r="AH67" s="22" t="s">
        <v>41</v>
      </c>
      <c r="AI67" s="22" t="s">
        <v>41</v>
      </c>
      <c r="AJ67" s="22" t="s">
        <v>41</v>
      </c>
      <c r="AK67" s="22" t="s">
        <v>41</v>
      </c>
      <c r="AL67" s="22" t="s">
        <v>41</v>
      </c>
      <c r="AM67" s="22" t="s">
        <v>41</v>
      </c>
      <c r="AN67" s="22" t="s">
        <v>41</v>
      </c>
      <c r="AO67" s="22" t="s">
        <v>41</v>
      </c>
      <c r="AP67" s="22" t="s">
        <v>41</v>
      </c>
      <c r="AQ67" s="22" t="s">
        <v>41</v>
      </c>
      <c r="AR67" s="22" t="s">
        <v>41</v>
      </c>
      <c r="AS67" s="22" t="s">
        <v>41</v>
      </c>
      <c r="AT67" s="55"/>
      <c r="AU67" s="15"/>
      <c r="AV67" s="15"/>
      <c r="AW67" s="15"/>
    </row>
    <row r="68" spans="3:49" ht="14" x14ac:dyDescent="0.2">
      <c r="C68" s="99"/>
      <c r="D68" s="72" t="s">
        <v>118</v>
      </c>
      <c r="E68" s="63">
        <f>AVERAGE(E52:E67)</f>
        <v>26.295625000000001</v>
      </c>
      <c r="F68" s="63">
        <f>AVERAGE(F52:F67)</f>
        <v>24.005000000000003</v>
      </c>
      <c r="G68" s="63">
        <f t="shared" ref="G68:N68" si="4">AVERAGE(G52:G67)</f>
        <v>23.663125000000004</v>
      </c>
      <c r="H68" s="63">
        <f t="shared" si="4"/>
        <v>23.900000000000002</v>
      </c>
      <c r="I68" s="63">
        <f t="shared" si="4"/>
        <v>23.9575</v>
      </c>
      <c r="J68" s="63">
        <f t="shared" si="4"/>
        <v>23.855</v>
      </c>
      <c r="K68" s="63">
        <f t="shared" si="4"/>
        <v>23.685624999999998</v>
      </c>
      <c r="L68" s="63">
        <f t="shared" si="4"/>
        <v>23.900624999999998</v>
      </c>
      <c r="M68" s="63">
        <f t="shared" si="4"/>
        <v>23.716249999999999</v>
      </c>
      <c r="N68" s="64">
        <f t="shared" si="4"/>
        <v>23.809000000000001</v>
      </c>
      <c r="Q68" s="96"/>
      <c r="R68" s="21" t="s">
        <v>152</v>
      </c>
      <c r="S68" s="22" t="s">
        <v>41</v>
      </c>
      <c r="T68" s="22" t="s">
        <v>41</v>
      </c>
      <c r="U68" s="22" t="s">
        <v>41</v>
      </c>
      <c r="V68" s="22" t="s">
        <v>41</v>
      </c>
      <c r="W68" s="22" t="s">
        <v>41</v>
      </c>
      <c r="X68" s="22" t="s">
        <v>41</v>
      </c>
      <c r="Y68" s="22" t="s">
        <v>41</v>
      </c>
      <c r="Z68" s="22" t="s">
        <v>41</v>
      </c>
      <c r="AA68" s="22" t="s">
        <v>41</v>
      </c>
      <c r="AB68" s="22" t="s">
        <v>41</v>
      </c>
      <c r="AC68" s="22" t="s">
        <v>41</v>
      </c>
      <c r="AD68" s="22" t="s">
        <v>41</v>
      </c>
      <c r="AE68" s="22" t="s">
        <v>41</v>
      </c>
      <c r="AF68" s="22" t="s">
        <v>41</v>
      </c>
      <c r="AG68" s="22" t="s">
        <v>41</v>
      </c>
      <c r="AH68" s="22" t="s">
        <v>41</v>
      </c>
      <c r="AI68" s="22" t="s">
        <v>41</v>
      </c>
      <c r="AJ68" s="22" t="s">
        <v>41</v>
      </c>
      <c r="AK68" s="22" t="s">
        <v>41</v>
      </c>
      <c r="AL68" s="22" t="s">
        <v>41</v>
      </c>
      <c r="AM68" s="22" t="s">
        <v>41</v>
      </c>
      <c r="AN68" s="22" t="s">
        <v>41</v>
      </c>
      <c r="AO68" s="22" t="s">
        <v>41</v>
      </c>
      <c r="AP68" s="22" t="s">
        <v>41</v>
      </c>
      <c r="AQ68" s="22" t="s">
        <v>41</v>
      </c>
      <c r="AR68" s="31" t="s">
        <v>59</v>
      </c>
      <c r="AS68" s="31" t="s">
        <v>59</v>
      </c>
      <c r="AT68" s="55"/>
      <c r="AU68" s="15"/>
      <c r="AV68" s="15"/>
      <c r="AW68" s="15"/>
    </row>
    <row r="69" spans="3:49" ht="15" thickBot="1" x14ac:dyDescent="0.25">
      <c r="C69" s="100"/>
      <c r="D69" s="73" t="s">
        <v>120</v>
      </c>
      <c r="E69" s="67">
        <f>STDEV(E52:E67)/SQRT(COUNT(E52:E67))</f>
        <v>0.27361616781847276</v>
      </c>
      <c r="F69" s="67">
        <f>STDEV(F52:F67)/SQRT(COUNT(F52:F67))</f>
        <v>0.24296604701068819</v>
      </c>
      <c r="G69" s="67">
        <f t="shared" ref="G69:N69" si="5">STDEV(G52:G67)/SQRT(COUNT(G52:G67))</f>
        <v>0.3652735490355139</v>
      </c>
      <c r="H69" s="67">
        <f t="shared" si="5"/>
        <v>0.38586482952799245</v>
      </c>
      <c r="I69" s="67">
        <f t="shared" si="5"/>
        <v>0.48086770529949285</v>
      </c>
      <c r="J69" s="67">
        <f t="shared" si="5"/>
        <v>0.54975145899457756</v>
      </c>
      <c r="K69" s="67">
        <f t="shared" si="5"/>
        <v>0.58919717182931775</v>
      </c>
      <c r="L69" s="67">
        <f t="shared" si="5"/>
        <v>0.62318434187514082</v>
      </c>
      <c r="M69" s="67">
        <f t="shared" si="5"/>
        <v>0.67109417806544602</v>
      </c>
      <c r="N69" s="68">
        <f t="shared" si="5"/>
        <v>0.80489398887886565</v>
      </c>
      <c r="Q69" s="96"/>
      <c r="R69" s="21" t="s">
        <v>153</v>
      </c>
      <c r="S69" s="22" t="s">
        <v>41</v>
      </c>
      <c r="T69" s="22" t="s">
        <v>41</v>
      </c>
      <c r="U69" s="22" t="s">
        <v>41</v>
      </c>
      <c r="V69" s="22" t="s">
        <v>41</v>
      </c>
      <c r="W69" s="22" t="s">
        <v>41</v>
      </c>
      <c r="X69" s="22" t="s">
        <v>41</v>
      </c>
      <c r="Y69" s="22" t="s">
        <v>41</v>
      </c>
      <c r="Z69" s="22" t="s">
        <v>41</v>
      </c>
      <c r="AA69" s="22" t="s">
        <v>41</v>
      </c>
      <c r="AB69" s="22" t="s">
        <v>41</v>
      </c>
      <c r="AC69" s="22" t="s">
        <v>41</v>
      </c>
      <c r="AD69" s="22" t="s">
        <v>41</v>
      </c>
      <c r="AE69" s="22" t="s">
        <v>41</v>
      </c>
      <c r="AF69" s="22" t="s">
        <v>41</v>
      </c>
      <c r="AG69" s="22" t="s">
        <v>41</v>
      </c>
      <c r="AH69" s="22" t="s">
        <v>41</v>
      </c>
      <c r="AI69" s="22" t="s">
        <v>41</v>
      </c>
      <c r="AJ69" s="31" t="s">
        <v>59</v>
      </c>
      <c r="AK69" s="31" t="s">
        <v>59</v>
      </c>
      <c r="AL69" s="31" t="s">
        <v>59</v>
      </c>
      <c r="AM69" s="22" t="s">
        <v>41</v>
      </c>
      <c r="AN69" s="31" t="s">
        <v>59</v>
      </c>
      <c r="AO69" s="22" t="s">
        <v>41</v>
      </c>
      <c r="AP69" s="31" t="s">
        <v>59</v>
      </c>
      <c r="AQ69" s="22" t="s">
        <v>41</v>
      </c>
      <c r="AR69" s="22" t="s">
        <v>41</v>
      </c>
      <c r="AS69" s="22" t="s">
        <v>41</v>
      </c>
      <c r="AT69" s="60"/>
      <c r="AU69" s="15"/>
      <c r="AV69" s="15"/>
      <c r="AW69" s="15"/>
    </row>
    <row r="70" spans="3:49" ht="14" x14ac:dyDescent="0.2">
      <c r="C70" s="98" t="s">
        <v>122</v>
      </c>
      <c r="D70" s="47" t="s">
        <v>123</v>
      </c>
      <c r="E70" s="48">
        <v>25.9</v>
      </c>
      <c r="F70" s="49">
        <v>23.84</v>
      </c>
      <c r="G70" s="49">
        <v>23.99</v>
      </c>
      <c r="H70" s="49">
        <v>24.25</v>
      </c>
      <c r="I70" s="49">
        <v>24.18</v>
      </c>
      <c r="J70" s="49">
        <v>23.79</v>
      </c>
      <c r="K70" s="49">
        <v>24.18</v>
      </c>
      <c r="L70" s="49">
        <v>24.31</v>
      </c>
      <c r="M70" s="49">
        <v>24.21</v>
      </c>
      <c r="N70" s="50">
        <v>24.13</v>
      </c>
      <c r="Q70" s="96"/>
      <c r="R70" s="21" t="s">
        <v>154</v>
      </c>
      <c r="S70" s="22" t="s">
        <v>41</v>
      </c>
      <c r="T70" s="22" t="s">
        <v>41</v>
      </c>
      <c r="U70" s="22" t="s">
        <v>41</v>
      </c>
      <c r="V70" s="22" t="s">
        <v>41</v>
      </c>
      <c r="W70" s="22" t="s">
        <v>41</v>
      </c>
      <c r="X70" s="22" t="s">
        <v>41</v>
      </c>
      <c r="Y70" s="22" t="s">
        <v>41</v>
      </c>
      <c r="Z70" s="22" t="s">
        <v>41</v>
      </c>
      <c r="AA70" s="22" t="s">
        <v>41</v>
      </c>
      <c r="AB70" s="22" t="s">
        <v>41</v>
      </c>
      <c r="AC70" s="22" t="s">
        <v>41</v>
      </c>
      <c r="AD70" s="22" t="s">
        <v>41</v>
      </c>
      <c r="AE70" s="22" t="s">
        <v>41</v>
      </c>
      <c r="AF70" s="31" t="s">
        <v>62</v>
      </c>
      <c r="AG70" s="31" t="s">
        <v>62</v>
      </c>
      <c r="AH70" s="31" t="s">
        <v>62</v>
      </c>
      <c r="AI70" s="31" t="s">
        <v>62</v>
      </c>
      <c r="AJ70" s="31" t="s">
        <v>62</v>
      </c>
      <c r="AK70" s="31" t="s">
        <v>62</v>
      </c>
      <c r="AL70" s="31" t="s">
        <v>62</v>
      </c>
      <c r="AM70" s="31" t="s">
        <v>62</v>
      </c>
      <c r="AN70" s="31" t="s">
        <v>62</v>
      </c>
      <c r="AO70" s="31" t="s">
        <v>62</v>
      </c>
      <c r="AP70" s="31" t="s">
        <v>62</v>
      </c>
      <c r="AQ70" s="22" t="s">
        <v>41</v>
      </c>
      <c r="AR70" s="22" t="s">
        <v>41</v>
      </c>
      <c r="AS70" s="22" t="s">
        <v>41</v>
      </c>
      <c r="AT70" s="55"/>
      <c r="AU70" s="15"/>
      <c r="AV70" s="15"/>
      <c r="AW70" s="15"/>
    </row>
    <row r="71" spans="3:49" ht="15" thickBot="1" x14ac:dyDescent="0.25">
      <c r="C71" s="99"/>
      <c r="D71" s="51" t="s">
        <v>124</v>
      </c>
      <c r="E71" s="52">
        <v>27.78</v>
      </c>
      <c r="F71" s="53">
        <v>25.13</v>
      </c>
      <c r="G71" s="53">
        <v>24.19</v>
      </c>
      <c r="H71" s="53">
        <v>23.57</v>
      </c>
      <c r="I71" s="53">
        <v>22.64</v>
      </c>
      <c r="J71" s="53">
        <v>23.21</v>
      </c>
      <c r="K71" s="53">
        <v>23.61</v>
      </c>
      <c r="L71" s="53">
        <v>24.24</v>
      </c>
      <c r="M71" s="53">
        <v>24.11</v>
      </c>
      <c r="N71" s="54">
        <v>23.66</v>
      </c>
      <c r="Q71" s="97"/>
      <c r="R71" s="28" t="s">
        <v>155</v>
      </c>
      <c r="S71" s="29" t="s">
        <v>41</v>
      </c>
      <c r="T71" s="29" t="s">
        <v>41</v>
      </c>
      <c r="U71" s="29" t="s">
        <v>41</v>
      </c>
      <c r="V71" s="29" t="s">
        <v>41</v>
      </c>
      <c r="W71" s="29" t="s">
        <v>41</v>
      </c>
      <c r="X71" s="29" t="s">
        <v>41</v>
      </c>
      <c r="Y71" s="29" t="s">
        <v>41</v>
      </c>
      <c r="Z71" s="29" t="s">
        <v>41</v>
      </c>
      <c r="AA71" s="29" t="s">
        <v>41</v>
      </c>
      <c r="AB71" s="29" t="s">
        <v>41</v>
      </c>
      <c r="AC71" s="29" t="s">
        <v>41</v>
      </c>
      <c r="AD71" s="29" t="s">
        <v>41</v>
      </c>
      <c r="AE71" s="29" t="s">
        <v>41</v>
      </c>
      <c r="AF71" s="29" t="s">
        <v>41</v>
      </c>
      <c r="AG71" s="29" t="s">
        <v>41</v>
      </c>
      <c r="AH71" s="29" t="s">
        <v>41</v>
      </c>
      <c r="AI71" s="29" t="s">
        <v>41</v>
      </c>
      <c r="AJ71" s="29" t="s">
        <v>41</v>
      </c>
      <c r="AK71" s="29" t="s">
        <v>41</v>
      </c>
      <c r="AL71" s="29" t="s">
        <v>41</v>
      </c>
      <c r="AM71" s="29" t="s">
        <v>41</v>
      </c>
      <c r="AN71" s="29" t="s">
        <v>41</v>
      </c>
      <c r="AO71" s="29" t="s">
        <v>41</v>
      </c>
      <c r="AP71" s="29" t="s">
        <v>41</v>
      </c>
      <c r="AQ71" s="22" t="s">
        <v>41</v>
      </c>
      <c r="AR71" s="22" t="s">
        <v>41</v>
      </c>
      <c r="AS71" s="22" t="s">
        <v>41</v>
      </c>
      <c r="AT71" s="69"/>
      <c r="AU71" s="15"/>
      <c r="AV71" s="15"/>
      <c r="AW71" s="15"/>
    </row>
    <row r="72" spans="3:49" ht="14" x14ac:dyDescent="0.2">
      <c r="C72" s="99"/>
      <c r="D72" s="51" t="s">
        <v>125</v>
      </c>
      <c r="E72" s="52">
        <v>26.13</v>
      </c>
      <c r="F72" s="53">
        <v>23.13</v>
      </c>
      <c r="G72" s="53">
        <v>23.32</v>
      </c>
      <c r="H72" s="53">
        <v>22.42</v>
      </c>
      <c r="I72" s="53">
        <v>21.79</v>
      </c>
      <c r="J72" s="53">
        <v>21.58</v>
      </c>
      <c r="K72" s="53">
        <v>20.23</v>
      </c>
      <c r="L72" s="53">
        <v>20.67</v>
      </c>
      <c r="M72" s="53">
        <v>20.9</v>
      </c>
      <c r="N72" s="54">
        <v>20.88</v>
      </c>
      <c r="Q72" s="101" t="s">
        <v>156</v>
      </c>
      <c r="R72" s="16" t="s">
        <v>157</v>
      </c>
      <c r="S72" s="17" t="s">
        <v>41</v>
      </c>
      <c r="T72" s="17" t="s">
        <v>41</v>
      </c>
      <c r="U72" s="17" t="s">
        <v>41</v>
      </c>
      <c r="V72" s="17" t="s">
        <v>41</v>
      </c>
      <c r="W72" s="17" t="s">
        <v>41</v>
      </c>
      <c r="X72" s="17" t="s">
        <v>41</v>
      </c>
      <c r="Y72" s="17" t="s">
        <v>41</v>
      </c>
      <c r="Z72" s="17" t="s">
        <v>41</v>
      </c>
      <c r="AA72" s="17" t="s">
        <v>41</v>
      </c>
      <c r="AB72" s="17" t="s">
        <v>41</v>
      </c>
      <c r="AC72" s="17" t="s">
        <v>41</v>
      </c>
      <c r="AD72" s="17" t="s">
        <v>41</v>
      </c>
      <c r="AE72" s="17" t="s">
        <v>41</v>
      </c>
      <c r="AF72" s="17" t="s">
        <v>41</v>
      </c>
      <c r="AG72" s="70" t="s">
        <v>62</v>
      </c>
      <c r="AH72" s="17" t="s">
        <v>41</v>
      </c>
      <c r="AI72" s="17" t="s">
        <v>41</v>
      </c>
      <c r="AJ72" s="17" t="s">
        <v>41</v>
      </c>
      <c r="AK72" s="17" t="s">
        <v>41</v>
      </c>
      <c r="AL72" s="70" t="s">
        <v>59</v>
      </c>
      <c r="AM72" s="70" t="s">
        <v>59</v>
      </c>
      <c r="AN72" s="17" t="s">
        <v>41</v>
      </c>
      <c r="AO72" s="70" t="s">
        <v>59</v>
      </c>
      <c r="AP72" s="17" t="s">
        <v>41</v>
      </c>
      <c r="AQ72" s="17" t="s">
        <v>41</v>
      </c>
      <c r="AR72" s="17" t="s">
        <v>41</v>
      </c>
      <c r="AS72" s="76" t="s">
        <v>59</v>
      </c>
      <c r="AT72" s="77" t="s">
        <v>59</v>
      </c>
      <c r="AU72" s="15"/>
      <c r="AV72" s="15"/>
      <c r="AW72" s="15"/>
    </row>
    <row r="73" spans="3:49" ht="14" x14ac:dyDescent="0.2">
      <c r="C73" s="99"/>
      <c r="D73" s="51" t="s">
        <v>126</v>
      </c>
      <c r="E73" s="52">
        <v>25.47</v>
      </c>
      <c r="F73" s="53">
        <v>23.94</v>
      </c>
      <c r="G73" s="53">
        <v>24.11</v>
      </c>
      <c r="H73" s="53">
        <v>25.07</v>
      </c>
      <c r="I73" s="53">
        <v>23.82</v>
      </c>
      <c r="J73" s="53">
        <v>24.93</v>
      </c>
      <c r="K73" s="53">
        <v>25.84</v>
      </c>
      <c r="L73" s="53">
        <v>25.3</v>
      </c>
      <c r="M73" s="53">
        <v>25.11</v>
      </c>
      <c r="N73" s="54">
        <v>25.36</v>
      </c>
      <c r="Q73" s="96"/>
      <c r="R73" s="21" t="s">
        <v>158</v>
      </c>
      <c r="S73" s="22" t="s">
        <v>41</v>
      </c>
      <c r="T73" s="22" t="s">
        <v>41</v>
      </c>
      <c r="U73" s="22" t="s">
        <v>41</v>
      </c>
      <c r="V73" s="22" t="s">
        <v>41</v>
      </c>
      <c r="W73" s="22" t="s">
        <v>41</v>
      </c>
      <c r="X73" s="22" t="s">
        <v>41</v>
      </c>
      <c r="Y73" s="22" t="s">
        <v>41</v>
      </c>
      <c r="Z73" s="22" t="s">
        <v>41</v>
      </c>
      <c r="AA73" s="22" t="s">
        <v>41</v>
      </c>
      <c r="AB73" s="22" t="s">
        <v>41</v>
      </c>
      <c r="AC73" s="22" t="s">
        <v>41</v>
      </c>
      <c r="AD73" s="22" t="s">
        <v>41</v>
      </c>
      <c r="AE73" s="22" t="s">
        <v>41</v>
      </c>
      <c r="AF73" s="22" t="s">
        <v>41</v>
      </c>
      <c r="AG73" s="22" t="s">
        <v>41</v>
      </c>
      <c r="AH73" s="22" t="s">
        <v>41</v>
      </c>
      <c r="AI73" s="22" t="s">
        <v>41</v>
      </c>
      <c r="AJ73" s="22" t="s">
        <v>41</v>
      </c>
      <c r="AK73" s="22" t="s">
        <v>41</v>
      </c>
      <c r="AL73" s="22" t="s">
        <v>41</v>
      </c>
      <c r="AM73" s="22" t="s">
        <v>41</v>
      </c>
      <c r="AN73" s="22" t="s">
        <v>41</v>
      </c>
      <c r="AO73" s="22" t="s">
        <v>41</v>
      </c>
      <c r="AP73" s="22" t="s">
        <v>41</v>
      </c>
      <c r="AQ73" s="22" t="s">
        <v>41</v>
      </c>
      <c r="AR73" s="22" t="s">
        <v>41</v>
      </c>
      <c r="AS73" s="22" t="s">
        <v>41</v>
      </c>
      <c r="AT73" s="23" t="s">
        <v>41</v>
      </c>
      <c r="AU73" s="15"/>
      <c r="AV73" s="15"/>
      <c r="AW73" s="15"/>
    </row>
    <row r="74" spans="3:49" ht="14" x14ac:dyDescent="0.2">
      <c r="C74" s="99"/>
      <c r="D74" s="51" t="s">
        <v>127</v>
      </c>
      <c r="E74" s="52">
        <v>27.41</v>
      </c>
      <c r="F74" s="53">
        <v>25.04</v>
      </c>
      <c r="G74" s="53">
        <v>24.11</v>
      </c>
      <c r="H74" s="53">
        <v>23.3</v>
      </c>
      <c r="I74" s="53">
        <v>23.42</v>
      </c>
      <c r="J74" s="53">
        <v>23.06</v>
      </c>
      <c r="K74" s="53">
        <v>23.84</v>
      </c>
      <c r="L74" s="53">
        <v>24</v>
      </c>
      <c r="M74" s="53">
        <v>23.01</v>
      </c>
      <c r="N74" s="54">
        <v>22.89</v>
      </c>
      <c r="Q74" s="96"/>
      <c r="R74" s="21" t="s">
        <v>159</v>
      </c>
      <c r="S74" s="22" t="s">
        <v>41</v>
      </c>
      <c r="T74" s="22" t="s">
        <v>41</v>
      </c>
      <c r="U74" s="22" t="s">
        <v>41</v>
      </c>
      <c r="V74" s="22" t="s">
        <v>41</v>
      </c>
      <c r="W74" s="22" t="s">
        <v>41</v>
      </c>
      <c r="X74" s="22" t="s">
        <v>41</v>
      </c>
      <c r="Y74" s="22" t="s">
        <v>41</v>
      </c>
      <c r="Z74" s="22" t="s">
        <v>41</v>
      </c>
      <c r="AA74" s="22" t="s">
        <v>41</v>
      </c>
      <c r="AB74" s="22" t="s">
        <v>41</v>
      </c>
      <c r="AC74" s="22" t="s">
        <v>41</v>
      </c>
      <c r="AD74" s="22" t="s">
        <v>41</v>
      </c>
      <c r="AE74" s="22" t="s">
        <v>41</v>
      </c>
      <c r="AF74" s="22" t="s">
        <v>41</v>
      </c>
      <c r="AG74" s="22" t="s">
        <v>41</v>
      </c>
      <c r="AH74" s="22" t="s">
        <v>41</v>
      </c>
      <c r="AI74" s="22" t="s">
        <v>41</v>
      </c>
      <c r="AJ74" s="22" t="s">
        <v>41</v>
      </c>
      <c r="AK74" s="22" t="s">
        <v>41</v>
      </c>
      <c r="AL74" s="22" t="s">
        <v>41</v>
      </c>
      <c r="AM74" s="22" t="s">
        <v>41</v>
      </c>
      <c r="AN74" s="22" t="s">
        <v>41</v>
      </c>
      <c r="AO74" s="22" t="s">
        <v>41</v>
      </c>
      <c r="AP74" s="22" t="s">
        <v>41</v>
      </c>
      <c r="AQ74" s="22" t="s">
        <v>41</v>
      </c>
      <c r="AR74" s="22" t="s">
        <v>41</v>
      </c>
      <c r="AS74" s="22" t="s">
        <v>41</v>
      </c>
      <c r="AT74" s="23" t="s">
        <v>41</v>
      </c>
      <c r="AU74" s="15"/>
      <c r="AV74" s="15"/>
      <c r="AW74" s="15"/>
    </row>
    <row r="75" spans="3:49" ht="14" x14ac:dyDescent="0.2">
      <c r="C75" s="99"/>
      <c r="D75" s="51" t="s">
        <v>128</v>
      </c>
      <c r="E75" s="52">
        <v>25.42</v>
      </c>
      <c r="F75" s="53">
        <v>23.92</v>
      </c>
      <c r="G75" s="53">
        <v>22.26</v>
      </c>
      <c r="H75" s="53">
        <v>21.54</v>
      </c>
      <c r="I75" s="53">
        <v>21.96</v>
      </c>
      <c r="J75" s="53">
        <v>22.17</v>
      </c>
      <c r="K75" s="53">
        <v>23.05</v>
      </c>
      <c r="L75" s="53">
        <v>22.86</v>
      </c>
      <c r="M75" s="53">
        <v>23.01</v>
      </c>
      <c r="N75" s="54">
        <v>22.9</v>
      </c>
      <c r="Q75" s="96"/>
      <c r="R75" s="21" t="s">
        <v>160</v>
      </c>
      <c r="S75" s="22" t="s">
        <v>41</v>
      </c>
      <c r="T75" s="22" t="s">
        <v>41</v>
      </c>
      <c r="U75" s="22" t="s">
        <v>41</v>
      </c>
      <c r="V75" s="22" t="s">
        <v>41</v>
      </c>
      <c r="W75" s="22" t="s">
        <v>41</v>
      </c>
      <c r="X75" s="22" t="s">
        <v>41</v>
      </c>
      <c r="Y75" s="22" t="s">
        <v>41</v>
      </c>
      <c r="Z75" s="22" t="s">
        <v>41</v>
      </c>
      <c r="AA75" s="22" t="s">
        <v>41</v>
      </c>
      <c r="AB75" s="22" t="s">
        <v>41</v>
      </c>
      <c r="AC75" s="22" t="s">
        <v>41</v>
      </c>
      <c r="AD75" s="22" t="s">
        <v>41</v>
      </c>
      <c r="AE75" s="22" t="s">
        <v>41</v>
      </c>
      <c r="AF75" s="31" t="s">
        <v>59</v>
      </c>
      <c r="AG75" s="22" t="s">
        <v>41</v>
      </c>
      <c r="AH75" s="22" t="s">
        <v>41</v>
      </c>
      <c r="AI75" s="22" t="s">
        <v>41</v>
      </c>
      <c r="AJ75" s="22" t="s">
        <v>41</v>
      </c>
      <c r="AK75" s="22" t="s">
        <v>41</v>
      </c>
      <c r="AL75" s="22" t="s">
        <v>41</v>
      </c>
      <c r="AM75" s="22" t="s">
        <v>41</v>
      </c>
      <c r="AN75" s="22" t="s">
        <v>41</v>
      </c>
      <c r="AO75" s="22" t="s">
        <v>41</v>
      </c>
      <c r="AP75" s="22" t="s">
        <v>41</v>
      </c>
      <c r="AQ75" s="22" t="s">
        <v>41</v>
      </c>
      <c r="AR75" s="22" t="s">
        <v>41</v>
      </c>
      <c r="AS75" s="22" t="s">
        <v>41</v>
      </c>
      <c r="AT75" s="23" t="s">
        <v>41</v>
      </c>
      <c r="AU75" s="15"/>
      <c r="AV75" s="15"/>
      <c r="AW75" s="15"/>
    </row>
    <row r="76" spans="3:49" ht="14" x14ac:dyDescent="0.2">
      <c r="C76" s="99"/>
      <c r="D76" s="51" t="s">
        <v>129</v>
      </c>
      <c r="E76" s="52">
        <v>26.69</v>
      </c>
      <c r="F76" s="53">
        <v>23.67</v>
      </c>
      <c r="G76" s="53">
        <v>23.28</v>
      </c>
      <c r="H76" s="53">
        <v>24.04</v>
      </c>
      <c r="I76" s="53">
        <v>24.81</v>
      </c>
      <c r="J76" s="53">
        <v>25.72</v>
      </c>
      <c r="K76" s="53">
        <v>25.75</v>
      </c>
      <c r="L76" s="53">
        <v>26.57</v>
      </c>
      <c r="M76" s="53">
        <v>26.77</v>
      </c>
      <c r="N76" s="54">
        <v>27.23</v>
      </c>
      <c r="Q76" s="96"/>
      <c r="R76" s="21" t="s">
        <v>161</v>
      </c>
      <c r="S76" s="22" t="s">
        <v>41</v>
      </c>
      <c r="T76" s="22" t="s">
        <v>41</v>
      </c>
      <c r="U76" s="22" t="s">
        <v>41</v>
      </c>
      <c r="V76" s="22" t="s">
        <v>41</v>
      </c>
      <c r="W76" s="22" t="s">
        <v>41</v>
      </c>
      <c r="X76" s="22" t="s">
        <v>41</v>
      </c>
      <c r="Y76" s="22" t="s">
        <v>41</v>
      </c>
      <c r="Z76" s="22" t="s">
        <v>41</v>
      </c>
      <c r="AA76" s="22" t="s">
        <v>41</v>
      </c>
      <c r="AB76" s="22" t="s">
        <v>41</v>
      </c>
      <c r="AC76" s="22" t="s">
        <v>41</v>
      </c>
      <c r="AD76" s="22" t="s">
        <v>41</v>
      </c>
      <c r="AE76" s="22" t="s">
        <v>41</v>
      </c>
      <c r="AF76" s="22" t="s">
        <v>41</v>
      </c>
      <c r="AG76" s="22" t="s">
        <v>41</v>
      </c>
      <c r="AH76" s="22" t="s">
        <v>41</v>
      </c>
      <c r="AI76" s="22" t="s">
        <v>41</v>
      </c>
      <c r="AJ76" s="22" t="s">
        <v>41</v>
      </c>
      <c r="AK76" s="22" t="s">
        <v>41</v>
      </c>
      <c r="AL76" s="22" t="s">
        <v>41</v>
      </c>
      <c r="AM76" s="22" t="s">
        <v>41</v>
      </c>
      <c r="AN76" s="22" t="s">
        <v>41</v>
      </c>
      <c r="AO76" s="22" t="s">
        <v>41</v>
      </c>
      <c r="AP76" s="22" t="s">
        <v>41</v>
      </c>
      <c r="AQ76" s="22" t="s">
        <v>41</v>
      </c>
      <c r="AR76" s="22" t="s">
        <v>41</v>
      </c>
      <c r="AS76" s="78" t="s">
        <v>59</v>
      </c>
      <c r="AT76" s="79" t="s">
        <v>59</v>
      </c>
      <c r="AU76" s="15"/>
      <c r="AV76" s="15"/>
      <c r="AW76" s="15"/>
    </row>
    <row r="77" spans="3:49" ht="14" x14ac:dyDescent="0.2">
      <c r="C77" s="99"/>
      <c r="D77" s="51" t="s">
        <v>130</v>
      </c>
      <c r="E77" s="52">
        <v>27.32</v>
      </c>
      <c r="F77" s="53">
        <v>24.51</v>
      </c>
      <c r="G77" s="53">
        <v>23.04</v>
      </c>
      <c r="H77" s="53">
        <v>23.48</v>
      </c>
      <c r="I77" s="53">
        <v>22.86</v>
      </c>
      <c r="J77" s="53">
        <v>21.98</v>
      </c>
      <c r="K77" s="53">
        <v>21.23</v>
      </c>
      <c r="L77" s="53">
        <v>21.34</v>
      </c>
      <c r="M77" s="53">
        <v>21.52</v>
      </c>
      <c r="N77" s="54">
        <v>21.07</v>
      </c>
      <c r="Q77" s="96"/>
      <c r="R77" s="21" t="s">
        <v>162</v>
      </c>
      <c r="S77" s="22" t="s">
        <v>41</v>
      </c>
      <c r="T77" s="22" t="s">
        <v>41</v>
      </c>
      <c r="U77" s="22" t="s">
        <v>41</v>
      </c>
      <c r="V77" s="22" t="s">
        <v>41</v>
      </c>
      <c r="W77" s="22" t="s">
        <v>41</v>
      </c>
      <c r="X77" s="22" t="s">
        <v>41</v>
      </c>
      <c r="Y77" s="22" t="s">
        <v>41</v>
      </c>
      <c r="Z77" s="22" t="s">
        <v>41</v>
      </c>
      <c r="AA77" s="22" t="s">
        <v>41</v>
      </c>
      <c r="AB77" s="22" t="s">
        <v>41</v>
      </c>
      <c r="AC77" s="22" t="s">
        <v>41</v>
      </c>
      <c r="AD77" s="22" t="s">
        <v>41</v>
      </c>
      <c r="AE77" s="22" t="s">
        <v>41</v>
      </c>
      <c r="AF77" s="22" t="s">
        <v>41</v>
      </c>
      <c r="AG77" s="22" t="s">
        <v>41</v>
      </c>
      <c r="AH77" s="22" t="s">
        <v>41</v>
      </c>
      <c r="AI77" s="22" t="s">
        <v>41</v>
      </c>
      <c r="AJ77" s="22" t="s">
        <v>41</v>
      </c>
      <c r="AK77" s="22" t="s">
        <v>41</v>
      </c>
      <c r="AL77" s="22" t="s">
        <v>41</v>
      </c>
      <c r="AM77" s="22" t="s">
        <v>41</v>
      </c>
      <c r="AN77" s="22" t="s">
        <v>41</v>
      </c>
      <c r="AO77" s="22" t="s">
        <v>41</v>
      </c>
      <c r="AP77" s="22" t="s">
        <v>41</v>
      </c>
      <c r="AQ77" s="22" t="s">
        <v>41</v>
      </c>
      <c r="AR77" s="22" t="s">
        <v>41</v>
      </c>
      <c r="AS77" s="22" t="s">
        <v>41</v>
      </c>
      <c r="AT77" s="23" t="s">
        <v>41</v>
      </c>
      <c r="AU77" s="15"/>
      <c r="AV77" s="15"/>
      <c r="AW77" s="15"/>
    </row>
    <row r="78" spans="3:49" ht="14" x14ac:dyDescent="0.2">
      <c r="C78" s="99"/>
      <c r="D78" s="51" t="s">
        <v>131</v>
      </c>
      <c r="E78" s="52">
        <v>27.79</v>
      </c>
      <c r="F78" s="53">
        <v>24.25</v>
      </c>
      <c r="G78" s="53">
        <v>22.83</v>
      </c>
      <c r="H78" s="53">
        <v>22.5</v>
      </c>
      <c r="I78" s="53">
        <v>21.1</v>
      </c>
      <c r="J78" s="53">
        <v>20.36</v>
      </c>
      <c r="K78" s="53">
        <v>21.09</v>
      </c>
      <c r="L78" s="53">
        <v>20.14</v>
      </c>
      <c r="M78" s="53">
        <v>21.05</v>
      </c>
      <c r="N78" s="54">
        <v>20.97</v>
      </c>
      <c r="Q78" s="96"/>
      <c r="R78" s="21" t="s">
        <v>163</v>
      </c>
      <c r="S78" s="22" t="s">
        <v>41</v>
      </c>
      <c r="T78" s="22" t="s">
        <v>41</v>
      </c>
      <c r="U78" s="22" t="s">
        <v>41</v>
      </c>
      <c r="V78" s="22" t="s">
        <v>41</v>
      </c>
      <c r="W78" s="22" t="s">
        <v>41</v>
      </c>
      <c r="X78" s="22" t="s">
        <v>41</v>
      </c>
      <c r="Y78" s="22" t="s">
        <v>41</v>
      </c>
      <c r="Z78" s="22" t="s">
        <v>41</v>
      </c>
      <c r="AA78" s="22" t="s">
        <v>41</v>
      </c>
      <c r="AB78" s="22" t="s">
        <v>41</v>
      </c>
      <c r="AC78" s="22" t="s">
        <v>41</v>
      </c>
      <c r="AD78" s="22" t="s">
        <v>41</v>
      </c>
      <c r="AE78" s="22" t="s">
        <v>41</v>
      </c>
      <c r="AF78" s="22" t="s">
        <v>41</v>
      </c>
      <c r="AG78" s="31" t="s">
        <v>62</v>
      </c>
      <c r="AH78" s="31" t="s">
        <v>62</v>
      </c>
      <c r="AI78" s="22" t="s">
        <v>41</v>
      </c>
      <c r="AJ78" s="31" t="s">
        <v>62</v>
      </c>
      <c r="AK78" s="22" t="s">
        <v>41</v>
      </c>
      <c r="AL78" s="22" t="s">
        <v>41</v>
      </c>
      <c r="AM78" s="22" t="s">
        <v>41</v>
      </c>
      <c r="AN78" s="22" t="s">
        <v>41</v>
      </c>
      <c r="AO78" s="22" t="s">
        <v>41</v>
      </c>
      <c r="AP78" s="22" t="s">
        <v>41</v>
      </c>
      <c r="AQ78" s="22" t="s">
        <v>41</v>
      </c>
      <c r="AR78" s="22" t="s">
        <v>41</v>
      </c>
      <c r="AS78" s="22" t="s">
        <v>41</v>
      </c>
      <c r="AT78" s="23" t="s">
        <v>41</v>
      </c>
      <c r="AU78" s="15"/>
      <c r="AV78" s="15"/>
      <c r="AW78" s="15"/>
    </row>
    <row r="79" spans="3:49" ht="14" x14ac:dyDescent="0.2">
      <c r="C79" s="99"/>
      <c r="D79" s="51" t="s">
        <v>132</v>
      </c>
      <c r="E79" s="52">
        <v>25.54</v>
      </c>
      <c r="F79" s="53">
        <v>23.74</v>
      </c>
      <c r="G79" s="53">
        <v>23.87</v>
      </c>
      <c r="H79" s="53">
        <v>23.91</v>
      </c>
      <c r="I79" s="53">
        <v>23.78</v>
      </c>
      <c r="J79" s="53">
        <v>23.53</v>
      </c>
      <c r="K79" s="53">
        <v>24.28</v>
      </c>
      <c r="L79" s="53">
        <v>24.44</v>
      </c>
      <c r="M79" s="53">
        <v>24.07</v>
      </c>
      <c r="N79" s="54">
        <v>24.22</v>
      </c>
      <c r="Q79" s="96"/>
      <c r="R79" s="21" t="s">
        <v>164</v>
      </c>
      <c r="S79" s="22" t="s">
        <v>41</v>
      </c>
      <c r="T79" s="22" t="s">
        <v>41</v>
      </c>
      <c r="U79" s="22" t="s">
        <v>41</v>
      </c>
      <c r="V79" s="22" t="s">
        <v>41</v>
      </c>
      <c r="W79" s="22" t="s">
        <v>41</v>
      </c>
      <c r="X79" s="22" t="s">
        <v>41</v>
      </c>
      <c r="Y79" s="22" t="s">
        <v>41</v>
      </c>
      <c r="Z79" s="22" t="s">
        <v>41</v>
      </c>
      <c r="AA79" s="22" t="s">
        <v>41</v>
      </c>
      <c r="AB79" s="22" t="s">
        <v>41</v>
      </c>
      <c r="AC79" s="22" t="s">
        <v>41</v>
      </c>
      <c r="AD79" s="22" t="s">
        <v>41</v>
      </c>
      <c r="AE79" s="22" t="s">
        <v>41</v>
      </c>
      <c r="AF79" s="22" t="s">
        <v>41</v>
      </c>
      <c r="AG79" s="31" t="s">
        <v>62</v>
      </c>
      <c r="AH79" s="31" t="s">
        <v>62</v>
      </c>
      <c r="AI79" s="31" t="s">
        <v>62</v>
      </c>
      <c r="AJ79" s="31" t="s">
        <v>62</v>
      </c>
      <c r="AK79" s="31" t="s">
        <v>59</v>
      </c>
      <c r="AL79" s="31" t="s">
        <v>59</v>
      </c>
      <c r="AM79" s="31" t="s">
        <v>59</v>
      </c>
      <c r="AN79" s="31" t="s">
        <v>59</v>
      </c>
      <c r="AO79" s="31" t="s">
        <v>59</v>
      </c>
      <c r="AP79" s="31" t="s">
        <v>59</v>
      </c>
      <c r="AQ79" s="22" t="s">
        <v>41</v>
      </c>
      <c r="AR79" s="22" t="s">
        <v>41</v>
      </c>
      <c r="AS79" s="22" t="s">
        <v>41</v>
      </c>
      <c r="AT79" s="23" t="s">
        <v>41</v>
      </c>
      <c r="AU79" s="15"/>
      <c r="AV79" s="15"/>
      <c r="AW79" s="15"/>
    </row>
    <row r="80" spans="3:49" ht="14" x14ac:dyDescent="0.2">
      <c r="C80" s="99"/>
      <c r="D80" s="51" t="s">
        <v>133</v>
      </c>
      <c r="E80" s="52">
        <v>27.32</v>
      </c>
      <c r="F80" s="53">
        <v>24.56</v>
      </c>
      <c r="G80" s="53">
        <v>23.43</v>
      </c>
      <c r="H80" s="53">
        <v>24.32</v>
      </c>
      <c r="I80" s="53">
        <v>23.93</v>
      </c>
      <c r="J80" s="53">
        <v>24.58</v>
      </c>
      <c r="K80" s="53">
        <v>25.23</v>
      </c>
      <c r="L80" s="53">
        <v>25.64</v>
      </c>
      <c r="M80" s="53">
        <v>25.55</v>
      </c>
      <c r="N80" s="74"/>
      <c r="Q80" s="96"/>
      <c r="R80" s="21" t="s">
        <v>165</v>
      </c>
      <c r="S80" s="22" t="s">
        <v>41</v>
      </c>
      <c r="T80" s="22" t="s">
        <v>41</v>
      </c>
      <c r="U80" s="22" t="s">
        <v>41</v>
      </c>
      <c r="V80" s="22" t="s">
        <v>41</v>
      </c>
      <c r="W80" s="22" t="s">
        <v>41</v>
      </c>
      <c r="X80" s="22" t="s">
        <v>41</v>
      </c>
      <c r="Y80" s="22" t="s">
        <v>41</v>
      </c>
      <c r="Z80" s="22" t="s">
        <v>41</v>
      </c>
      <c r="AA80" s="22" t="s">
        <v>41</v>
      </c>
      <c r="AB80" s="22" t="s">
        <v>41</v>
      </c>
      <c r="AC80" s="22" t="s">
        <v>41</v>
      </c>
      <c r="AD80" s="22" t="s">
        <v>41</v>
      </c>
      <c r="AE80" s="22" t="s">
        <v>41</v>
      </c>
      <c r="AF80" s="22" t="s">
        <v>41</v>
      </c>
      <c r="AG80" s="22" t="s">
        <v>41</v>
      </c>
      <c r="AH80" s="22" t="s">
        <v>41</v>
      </c>
      <c r="AI80" s="22" t="s">
        <v>41</v>
      </c>
      <c r="AJ80" s="22" t="s">
        <v>41</v>
      </c>
      <c r="AK80" s="22" t="s">
        <v>41</v>
      </c>
      <c r="AL80" s="22" t="s">
        <v>41</v>
      </c>
      <c r="AM80" s="22" t="s">
        <v>41</v>
      </c>
      <c r="AN80" s="22" t="s">
        <v>41</v>
      </c>
      <c r="AO80" s="22" t="s">
        <v>41</v>
      </c>
      <c r="AP80" s="22" t="s">
        <v>41</v>
      </c>
      <c r="AQ80" s="22" t="s">
        <v>41</v>
      </c>
      <c r="AR80" s="22" t="s">
        <v>41</v>
      </c>
      <c r="AS80" s="22" t="s">
        <v>41</v>
      </c>
      <c r="AT80" s="23" t="s">
        <v>41</v>
      </c>
      <c r="AU80" s="15"/>
      <c r="AV80" s="15"/>
      <c r="AW80" s="15"/>
    </row>
    <row r="81" spans="3:49" ht="14" x14ac:dyDescent="0.2">
      <c r="C81" s="99"/>
      <c r="D81" s="51" t="s">
        <v>134</v>
      </c>
      <c r="E81" s="52">
        <v>25.85</v>
      </c>
      <c r="F81" s="53">
        <v>24.01</v>
      </c>
      <c r="G81" s="53">
        <v>22.52</v>
      </c>
      <c r="H81" s="53">
        <v>24.21</v>
      </c>
      <c r="I81" s="53">
        <v>24.41</v>
      </c>
      <c r="J81" s="53">
        <v>24.8</v>
      </c>
      <c r="K81" s="53">
        <v>24.51</v>
      </c>
      <c r="L81" s="53">
        <v>24.77</v>
      </c>
      <c r="M81" s="53">
        <v>24.76</v>
      </c>
      <c r="N81" s="74"/>
      <c r="Q81" s="96"/>
      <c r="R81" s="21" t="s">
        <v>166</v>
      </c>
      <c r="S81" s="22" t="s">
        <v>41</v>
      </c>
      <c r="T81" s="22" t="s">
        <v>41</v>
      </c>
      <c r="U81" s="22" t="s">
        <v>41</v>
      </c>
      <c r="V81" s="22" t="s">
        <v>41</v>
      </c>
      <c r="W81" s="22" t="s">
        <v>41</v>
      </c>
      <c r="X81" s="22" t="s">
        <v>41</v>
      </c>
      <c r="Y81" s="22" t="s">
        <v>41</v>
      </c>
      <c r="Z81" s="22" t="s">
        <v>41</v>
      </c>
      <c r="AA81" s="22" t="s">
        <v>41</v>
      </c>
      <c r="AB81" s="22" t="s">
        <v>41</v>
      </c>
      <c r="AC81" s="22" t="s">
        <v>41</v>
      </c>
      <c r="AD81" s="22" t="s">
        <v>41</v>
      </c>
      <c r="AE81" s="22" t="s">
        <v>41</v>
      </c>
      <c r="AF81" s="22" t="s">
        <v>41</v>
      </c>
      <c r="AG81" s="22" t="s">
        <v>41</v>
      </c>
      <c r="AH81" s="22" t="s">
        <v>41</v>
      </c>
      <c r="AI81" s="22" t="s">
        <v>41</v>
      </c>
      <c r="AJ81" s="22" t="s">
        <v>41</v>
      </c>
      <c r="AK81" s="22" t="s">
        <v>41</v>
      </c>
      <c r="AL81" s="22" t="s">
        <v>41</v>
      </c>
      <c r="AM81" s="22" t="s">
        <v>41</v>
      </c>
      <c r="AN81" s="22" t="s">
        <v>41</v>
      </c>
      <c r="AO81" s="22" t="s">
        <v>41</v>
      </c>
      <c r="AP81" s="22" t="s">
        <v>41</v>
      </c>
      <c r="AQ81" s="22" t="s">
        <v>41</v>
      </c>
      <c r="AR81" s="22" t="s">
        <v>41</v>
      </c>
      <c r="AS81" s="22" t="s">
        <v>41</v>
      </c>
      <c r="AT81" s="23" t="s">
        <v>41</v>
      </c>
      <c r="AU81" s="15"/>
      <c r="AV81" s="15"/>
      <c r="AW81" s="15"/>
    </row>
    <row r="82" spans="3:49" ht="14" x14ac:dyDescent="0.2">
      <c r="C82" s="99"/>
      <c r="D82" s="51" t="s">
        <v>135</v>
      </c>
      <c r="E82" s="52">
        <v>26.67</v>
      </c>
      <c r="F82" s="53">
        <v>24.27</v>
      </c>
      <c r="G82" s="53">
        <v>22.74</v>
      </c>
      <c r="H82" s="53">
        <v>22.24</v>
      </c>
      <c r="I82" s="53">
        <v>21.86</v>
      </c>
      <c r="J82" s="53">
        <v>21.26</v>
      </c>
      <c r="K82" s="53">
        <v>20.95</v>
      </c>
      <c r="L82" s="53">
        <v>20.23</v>
      </c>
      <c r="M82" s="53">
        <v>19.27</v>
      </c>
      <c r="N82" s="74"/>
      <c r="Q82" s="96"/>
      <c r="R82" s="21" t="s">
        <v>167</v>
      </c>
      <c r="S82" s="22" t="s">
        <v>41</v>
      </c>
      <c r="T82" s="22" t="s">
        <v>41</v>
      </c>
      <c r="U82" s="22" t="s">
        <v>41</v>
      </c>
      <c r="V82" s="22" t="s">
        <v>41</v>
      </c>
      <c r="W82" s="22" t="s">
        <v>41</v>
      </c>
      <c r="X82" s="22" t="s">
        <v>41</v>
      </c>
      <c r="Y82" s="22" t="s">
        <v>41</v>
      </c>
      <c r="Z82" s="22" t="s">
        <v>41</v>
      </c>
      <c r="AA82" s="22" t="s">
        <v>41</v>
      </c>
      <c r="AB82" s="22" t="s">
        <v>41</v>
      </c>
      <c r="AC82" s="22" t="s">
        <v>41</v>
      </c>
      <c r="AD82" s="22" t="s">
        <v>41</v>
      </c>
      <c r="AE82" s="22" t="s">
        <v>41</v>
      </c>
      <c r="AF82" s="22" t="s">
        <v>41</v>
      </c>
      <c r="AG82" s="22" t="s">
        <v>41</v>
      </c>
      <c r="AH82" s="22" t="s">
        <v>41</v>
      </c>
      <c r="AI82" s="22" t="s">
        <v>41</v>
      </c>
      <c r="AJ82" s="22" t="s">
        <v>41</v>
      </c>
      <c r="AK82" s="22" t="s">
        <v>41</v>
      </c>
      <c r="AL82" s="22" t="s">
        <v>41</v>
      </c>
      <c r="AM82" s="22" t="s">
        <v>41</v>
      </c>
      <c r="AN82" s="22" t="s">
        <v>41</v>
      </c>
      <c r="AO82" s="22" t="s">
        <v>41</v>
      </c>
      <c r="AP82" s="22" t="s">
        <v>41</v>
      </c>
      <c r="AQ82" s="22" t="s">
        <v>41</v>
      </c>
      <c r="AR82" s="22" t="s">
        <v>41</v>
      </c>
      <c r="AS82" s="22" t="s">
        <v>41</v>
      </c>
      <c r="AT82" s="55"/>
      <c r="AU82" s="15"/>
      <c r="AV82" s="15"/>
      <c r="AW82" s="15"/>
    </row>
    <row r="83" spans="3:49" ht="14" x14ac:dyDescent="0.2">
      <c r="C83" s="99"/>
      <c r="D83" s="51" t="s">
        <v>136</v>
      </c>
      <c r="E83" s="52">
        <v>25.28</v>
      </c>
      <c r="F83" s="53">
        <v>22.89</v>
      </c>
      <c r="G83" s="53">
        <v>23.05</v>
      </c>
      <c r="H83" s="53">
        <v>23.73</v>
      </c>
      <c r="I83" s="53">
        <v>23.79</v>
      </c>
      <c r="J83" s="53">
        <v>23.23</v>
      </c>
      <c r="K83" s="53">
        <v>23.88</v>
      </c>
      <c r="L83" s="53">
        <v>23.33</v>
      </c>
      <c r="M83" s="53">
        <v>23.14</v>
      </c>
      <c r="N83" s="74"/>
      <c r="Q83" s="96"/>
      <c r="R83" s="21" t="s">
        <v>168</v>
      </c>
      <c r="S83" s="22" t="s">
        <v>41</v>
      </c>
      <c r="T83" s="22" t="s">
        <v>41</v>
      </c>
      <c r="U83" s="22" t="s">
        <v>41</v>
      </c>
      <c r="V83" s="22" t="s">
        <v>41</v>
      </c>
      <c r="W83" s="22" t="s">
        <v>41</v>
      </c>
      <c r="X83" s="22" t="s">
        <v>41</v>
      </c>
      <c r="Y83" s="22" t="s">
        <v>41</v>
      </c>
      <c r="Z83" s="22" t="s">
        <v>41</v>
      </c>
      <c r="AA83" s="22" t="s">
        <v>41</v>
      </c>
      <c r="AB83" s="22" t="s">
        <v>41</v>
      </c>
      <c r="AC83" s="22" t="s">
        <v>41</v>
      </c>
      <c r="AD83" s="22" t="s">
        <v>41</v>
      </c>
      <c r="AE83" s="22" t="s">
        <v>41</v>
      </c>
      <c r="AF83" s="22" t="s">
        <v>41</v>
      </c>
      <c r="AG83" s="22" t="s">
        <v>41</v>
      </c>
      <c r="AH83" s="22" t="s">
        <v>41</v>
      </c>
      <c r="AI83" s="22" t="s">
        <v>41</v>
      </c>
      <c r="AJ83" s="22" t="s">
        <v>41</v>
      </c>
      <c r="AK83" s="31" t="s">
        <v>59</v>
      </c>
      <c r="AL83" s="31" t="s">
        <v>59</v>
      </c>
      <c r="AM83" s="31" t="s">
        <v>59</v>
      </c>
      <c r="AN83" s="31" t="s">
        <v>59</v>
      </c>
      <c r="AO83" s="31" t="s">
        <v>59</v>
      </c>
      <c r="AP83" s="31" t="s">
        <v>59</v>
      </c>
      <c r="AQ83" s="22" t="s">
        <v>41</v>
      </c>
      <c r="AR83" s="22" t="s">
        <v>41</v>
      </c>
      <c r="AS83" s="22" t="s">
        <v>41</v>
      </c>
      <c r="AT83" s="55"/>
      <c r="AU83" s="15"/>
      <c r="AV83" s="15"/>
      <c r="AW83" s="15"/>
    </row>
    <row r="84" spans="3:49" ht="14" x14ac:dyDescent="0.2">
      <c r="C84" s="99"/>
      <c r="D84" s="51" t="s">
        <v>137</v>
      </c>
      <c r="E84" s="52">
        <v>24.24</v>
      </c>
      <c r="F84" s="53">
        <v>22.98</v>
      </c>
      <c r="G84" s="53">
        <v>21.72</v>
      </c>
      <c r="H84" s="53">
        <v>22.89</v>
      </c>
      <c r="I84" s="53">
        <v>21.4</v>
      </c>
      <c r="J84" s="53">
        <v>19.579999999999998</v>
      </c>
      <c r="K84" s="53">
        <v>22.74</v>
      </c>
      <c r="L84" s="53">
        <v>23.64</v>
      </c>
      <c r="M84" s="53">
        <v>23.03</v>
      </c>
      <c r="N84" s="74"/>
      <c r="Q84" s="96"/>
      <c r="R84" s="21" t="s">
        <v>169</v>
      </c>
      <c r="S84" s="22" t="s">
        <v>41</v>
      </c>
      <c r="T84" s="22" t="s">
        <v>41</v>
      </c>
      <c r="U84" s="22" t="s">
        <v>41</v>
      </c>
      <c r="V84" s="22" t="s">
        <v>41</v>
      </c>
      <c r="W84" s="22" t="s">
        <v>41</v>
      </c>
      <c r="X84" s="22" t="s">
        <v>41</v>
      </c>
      <c r="Y84" s="22" t="s">
        <v>41</v>
      </c>
      <c r="Z84" s="22" t="s">
        <v>41</v>
      </c>
      <c r="AA84" s="22" t="s">
        <v>41</v>
      </c>
      <c r="AB84" s="22" t="s">
        <v>41</v>
      </c>
      <c r="AC84" s="22" t="s">
        <v>41</v>
      </c>
      <c r="AD84" s="22" t="s">
        <v>41</v>
      </c>
      <c r="AE84" s="22" t="s">
        <v>41</v>
      </c>
      <c r="AF84" s="22" t="s">
        <v>41</v>
      </c>
      <c r="AG84" s="31" t="s">
        <v>62</v>
      </c>
      <c r="AH84" s="22" t="s">
        <v>41</v>
      </c>
      <c r="AI84" s="22" t="s">
        <v>41</v>
      </c>
      <c r="AJ84" s="22" t="s">
        <v>41</v>
      </c>
      <c r="AK84" s="22" t="s">
        <v>41</v>
      </c>
      <c r="AL84" s="22" t="s">
        <v>41</v>
      </c>
      <c r="AM84" s="22" t="s">
        <v>41</v>
      </c>
      <c r="AN84" s="22" t="s">
        <v>41</v>
      </c>
      <c r="AO84" s="22" t="s">
        <v>41</v>
      </c>
      <c r="AP84" s="22" t="s">
        <v>41</v>
      </c>
      <c r="AQ84" s="22" t="s">
        <v>41</v>
      </c>
      <c r="AR84" s="22" t="s">
        <v>41</v>
      </c>
      <c r="AS84" s="22" t="s">
        <v>41</v>
      </c>
      <c r="AT84" s="55"/>
      <c r="AU84" s="15"/>
      <c r="AV84" s="15"/>
      <c r="AW84" s="15"/>
    </row>
    <row r="85" spans="3:49" ht="15" thickBot="1" x14ac:dyDescent="0.25">
      <c r="C85" s="99"/>
      <c r="D85" s="51" t="s">
        <v>138</v>
      </c>
      <c r="E85" s="52">
        <v>27.27</v>
      </c>
      <c r="F85" s="53">
        <v>24.65</v>
      </c>
      <c r="G85" s="53">
        <v>23.98</v>
      </c>
      <c r="H85" s="53">
        <v>23.31</v>
      </c>
      <c r="I85" s="53">
        <v>24.2</v>
      </c>
      <c r="J85" s="53">
        <v>24.57</v>
      </c>
      <c r="K85" s="53">
        <v>24.32</v>
      </c>
      <c r="L85" s="53">
        <v>24.77</v>
      </c>
      <c r="M85" s="53">
        <v>24.61</v>
      </c>
      <c r="N85" s="75"/>
      <c r="Q85" s="96"/>
      <c r="R85" s="21" t="s">
        <v>170</v>
      </c>
      <c r="S85" s="22" t="s">
        <v>41</v>
      </c>
      <c r="T85" s="22" t="s">
        <v>41</v>
      </c>
      <c r="U85" s="22" t="s">
        <v>41</v>
      </c>
      <c r="V85" s="22" t="s">
        <v>41</v>
      </c>
      <c r="W85" s="22" t="s">
        <v>41</v>
      </c>
      <c r="X85" s="22" t="s">
        <v>41</v>
      </c>
      <c r="Y85" s="22" t="s">
        <v>41</v>
      </c>
      <c r="Z85" s="22" t="s">
        <v>41</v>
      </c>
      <c r="AA85" s="22" t="s">
        <v>41</v>
      </c>
      <c r="AB85" s="22" t="s">
        <v>41</v>
      </c>
      <c r="AC85" s="22" t="s">
        <v>41</v>
      </c>
      <c r="AD85" s="22" t="s">
        <v>41</v>
      </c>
      <c r="AE85" s="22" t="s">
        <v>41</v>
      </c>
      <c r="AF85" s="22" t="s">
        <v>41</v>
      </c>
      <c r="AG85" s="22" t="s">
        <v>41</v>
      </c>
      <c r="AH85" s="22" t="s">
        <v>41</v>
      </c>
      <c r="AI85" s="22" t="s">
        <v>41</v>
      </c>
      <c r="AJ85" s="22" t="s">
        <v>41</v>
      </c>
      <c r="AK85" s="22" t="s">
        <v>41</v>
      </c>
      <c r="AL85" s="22" t="s">
        <v>41</v>
      </c>
      <c r="AM85" s="22" t="s">
        <v>41</v>
      </c>
      <c r="AN85" s="22" t="s">
        <v>41</v>
      </c>
      <c r="AO85" s="22" t="s">
        <v>41</v>
      </c>
      <c r="AP85" s="22" t="s">
        <v>41</v>
      </c>
      <c r="AQ85" s="22" t="s">
        <v>41</v>
      </c>
      <c r="AR85" s="22" t="s">
        <v>41</v>
      </c>
      <c r="AS85" s="22" t="s">
        <v>41</v>
      </c>
      <c r="AT85" s="60"/>
      <c r="AU85" s="15"/>
      <c r="AV85" s="15"/>
      <c r="AW85" s="15"/>
    </row>
    <row r="86" spans="3:49" ht="14" x14ac:dyDescent="0.2">
      <c r="C86" s="99"/>
      <c r="D86" s="72" t="s">
        <v>118</v>
      </c>
      <c r="E86" s="63">
        <f>AVERAGE(E70:E85)</f>
        <v>26.380000000000003</v>
      </c>
      <c r="F86" s="63">
        <f>AVERAGE(F70:F85)</f>
        <v>24.033124999999998</v>
      </c>
      <c r="G86" s="63">
        <f t="shared" ref="G86:N86" si="6">AVERAGE(G70:G85)</f>
        <v>23.277500000000003</v>
      </c>
      <c r="H86" s="63">
        <f t="shared" si="6"/>
        <v>23.423749999999998</v>
      </c>
      <c r="I86" s="63">
        <f t="shared" si="6"/>
        <v>23.121875000000003</v>
      </c>
      <c r="J86" s="63">
        <f t="shared" si="6"/>
        <v>23.021875000000001</v>
      </c>
      <c r="K86" s="63">
        <f t="shared" si="6"/>
        <v>23.420624999999998</v>
      </c>
      <c r="L86" s="63">
        <f t="shared" si="6"/>
        <v>23.515624999999996</v>
      </c>
      <c r="M86" s="63">
        <f t="shared" si="6"/>
        <v>23.3825</v>
      </c>
      <c r="N86" s="64">
        <f t="shared" si="6"/>
        <v>23.330999999999996</v>
      </c>
      <c r="Q86" s="96"/>
      <c r="R86" s="21" t="s">
        <v>171</v>
      </c>
      <c r="S86" s="22" t="s">
        <v>41</v>
      </c>
      <c r="T86" s="22" t="s">
        <v>41</v>
      </c>
      <c r="U86" s="22" t="s">
        <v>41</v>
      </c>
      <c r="V86" s="22" t="s">
        <v>41</v>
      </c>
      <c r="W86" s="22" t="s">
        <v>41</v>
      </c>
      <c r="X86" s="22" t="s">
        <v>41</v>
      </c>
      <c r="Y86" s="22" t="s">
        <v>41</v>
      </c>
      <c r="Z86" s="22" t="s">
        <v>41</v>
      </c>
      <c r="AA86" s="22" t="s">
        <v>41</v>
      </c>
      <c r="AB86" s="22" t="s">
        <v>41</v>
      </c>
      <c r="AC86" s="22" t="s">
        <v>41</v>
      </c>
      <c r="AD86" s="22" t="s">
        <v>41</v>
      </c>
      <c r="AE86" s="22" t="s">
        <v>41</v>
      </c>
      <c r="AF86" s="22" t="s">
        <v>41</v>
      </c>
      <c r="AG86" s="22" t="s">
        <v>41</v>
      </c>
      <c r="AH86" s="22" t="s">
        <v>41</v>
      </c>
      <c r="AI86" s="22" t="s">
        <v>41</v>
      </c>
      <c r="AJ86" s="22" t="s">
        <v>41</v>
      </c>
      <c r="AK86" s="22" t="s">
        <v>41</v>
      </c>
      <c r="AL86" s="22" t="s">
        <v>41</v>
      </c>
      <c r="AM86" s="22" t="s">
        <v>41</v>
      </c>
      <c r="AN86" s="22" t="s">
        <v>41</v>
      </c>
      <c r="AO86" s="22" t="s">
        <v>41</v>
      </c>
      <c r="AP86" s="22" t="s">
        <v>41</v>
      </c>
      <c r="AQ86" s="22" t="s">
        <v>41</v>
      </c>
      <c r="AR86" s="22" t="s">
        <v>41</v>
      </c>
      <c r="AS86" s="22" t="s">
        <v>41</v>
      </c>
      <c r="AT86" s="55"/>
      <c r="AU86" s="15"/>
      <c r="AV86" s="15"/>
      <c r="AW86" s="15"/>
    </row>
    <row r="87" spans="3:49" ht="15" thickBot="1" x14ac:dyDescent="0.25">
      <c r="C87" s="100"/>
      <c r="D87" s="73" t="s">
        <v>120</v>
      </c>
      <c r="E87" s="67">
        <f>STDEV(E70:E85)/SQRT(COUNT(E70:E85))</f>
        <v>0.26273560854973582</v>
      </c>
      <c r="F87" s="67">
        <f>STDEV(F70:F85)/SQRT(COUNT(F70:F85))</f>
        <v>0.16725907735705497</v>
      </c>
      <c r="G87" s="67">
        <f t="shared" ref="G87:N87" si="7">STDEV(G70:G85)/SQRT(COUNT(G70:G85))</f>
        <v>0.1851609660088577</v>
      </c>
      <c r="H87" s="67">
        <f t="shared" si="7"/>
        <v>0.22978771906551784</v>
      </c>
      <c r="I87" s="67">
        <f t="shared" si="7"/>
        <v>0.29559011422068904</v>
      </c>
      <c r="J87" s="67">
        <f t="shared" si="7"/>
        <v>0.43666274051988146</v>
      </c>
      <c r="K87" s="67">
        <f t="shared" si="7"/>
        <v>0.43494297399199361</v>
      </c>
      <c r="L87" s="67">
        <f t="shared" si="7"/>
        <v>0.49125177586617097</v>
      </c>
      <c r="M87" s="67">
        <f t="shared" si="7"/>
        <v>0.48602940583192428</v>
      </c>
      <c r="N87" s="68">
        <f t="shared" si="7"/>
        <v>0.64918829660156729</v>
      </c>
      <c r="Q87" s="97"/>
      <c r="R87" s="28" t="s">
        <v>172</v>
      </c>
      <c r="S87" s="29" t="s">
        <v>41</v>
      </c>
      <c r="T87" s="29" t="s">
        <v>41</v>
      </c>
      <c r="U87" s="29" t="s">
        <v>41</v>
      </c>
      <c r="V87" s="29" t="s">
        <v>41</v>
      </c>
      <c r="W87" s="29" t="s">
        <v>41</v>
      </c>
      <c r="X87" s="29" t="s">
        <v>41</v>
      </c>
      <c r="Y87" s="29" t="s">
        <v>41</v>
      </c>
      <c r="Z87" s="29" t="s">
        <v>41</v>
      </c>
      <c r="AA87" s="29" t="s">
        <v>41</v>
      </c>
      <c r="AB87" s="29" t="s">
        <v>41</v>
      </c>
      <c r="AC87" s="29" t="s">
        <v>41</v>
      </c>
      <c r="AD87" s="29" t="s">
        <v>41</v>
      </c>
      <c r="AE87" s="29" t="s">
        <v>41</v>
      </c>
      <c r="AF87" s="29" t="s">
        <v>41</v>
      </c>
      <c r="AG87" s="29" t="s">
        <v>41</v>
      </c>
      <c r="AH87" s="29" t="s">
        <v>41</v>
      </c>
      <c r="AI87" s="29" t="s">
        <v>41</v>
      </c>
      <c r="AJ87" s="29" t="s">
        <v>41</v>
      </c>
      <c r="AK87" s="29" t="s">
        <v>41</v>
      </c>
      <c r="AL87" s="29" t="s">
        <v>41</v>
      </c>
      <c r="AM87" s="29" t="s">
        <v>41</v>
      </c>
      <c r="AN87" s="29" t="s">
        <v>41</v>
      </c>
      <c r="AO87" s="29" t="s">
        <v>41</v>
      </c>
      <c r="AP87" s="29" t="s">
        <v>41</v>
      </c>
      <c r="AQ87" s="22" t="s">
        <v>41</v>
      </c>
      <c r="AR87" s="22" t="s">
        <v>41</v>
      </c>
      <c r="AS87" s="22" t="s">
        <v>41</v>
      </c>
      <c r="AT87" s="69"/>
      <c r="AU87" s="15"/>
      <c r="AV87" s="15"/>
      <c r="AW87" s="15"/>
    </row>
    <row r="88" spans="3:49" ht="14" x14ac:dyDescent="0.2">
      <c r="C88" s="98" t="s">
        <v>139</v>
      </c>
      <c r="D88" s="47" t="s">
        <v>140</v>
      </c>
      <c r="E88" s="48">
        <v>25.95</v>
      </c>
      <c r="F88" s="49">
        <v>22.98</v>
      </c>
      <c r="G88" s="49">
        <v>21.9</v>
      </c>
      <c r="H88" s="49">
        <v>22.27</v>
      </c>
      <c r="I88" s="49">
        <v>22.68</v>
      </c>
      <c r="J88" s="49">
        <v>22.67</v>
      </c>
      <c r="K88" s="49">
        <v>23.17</v>
      </c>
      <c r="L88" s="49">
        <v>23.21</v>
      </c>
      <c r="M88" s="49">
        <v>23.21</v>
      </c>
      <c r="N88" s="50">
        <v>23.29</v>
      </c>
      <c r="Q88" s="101" t="s">
        <v>173</v>
      </c>
      <c r="R88" s="16" t="s">
        <v>174</v>
      </c>
      <c r="S88" s="17" t="s">
        <v>41</v>
      </c>
      <c r="T88" s="17" t="s">
        <v>41</v>
      </c>
      <c r="U88" s="17" t="s">
        <v>41</v>
      </c>
      <c r="V88" s="17" t="s">
        <v>41</v>
      </c>
      <c r="W88" s="17" t="s">
        <v>41</v>
      </c>
      <c r="X88" s="17" t="s">
        <v>41</v>
      </c>
      <c r="Y88" s="17" t="s">
        <v>41</v>
      </c>
      <c r="Z88" s="17" t="s">
        <v>41</v>
      </c>
      <c r="AA88" s="17" t="s">
        <v>41</v>
      </c>
      <c r="AB88" s="17" t="s">
        <v>41</v>
      </c>
      <c r="AC88" s="17" t="s">
        <v>41</v>
      </c>
      <c r="AD88" s="17" t="s">
        <v>41</v>
      </c>
      <c r="AE88" s="17" t="s">
        <v>41</v>
      </c>
      <c r="AF88" s="17" t="s">
        <v>41</v>
      </c>
      <c r="AG88" s="17" t="s">
        <v>41</v>
      </c>
      <c r="AH88" s="17" t="s">
        <v>41</v>
      </c>
      <c r="AI88" s="17" t="s">
        <v>41</v>
      </c>
      <c r="AJ88" s="17" t="s">
        <v>41</v>
      </c>
      <c r="AK88" s="17" t="s">
        <v>41</v>
      </c>
      <c r="AL88" s="17" t="s">
        <v>41</v>
      </c>
      <c r="AM88" s="17" t="s">
        <v>41</v>
      </c>
      <c r="AN88" s="17" t="s">
        <v>41</v>
      </c>
      <c r="AO88" s="17" t="s">
        <v>41</v>
      </c>
      <c r="AP88" s="17" t="s">
        <v>41</v>
      </c>
      <c r="AQ88" s="17" t="s">
        <v>41</v>
      </c>
      <c r="AR88" s="17" t="s">
        <v>41</v>
      </c>
      <c r="AS88" s="17" t="s">
        <v>41</v>
      </c>
      <c r="AT88" s="18" t="s">
        <v>41</v>
      </c>
      <c r="AU88" s="15"/>
      <c r="AV88" s="15"/>
      <c r="AW88" s="15"/>
    </row>
    <row r="89" spans="3:49" ht="14" x14ac:dyDescent="0.2">
      <c r="C89" s="99"/>
      <c r="D89" s="51" t="s">
        <v>141</v>
      </c>
      <c r="E89" s="52">
        <v>27.32</v>
      </c>
      <c r="F89" s="53">
        <v>23.94</v>
      </c>
      <c r="G89" s="53">
        <v>24.74</v>
      </c>
      <c r="H89" s="53">
        <v>24.94</v>
      </c>
      <c r="I89" s="53">
        <v>24.78</v>
      </c>
      <c r="J89" s="53">
        <v>24.61</v>
      </c>
      <c r="K89" s="53">
        <v>25.2</v>
      </c>
      <c r="L89" s="53">
        <v>25.42</v>
      </c>
      <c r="M89" s="53">
        <v>25.19</v>
      </c>
      <c r="N89" s="54">
        <v>25.14</v>
      </c>
      <c r="Q89" s="96"/>
      <c r="R89" s="21" t="s">
        <v>175</v>
      </c>
      <c r="S89" s="22" t="s">
        <v>41</v>
      </c>
      <c r="T89" s="22" t="s">
        <v>41</v>
      </c>
      <c r="U89" s="22" t="s">
        <v>41</v>
      </c>
      <c r="V89" s="22" t="s">
        <v>41</v>
      </c>
      <c r="W89" s="22" t="s">
        <v>41</v>
      </c>
      <c r="X89" s="22" t="s">
        <v>41</v>
      </c>
      <c r="Y89" s="22" t="s">
        <v>41</v>
      </c>
      <c r="Z89" s="22" t="s">
        <v>41</v>
      </c>
      <c r="AA89" s="22" t="s">
        <v>41</v>
      </c>
      <c r="AB89" s="22" t="s">
        <v>41</v>
      </c>
      <c r="AC89" s="22" t="s">
        <v>41</v>
      </c>
      <c r="AD89" s="22" t="s">
        <v>41</v>
      </c>
      <c r="AE89" s="22" t="s">
        <v>41</v>
      </c>
      <c r="AF89" s="22" t="s">
        <v>41</v>
      </c>
      <c r="AG89" s="22" t="s">
        <v>41</v>
      </c>
      <c r="AH89" s="22" t="s">
        <v>41</v>
      </c>
      <c r="AI89" s="22" t="s">
        <v>41</v>
      </c>
      <c r="AJ89" s="22" t="s">
        <v>41</v>
      </c>
      <c r="AK89" s="22" t="s">
        <v>41</v>
      </c>
      <c r="AL89" s="22" t="s">
        <v>41</v>
      </c>
      <c r="AM89" s="22" t="s">
        <v>41</v>
      </c>
      <c r="AN89" s="22" t="s">
        <v>41</v>
      </c>
      <c r="AO89" s="22" t="s">
        <v>41</v>
      </c>
      <c r="AP89" s="22" t="s">
        <v>41</v>
      </c>
      <c r="AQ89" s="22" t="s">
        <v>41</v>
      </c>
      <c r="AR89" s="22" t="s">
        <v>41</v>
      </c>
      <c r="AS89" s="22" t="s">
        <v>41</v>
      </c>
      <c r="AT89" s="23" t="s">
        <v>41</v>
      </c>
      <c r="AU89" s="15"/>
      <c r="AV89" s="15"/>
      <c r="AW89" s="15"/>
    </row>
    <row r="90" spans="3:49" ht="14" x14ac:dyDescent="0.2">
      <c r="C90" s="99"/>
      <c r="D90" s="51" t="s">
        <v>142</v>
      </c>
      <c r="E90" s="52">
        <v>25.75</v>
      </c>
      <c r="F90" s="53">
        <v>23.62</v>
      </c>
      <c r="G90" s="53">
        <v>22.24</v>
      </c>
      <c r="H90" s="53">
        <v>21.88</v>
      </c>
      <c r="I90" s="53">
        <v>22.05</v>
      </c>
      <c r="J90" s="53">
        <v>22.08</v>
      </c>
      <c r="K90" s="53">
        <v>23.84</v>
      </c>
      <c r="L90" s="53">
        <v>24.63</v>
      </c>
      <c r="M90" s="53">
        <v>23.54</v>
      </c>
      <c r="N90" s="54">
        <v>23.99</v>
      </c>
      <c r="Q90" s="96"/>
      <c r="R90" s="21" t="s">
        <v>176</v>
      </c>
      <c r="S90" s="22" t="s">
        <v>41</v>
      </c>
      <c r="T90" s="22" t="s">
        <v>41</v>
      </c>
      <c r="U90" s="22" t="s">
        <v>41</v>
      </c>
      <c r="V90" s="22" t="s">
        <v>41</v>
      </c>
      <c r="W90" s="22" t="s">
        <v>41</v>
      </c>
      <c r="X90" s="22" t="s">
        <v>41</v>
      </c>
      <c r="Y90" s="22" t="s">
        <v>41</v>
      </c>
      <c r="Z90" s="22" t="s">
        <v>41</v>
      </c>
      <c r="AA90" s="22" t="s">
        <v>41</v>
      </c>
      <c r="AB90" s="22" t="s">
        <v>41</v>
      </c>
      <c r="AC90" s="22" t="s">
        <v>41</v>
      </c>
      <c r="AD90" s="22" t="s">
        <v>41</v>
      </c>
      <c r="AE90" s="22" t="s">
        <v>41</v>
      </c>
      <c r="AF90" s="22" t="s">
        <v>41</v>
      </c>
      <c r="AG90" s="22" t="s">
        <v>41</v>
      </c>
      <c r="AH90" s="22" t="s">
        <v>41</v>
      </c>
      <c r="AI90" s="22" t="s">
        <v>41</v>
      </c>
      <c r="AJ90" s="22" t="s">
        <v>41</v>
      </c>
      <c r="AK90" s="22" t="s">
        <v>41</v>
      </c>
      <c r="AL90" s="22" t="s">
        <v>41</v>
      </c>
      <c r="AM90" s="22" t="s">
        <v>41</v>
      </c>
      <c r="AN90" s="22" t="s">
        <v>41</v>
      </c>
      <c r="AO90" s="22" t="s">
        <v>41</v>
      </c>
      <c r="AP90" s="22" t="s">
        <v>41</v>
      </c>
      <c r="AQ90" s="22" t="s">
        <v>41</v>
      </c>
      <c r="AR90" s="22" t="s">
        <v>41</v>
      </c>
      <c r="AS90" s="22" t="s">
        <v>41</v>
      </c>
      <c r="AT90" s="23" t="s">
        <v>41</v>
      </c>
      <c r="AU90" s="15"/>
      <c r="AV90" s="15"/>
      <c r="AW90" s="15"/>
    </row>
    <row r="91" spans="3:49" ht="14" x14ac:dyDescent="0.2">
      <c r="C91" s="99"/>
      <c r="D91" s="51" t="s">
        <v>143</v>
      </c>
      <c r="E91" s="52">
        <v>27.85</v>
      </c>
      <c r="F91" s="53">
        <v>25.45</v>
      </c>
      <c r="G91" s="53">
        <v>25.63</v>
      </c>
      <c r="H91" s="53">
        <v>24.72</v>
      </c>
      <c r="I91" s="53">
        <v>25.08</v>
      </c>
      <c r="J91" s="53">
        <v>25.62</v>
      </c>
      <c r="K91" s="53">
        <v>25.62</v>
      </c>
      <c r="L91" s="53">
        <v>26.01</v>
      </c>
      <c r="M91" s="53">
        <v>25.54</v>
      </c>
      <c r="N91" s="54">
        <v>24.97</v>
      </c>
      <c r="Q91" s="96"/>
      <c r="R91" s="21" t="s">
        <v>177</v>
      </c>
      <c r="S91" s="22" t="s">
        <v>41</v>
      </c>
      <c r="T91" s="22" t="s">
        <v>41</v>
      </c>
      <c r="U91" s="22" t="s">
        <v>41</v>
      </c>
      <c r="V91" s="22" t="s">
        <v>41</v>
      </c>
      <c r="W91" s="22" t="s">
        <v>41</v>
      </c>
      <c r="X91" s="22" t="s">
        <v>41</v>
      </c>
      <c r="Y91" s="22" t="s">
        <v>41</v>
      </c>
      <c r="Z91" s="22" t="s">
        <v>41</v>
      </c>
      <c r="AA91" s="22" t="s">
        <v>41</v>
      </c>
      <c r="AB91" s="22" t="s">
        <v>41</v>
      </c>
      <c r="AC91" s="22" t="s">
        <v>41</v>
      </c>
      <c r="AD91" s="22" t="s">
        <v>41</v>
      </c>
      <c r="AE91" s="22" t="s">
        <v>41</v>
      </c>
      <c r="AF91" s="22" t="s">
        <v>41</v>
      </c>
      <c r="AG91" s="22" t="s">
        <v>41</v>
      </c>
      <c r="AH91" s="22" t="s">
        <v>41</v>
      </c>
      <c r="AI91" s="22" t="s">
        <v>41</v>
      </c>
      <c r="AJ91" s="22" t="s">
        <v>41</v>
      </c>
      <c r="AK91" s="22" t="s">
        <v>41</v>
      </c>
      <c r="AL91" s="22" t="s">
        <v>41</v>
      </c>
      <c r="AM91" s="22" t="s">
        <v>41</v>
      </c>
      <c r="AN91" s="22" t="s">
        <v>41</v>
      </c>
      <c r="AO91" s="22" t="s">
        <v>41</v>
      </c>
      <c r="AP91" s="22" t="s">
        <v>41</v>
      </c>
      <c r="AQ91" s="22" t="s">
        <v>41</v>
      </c>
      <c r="AR91" s="22" t="s">
        <v>41</v>
      </c>
      <c r="AS91" s="22" t="s">
        <v>41</v>
      </c>
      <c r="AT91" s="23" t="s">
        <v>41</v>
      </c>
      <c r="AU91" s="15"/>
      <c r="AV91" s="15"/>
      <c r="AW91" s="15"/>
    </row>
    <row r="92" spans="3:49" ht="14" x14ac:dyDescent="0.2">
      <c r="C92" s="99"/>
      <c r="D92" s="51" t="s">
        <v>144</v>
      </c>
      <c r="E92" s="52">
        <v>26.76</v>
      </c>
      <c r="F92" s="53">
        <v>24.68</v>
      </c>
      <c r="G92" s="53">
        <v>24.05</v>
      </c>
      <c r="H92" s="53">
        <v>22.5</v>
      </c>
      <c r="I92" s="53">
        <v>23.54</v>
      </c>
      <c r="J92" s="53">
        <v>23.54</v>
      </c>
      <c r="K92" s="53">
        <v>23.82</v>
      </c>
      <c r="L92" s="53">
        <v>23.67</v>
      </c>
      <c r="M92" s="53">
        <v>23.76</v>
      </c>
      <c r="N92" s="54">
        <v>23.95</v>
      </c>
      <c r="Q92" s="96"/>
      <c r="R92" s="21" t="s">
        <v>178</v>
      </c>
      <c r="S92" s="22" t="s">
        <v>41</v>
      </c>
      <c r="T92" s="22" t="s">
        <v>41</v>
      </c>
      <c r="U92" s="22" t="s">
        <v>41</v>
      </c>
      <c r="V92" s="22" t="s">
        <v>41</v>
      </c>
      <c r="W92" s="22" t="s">
        <v>41</v>
      </c>
      <c r="X92" s="22" t="s">
        <v>41</v>
      </c>
      <c r="Y92" s="22" t="s">
        <v>41</v>
      </c>
      <c r="Z92" s="22" t="s">
        <v>41</v>
      </c>
      <c r="AA92" s="22" t="s">
        <v>41</v>
      </c>
      <c r="AB92" s="22" t="s">
        <v>41</v>
      </c>
      <c r="AC92" s="22" t="s">
        <v>41</v>
      </c>
      <c r="AD92" s="22" t="s">
        <v>41</v>
      </c>
      <c r="AE92" s="22" t="s">
        <v>41</v>
      </c>
      <c r="AF92" s="22" t="s">
        <v>41</v>
      </c>
      <c r="AG92" s="22" t="s">
        <v>41</v>
      </c>
      <c r="AH92" s="22" t="s">
        <v>41</v>
      </c>
      <c r="AI92" s="22" t="s">
        <v>41</v>
      </c>
      <c r="AJ92" s="22" t="s">
        <v>41</v>
      </c>
      <c r="AK92" s="22" t="s">
        <v>41</v>
      </c>
      <c r="AL92" s="22" t="s">
        <v>41</v>
      </c>
      <c r="AM92" s="22" t="s">
        <v>41</v>
      </c>
      <c r="AN92" s="22" t="s">
        <v>41</v>
      </c>
      <c r="AO92" s="22" t="s">
        <v>41</v>
      </c>
      <c r="AP92" s="22" t="s">
        <v>41</v>
      </c>
      <c r="AQ92" s="22" t="s">
        <v>41</v>
      </c>
      <c r="AR92" s="22" t="s">
        <v>41</v>
      </c>
      <c r="AS92" s="22" t="s">
        <v>41</v>
      </c>
      <c r="AT92" s="23" t="s">
        <v>41</v>
      </c>
      <c r="AU92" s="15"/>
      <c r="AV92" s="15"/>
      <c r="AW92" s="15"/>
    </row>
    <row r="93" spans="3:49" ht="14" x14ac:dyDescent="0.2">
      <c r="C93" s="99"/>
      <c r="D93" s="51" t="s">
        <v>145</v>
      </c>
      <c r="E93" s="52">
        <v>27.31</v>
      </c>
      <c r="F93" s="53">
        <v>24.65</v>
      </c>
      <c r="G93" s="53">
        <v>23.55</v>
      </c>
      <c r="H93" s="53">
        <v>23.97</v>
      </c>
      <c r="I93" s="53">
        <v>23.46</v>
      </c>
      <c r="J93" s="53">
        <v>23.44</v>
      </c>
      <c r="K93" s="53">
        <v>22.85</v>
      </c>
      <c r="L93" s="53">
        <v>23.47</v>
      </c>
      <c r="M93" s="53">
        <v>22.17</v>
      </c>
      <c r="N93" s="54">
        <v>22.07</v>
      </c>
      <c r="Q93" s="96"/>
      <c r="R93" s="21" t="s">
        <v>179</v>
      </c>
      <c r="S93" s="22" t="s">
        <v>41</v>
      </c>
      <c r="T93" s="22" t="s">
        <v>41</v>
      </c>
      <c r="U93" s="22" t="s">
        <v>41</v>
      </c>
      <c r="V93" s="22" t="s">
        <v>41</v>
      </c>
      <c r="W93" s="22" t="s">
        <v>41</v>
      </c>
      <c r="X93" s="22" t="s">
        <v>41</v>
      </c>
      <c r="Y93" s="22" t="s">
        <v>41</v>
      </c>
      <c r="Z93" s="22" t="s">
        <v>41</v>
      </c>
      <c r="AA93" s="22" t="s">
        <v>41</v>
      </c>
      <c r="AB93" s="22" t="s">
        <v>41</v>
      </c>
      <c r="AC93" s="22" t="s">
        <v>41</v>
      </c>
      <c r="AD93" s="22" t="s">
        <v>41</v>
      </c>
      <c r="AE93" s="22" t="s">
        <v>41</v>
      </c>
      <c r="AF93" s="22" t="s">
        <v>41</v>
      </c>
      <c r="AG93" s="22" t="s">
        <v>41</v>
      </c>
      <c r="AH93" s="22" t="s">
        <v>41</v>
      </c>
      <c r="AI93" s="22" t="s">
        <v>41</v>
      </c>
      <c r="AJ93" s="22" t="s">
        <v>41</v>
      </c>
      <c r="AK93" s="22" t="s">
        <v>41</v>
      </c>
      <c r="AL93" s="22" t="s">
        <v>41</v>
      </c>
      <c r="AM93" s="22" t="s">
        <v>41</v>
      </c>
      <c r="AN93" s="22" t="s">
        <v>41</v>
      </c>
      <c r="AO93" s="22" t="s">
        <v>41</v>
      </c>
      <c r="AP93" s="22" t="s">
        <v>41</v>
      </c>
      <c r="AQ93" s="22" t="s">
        <v>41</v>
      </c>
      <c r="AR93" s="22" t="s">
        <v>41</v>
      </c>
      <c r="AS93" s="22" t="s">
        <v>41</v>
      </c>
      <c r="AT93" s="23" t="s">
        <v>41</v>
      </c>
      <c r="AU93" s="15"/>
      <c r="AV93" s="15"/>
      <c r="AW93" s="15"/>
    </row>
    <row r="94" spans="3:49" ht="14" x14ac:dyDescent="0.2">
      <c r="C94" s="99"/>
      <c r="D94" s="51" t="s">
        <v>146</v>
      </c>
      <c r="E94" s="52">
        <v>25.3</v>
      </c>
      <c r="F94" s="53">
        <v>23.02</v>
      </c>
      <c r="G94" s="53">
        <v>21.09</v>
      </c>
      <c r="H94" s="53">
        <v>21.15</v>
      </c>
      <c r="I94" s="53">
        <v>21.86</v>
      </c>
      <c r="J94" s="53">
        <v>20.99</v>
      </c>
      <c r="K94" s="53">
        <v>20.86</v>
      </c>
      <c r="L94" s="53">
        <v>20.87</v>
      </c>
      <c r="M94" s="53">
        <v>21.39</v>
      </c>
      <c r="N94" s="54">
        <v>21.6</v>
      </c>
      <c r="Q94" s="96"/>
      <c r="R94" s="21" t="s">
        <v>180</v>
      </c>
      <c r="S94" s="22" t="s">
        <v>41</v>
      </c>
      <c r="T94" s="22" t="s">
        <v>41</v>
      </c>
      <c r="U94" s="22" t="s">
        <v>41</v>
      </c>
      <c r="V94" s="22" t="s">
        <v>41</v>
      </c>
      <c r="W94" s="22" t="s">
        <v>41</v>
      </c>
      <c r="X94" s="22" t="s">
        <v>41</v>
      </c>
      <c r="Y94" s="22" t="s">
        <v>41</v>
      </c>
      <c r="Z94" s="22" t="s">
        <v>41</v>
      </c>
      <c r="AA94" s="22" t="s">
        <v>41</v>
      </c>
      <c r="AB94" s="22" t="s">
        <v>41</v>
      </c>
      <c r="AC94" s="22" t="s">
        <v>41</v>
      </c>
      <c r="AD94" s="22" t="s">
        <v>41</v>
      </c>
      <c r="AE94" s="22" t="s">
        <v>41</v>
      </c>
      <c r="AF94" s="22" t="s">
        <v>41</v>
      </c>
      <c r="AG94" s="22" t="s">
        <v>41</v>
      </c>
      <c r="AH94" s="22" t="s">
        <v>41</v>
      </c>
      <c r="AI94" s="22" t="s">
        <v>41</v>
      </c>
      <c r="AJ94" s="22" t="s">
        <v>41</v>
      </c>
      <c r="AK94" s="22" t="s">
        <v>41</v>
      </c>
      <c r="AL94" s="22" t="s">
        <v>41</v>
      </c>
      <c r="AM94" s="22" t="s">
        <v>41</v>
      </c>
      <c r="AN94" s="22" t="s">
        <v>41</v>
      </c>
      <c r="AO94" s="22" t="s">
        <v>41</v>
      </c>
      <c r="AP94" s="22" t="s">
        <v>41</v>
      </c>
      <c r="AQ94" s="22" t="s">
        <v>41</v>
      </c>
      <c r="AR94" s="22" t="s">
        <v>41</v>
      </c>
      <c r="AS94" s="22" t="s">
        <v>41</v>
      </c>
      <c r="AT94" s="23" t="s">
        <v>41</v>
      </c>
      <c r="AU94" s="15"/>
      <c r="AV94" s="15"/>
      <c r="AW94" s="15"/>
    </row>
    <row r="95" spans="3:49" ht="14" x14ac:dyDescent="0.2">
      <c r="C95" s="99"/>
      <c r="D95" s="51" t="s">
        <v>147</v>
      </c>
      <c r="E95" s="52">
        <v>25</v>
      </c>
      <c r="F95" s="53">
        <v>23.24</v>
      </c>
      <c r="G95" s="53">
        <v>23.09</v>
      </c>
      <c r="H95" s="53">
        <v>22.94</v>
      </c>
      <c r="I95" s="53">
        <v>21.32</v>
      </c>
      <c r="J95" s="53">
        <v>21.67</v>
      </c>
      <c r="K95" s="53">
        <v>21.52</v>
      </c>
      <c r="L95" s="53">
        <v>20.97</v>
      </c>
      <c r="M95" s="53">
        <v>20.96</v>
      </c>
      <c r="N95" s="54">
        <v>21.62</v>
      </c>
      <c r="Q95" s="96"/>
      <c r="R95" s="21" t="s">
        <v>181</v>
      </c>
      <c r="S95" s="22" t="s">
        <v>41</v>
      </c>
      <c r="T95" s="22" t="s">
        <v>41</v>
      </c>
      <c r="U95" s="22" t="s">
        <v>41</v>
      </c>
      <c r="V95" s="22" t="s">
        <v>41</v>
      </c>
      <c r="W95" s="22" t="s">
        <v>41</v>
      </c>
      <c r="X95" s="22" t="s">
        <v>41</v>
      </c>
      <c r="Y95" s="22" t="s">
        <v>41</v>
      </c>
      <c r="Z95" s="22" t="s">
        <v>41</v>
      </c>
      <c r="AA95" s="22" t="s">
        <v>41</v>
      </c>
      <c r="AB95" s="22" t="s">
        <v>41</v>
      </c>
      <c r="AC95" s="22" t="s">
        <v>41</v>
      </c>
      <c r="AD95" s="22" t="s">
        <v>41</v>
      </c>
      <c r="AE95" s="22" t="s">
        <v>41</v>
      </c>
      <c r="AF95" s="22" t="s">
        <v>41</v>
      </c>
      <c r="AG95" s="22" t="s">
        <v>41</v>
      </c>
      <c r="AH95" s="22" t="s">
        <v>41</v>
      </c>
      <c r="AI95" s="22" t="s">
        <v>41</v>
      </c>
      <c r="AJ95" s="22" t="s">
        <v>41</v>
      </c>
      <c r="AK95" s="22" t="s">
        <v>41</v>
      </c>
      <c r="AL95" s="22" t="s">
        <v>41</v>
      </c>
      <c r="AM95" s="22" t="s">
        <v>41</v>
      </c>
      <c r="AN95" s="22" t="s">
        <v>41</v>
      </c>
      <c r="AO95" s="22" t="s">
        <v>41</v>
      </c>
      <c r="AP95" s="22" t="s">
        <v>41</v>
      </c>
      <c r="AQ95" s="22" t="s">
        <v>41</v>
      </c>
      <c r="AR95" s="22" t="s">
        <v>41</v>
      </c>
      <c r="AS95" s="22" t="s">
        <v>41</v>
      </c>
      <c r="AT95" s="23" t="s">
        <v>41</v>
      </c>
      <c r="AU95" s="15"/>
      <c r="AV95" s="15"/>
      <c r="AW95" s="15"/>
    </row>
    <row r="96" spans="3:49" ht="14" x14ac:dyDescent="0.2">
      <c r="C96" s="99"/>
      <c r="D96" s="51" t="s">
        <v>148</v>
      </c>
      <c r="E96" s="52">
        <v>26.72</v>
      </c>
      <c r="F96" s="53">
        <v>24.18</v>
      </c>
      <c r="G96" s="53">
        <v>22.6</v>
      </c>
      <c r="H96" s="53">
        <v>22.27</v>
      </c>
      <c r="I96" s="53">
        <v>22.85</v>
      </c>
      <c r="J96" s="53">
        <v>23</v>
      </c>
      <c r="K96" s="53">
        <v>23.24</v>
      </c>
      <c r="L96" s="53">
        <v>23.88</v>
      </c>
      <c r="M96" s="53">
        <v>23.9</v>
      </c>
      <c r="N96" s="54">
        <v>23.7</v>
      </c>
      <c r="Q96" s="96"/>
      <c r="R96" s="21" t="s">
        <v>182</v>
      </c>
      <c r="S96" s="22" t="s">
        <v>41</v>
      </c>
      <c r="T96" s="22" t="s">
        <v>41</v>
      </c>
      <c r="U96" s="22" t="s">
        <v>41</v>
      </c>
      <c r="V96" s="22" t="s">
        <v>41</v>
      </c>
      <c r="W96" s="22" t="s">
        <v>41</v>
      </c>
      <c r="X96" s="22" t="s">
        <v>41</v>
      </c>
      <c r="Y96" s="22" t="s">
        <v>41</v>
      </c>
      <c r="Z96" s="22" t="s">
        <v>41</v>
      </c>
      <c r="AA96" s="22" t="s">
        <v>41</v>
      </c>
      <c r="AB96" s="22" t="s">
        <v>41</v>
      </c>
      <c r="AC96" s="22" t="s">
        <v>41</v>
      </c>
      <c r="AD96" s="22" t="s">
        <v>41</v>
      </c>
      <c r="AE96" s="22" t="s">
        <v>41</v>
      </c>
      <c r="AF96" s="22" t="s">
        <v>41</v>
      </c>
      <c r="AG96" s="22" t="s">
        <v>41</v>
      </c>
      <c r="AH96" s="22" t="s">
        <v>41</v>
      </c>
      <c r="AI96" s="22" t="s">
        <v>41</v>
      </c>
      <c r="AJ96" s="22" t="s">
        <v>41</v>
      </c>
      <c r="AK96" s="22" t="s">
        <v>41</v>
      </c>
      <c r="AL96" s="22" t="s">
        <v>41</v>
      </c>
      <c r="AM96" s="22" t="s">
        <v>41</v>
      </c>
      <c r="AN96" s="22" t="s">
        <v>41</v>
      </c>
      <c r="AO96" s="22" t="s">
        <v>41</v>
      </c>
      <c r="AP96" s="22" t="s">
        <v>41</v>
      </c>
      <c r="AQ96" s="22" t="s">
        <v>41</v>
      </c>
      <c r="AR96" s="22" t="s">
        <v>41</v>
      </c>
      <c r="AS96" s="22" t="s">
        <v>41</v>
      </c>
      <c r="AT96" s="23" t="s">
        <v>41</v>
      </c>
      <c r="AU96" s="15"/>
      <c r="AV96" s="15"/>
      <c r="AW96" s="15"/>
    </row>
    <row r="97" spans="3:49" ht="14" x14ac:dyDescent="0.2">
      <c r="C97" s="99"/>
      <c r="D97" s="51" t="s">
        <v>149</v>
      </c>
      <c r="E97" s="52">
        <v>24.81</v>
      </c>
      <c r="F97" s="53">
        <v>23.31</v>
      </c>
      <c r="G97" s="53">
        <v>21.56</v>
      </c>
      <c r="H97" s="53">
        <v>21.5</v>
      </c>
      <c r="I97" s="53">
        <v>21.77</v>
      </c>
      <c r="J97" s="53">
        <v>21.09</v>
      </c>
      <c r="K97" s="53">
        <v>20.059999999999999</v>
      </c>
      <c r="L97" s="53">
        <v>20.58</v>
      </c>
      <c r="M97" s="53">
        <v>20.190000000000001</v>
      </c>
      <c r="N97" s="54">
        <v>19.93</v>
      </c>
      <c r="Q97" s="96"/>
      <c r="R97" s="21" t="s">
        <v>183</v>
      </c>
      <c r="S97" s="22" t="s">
        <v>41</v>
      </c>
      <c r="T97" s="22" t="s">
        <v>41</v>
      </c>
      <c r="U97" s="22" t="s">
        <v>41</v>
      </c>
      <c r="V97" s="22" t="s">
        <v>41</v>
      </c>
      <c r="W97" s="22" t="s">
        <v>41</v>
      </c>
      <c r="X97" s="22" t="s">
        <v>41</v>
      </c>
      <c r="Y97" s="22" t="s">
        <v>41</v>
      </c>
      <c r="Z97" s="22" t="s">
        <v>41</v>
      </c>
      <c r="AA97" s="22" t="s">
        <v>41</v>
      </c>
      <c r="AB97" s="22" t="s">
        <v>41</v>
      </c>
      <c r="AC97" s="22" t="s">
        <v>41</v>
      </c>
      <c r="AD97" s="22" t="s">
        <v>41</v>
      </c>
      <c r="AE97" s="22" t="s">
        <v>41</v>
      </c>
      <c r="AF97" s="22" t="s">
        <v>41</v>
      </c>
      <c r="AG97" s="22" t="s">
        <v>41</v>
      </c>
      <c r="AH97" s="22" t="s">
        <v>41</v>
      </c>
      <c r="AI97" s="22" t="s">
        <v>41</v>
      </c>
      <c r="AJ97" s="22" t="s">
        <v>41</v>
      </c>
      <c r="AK97" s="22" t="s">
        <v>41</v>
      </c>
      <c r="AL97" s="22" t="s">
        <v>41</v>
      </c>
      <c r="AM97" s="22" t="s">
        <v>41</v>
      </c>
      <c r="AN97" s="22" t="s">
        <v>41</v>
      </c>
      <c r="AO97" s="22" t="s">
        <v>41</v>
      </c>
      <c r="AP97" s="22" t="s">
        <v>41</v>
      </c>
      <c r="AQ97" s="22" t="s">
        <v>41</v>
      </c>
      <c r="AR97" s="22" t="s">
        <v>41</v>
      </c>
      <c r="AS97" s="22" t="s">
        <v>41</v>
      </c>
      <c r="AT97" s="23" t="s">
        <v>41</v>
      </c>
      <c r="AU97" s="15"/>
      <c r="AV97" s="15"/>
      <c r="AW97" s="15"/>
    </row>
    <row r="98" spans="3:49" ht="14" x14ac:dyDescent="0.2">
      <c r="C98" s="99"/>
      <c r="D98" s="51" t="s">
        <v>150</v>
      </c>
      <c r="E98" s="52">
        <v>26.59</v>
      </c>
      <c r="F98" s="53">
        <v>25.01</v>
      </c>
      <c r="G98" s="53">
        <v>24.22</v>
      </c>
      <c r="H98" s="53">
        <v>25.03</v>
      </c>
      <c r="I98" s="53">
        <v>24.98</v>
      </c>
      <c r="J98" s="53">
        <v>25.28</v>
      </c>
      <c r="K98" s="53">
        <v>25.31</v>
      </c>
      <c r="L98" s="53">
        <v>25.84</v>
      </c>
      <c r="M98" s="53">
        <v>24.94</v>
      </c>
      <c r="N98" s="74"/>
      <c r="Q98" s="96"/>
      <c r="R98" s="21" t="s">
        <v>184</v>
      </c>
      <c r="S98" s="22" t="s">
        <v>41</v>
      </c>
      <c r="T98" s="22" t="s">
        <v>41</v>
      </c>
      <c r="U98" s="22" t="s">
        <v>41</v>
      </c>
      <c r="V98" s="22" t="s">
        <v>41</v>
      </c>
      <c r="W98" s="22" t="s">
        <v>41</v>
      </c>
      <c r="X98" s="22" t="s">
        <v>41</v>
      </c>
      <c r="Y98" s="22" t="s">
        <v>41</v>
      </c>
      <c r="Z98" s="22" t="s">
        <v>41</v>
      </c>
      <c r="AA98" s="22" t="s">
        <v>41</v>
      </c>
      <c r="AB98" s="22" t="s">
        <v>41</v>
      </c>
      <c r="AC98" s="22" t="s">
        <v>41</v>
      </c>
      <c r="AD98" s="22" t="s">
        <v>41</v>
      </c>
      <c r="AE98" s="22" t="s">
        <v>41</v>
      </c>
      <c r="AF98" s="22" t="s">
        <v>41</v>
      </c>
      <c r="AG98" s="22" t="s">
        <v>41</v>
      </c>
      <c r="AH98" s="22" t="s">
        <v>41</v>
      </c>
      <c r="AI98" s="22" t="s">
        <v>41</v>
      </c>
      <c r="AJ98" s="22" t="s">
        <v>41</v>
      </c>
      <c r="AK98" s="22" t="s">
        <v>41</v>
      </c>
      <c r="AL98" s="22" t="s">
        <v>41</v>
      </c>
      <c r="AM98" s="22" t="s">
        <v>41</v>
      </c>
      <c r="AN98" s="22" t="s">
        <v>41</v>
      </c>
      <c r="AO98" s="22" t="s">
        <v>41</v>
      </c>
      <c r="AP98" s="22" t="s">
        <v>41</v>
      </c>
      <c r="AQ98" s="22" t="s">
        <v>41</v>
      </c>
      <c r="AR98" s="22" t="s">
        <v>41</v>
      </c>
      <c r="AS98" s="22" t="s">
        <v>41</v>
      </c>
      <c r="AT98" s="55"/>
      <c r="AU98" s="15"/>
      <c r="AV98" s="15"/>
      <c r="AW98" s="15"/>
    </row>
    <row r="99" spans="3:49" ht="14" x14ac:dyDescent="0.2">
      <c r="C99" s="99"/>
      <c r="D99" s="51" t="s">
        <v>151</v>
      </c>
      <c r="E99" s="52">
        <v>27.19</v>
      </c>
      <c r="F99" s="53">
        <v>25.74</v>
      </c>
      <c r="G99" s="53">
        <v>26.02</v>
      </c>
      <c r="H99" s="53">
        <v>26.53</v>
      </c>
      <c r="I99" s="53">
        <v>26.62</v>
      </c>
      <c r="J99" s="53">
        <v>26.6</v>
      </c>
      <c r="K99" s="53">
        <v>25.92</v>
      </c>
      <c r="L99" s="53">
        <v>26.48</v>
      </c>
      <c r="M99" s="53">
        <v>26.5</v>
      </c>
      <c r="N99" s="74"/>
      <c r="Q99" s="96"/>
      <c r="R99" s="21" t="s">
        <v>185</v>
      </c>
      <c r="S99" s="22" t="s">
        <v>41</v>
      </c>
      <c r="T99" s="22" t="s">
        <v>41</v>
      </c>
      <c r="U99" s="22" t="s">
        <v>41</v>
      </c>
      <c r="V99" s="22" t="s">
        <v>41</v>
      </c>
      <c r="W99" s="22" t="s">
        <v>41</v>
      </c>
      <c r="X99" s="22" t="s">
        <v>41</v>
      </c>
      <c r="Y99" s="22" t="s">
        <v>41</v>
      </c>
      <c r="Z99" s="22" t="s">
        <v>41</v>
      </c>
      <c r="AA99" s="22" t="s">
        <v>41</v>
      </c>
      <c r="AB99" s="22" t="s">
        <v>41</v>
      </c>
      <c r="AC99" s="22" t="s">
        <v>41</v>
      </c>
      <c r="AD99" s="22" t="s">
        <v>41</v>
      </c>
      <c r="AE99" s="22" t="s">
        <v>41</v>
      </c>
      <c r="AF99" s="22" t="s">
        <v>41</v>
      </c>
      <c r="AG99" s="22" t="s">
        <v>41</v>
      </c>
      <c r="AH99" s="22" t="s">
        <v>41</v>
      </c>
      <c r="AI99" s="22" t="s">
        <v>41</v>
      </c>
      <c r="AJ99" s="22" t="s">
        <v>41</v>
      </c>
      <c r="AK99" s="22" t="s">
        <v>41</v>
      </c>
      <c r="AL99" s="22" t="s">
        <v>41</v>
      </c>
      <c r="AM99" s="22" t="s">
        <v>41</v>
      </c>
      <c r="AN99" s="22" t="s">
        <v>41</v>
      </c>
      <c r="AO99" s="22" t="s">
        <v>41</v>
      </c>
      <c r="AP99" s="22" t="s">
        <v>41</v>
      </c>
      <c r="AQ99" s="22" t="s">
        <v>41</v>
      </c>
      <c r="AR99" s="22" t="s">
        <v>41</v>
      </c>
      <c r="AS99" s="22" t="s">
        <v>41</v>
      </c>
      <c r="AT99" s="55"/>
      <c r="AU99" s="15"/>
      <c r="AV99" s="15"/>
      <c r="AW99" s="15"/>
    </row>
    <row r="100" spans="3:49" ht="14" x14ac:dyDescent="0.2">
      <c r="C100" s="99"/>
      <c r="D100" s="51" t="s">
        <v>152</v>
      </c>
      <c r="E100" s="52">
        <v>25.73</v>
      </c>
      <c r="F100" s="53">
        <v>23.8</v>
      </c>
      <c r="G100" s="53">
        <v>23.6</v>
      </c>
      <c r="H100" s="53">
        <v>24.14</v>
      </c>
      <c r="I100" s="53">
        <v>24.35</v>
      </c>
      <c r="J100" s="53">
        <v>24.18</v>
      </c>
      <c r="K100" s="53">
        <v>24.13</v>
      </c>
      <c r="L100" s="53">
        <v>24.33</v>
      </c>
      <c r="M100" s="53">
        <v>22.14</v>
      </c>
      <c r="N100" s="74"/>
      <c r="Q100" s="96"/>
      <c r="R100" s="21" t="s">
        <v>186</v>
      </c>
      <c r="S100" s="22" t="s">
        <v>41</v>
      </c>
      <c r="T100" s="22" t="s">
        <v>41</v>
      </c>
      <c r="U100" s="22" t="s">
        <v>41</v>
      </c>
      <c r="V100" s="22" t="s">
        <v>41</v>
      </c>
      <c r="W100" s="22" t="s">
        <v>41</v>
      </c>
      <c r="X100" s="22" t="s">
        <v>41</v>
      </c>
      <c r="Y100" s="22" t="s">
        <v>41</v>
      </c>
      <c r="Z100" s="22" t="s">
        <v>41</v>
      </c>
      <c r="AA100" s="22" t="s">
        <v>41</v>
      </c>
      <c r="AB100" s="22" t="s">
        <v>41</v>
      </c>
      <c r="AC100" s="22" t="s">
        <v>41</v>
      </c>
      <c r="AD100" s="22" t="s">
        <v>41</v>
      </c>
      <c r="AE100" s="22" t="s">
        <v>41</v>
      </c>
      <c r="AF100" s="22" t="s">
        <v>41</v>
      </c>
      <c r="AG100" s="22" t="s">
        <v>41</v>
      </c>
      <c r="AH100" s="22" t="s">
        <v>41</v>
      </c>
      <c r="AI100" s="22" t="s">
        <v>41</v>
      </c>
      <c r="AJ100" s="22" t="s">
        <v>41</v>
      </c>
      <c r="AK100" s="22" t="s">
        <v>41</v>
      </c>
      <c r="AL100" s="22" t="s">
        <v>41</v>
      </c>
      <c r="AM100" s="22" t="s">
        <v>41</v>
      </c>
      <c r="AN100" s="22" t="s">
        <v>41</v>
      </c>
      <c r="AO100" s="22" t="s">
        <v>41</v>
      </c>
      <c r="AP100" s="22" t="s">
        <v>41</v>
      </c>
      <c r="AQ100" s="22" t="s">
        <v>41</v>
      </c>
      <c r="AR100" s="22" t="s">
        <v>41</v>
      </c>
      <c r="AS100" s="22" t="s">
        <v>41</v>
      </c>
      <c r="AT100" s="55"/>
      <c r="AU100" s="15"/>
      <c r="AV100" s="15"/>
      <c r="AW100" s="15"/>
    </row>
    <row r="101" spans="3:49" ht="14" x14ac:dyDescent="0.2">
      <c r="C101" s="99"/>
      <c r="D101" s="51" t="s">
        <v>153</v>
      </c>
      <c r="E101" s="52">
        <v>26.54</v>
      </c>
      <c r="F101" s="53">
        <v>23.38</v>
      </c>
      <c r="G101" s="53">
        <v>22.65</v>
      </c>
      <c r="H101" s="53">
        <v>23.14</v>
      </c>
      <c r="I101" s="53">
        <v>22.63</v>
      </c>
      <c r="J101" s="53">
        <v>22.08</v>
      </c>
      <c r="K101" s="53">
        <v>20.97</v>
      </c>
      <c r="L101" s="53">
        <v>21.42</v>
      </c>
      <c r="M101" s="53">
        <v>22.53</v>
      </c>
      <c r="N101" s="74"/>
      <c r="Q101" s="96"/>
      <c r="R101" s="21" t="s">
        <v>187</v>
      </c>
      <c r="S101" s="22" t="s">
        <v>41</v>
      </c>
      <c r="T101" s="22" t="s">
        <v>41</v>
      </c>
      <c r="U101" s="22" t="s">
        <v>41</v>
      </c>
      <c r="V101" s="22" t="s">
        <v>41</v>
      </c>
      <c r="W101" s="22" t="s">
        <v>41</v>
      </c>
      <c r="X101" s="22" t="s">
        <v>41</v>
      </c>
      <c r="Y101" s="22" t="s">
        <v>41</v>
      </c>
      <c r="Z101" s="22" t="s">
        <v>41</v>
      </c>
      <c r="AA101" s="22" t="s">
        <v>41</v>
      </c>
      <c r="AB101" s="22" t="s">
        <v>41</v>
      </c>
      <c r="AC101" s="22" t="s">
        <v>41</v>
      </c>
      <c r="AD101" s="22" t="s">
        <v>41</v>
      </c>
      <c r="AE101" s="22" t="s">
        <v>41</v>
      </c>
      <c r="AF101" s="22" t="s">
        <v>41</v>
      </c>
      <c r="AG101" s="22" t="s">
        <v>41</v>
      </c>
      <c r="AH101" s="22" t="s">
        <v>41</v>
      </c>
      <c r="AI101" s="22" t="s">
        <v>41</v>
      </c>
      <c r="AJ101" s="22" t="s">
        <v>41</v>
      </c>
      <c r="AK101" s="22" t="s">
        <v>41</v>
      </c>
      <c r="AL101" s="22" t="s">
        <v>41</v>
      </c>
      <c r="AM101" s="22" t="s">
        <v>41</v>
      </c>
      <c r="AN101" s="22" t="s">
        <v>41</v>
      </c>
      <c r="AO101" s="22" t="s">
        <v>41</v>
      </c>
      <c r="AP101" s="22" t="s">
        <v>41</v>
      </c>
      <c r="AQ101" s="22" t="s">
        <v>41</v>
      </c>
      <c r="AR101" s="22" t="s">
        <v>41</v>
      </c>
      <c r="AS101" s="22" t="s">
        <v>41</v>
      </c>
      <c r="AT101" s="60"/>
      <c r="AU101" s="15"/>
      <c r="AV101" s="15"/>
      <c r="AW101" s="15"/>
    </row>
    <row r="102" spans="3:49" ht="14" x14ac:dyDescent="0.2">
      <c r="C102" s="99"/>
      <c r="D102" s="51" t="s">
        <v>154</v>
      </c>
      <c r="E102" s="52">
        <v>26.05</v>
      </c>
      <c r="F102" s="53">
        <v>23.37</v>
      </c>
      <c r="G102" s="53">
        <v>21.97</v>
      </c>
      <c r="H102" s="53">
        <v>22.34</v>
      </c>
      <c r="I102" s="53">
        <v>21.16</v>
      </c>
      <c r="J102" s="53">
        <v>20.97</v>
      </c>
      <c r="K102" s="53">
        <v>20.11</v>
      </c>
      <c r="L102" s="53">
        <v>20.329999999999998</v>
      </c>
      <c r="M102" s="53">
        <v>20.78</v>
      </c>
      <c r="N102" s="74"/>
      <c r="Q102" s="96"/>
      <c r="R102" s="21" t="s">
        <v>188</v>
      </c>
      <c r="S102" s="22" t="s">
        <v>41</v>
      </c>
      <c r="T102" s="22" t="s">
        <v>41</v>
      </c>
      <c r="U102" s="22" t="s">
        <v>41</v>
      </c>
      <c r="V102" s="22" t="s">
        <v>41</v>
      </c>
      <c r="W102" s="22" t="s">
        <v>41</v>
      </c>
      <c r="X102" s="22" t="s">
        <v>41</v>
      </c>
      <c r="Y102" s="22" t="s">
        <v>41</v>
      </c>
      <c r="Z102" s="22" t="s">
        <v>41</v>
      </c>
      <c r="AA102" s="22" t="s">
        <v>41</v>
      </c>
      <c r="AB102" s="22" t="s">
        <v>41</v>
      </c>
      <c r="AC102" s="22" t="s">
        <v>41</v>
      </c>
      <c r="AD102" s="22" t="s">
        <v>41</v>
      </c>
      <c r="AE102" s="22" t="s">
        <v>41</v>
      </c>
      <c r="AF102" s="22" t="s">
        <v>41</v>
      </c>
      <c r="AG102" s="22" t="s">
        <v>41</v>
      </c>
      <c r="AH102" s="22" t="s">
        <v>41</v>
      </c>
      <c r="AI102" s="22" t="s">
        <v>41</v>
      </c>
      <c r="AJ102" s="22" t="s">
        <v>41</v>
      </c>
      <c r="AK102" s="22" t="s">
        <v>41</v>
      </c>
      <c r="AL102" s="22" t="s">
        <v>41</v>
      </c>
      <c r="AM102" s="22" t="s">
        <v>41</v>
      </c>
      <c r="AN102" s="22" t="s">
        <v>41</v>
      </c>
      <c r="AO102" s="22" t="s">
        <v>41</v>
      </c>
      <c r="AP102" s="22" t="s">
        <v>41</v>
      </c>
      <c r="AQ102" s="22" t="s">
        <v>41</v>
      </c>
      <c r="AR102" s="22" t="s">
        <v>41</v>
      </c>
      <c r="AS102" s="22" t="s">
        <v>41</v>
      </c>
      <c r="AT102" s="55"/>
      <c r="AU102" s="15"/>
      <c r="AV102" s="15"/>
      <c r="AW102" s="15"/>
    </row>
    <row r="103" spans="3:49" ht="15" thickBot="1" x14ac:dyDescent="0.25">
      <c r="C103" s="99"/>
      <c r="D103" s="51" t="s">
        <v>155</v>
      </c>
      <c r="E103" s="52">
        <v>27.83</v>
      </c>
      <c r="F103" s="53">
        <v>25.11</v>
      </c>
      <c r="G103" s="53">
        <v>23.1</v>
      </c>
      <c r="H103" s="53">
        <v>22.84</v>
      </c>
      <c r="I103" s="53">
        <v>22.86</v>
      </c>
      <c r="J103" s="53">
        <v>22.82</v>
      </c>
      <c r="K103" s="53">
        <v>23.14</v>
      </c>
      <c r="L103" s="53">
        <v>23.54</v>
      </c>
      <c r="M103" s="53">
        <v>23.66</v>
      </c>
      <c r="N103" s="75"/>
      <c r="Q103" s="97"/>
      <c r="R103" s="28" t="s">
        <v>189</v>
      </c>
      <c r="S103" s="29" t="s">
        <v>41</v>
      </c>
      <c r="T103" s="29" t="s">
        <v>41</v>
      </c>
      <c r="U103" s="29" t="s">
        <v>41</v>
      </c>
      <c r="V103" s="29" t="s">
        <v>41</v>
      </c>
      <c r="W103" s="29" t="s">
        <v>41</v>
      </c>
      <c r="X103" s="29" t="s">
        <v>41</v>
      </c>
      <c r="Y103" s="29" t="s">
        <v>41</v>
      </c>
      <c r="Z103" s="29" t="s">
        <v>41</v>
      </c>
      <c r="AA103" s="29" t="s">
        <v>41</v>
      </c>
      <c r="AB103" s="29" t="s">
        <v>41</v>
      </c>
      <c r="AC103" s="29" t="s">
        <v>41</v>
      </c>
      <c r="AD103" s="29" t="s">
        <v>41</v>
      </c>
      <c r="AE103" s="29" t="s">
        <v>41</v>
      </c>
      <c r="AF103" s="29" t="s">
        <v>41</v>
      </c>
      <c r="AG103" s="29" t="s">
        <v>41</v>
      </c>
      <c r="AH103" s="29" t="s">
        <v>41</v>
      </c>
      <c r="AI103" s="29" t="s">
        <v>41</v>
      </c>
      <c r="AJ103" s="29" t="s">
        <v>41</v>
      </c>
      <c r="AK103" s="29" t="s">
        <v>41</v>
      </c>
      <c r="AL103" s="29" t="s">
        <v>41</v>
      </c>
      <c r="AM103" s="29" t="s">
        <v>41</v>
      </c>
      <c r="AN103" s="29" t="s">
        <v>41</v>
      </c>
      <c r="AO103" s="29" t="s">
        <v>41</v>
      </c>
      <c r="AP103" s="29" t="s">
        <v>41</v>
      </c>
      <c r="AQ103" s="29" t="s">
        <v>41</v>
      </c>
      <c r="AR103" s="29" t="s">
        <v>41</v>
      </c>
      <c r="AS103" s="29" t="s">
        <v>41</v>
      </c>
      <c r="AT103" s="69"/>
      <c r="AU103" s="15"/>
      <c r="AV103" s="15"/>
      <c r="AW103" s="15"/>
    </row>
    <row r="104" spans="3:49" x14ac:dyDescent="0.15">
      <c r="C104" s="99"/>
      <c r="D104" s="72" t="s">
        <v>118</v>
      </c>
      <c r="E104" s="63">
        <f>AVERAGE(E88:E103)</f>
        <v>26.418749999999999</v>
      </c>
      <c r="F104" s="63">
        <f>AVERAGE(F88:F103)</f>
        <v>24.092500000000005</v>
      </c>
      <c r="G104" s="63">
        <f t="shared" ref="G104:N104" si="8">AVERAGE(G88:G103)</f>
        <v>23.250624999999999</v>
      </c>
      <c r="H104" s="63">
        <f t="shared" si="8"/>
        <v>23.259999999999998</v>
      </c>
      <c r="I104" s="63">
        <f t="shared" si="8"/>
        <v>23.249375000000001</v>
      </c>
      <c r="J104" s="63">
        <f t="shared" si="8"/>
        <v>23.165000000000003</v>
      </c>
      <c r="K104" s="63">
        <f t="shared" si="8"/>
        <v>23.11</v>
      </c>
      <c r="L104" s="63">
        <f t="shared" si="8"/>
        <v>23.415625000000002</v>
      </c>
      <c r="M104" s="63">
        <f t="shared" si="8"/>
        <v>23.150000000000002</v>
      </c>
      <c r="N104" s="64">
        <f t="shared" si="8"/>
        <v>23.026</v>
      </c>
    </row>
    <row r="105" spans="3:49" ht="14" thickBot="1" x14ac:dyDescent="0.2">
      <c r="C105" s="100"/>
      <c r="D105" s="73" t="s">
        <v>120</v>
      </c>
      <c r="E105" s="67">
        <f>STDEV(E88:E103)/SQRT(COUNT(E88:E103))</f>
        <v>0.23824510313260727</v>
      </c>
      <c r="F105" s="67">
        <f>STDEV(F88:F103)/SQRT(COUNT(F88:F103))</f>
        <v>0.22533770952357998</v>
      </c>
      <c r="G105" s="67">
        <f t="shared" ref="G105:N105" si="9">STDEV(G88:G103)/SQRT(COUNT(G88:G103))</f>
        <v>0.35463651432370397</v>
      </c>
      <c r="H105" s="67">
        <f t="shared" si="9"/>
        <v>0.37187475490188016</v>
      </c>
      <c r="I105" s="67">
        <f t="shared" si="9"/>
        <v>0.38759242849286935</v>
      </c>
      <c r="J105" s="67">
        <f t="shared" si="9"/>
        <v>0.43045034556845246</v>
      </c>
      <c r="K105" s="67">
        <f t="shared" si="9"/>
        <v>0.48323303557048614</v>
      </c>
      <c r="L105" s="67">
        <f t="shared" si="9"/>
        <v>0.51101938054409124</v>
      </c>
      <c r="M105" s="67">
        <f t="shared" si="9"/>
        <v>0.4577472009745116</v>
      </c>
      <c r="N105" s="68">
        <f t="shared" si="9"/>
        <v>0.52772720225510439</v>
      </c>
    </row>
    <row r="106" spans="3:49" x14ac:dyDescent="0.15">
      <c r="C106" s="98" t="s">
        <v>156</v>
      </c>
      <c r="D106" s="47" t="s">
        <v>157</v>
      </c>
      <c r="E106" s="48">
        <v>25.32</v>
      </c>
      <c r="F106" s="49">
        <v>22.89</v>
      </c>
      <c r="G106" s="49">
        <v>21.67</v>
      </c>
      <c r="H106" s="49">
        <v>20.87</v>
      </c>
      <c r="I106" s="49">
        <v>20.75</v>
      </c>
      <c r="J106" s="49">
        <v>20.57</v>
      </c>
      <c r="K106" s="49">
        <v>20.190000000000001</v>
      </c>
      <c r="L106" s="49">
        <v>20.37</v>
      </c>
      <c r="M106" s="49">
        <v>20.55</v>
      </c>
      <c r="N106" s="50">
        <v>19.98</v>
      </c>
    </row>
    <row r="107" spans="3:49" x14ac:dyDescent="0.15">
      <c r="C107" s="99"/>
      <c r="D107" s="51" t="s">
        <v>158</v>
      </c>
      <c r="E107" s="52">
        <v>27.44</v>
      </c>
      <c r="F107" s="53">
        <v>24.81</v>
      </c>
      <c r="G107" s="53">
        <v>24.9</v>
      </c>
      <c r="H107" s="53">
        <v>26.09</v>
      </c>
      <c r="I107" s="53">
        <v>26.55</v>
      </c>
      <c r="J107" s="53">
        <v>25.84</v>
      </c>
      <c r="K107" s="53">
        <v>25.62</v>
      </c>
      <c r="L107" s="53">
        <v>26.33</v>
      </c>
      <c r="M107" s="53">
        <v>26.05</v>
      </c>
      <c r="N107" s="54">
        <v>26.36</v>
      </c>
    </row>
    <row r="108" spans="3:49" x14ac:dyDescent="0.15">
      <c r="C108" s="99"/>
      <c r="D108" s="51" t="s">
        <v>159</v>
      </c>
      <c r="E108" s="52">
        <v>25.76</v>
      </c>
      <c r="F108" s="53">
        <v>24.22</v>
      </c>
      <c r="G108" s="53">
        <v>23.42</v>
      </c>
      <c r="H108" s="53">
        <v>23.36</v>
      </c>
      <c r="I108" s="53">
        <v>23.61</v>
      </c>
      <c r="J108" s="53">
        <v>23.45</v>
      </c>
      <c r="K108" s="53">
        <v>23.85</v>
      </c>
      <c r="L108" s="53">
        <v>23.38</v>
      </c>
      <c r="M108" s="53">
        <v>24.03</v>
      </c>
      <c r="N108" s="54">
        <v>24.25</v>
      </c>
    </row>
    <row r="109" spans="3:49" x14ac:dyDescent="0.15">
      <c r="C109" s="99"/>
      <c r="D109" s="51" t="s">
        <v>160</v>
      </c>
      <c r="E109" s="52">
        <v>25.93</v>
      </c>
      <c r="F109" s="53">
        <v>24.1</v>
      </c>
      <c r="G109" s="53">
        <v>22.78</v>
      </c>
      <c r="H109" s="53">
        <v>22.85</v>
      </c>
      <c r="I109" s="53">
        <v>22.75</v>
      </c>
      <c r="J109" s="53">
        <v>22.38</v>
      </c>
      <c r="K109" s="53">
        <v>22.67</v>
      </c>
      <c r="L109" s="53">
        <v>23.55</v>
      </c>
      <c r="M109" s="53">
        <v>23.77</v>
      </c>
      <c r="N109" s="54">
        <v>23.6</v>
      </c>
    </row>
    <row r="110" spans="3:49" x14ac:dyDescent="0.15">
      <c r="C110" s="99"/>
      <c r="D110" s="51" t="s">
        <v>161</v>
      </c>
      <c r="E110" s="52">
        <v>26.03</v>
      </c>
      <c r="F110" s="53">
        <v>23.4</v>
      </c>
      <c r="G110" s="53">
        <v>21.93</v>
      </c>
      <c r="H110" s="53">
        <v>22.48</v>
      </c>
      <c r="I110" s="53">
        <v>22.25</v>
      </c>
      <c r="J110" s="53">
        <v>20.76</v>
      </c>
      <c r="K110" s="53">
        <v>20.34</v>
      </c>
      <c r="L110" s="53">
        <v>20.36</v>
      </c>
      <c r="M110" s="53">
        <v>20.32</v>
      </c>
      <c r="N110" s="54">
        <v>19.96</v>
      </c>
    </row>
    <row r="111" spans="3:49" x14ac:dyDescent="0.15">
      <c r="C111" s="99"/>
      <c r="D111" s="51" t="s">
        <v>162</v>
      </c>
      <c r="E111" s="52">
        <v>26.15</v>
      </c>
      <c r="F111" s="53">
        <v>24.62</v>
      </c>
      <c r="G111" s="53">
        <v>23.55</v>
      </c>
      <c r="H111" s="53">
        <v>23.57</v>
      </c>
      <c r="I111" s="53">
        <v>22.75</v>
      </c>
      <c r="J111" s="53">
        <v>22.24</v>
      </c>
      <c r="K111" s="53">
        <v>21.81</v>
      </c>
      <c r="L111" s="53">
        <v>22.49</v>
      </c>
      <c r="M111" s="53">
        <v>24.16</v>
      </c>
      <c r="N111" s="54">
        <v>24.52</v>
      </c>
    </row>
    <row r="112" spans="3:49" x14ac:dyDescent="0.15">
      <c r="C112" s="99"/>
      <c r="D112" s="51" t="s">
        <v>163</v>
      </c>
      <c r="E112" s="52">
        <v>26.36</v>
      </c>
      <c r="F112" s="53">
        <v>24.26</v>
      </c>
      <c r="G112" s="53">
        <v>22.2</v>
      </c>
      <c r="H112" s="53">
        <v>22.07</v>
      </c>
      <c r="I112" s="53">
        <v>22.51</v>
      </c>
      <c r="J112" s="53">
        <v>22.1</v>
      </c>
      <c r="K112" s="53">
        <v>21.63</v>
      </c>
      <c r="L112" s="53">
        <v>21.52</v>
      </c>
      <c r="M112" s="53">
        <v>21.79</v>
      </c>
      <c r="N112" s="54">
        <v>21.8</v>
      </c>
    </row>
    <row r="113" spans="3:14" x14ac:dyDescent="0.15">
      <c r="C113" s="99"/>
      <c r="D113" s="51" t="s">
        <v>164</v>
      </c>
      <c r="E113" s="52">
        <v>24.71</v>
      </c>
      <c r="F113" s="53">
        <v>22.72</v>
      </c>
      <c r="G113" s="53">
        <v>21.74</v>
      </c>
      <c r="H113" s="53">
        <v>21.25</v>
      </c>
      <c r="I113" s="53">
        <v>20.95</v>
      </c>
      <c r="J113" s="53">
        <v>21</v>
      </c>
      <c r="K113" s="53">
        <v>20.65</v>
      </c>
      <c r="L113" s="53">
        <v>21.44</v>
      </c>
      <c r="M113" s="53">
        <v>21.48</v>
      </c>
      <c r="N113" s="54">
        <v>21.44</v>
      </c>
    </row>
    <row r="114" spans="3:14" x14ac:dyDescent="0.15">
      <c r="C114" s="99"/>
      <c r="D114" s="51" t="s">
        <v>165</v>
      </c>
      <c r="E114" s="52">
        <v>27.63</v>
      </c>
      <c r="F114" s="53">
        <v>25.24</v>
      </c>
      <c r="G114" s="53">
        <v>25.11</v>
      </c>
      <c r="H114" s="53">
        <v>24.98</v>
      </c>
      <c r="I114" s="53">
        <v>25.83</v>
      </c>
      <c r="J114" s="53">
        <v>25.94</v>
      </c>
      <c r="K114" s="53">
        <v>26.18</v>
      </c>
      <c r="L114" s="53">
        <v>26.35</v>
      </c>
      <c r="M114" s="53">
        <v>26.52</v>
      </c>
      <c r="N114" s="54">
        <v>26.52</v>
      </c>
    </row>
    <row r="115" spans="3:14" x14ac:dyDescent="0.15">
      <c r="C115" s="99"/>
      <c r="D115" s="51" t="s">
        <v>166</v>
      </c>
      <c r="E115" s="52">
        <v>25.45</v>
      </c>
      <c r="F115" s="53">
        <v>24.17</v>
      </c>
      <c r="G115" s="53">
        <v>24.65</v>
      </c>
      <c r="H115" s="53">
        <v>25.07</v>
      </c>
      <c r="I115" s="53">
        <v>25.06</v>
      </c>
      <c r="J115" s="53">
        <v>25.28</v>
      </c>
      <c r="K115" s="53">
        <v>25.42</v>
      </c>
      <c r="L115" s="53">
        <v>25.17</v>
      </c>
      <c r="M115" s="53">
        <v>25.35</v>
      </c>
      <c r="N115" s="54">
        <v>25.41</v>
      </c>
    </row>
    <row r="116" spans="3:14" x14ac:dyDescent="0.15">
      <c r="C116" s="99"/>
      <c r="D116" s="51" t="s">
        <v>167</v>
      </c>
      <c r="E116" s="52">
        <v>25.63</v>
      </c>
      <c r="F116" s="53">
        <v>23.39</v>
      </c>
      <c r="G116" s="53">
        <v>22.13</v>
      </c>
      <c r="H116" s="53">
        <v>21.36</v>
      </c>
      <c r="I116" s="53">
        <v>21.56</v>
      </c>
      <c r="J116" s="53">
        <v>21.87</v>
      </c>
      <c r="K116" s="53">
        <v>22.05</v>
      </c>
      <c r="L116" s="53">
        <v>22.28</v>
      </c>
      <c r="M116" s="53">
        <v>21.84</v>
      </c>
      <c r="N116" s="74"/>
    </row>
    <row r="117" spans="3:14" x14ac:dyDescent="0.15">
      <c r="C117" s="99"/>
      <c r="D117" s="51" t="s">
        <v>168</v>
      </c>
      <c r="E117" s="52">
        <v>26.19</v>
      </c>
      <c r="F117" s="53">
        <v>23.31</v>
      </c>
      <c r="G117" s="53">
        <v>23.3</v>
      </c>
      <c r="H117" s="53">
        <v>23.75</v>
      </c>
      <c r="I117" s="53">
        <v>23.65</v>
      </c>
      <c r="J117" s="53">
        <v>24.38</v>
      </c>
      <c r="K117" s="53">
        <v>24.7</v>
      </c>
      <c r="L117" s="53">
        <v>23.55</v>
      </c>
      <c r="M117" s="53">
        <v>24.04</v>
      </c>
      <c r="N117" s="74"/>
    </row>
    <row r="118" spans="3:14" x14ac:dyDescent="0.15">
      <c r="C118" s="99"/>
      <c r="D118" s="51" t="s">
        <v>169</v>
      </c>
      <c r="E118" s="52">
        <v>26.09</v>
      </c>
      <c r="F118" s="53">
        <v>24.24</v>
      </c>
      <c r="G118" s="53">
        <v>21.73</v>
      </c>
      <c r="H118" s="53">
        <v>21.24</v>
      </c>
      <c r="I118" s="53">
        <v>21.04</v>
      </c>
      <c r="J118" s="53">
        <v>20.87</v>
      </c>
      <c r="K118" s="53">
        <v>20.440000000000001</v>
      </c>
      <c r="L118" s="53">
        <v>20.73</v>
      </c>
      <c r="M118" s="53">
        <v>20.79</v>
      </c>
      <c r="N118" s="74"/>
    </row>
    <row r="119" spans="3:14" x14ac:dyDescent="0.15">
      <c r="C119" s="99"/>
      <c r="D119" s="51" t="s">
        <v>170</v>
      </c>
      <c r="E119" s="52">
        <v>26.64</v>
      </c>
      <c r="F119" s="53">
        <v>23.93</v>
      </c>
      <c r="G119" s="53">
        <v>22.19</v>
      </c>
      <c r="H119" s="53">
        <v>22.03</v>
      </c>
      <c r="I119" s="53">
        <v>23.09</v>
      </c>
      <c r="J119" s="53">
        <v>23.2</v>
      </c>
      <c r="K119" s="53">
        <v>23.03</v>
      </c>
      <c r="L119" s="53">
        <v>21.81</v>
      </c>
      <c r="M119" s="53">
        <v>21.27</v>
      </c>
      <c r="N119" s="74"/>
    </row>
    <row r="120" spans="3:14" x14ac:dyDescent="0.15">
      <c r="C120" s="99"/>
      <c r="D120" s="51" t="s">
        <v>171</v>
      </c>
      <c r="E120" s="52">
        <v>26.95</v>
      </c>
      <c r="F120" s="53">
        <v>23.49</v>
      </c>
      <c r="G120" s="53">
        <v>24.06</v>
      </c>
      <c r="H120" s="53">
        <v>24.98</v>
      </c>
      <c r="I120" s="53">
        <v>24.2</v>
      </c>
      <c r="J120" s="53">
        <v>24.03</v>
      </c>
      <c r="K120" s="53">
        <v>23.74</v>
      </c>
      <c r="L120" s="53">
        <v>24.23</v>
      </c>
      <c r="M120" s="53">
        <v>24.21</v>
      </c>
      <c r="N120" s="74"/>
    </row>
    <row r="121" spans="3:14" ht="14" thickBot="1" x14ac:dyDescent="0.2">
      <c r="C121" s="99"/>
      <c r="D121" s="51" t="s">
        <v>172</v>
      </c>
      <c r="E121" s="52">
        <v>28.22</v>
      </c>
      <c r="F121" s="53">
        <v>25.01</v>
      </c>
      <c r="G121" s="53">
        <v>24.03</v>
      </c>
      <c r="H121" s="53">
        <v>24.96</v>
      </c>
      <c r="I121" s="53">
        <v>25.8</v>
      </c>
      <c r="J121" s="53">
        <v>25.26</v>
      </c>
      <c r="K121" s="53">
        <v>26.21</v>
      </c>
      <c r="L121" s="53">
        <v>25.28</v>
      </c>
      <c r="M121" s="53">
        <v>25.76</v>
      </c>
      <c r="N121" s="75"/>
    </row>
    <row r="122" spans="3:14" x14ac:dyDescent="0.15">
      <c r="C122" s="99"/>
      <c r="D122" s="72" t="s">
        <v>118</v>
      </c>
      <c r="E122" s="63">
        <f>AVERAGE(E106:E121)</f>
        <v>26.28125</v>
      </c>
      <c r="F122" s="63">
        <f>AVERAGE(F106:F121)</f>
        <v>23.987500000000001</v>
      </c>
      <c r="G122" s="63">
        <f t="shared" ref="G122:N122" si="10">AVERAGE(G106:G121)</f>
        <v>23.086874999999999</v>
      </c>
      <c r="H122" s="63">
        <f t="shared" si="10"/>
        <v>23.181875000000002</v>
      </c>
      <c r="I122" s="63">
        <f t="shared" si="10"/>
        <v>23.271874999999998</v>
      </c>
      <c r="J122" s="63">
        <f t="shared" si="10"/>
        <v>23.073124999999997</v>
      </c>
      <c r="K122" s="63">
        <f t="shared" si="10"/>
        <v>23.033125000000002</v>
      </c>
      <c r="L122" s="63">
        <f t="shared" si="10"/>
        <v>23.052500000000002</v>
      </c>
      <c r="M122" s="63">
        <f t="shared" si="10"/>
        <v>23.245624999999997</v>
      </c>
      <c r="N122" s="64">
        <f t="shared" si="10"/>
        <v>23.384000000000004</v>
      </c>
    </row>
    <row r="123" spans="3:14" ht="14" thickBot="1" x14ac:dyDescent="0.2">
      <c r="C123" s="100"/>
      <c r="D123" s="73" t="s">
        <v>120</v>
      </c>
      <c r="E123" s="67">
        <f>STDEV(E106:E121)/SQRT(COUNT(E106:E121))</f>
        <v>0.22850031910991569</v>
      </c>
      <c r="F123" s="67">
        <f>STDEV(F106:F121)/SQRT(COUNT(F106:F121))</f>
        <v>0.18429934888653304</v>
      </c>
      <c r="G123" s="67">
        <f t="shared" ref="G123:N123" si="11">STDEV(G106:G121)/SQRT(COUNT(G106:G121))</f>
        <v>0.30022868887732884</v>
      </c>
      <c r="H123" s="67">
        <f t="shared" si="11"/>
        <v>0.41577459713767989</v>
      </c>
      <c r="I123" s="67">
        <f t="shared" si="11"/>
        <v>0.45580900491141396</v>
      </c>
      <c r="J123" s="67">
        <f t="shared" si="11"/>
        <v>0.46835591767906593</v>
      </c>
      <c r="K123" s="67">
        <f t="shared" si="11"/>
        <v>0.53476218916293383</v>
      </c>
      <c r="L123" s="67">
        <f t="shared" si="11"/>
        <v>0.50122724387247741</v>
      </c>
      <c r="M123" s="67">
        <f t="shared" si="11"/>
        <v>0.52279215815178415</v>
      </c>
      <c r="N123" s="68">
        <f t="shared" si="11"/>
        <v>0.7780462711175985</v>
      </c>
    </row>
    <row r="124" spans="3:14" x14ac:dyDescent="0.15">
      <c r="C124" s="98" t="s">
        <v>190</v>
      </c>
      <c r="D124" s="47" t="s">
        <v>174</v>
      </c>
      <c r="E124" s="48">
        <v>25.9</v>
      </c>
      <c r="F124" s="49">
        <v>23.92</v>
      </c>
      <c r="G124" s="49">
        <v>24.06</v>
      </c>
      <c r="H124" s="49">
        <v>25.44</v>
      </c>
      <c r="I124" s="49">
        <v>25.22</v>
      </c>
      <c r="J124" s="49">
        <v>25.19</v>
      </c>
      <c r="K124" s="49">
        <v>25.37</v>
      </c>
      <c r="L124" s="49">
        <v>25.36</v>
      </c>
      <c r="M124" s="49">
        <v>25.67</v>
      </c>
      <c r="N124" s="50">
        <v>25.53</v>
      </c>
    </row>
    <row r="125" spans="3:14" x14ac:dyDescent="0.15">
      <c r="C125" s="99"/>
      <c r="D125" s="51" t="s">
        <v>175</v>
      </c>
      <c r="E125" s="52">
        <v>25.38</v>
      </c>
      <c r="F125" s="53">
        <v>23.61</v>
      </c>
      <c r="G125" s="53">
        <v>24.2</v>
      </c>
      <c r="H125" s="53">
        <v>25.87</v>
      </c>
      <c r="I125" s="53">
        <v>26.2</v>
      </c>
      <c r="J125" s="53">
        <v>26.28</v>
      </c>
      <c r="K125" s="53">
        <v>26.68</v>
      </c>
      <c r="L125" s="53">
        <v>26.71</v>
      </c>
      <c r="M125" s="53">
        <v>26.66</v>
      </c>
      <c r="N125" s="54">
        <v>27.1</v>
      </c>
    </row>
    <row r="126" spans="3:14" x14ac:dyDescent="0.15">
      <c r="C126" s="99"/>
      <c r="D126" s="51" t="s">
        <v>176</v>
      </c>
      <c r="E126" s="52">
        <v>25.17</v>
      </c>
      <c r="F126" s="53">
        <v>23.05</v>
      </c>
      <c r="G126" s="53">
        <v>22.34</v>
      </c>
      <c r="H126" s="53">
        <v>22.49</v>
      </c>
      <c r="I126" s="53">
        <v>23.24</v>
      </c>
      <c r="J126" s="53">
        <v>24.06</v>
      </c>
      <c r="K126" s="53">
        <v>24.72</v>
      </c>
      <c r="L126" s="53">
        <v>24.51</v>
      </c>
      <c r="M126" s="53">
        <v>24.45</v>
      </c>
      <c r="N126" s="54">
        <v>24.65</v>
      </c>
    </row>
    <row r="127" spans="3:14" x14ac:dyDescent="0.15">
      <c r="C127" s="99"/>
      <c r="D127" s="51" t="s">
        <v>177</v>
      </c>
      <c r="E127" s="52">
        <v>27.73</v>
      </c>
      <c r="F127" s="53">
        <v>24.78</v>
      </c>
      <c r="G127" s="53">
        <v>23.31</v>
      </c>
      <c r="H127" s="53">
        <v>24.69</v>
      </c>
      <c r="I127" s="53">
        <v>24.71</v>
      </c>
      <c r="J127" s="53">
        <v>24.62</v>
      </c>
      <c r="K127" s="53">
        <v>23.81</v>
      </c>
      <c r="L127" s="53">
        <v>22.72</v>
      </c>
      <c r="M127" s="53">
        <v>23.71</v>
      </c>
      <c r="N127" s="54">
        <v>23.93</v>
      </c>
    </row>
    <row r="128" spans="3:14" x14ac:dyDescent="0.15">
      <c r="C128" s="99"/>
      <c r="D128" s="51" t="s">
        <v>178</v>
      </c>
      <c r="E128" s="52">
        <v>27.31</v>
      </c>
      <c r="F128" s="53">
        <v>24</v>
      </c>
      <c r="G128" s="53">
        <v>22.63</v>
      </c>
      <c r="H128" s="53">
        <v>22.9</v>
      </c>
      <c r="I128" s="53">
        <v>23.32</v>
      </c>
      <c r="J128" s="53">
        <v>24.68</v>
      </c>
      <c r="K128" s="53">
        <v>25.26</v>
      </c>
      <c r="L128" s="53">
        <v>24.61</v>
      </c>
      <c r="M128" s="53">
        <v>24.17</v>
      </c>
      <c r="N128" s="54">
        <v>24.51</v>
      </c>
    </row>
    <row r="129" spans="3:14" x14ac:dyDescent="0.15">
      <c r="C129" s="99"/>
      <c r="D129" s="51" t="s">
        <v>179</v>
      </c>
      <c r="E129" s="52">
        <v>26.47</v>
      </c>
      <c r="F129" s="53">
        <v>24.65</v>
      </c>
      <c r="G129" s="53">
        <v>25.44</v>
      </c>
      <c r="H129" s="53">
        <v>23.95</v>
      </c>
      <c r="I129" s="53">
        <v>24.93</v>
      </c>
      <c r="J129" s="53">
        <v>24.61</v>
      </c>
      <c r="K129" s="53">
        <v>24.27</v>
      </c>
      <c r="L129" s="53">
        <v>24.36</v>
      </c>
      <c r="M129" s="53">
        <v>24.21</v>
      </c>
      <c r="N129" s="54">
        <v>24.44</v>
      </c>
    </row>
    <row r="130" spans="3:14" x14ac:dyDescent="0.15">
      <c r="C130" s="99"/>
      <c r="D130" s="51" t="s">
        <v>180</v>
      </c>
      <c r="E130" s="52">
        <v>26.5</v>
      </c>
      <c r="F130" s="53">
        <v>24.05</v>
      </c>
      <c r="G130" s="53">
        <v>22.17</v>
      </c>
      <c r="H130" s="53">
        <v>23.17</v>
      </c>
      <c r="I130" s="53">
        <v>23.62</v>
      </c>
      <c r="J130" s="53">
        <v>23.85</v>
      </c>
      <c r="K130" s="53">
        <v>24.27</v>
      </c>
      <c r="L130" s="80">
        <v>24.96</v>
      </c>
      <c r="M130" s="53">
        <v>24.3</v>
      </c>
      <c r="N130" s="54">
        <v>24.65</v>
      </c>
    </row>
    <row r="131" spans="3:14" x14ac:dyDescent="0.15">
      <c r="C131" s="99"/>
      <c r="D131" s="51" t="s">
        <v>181</v>
      </c>
      <c r="E131" s="52">
        <v>25.03</v>
      </c>
      <c r="F131" s="53">
        <v>22.9</v>
      </c>
      <c r="G131" s="53">
        <v>22.62</v>
      </c>
      <c r="H131" s="53">
        <v>23.11</v>
      </c>
      <c r="I131" s="53">
        <v>23.08</v>
      </c>
      <c r="J131" s="53">
        <v>22.66</v>
      </c>
      <c r="K131" s="53">
        <v>22.76</v>
      </c>
      <c r="L131" s="53">
        <v>21.97</v>
      </c>
      <c r="M131" s="53">
        <v>21.64</v>
      </c>
      <c r="N131" s="54">
        <v>21.96</v>
      </c>
    </row>
    <row r="132" spans="3:14" x14ac:dyDescent="0.15">
      <c r="C132" s="99"/>
      <c r="D132" s="51" t="s">
        <v>182</v>
      </c>
      <c r="E132" s="52">
        <v>26.74</v>
      </c>
      <c r="F132" s="53">
        <v>24.29</v>
      </c>
      <c r="G132" s="53">
        <v>23.09</v>
      </c>
      <c r="H132" s="53">
        <v>25.94</v>
      </c>
      <c r="I132" s="53">
        <v>25.27</v>
      </c>
      <c r="J132" s="53">
        <v>25.52</v>
      </c>
      <c r="K132" s="53">
        <v>25.56</v>
      </c>
      <c r="L132" s="53">
        <v>25.28</v>
      </c>
      <c r="M132" s="53">
        <v>25.89</v>
      </c>
      <c r="N132" s="54">
        <v>26.26</v>
      </c>
    </row>
    <row r="133" spans="3:14" x14ac:dyDescent="0.15">
      <c r="C133" s="99"/>
      <c r="D133" s="51" t="s">
        <v>183</v>
      </c>
      <c r="E133" s="52">
        <v>25.72</v>
      </c>
      <c r="F133" s="53">
        <v>22.98</v>
      </c>
      <c r="G133" s="53">
        <v>22.22</v>
      </c>
      <c r="H133" s="53">
        <v>22.73</v>
      </c>
      <c r="I133" s="53">
        <v>23.58</v>
      </c>
      <c r="J133" s="53">
        <v>23.98</v>
      </c>
      <c r="K133" s="53">
        <v>24.32</v>
      </c>
      <c r="L133" s="53">
        <v>23.75</v>
      </c>
      <c r="M133" s="53">
        <v>24.25</v>
      </c>
      <c r="N133" s="54">
        <v>24.09</v>
      </c>
    </row>
    <row r="134" spans="3:14" x14ac:dyDescent="0.15">
      <c r="C134" s="99"/>
      <c r="D134" s="51" t="s">
        <v>184</v>
      </c>
      <c r="E134" s="52">
        <v>26.83</v>
      </c>
      <c r="F134" s="53">
        <v>24.89</v>
      </c>
      <c r="G134" s="53">
        <v>24.56</v>
      </c>
      <c r="H134" s="53">
        <v>25.61</v>
      </c>
      <c r="I134" s="53">
        <v>25.24</v>
      </c>
      <c r="J134" s="53">
        <v>25.4</v>
      </c>
      <c r="K134" s="53">
        <v>26.01</v>
      </c>
      <c r="L134" s="53">
        <v>25.99</v>
      </c>
      <c r="M134" s="53">
        <v>26.28</v>
      </c>
      <c r="N134" s="74"/>
    </row>
    <row r="135" spans="3:14" x14ac:dyDescent="0.15">
      <c r="C135" s="99"/>
      <c r="D135" s="51" t="s">
        <v>185</v>
      </c>
      <c r="E135" s="52">
        <v>27.18</v>
      </c>
      <c r="F135" s="53">
        <v>25.64</v>
      </c>
      <c r="G135" s="53">
        <v>25.72</v>
      </c>
      <c r="H135" s="53">
        <v>26.93</v>
      </c>
      <c r="I135" s="53">
        <v>27.05</v>
      </c>
      <c r="J135" s="53">
        <v>26.91</v>
      </c>
      <c r="K135" s="53">
        <v>27.54</v>
      </c>
      <c r="L135" s="53">
        <v>27.8</v>
      </c>
      <c r="M135" s="53">
        <v>27.79</v>
      </c>
      <c r="N135" s="74"/>
    </row>
    <row r="136" spans="3:14" x14ac:dyDescent="0.15">
      <c r="C136" s="99"/>
      <c r="D136" s="51" t="s">
        <v>186</v>
      </c>
      <c r="E136" s="52">
        <v>26</v>
      </c>
      <c r="F136" s="53">
        <v>24.55</v>
      </c>
      <c r="G136" s="53">
        <v>23.23</v>
      </c>
      <c r="H136" s="53">
        <v>23.71</v>
      </c>
      <c r="I136" s="53">
        <v>24.92</v>
      </c>
      <c r="J136" s="53">
        <v>24.52</v>
      </c>
      <c r="K136" s="53">
        <v>25.13</v>
      </c>
      <c r="L136" s="53">
        <v>25.61</v>
      </c>
      <c r="M136" s="53">
        <v>25.87</v>
      </c>
      <c r="N136" s="74"/>
    </row>
    <row r="137" spans="3:14" x14ac:dyDescent="0.15">
      <c r="C137" s="99"/>
      <c r="D137" s="51" t="s">
        <v>187</v>
      </c>
      <c r="E137" s="52">
        <v>26.4</v>
      </c>
      <c r="F137" s="53">
        <v>23.23</v>
      </c>
      <c r="G137" s="53">
        <v>22.71</v>
      </c>
      <c r="H137" s="53">
        <v>23.02</v>
      </c>
      <c r="I137" s="53">
        <v>23.51</v>
      </c>
      <c r="J137" s="53">
        <v>24.03</v>
      </c>
      <c r="K137" s="53">
        <v>24.21</v>
      </c>
      <c r="L137" s="80">
        <v>25.14</v>
      </c>
      <c r="M137" s="53">
        <v>24.2</v>
      </c>
      <c r="N137" s="74"/>
    </row>
    <row r="138" spans="3:14" x14ac:dyDescent="0.15">
      <c r="C138" s="99"/>
      <c r="D138" s="51" t="s">
        <v>188</v>
      </c>
      <c r="E138" s="52">
        <v>25.59</v>
      </c>
      <c r="F138" s="53">
        <v>23.06</v>
      </c>
      <c r="G138" s="53">
        <v>21.63</v>
      </c>
      <c r="H138" s="53">
        <v>21.61</v>
      </c>
      <c r="I138" s="53">
        <v>22.56</v>
      </c>
      <c r="J138" s="53">
        <v>22.36</v>
      </c>
      <c r="K138" s="53">
        <v>22.78</v>
      </c>
      <c r="L138" s="53">
        <v>23.34</v>
      </c>
      <c r="M138" s="53">
        <v>24.41</v>
      </c>
      <c r="N138" s="74"/>
    </row>
    <row r="139" spans="3:14" ht="14" thickBot="1" x14ac:dyDescent="0.2">
      <c r="C139" s="99"/>
      <c r="D139" s="51" t="s">
        <v>189</v>
      </c>
      <c r="E139" s="52">
        <v>27.85</v>
      </c>
      <c r="F139" s="53">
        <v>25.12</v>
      </c>
      <c r="G139" s="53">
        <v>24.22</v>
      </c>
      <c r="H139" s="53">
        <v>25.9</v>
      </c>
      <c r="I139" s="53">
        <v>26.09</v>
      </c>
      <c r="J139" s="53">
        <v>25.35</v>
      </c>
      <c r="K139" s="53">
        <v>26.5</v>
      </c>
      <c r="L139" s="53">
        <v>26.48</v>
      </c>
      <c r="M139" s="53">
        <v>26.88</v>
      </c>
      <c r="N139" s="75"/>
    </row>
    <row r="140" spans="3:14" x14ac:dyDescent="0.15">
      <c r="C140" s="99"/>
      <c r="D140" s="72" t="s">
        <v>118</v>
      </c>
      <c r="E140" s="63">
        <f>AVERAGE(E124:E139)</f>
        <v>26.362500000000001</v>
      </c>
      <c r="F140" s="63">
        <f>AVERAGE(F124:F139)</f>
        <v>24.045000000000002</v>
      </c>
      <c r="G140" s="63">
        <f t="shared" ref="G140:N140" si="12">AVERAGE(G124:G139)</f>
        <v>23.384374999999999</v>
      </c>
      <c r="H140" s="63">
        <f t="shared" si="12"/>
        <v>24.191874999999996</v>
      </c>
      <c r="I140" s="63">
        <f t="shared" si="12"/>
        <v>24.533750000000001</v>
      </c>
      <c r="J140" s="63">
        <f t="shared" si="12"/>
        <v>24.626249999999999</v>
      </c>
      <c r="K140" s="63">
        <f t="shared" si="12"/>
        <v>24.949375000000003</v>
      </c>
      <c r="L140" s="63">
        <f t="shared" si="12"/>
        <v>24.911874999999998</v>
      </c>
      <c r="M140" s="63">
        <f t="shared" si="12"/>
        <v>25.023750000000003</v>
      </c>
      <c r="N140" s="64">
        <f t="shared" si="12"/>
        <v>24.712000000000003</v>
      </c>
    </row>
    <row r="141" spans="3:14" ht="14" thickBot="1" x14ac:dyDescent="0.2">
      <c r="C141" s="100"/>
      <c r="D141" s="73" t="s">
        <v>120</v>
      </c>
      <c r="E141" s="67">
        <f>STDEV(E124:E139)/SQRT(COUNT(E124:E139))</f>
        <v>0.219464309930643</v>
      </c>
      <c r="F141" s="67">
        <f>STDEV(F124:F139)/SQRT(COUNT(F124:F139))</f>
        <v>0.2132252330283638</v>
      </c>
      <c r="G141" s="67">
        <f t="shared" ref="G141:N141" si="13">STDEV(G124:G139)/SQRT(COUNT(G124:G139))</f>
        <v>0.30004162037679594</v>
      </c>
      <c r="H141" s="67">
        <f t="shared" si="13"/>
        <v>0.39449991418461261</v>
      </c>
      <c r="I141" s="67">
        <f t="shared" si="13"/>
        <v>0.32485621819506555</v>
      </c>
      <c r="J141" s="67">
        <f t="shared" si="13"/>
        <v>0.29511561999776748</v>
      </c>
      <c r="K141" s="67">
        <f t="shared" si="13"/>
        <v>0.33310967757131676</v>
      </c>
      <c r="L141" s="67">
        <f t="shared" si="13"/>
        <v>0.3758925142799025</v>
      </c>
      <c r="M141" s="67">
        <f t="shared" si="13"/>
        <v>0.37810478596107006</v>
      </c>
      <c r="N141" s="68">
        <f t="shared" si="13"/>
        <v>0.44048407714947235</v>
      </c>
    </row>
  </sheetData>
  <mergeCells count="18">
    <mergeCell ref="C88:C105"/>
    <mergeCell ref="Q88:Q103"/>
    <mergeCell ref="C106:C123"/>
    <mergeCell ref="C124:C141"/>
    <mergeCell ref="C40:C51"/>
    <mergeCell ref="Q40:Q55"/>
    <mergeCell ref="C52:C69"/>
    <mergeCell ref="Q56:Q71"/>
    <mergeCell ref="C70:C87"/>
    <mergeCell ref="Q72:Q87"/>
    <mergeCell ref="Q2:Q3"/>
    <mergeCell ref="R2:R3"/>
    <mergeCell ref="Q4:Q13"/>
    <mergeCell ref="Q14:Q23"/>
    <mergeCell ref="Q24:Q39"/>
    <mergeCell ref="C26:C27"/>
    <mergeCell ref="D26:D27"/>
    <mergeCell ref="C28:C39"/>
  </mergeCells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986C-C4F9-B440-8617-B9CD38D3BF1F}">
  <dimension ref="A1:CQ211"/>
  <sheetViews>
    <sheetView tabSelected="1" zoomScale="75" workbookViewId="0">
      <selection activeCell="L30" sqref="L30"/>
    </sheetView>
  </sheetViews>
  <sheetFormatPr baseColWidth="10" defaultColWidth="8.6640625" defaultRowHeight="13" x14ac:dyDescent="0.15"/>
  <cols>
    <col min="1" max="16384" width="8.6640625" style="2"/>
  </cols>
  <sheetData>
    <row r="1" spans="1:95" ht="22" customHeight="1" x14ac:dyDescent="0.2">
      <c r="A1" s="1" t="s">
        <v>191</v>
      </c>
      <c r="C1" s="3" t="s">
        <v>0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</row>
    <row r="2" spans="1:95" ht="15" x14ac:dyDescent="0.2"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 ht="15" x14ac:dyDescent="0.2">
      <c r="C3" s="10">
        <v>0.48</v>
      </c>
      <c r="D3" s="10">
        <v>3.14</v>
      </c>
      <c r="E3" s="10">
        <v>2</v>
      </c>
      <c r="F3" s="10">
        <v>0.85</v>
      </c>
      <c r="G3" s="11">
        <v>1.72</v>
      </c>
      <c r="H3" s="11">
        <v>2.14</v>
      </c>
      <c r="I3" s="11">
        <v>0.65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 ht="15" x14ac:dyDescent="0.2">
      <c r="C4" s="10">
        <v>0.52</v>
      </c>
      <c r="D4" s="10">
        <v>2.48</v>
      </c>
      <c r="E4" s="10">
        <v>2.0699999999999998</v>
      </c>
      <c r="F4" s="10">
        <v>2.29</v>
      </c>
      <c r="G4" s="11">
        <v>3.25</v>
      </c>
      <c r="H4" s="11">
        <v>2.13</v>
      </c>
      <c r="I4" s="11">
        <v>0.97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 ht="15" x14ac:dyDescent="0.2">
      <c r="C5" s="10">
        <v>0.56000000000000005</v>
      </c>
      <c r="D5" s="10">
        <v>2.0699999999999998</v>
      </c>
      <c r="E5" s="10">
        <v>1.95</v>
      </c>
      <c r="F5" s="10">
        <v>3.88</v>
      </c>
      <c r="G5" s="11">
        <v>1.54</v>
      </c>
      <c r="H5" s="11">
        <v>2.17</v>
      </c>
      <c r="I5" s="11">
        <v>0.61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 ht="15" x14ac:dyDescent="0.2">
      <c r="C6" s="10">
        <v>0.75</v>
      </c>
      <c r="D6" s="10">
        <v>2.16</v>
      </c>
      <c r="E6" s="10">
        <v>3.18</v>
      </c>
      <c r="F6" s="10">
        <v>0.52</v>
      </c>
      <c r="G6" s="11">
        <v>0.86</v>
      </c>
      <c r="H6" s="11">
        <v>1.93</v>
      </c>
      <c r="I6" s="11">
        <v>3.44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ht="15" x14ac:dyDescent="0.2">
      <c r="C7" s="10">
        <v>0.51</v>
      </c>
      <c r="D7" s="10">
        <v>1.66</v>
      </c>
      <c r="E7" s="10">
        <v>2.41</v>
      </c>
      <c r="F7" s="10">
        <v>0.68</v>
      </c>
      <c r="G7" s="11">
        <v>3.1</v>
      </c>
      <c r="H7" s="11">
        <v>0.63</v>
      </c>
      <c r="I7" s="11">
        <v>2.42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ht="15" x14ac:dyDescent="0.2">
      <c r="C8" s="10">
        <v>0.65</v>
      </c>
      <c r="D8" s="10">
        <v>1.99</v>
      </c>
      <c r="E8" s="10">
        <v>0.76</v>
      </c>
      <c r="F8" s="10">
        <v>1.17</v>
      </c>
      <c r="G8" s="11">
        <v>4.2300000000000004</v>
      </c>
      <c r="H8" s="11">
        <v>4.51</v>
      </c>
      <c r="I8" s="11">
        <v>2.1800000000000002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ht="15" x14ac:dyDescent="0.2">
      <c r="C9" s="10">
        <v>0.61</v>
      </c>
      <c r="D9" s="10">
        <v>2.36</v>
      </c>
      <c r="E9" s="10">
        <v>3.14</v>
      </c>
      <c r="F9" s="10">
        <v>2.5</v>
      </c>
      <c r="G9" s="11">
        <v>0.82</v>
      </c>
      <c r="H9" s="11">
        <v>4.38</v>
      </c>
      <c r="I9" s="11">
        <v>2.1800000000000002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ht="15" x14ac:dyDescent="0.2">
      <c r="C10" s="10">
        <v>0.48</v>
      </c>
      <c r="D10" s="10">
        <v>3.92</v>
      </c>
      <c r="E10" s="10">
        <v>2.4700000000000002</v>
      </c>
      <c r="F10" s="10">
        <v>3.04</v>
      </c>
      <c r="G10" s="11">
        <v>2.98</v>
      </c>
      <c r="H10" s="11">
        <v>1.95</v>
      </c>
      <c r="I10" s="11">
        <v>3.08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ht="15" x14ac:dyDescent="0.2">
      <c r="C11" s="10">
        <v>0.56999999999999995</v>
      </c>
      <c r="D11" s="10">
        <v>2.0699999999999998</v>
      </c>
      <c r="E11" s="10">
        <v>3.1</v>
      </c>
      <c r="F11" s="10">
        <v>3.9</v>
      </c>
      <c r="G11" s="11">
        <v>1.74</v>
      </c>
      <c r="H11" s="11">
        <v>0.98</v>
      </c>
      <c r="I11" s="11">
        <v>0.94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ht="15" x14ac:dyDescent="0.2">
      <c r="C12" s="10">
        <v>0.65</v>
      </c>
      <c r="D12" s="10">
        <v>4.99</v>
      </c>
      <c r="E12" s="10">
        <v>0.83</v>
      </c>
      <c r="F12" s="10">
        <v>2.27</v>
      </c>
      <c r="G12" s="11">
        <v>4.55</v>
      </c>
      <c r="H12" s="11">
        <v>0.56999999999999995</v>
      </c>
      <c r="I12" s="11">
        <v>2.0099999999999998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ht="15" x14ac:dyDescent="0.2">
      <c r="C13" s="11"/>
      <c r="D13" s="11"/>
      <c r="E13" s="11">
        <v>1</v>
      </c>
      <c r="F13" s="11">
        <v>0.86</v>
      </c>
      <c r="G13" s="11">
        <v>0.69</v>
      </c>
      <c r="H13" s="11">
        <v>0.52</v>
      </c>
      <c r="I13" s="11">
        <v>1.69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ht="15" x14ac:dyDescent="0.2">
      <c r="C14" s="11"/>
      <c r="D14" s="11"/>
      <c r="E14" s="11">
        <v>1.02</v>
      </c>
      <c r="F14" s="11">
        <v>0.63</v>
      </c>
      <c r="G14" s="11">
        <v>1.54</v>
      </c>
      <c r="H14" s="11">
        <v>3.16</v>
      </c>
      <c r="I14" s="11">
        <v>0.72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ht="15" x14ac:dyDescent="0.2">
      <c r="C15" s="11"/>
      <c r="D15" s="11"/>
      <c r="E15" s="11">
        <v>3.09</v>
      </c>
      <c r="F15" s="11">
        <v>5.01</v>
      </c>
      <c r="G15" s="11">
        <v>3.88</v>
      </c>
      <c r="H15" s="11">
        <v>0.73</v>
      </c>
      <c r="I15" s="11">
        <v>0.73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ht="15" x14ac:dyDescent="0.2">
      <c r="C16" s="11"/>
      <c r="D16" s="11"/>
      <c r="E16" s="11">
        <v>2.5099999999999998</v>
      </c>
      <c r="F16" s="11">
        <v>0.82</v>
      </c>
      <c r="G16" s="11">
        <v>2.82</v>
      </c>
      <c r="H16" s="11">
        <v>1.69</v>
      </c>
      <c r="I16" s="11">
        <v>0.65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2:95" ht="15" x14ac:dyDescent="0.2">
      <c r="C17" s="11"/>
      <c r="D17" s="11"/>
      <c r="E17" s="11">
        <v>0.73</v>
      </c>
      <c r="F17" s="11">
        <v>1.1499999999999999</v>
      </c>
      <c r="G17" s="11">
        <v>3.19</v>
      </c>
      <c r="H17" s="11">
        <v>3.47</v>
      </c>
      <c r="I17" s="11">
        <v>2.98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2:95" ht="15" x14ac:dyDescent="0.2">
      <c r="C18" s="11"/>
      <c r="D18" s="11"/>
      <c r="E18" s="11">
        <v>0.44</v>
      </c>
      <c r="F18" s="11">
        <v>2.25</v>
      </c>
      <c r="G18" s="11">
        <v>1.38</v>
      </c>
      <c r="H18" s="11">
        <v>4.3099999999999996</v>
      </c>
      <c r="I18" s="11">
        <v>1.46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2:95" ht="15" x14ac:dyDescent="0.2">
      <c r="C19" s="11"/>
      <c r="D19" s="11"/>
      <c r="E19" s="11"/>
      <c r="F19" s="11"/>
      <c r="G19" s="11"/>
      <c r="H19" s="11"/>
      <c r="I19" s="11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2:95" ht="15" x14ac:dyDescent="0.2">
      <c r="C20" s="11"/>
      <c r="D20" s="11"/>
      <c r="E20" s="11"/>
      <c r="F20" s="11"/>
      <c r="G20" s="11"/>
      <c r="H20" s="11"/>
      <c r="I20" s="11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2:95" ht="15" x14ac:dyDescent="0.2"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2:95" ht="15" x14ac:dyDescent="0.2"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2:95" ht="15" x14ac:dyDescent="0.2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2:95" ht="15" x14ac:dyDescent="0.2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2:95" ht="15" x14ac:dyDescent="0.2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2:95" ht="15" x14ac:dyDescent="0.2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2:95" ht="15" x14ac:dyDescent="0.2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2:95" ht="15" x14ac:dyDescent="0.2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2:95" ht="15" x14ac:dyDescent="0.2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2:95" ht="15" x14ac:dyDescent="0.2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2:95" ht="15" x14ac:dyDescent="0.2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2:95" ht="15" x14ac:dyDescent="0.2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2:95" ht="15" x14ac:dyDescent="0.2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2:95" ht="15" x14ac:dyDescent="0.2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2:95" ht="15" x14ac:dyDescent="0.2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2:95" ht="15" x14ac:dyDescent="0.2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2:95" ht="15" x14ac:dyDescent="0.2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2:95" ht="15" x14ac:dyDescent="0.2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2:95" ht="15" x14ac:dyDescent="0.2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2:95" ht="15" x14ac:dyDescent="0.2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2:95" ht="15" x14ac:dyDescent="0.2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2:95" ht="15" x14ac:dyDescent="0.2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2:95" ht="15" x14ac:dyDescent="0.2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2:95" ht="15" x14ac:dyDescent="0.2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2:95" ht="15" x14ac:dyDescent="0.2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2:95" ht="15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2:95" ht="15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2:95" ht="15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2:95" ht="15" x14ac:dyDescent="0.2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2:95" ht="15" x14ac:dyDescent="0.2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2:95" ht="15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2:95" ht="15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2:95" ht="15" x14ac:dyDescent="0.2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2:95" ht="15" x14ac:dyDescent="0.2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2:95" ht="15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</row>
    <row r="56" spans="2:95" ht="15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2:95" ht="15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</row>
    <row r="58" spans="2:95" ht="15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</row>
    <row r="59" spans="2:95" ht="15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2:95" ht="15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</row>
    <row r="61" spans="2:95" ht="15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2:95" ht="15" x14ac:dyDescent="0.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  <row r="63" spans="2:95" ht="15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</row>
    <row r="64" spans="2:95" ht="15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</row>
    <row r="65" spans="2:95" ht="15" x14ac:dyDescent="0.2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</row>
    <row r="66" spans="2:95" ht="15" x14ac:dyDescent="0.2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</row>
    <row r="67" spans="2:95" ht="15" x14ac:dyDescent="0.2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</row>
    <row r="68" spans="2:95" ht="15" x14ac:dyDescent="0.2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</row>
    <row r="69" spans="2:95" ht="15" x14ac:dyDescent="0.2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</row>
    <row r="70" spans="2:95" ht="15" x14ac:dyDescent="0.2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</row>
    <row r="71" spans="2:95" ht="15" x14ac:dyDescent="0.2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</row>
    <row r="72" spans="2:95" ht="15" x14ac:dyDescent="0.2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</row>
    <row r="73" spans="2:95" ht="15" x14ac:dyDescent="0.2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</row>
    <row r="74" spans="2:95" ht="15" x14ac:dyDescent="0.2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</row>
    <row r="75" spans="2:95" ht="15" x14ac:dyDescent="0.2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</row>
    <row r="76" spans="2:95" ht="15" x14ac:dyDescent="0.2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</row>
    <row r="77" spans="2:95" ht="15" x14ac:dyDescent="0.2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</row>
    <row r="78" spans="2:95" ht="15" x14ac:dyDescent="0.2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</row>
    <row r="79" spans="2:95" ht="15" x14ac:dyDescent="0.2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</row>
    <row r="80" spans="2:95" ht="15" x14ac:dyDescent="0.2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</row>
    <row r="81" spans="2:95" ht="15" x14ac:dyDescent="0.2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</row>
    <row r="82" spans="2:95" ht="15" x14ac:dyDescent="0.2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</row>
    <row r="83" spans="2:95" ht="15" x14ac:dyDescent="0.2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</row>
    <row r="84" spans="2:95" ht="15" x14ac:dyDescent="0.2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</row>
    <row r="85" spans="2:95" ht="15" x14ac:dyDescent="0.2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</row>
    <row r="86" spans="2:95" ht="15" x14ac:dyDescent="0.2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</row>
    <row r="87" spans="2:95" ht="15" x14ac:dyDescent="0.2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</row>
    <row r="88" spans="2:95" ht="15" x14ac:dyDescent="0.2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</row>
    <row r="89" spans="2:95" ht="15" x14ac:dyDescent="0.2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</row>
    <row r="90" spans="2:95" ht="15" x14ac:dyDescent="0.2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</row>
    <row r="91" spans="2:95" ht="15" x14ac:dyDescent="0.2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</row>
    <row r="92" spans="2:95" ht="15" x14ac:dyDescent="0.2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</row>
    <row r="93" spans="2:95" ht="15" x14ac:dyDescent="0.2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</row>
    <row r="94" spans="2:95" ht="15" x14ac:dyDescent="0.2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</row>
    <row r="95" spans="2:95" ht="15" x14ac:dyDescent="0.2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</row>
    <row r="96" spans="2:95" ht="15" x14ac:dyDescent="0.2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</row>
    <row r="97" spans="2:95" ht="15" x14ac:dyDescent="0.2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</row>
    <row r="98" spans="2:95" ht="15" x14ac:dyDescent="0.2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</row>
    <row r="99" spans="2:95" ht="15" x14ac:dyDescent="0.2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</row>
    <row r="100" spans="2:95" ht="15" x14ac:dyDescent="0.2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</row>
    <row r="101" spans="2:95" ht="15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</row>
    <row r="102" spans="2:95" ht="15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</row>
    <row r="103" spans="2:95" ht="15" x14ac:dyDescent="0.2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</row>
    <row r="104" spans="2:95" ht="15" x14ac:dyDescent="0.2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</row>
    <row r="105" spans="2:95" ht="15" x14ac:dyDescent="0.2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</row>
    <row r="106" spans="2:95" ht="15" x14ac:dyDescent="0.2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</row>
    <row r="107" spans="2:95" ht="15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</row>
    <row r="108" spans="2:95" ht="15" x14ac:dyDescent="0.2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</row>
    <row r="109" spans="2:95" ht="15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</row>
    <row r="110" spans="2:95" ht="15" x14ac:dyDescent="0.2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</row>
    <row r="111" spans="2:95" ht="15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</row>
    <row r="112" spans="2:95" ht="15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</row>
    <row r="113" spans="2:95" ht="15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</row>
    <row r="114" spans="2:95" ht="15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2:95" ht="15" x14ac:dyDescent="0.2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2:95" ht="15" x14ac:dyDescent="0.2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</row>
    <row r="117" spans="2:95" ht="15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</row>
    <row r="118" spans="2:95" ht="15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2:95" ht="15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2:95" ht="15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2:95" ht="15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2:95" ht="15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2:95" ht="15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2:95" ht="15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2:95" ht="15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2:95" ht="15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2:95" ht="15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2:95" ht="15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2:15" ht="15" x14ac:dyDescent="0.2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2:15" ht="15" x14ac:dyDescent="0.2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2:15" ht="15" x14ac:dyDescent="0.2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2:15" ht="15" x14ac:dyDescent="0.2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2:15" ht="15" x14ac:dyDescent="0.2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2:15" ht="15" x14ac:dyDescent="0.2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2:15" ht="15" x14ac:dyDescent="0.2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2:15" ht="15" x14ac:dyDescent="0.2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2:15" ht="15" x14ac:dyDescent="0.2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2:15" ht="15" x14ac:dyDescent="0.2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2:15" ht="15" x14ac:dyDescent="0.2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2:15" ht="15" x14ac:dyDescent="0.2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2:15" ht="15" x14ac:dyDescent="0.2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2:15" ht="15" x14ac:dyDescent="0.2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2:15" ht="15" x14ac:dyDescent="0.2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2:15" ht="15" x14ac:dyDescent="0.2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2:15" ht="15" x14ac:dyDescent="0.2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2:15" ht="15" x14ac:dyDescent="0.2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2:15" ht="15" x14ac:dyDescent="0.2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2:15" ht="15" x14ac:dyDescent="0.2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2:15" ht="15" x14ac:dyDescent="0.2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2:15" ht="15" x14ac:dyDescent="0.2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2:15" ht="15" x14ac:dyDescent="0.2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2:15" ht="15" x14ac:dyDescent="0.2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2:15" ht="15" x14ac:dyDescent="0.2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2:15" ht="15" x14ac:dyDescent="0.2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2:15" ht="15" x14ac:dyDescent="0.2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2:15" ht="15" x14ac:dyDescent="0.2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2:15" ht="15" x14ac:dyDescent="0.2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2:15" ht="15" x14ac:dyDescent="0.2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2:15" ht="15" x14ac:dyDescent="0.2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2:15" ht="15" x14ac:dyDescent="0.2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2:15" ht="15" x14ac:dyDescent="0.2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2:15" ht="15" x14ac:dyDescent="0.2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2:15" ht="15" x14ac:dyDescent="0.2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2:15" ht="15" x14ac:dyDescent="0.2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2:15" ht="15" x14ac:dyDescent="0.2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2:15" ht="15" x14ac:dyDescent="0.2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2:15" ht="15" x14ac:dyDescent="0.2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2:15" ht="15" x14ac:dyDescent="0.2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2:15" ht="15" x14ac:dyDescent="0.2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2:15" ht="15" x14ac:dyDescent="0.2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2:15" ht="15" x14ac:dyDescent="0.2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2:15" ht="15" x14ac:dyDescent="0.2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2:15" ht="15" x14ac:dyDescent="0.2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2:15" ht="15" x14ac:dyDescent="0.2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2:15" ht="15" x14ac:dyDescent="0.2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2:15" ht="15" x14ac:dyDescent="0.2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2:15" ht="15" x14ac:dyDescent="0.2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2:15" ht="15" x14ac:dyDescent="0.2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2:15" ht="15" x14ac:dyDescent="0.2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2:15" ht="15" x14ac:dyDescent="0.2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2:15" ht="15" x14ac:dyDescent="0.2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2:15" ht="15" x14ac:dyDescent="0.2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</row>
    <row r="183" spans="2:15" ht="15" x14ac:dyDescent="0.2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2:15" ht="15" x14ac:dyDescent="0.2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15" ht="15" x14ac:dyDescent="0.2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15" ht="15" x14ac:dyDescent="0.2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2:15" ht="15" x14ac:dyDescent="0.2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2:15" ht="15" x14ac:dyDescent="0.2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2:15" ht="15" x14ac:dyDescent="0.2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2:15" ht="15" x14ac:dyDescent="0.2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2:15" ht="15" x14ac:dyDescent="0.2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2:15" ht="15" x14ac:dyDescent="0.2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spans="2:15" ht="15" x14ac:dyDescent="0.2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</row>
    <row r="194" spans="2:15" ht="15" x14ac:dyDescent="0.2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</row>
    <row r="195" spans="2:15" ht="15" x14ac:dyDescent="0.2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</row>
    <row r="196" spans="2:15" ht="15" x14ac:dyDescent="0.2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</row>
    <row r="197" spans="2:15" ht="15" x14ac:dyDescent="0.2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</row>
    <row r="198" spans="2:15" ht="15" x14ac:dyDescent="0.2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</row>
    <row r="199" spans="2:15" ht="15" x14ac:dyDescent="0.2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</row>
    <row r="200" spans="2:15" ht="15" x14ac:dyDescent="0.2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</row>
    <row r="201" spans="2:15" ht="15" x14ac:dyDescent="0.2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2:15" ht="15" x14ac:dyDescent="0.2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2:15" ht="15" x14ac:dyDescent="0.2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2:15" ht="15" x14ac:dyDescent="0.2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2:15" ht="15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2:15" ht="15" x14ac:dyDescent="0.2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2:15" ht="15" x14ac:dyDescent="0.2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2:15" ht="15" x14ac:dyDescent="0.2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spans="2:15" ht="15" x14ac:dyDescent="0.2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</row>
    <row r="210" spans="2:15" ht="15" x14ac:dyDescent="0.2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</row>
    <row r="211" spans="2:15" ht="15" x14ac:dyDescent="0.2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</row>
  </sheetData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ée un document." ma:contentTypeScope="" ma:versionID="d749a761a5814b1c682a307df13b8791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39ee016d3c0f2165dd8a5e69fcf81c91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18A22F-2F39-43EF-83C1-11353F8DBD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9ABDC7-E192-4879-9595-BF22E8150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4F90FF-AA3B-41F6-8910-07055EBDF2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9B</vt:lpstr>
      <vt:lpstr>Ext Data Fig 9C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2023-12-28T21:02:57Z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2023-12-19T11:24:04Z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96d6d6c1-0553-4345-be41-7dcde2ef3b6d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