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fpulous/Desktop/ISM/Paper 1 0301/Final Submission to Nature Biotech/231228 Uploaded Materials/Source Data Files/Figure 5/"/>
    </mc:Choice>
  </mc:AlternateContent>
  <xr:revisionPtr revIDLastSave="0" documentId="13_ncr:1_{7296A695-DF2D-F842-9935-DEB42062CC9C}" xr6:coauthVersionLast="47" xr6:coauthVersionMax="47" xr10:uidLastSave="{00000000-0000-0000-0000-000000000000}"/>
  <bookViews>
    <workbookView xWindow="0" yWindow="740" windowWidth="25560" windowHeight="14080" activeTab="2" xr2:uid="{00000000-000D-0000-FFFF-FFFF00000000}"/>
  </bookViews>
  <sheets>
    <sheet name="Fig 5A" sheetId="3" r:id="rId1"/>
    <sheet name="Fig 5B-D" sheetId="1" r:id="rId2"/>
    <sheet name="Fig 5B-D Individual Valu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" l="1"/>
  <c r="M21" i="3" s="1"/>
  <c r="M19" i="3"/>
  <c r="L19" i="3"/>
  <c r="L17" i="3"/>
  <c r="L15" i="3"/>
  <c r="M15" i="3" s="1"/>
  <c r="L13" i="3"/>
  <c r="M13" i="3" s="1"/>
  <c r="M11" i="3"/>
  <c r="L11" i="3"/>
  <c r="M9" i="3"/>
  <c r="L9" i="3"/>
  <c r="L7" i="3"/>
  <c r="M7" i="3" s="1"/>
  <c r="M5" i="3"/>
  <c r="L5" i="3"/>
  <c r="M3" i="3"/>
  <c r="L3" i="3"/>
  <c r="M17" i="3" s="1"/>
</calcChain>
</file>

<file path=xl/sharedStrings.xml><?xml version="1.0" encoding="utf-8"?>
<sst xmlns="http://schemas.openxmlformats.org/spreadsheetml/2006/main" count="122" uniqueCount="31">
  <si>
    <t>Figure 5A</t>
    <phoneticPr fontId="2" type="noConversion"/>
  </si>
  <si>
    <t>HK-2 cells</t>
    <phoneticPr fontId="2" type="noConversion"/>
  </si>
  <si>
    <t>a-SMA</t>
    <phoneticPr fontId="2" type="noConversion"/>
  </si>
  <si>
    <t>GAPDH</t>
    <phoneticPr fontId="2" type="noConversion"/>
  </si>
  <si>
    <t>INS018_055[uM]</t>
    <phoneticPr fontId="2" type="noConversion"/>
  </si>
  <si>
    <t>a-SMA normalized by GAPDH</t>
    <phoneticPr fontId="2" type="noConversion"/>
  </si>
  <si>
    <t>055</t>
  </si>
  <si>
    <t>Volume</t>
  </si>
  <si>
    <t>ratio</t>
    <phoneticPr fontId="2" type="noConversion"/>
  </si>
  <si>
    <t>Fibrosis area (sirius red positive area)</t>
  </si>
  <si>
    <t>Kidney hydroxyproline</t>
    <phoneticPr fontId="2" type="noConversion"/>
  </si>
  <si>
    <t>Sham control</t>
  </si>
  <si>
    <t>Vehicle</t>
  </si>
  <si>
    <t>INS018_055 3 mg/kg BID</t>
  </si>
  <si>
    <t>INS018_055 10 mg/kg BID</t>
  </si>
  <si>
    <t>INS018_055 30 mg/kg BID</t>
  </si>
  <si>
    <t>SB525334 100 mg/kg QD</t>
  </si>
  <si>
    <t>Collagen Type 1 score</t>
    <phoneticPr fontId="2" type="noConversion"/>
  </si>
  <si>
    <t>Mouse ID</t>
  </si>
  <si>
    <t>Photo No.</t>
  </si>
  <si>
    <t>Total area 
(pixel)</t>
  </si>
  <si>
    <t>Positive area 
(pixel)</t>
  </si>
  <si>
    <t>Positive area
 (%)</t>
  </si>
  <si>
    <t>Positive area
(%)</t>
  </si>
  <si>
    <t>_</t>
  </si>
  <si>
    <t>INS018_055 low</t>
    <phoneticPr fontId="2" type="noConversion"/>
  </si>
  <si>
    <t>INS018_055 middle</t>
    <phoneticPr fontId="2" type="noConversion"/>
  </si>
  <si>
    <t>Positive area (%)</t>
  </si>
  <si>
    <t>INS018_055 high</t>
    <phoneticPr fontId="2" type="noConversion"/>
  </si>
  <si>
    <t>ALK5 inhibitor</t>
  </si>
  <si>
    <t>Figure 5C-D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</si>
</sst>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_ ;_ * \-#,##0_ ;_ * &quot;-&quot;_ ;_ @_ "/>
    <numFmt numFmtId="165" formatCode="0.0_);[Red]\(0.0\)"/>
    <numFmt numFmtId="166" formatCode="0.00_ "/>
    <numFmt numFmtId="167" formatCode="0.000"/>
  </numFmts>
  <fonts count="35">
    <font>
      <sz val="11"/>
      <color theme="1"/>
      <name val="Calibri"/>
      <family val="2"/>
      <scheme val="minor"/>
    </font>
    <font>
      <b/>
      <sz val="1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0"/>
      <color rgb="FF0070C0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Arial"/>
      <family val="2"/>
    </font>
    <font>
      <sz val="11"/>
      <name val="Arial"/>
      <family val="2"/>
    </font>
    <font>
      <sz val="12"/>
      <color theme="1"/>
      <name val="Calibri"/>
      <family val="3"/>
      <charset val="128"/>
      <scheme val="minor"/>
    </font>
    <font>
      <sz val="11"/>
      <color theme="1"/>
      <name val="Calibri"/>
      <family val="3"/>
      <charset val="128"/>
      <scheme val="minor"/>
    </font>
    <font>
      <sz val="12"/>
      <color rgb="FF9C6500"/>
      <name val="Calibri"/>
      <family val="3"/>
      <charset val="128"/>
      <scheme val="minor"/>
    </font>
    <font>
      <sz val="11"/>
      <color theme="1"/>
      <name val="Calibri"/>
      <family val="2"/>
      <charset val="134"/>
      <scheme val="minor"/>
    </font>
    <font>
      <sz val="11"/>
      <name val="Calibri"/>
      <family val="3"/>
      <charset val="134"/>
      <scheme val="minor"/>
    </font>
    <font>
      <sz val="12"/>
      <color theme="1"/>
      <name val="Calibri Light"/>
      <family val="2"/>
    </font>
    <font>
      <b/>
      <sz val="11"/>
      <color theme="5"/>
      <name val="Calibri"/>
      <family val="3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27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8" borderId="1" applyNumberFormat="0" applyAlignment="0" applyProtection="0">
      <alignment vertical="center"/>
    </xf>
    <xf numFmtId="0" fontId="13" fillId="25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27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65" fontId="9" fillId="0" borderId="0"/>
    <xf numFmtId="0" fontId="21" fillId="27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7" fillId="27" borderId="7" applyNumberFormat="0" applyFont="0" applyAlignment="0" applyProtection="0">
      <alignment vertical="center"/>
    </xf>
    <xf numFmtId="0" fontId="7" fillId="27" borderId="7" applyNumberFormat="0" applyFont="0" applyAlignment="0" applyProtection="0">
      <alignment vertical="center"/>
    </xf>
    <xf numFmtId="164" fontId="9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29" fillId="0" borderId="0">
      <alignment vertical="center"/>
    </xf>
    <xf numFmtId="0" fontId="9" fillId="0" borderId="0"/>
    <xf numFmtId="0" fontId="9" fillId="0" borderId="0"/>
    <xf numFmtId="0" fontId="7" fillId="0" borderId="0">
      <alignment vertical="center"/>
    </xf>
    <xf numFmtId="0" fontId="29" fillId="0" borderId="0">
      <alignment vertical="center"/>
    </xf>
    <xf numFmtId="0" fontId="29" fillId="0" borderId="0"/>
    <xf numFmtId="0" fontId="30" fillId="2" borderId="0" applyNumberFormat="0" applyBorder="0" applyAlignment="0" applyProtection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/>
    <xf numFmtId="0" fontId="8" fillId="0" borderId="0">
      <alignment vertical="center"/>
    </xf>
    <xf numFmtId="0" fontId="31" fillId="0" borderId="0">
      <alignment vertical="center"/>
    </xf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1">
      <alignment vertical="center"/>
    </xf>
    <xf numFmtId="0" fontId="9" fillId="0" borderId="0" xfId="110" applyAlignment="1">
      <alignment horizontal="center"/>
    </xf>
    <xf numFmtId="0" fontId="27" fillId="0" borderId="0" xfId="110" applyFont="1" applyAlignment="1">
      <alignment horizontal="center" vertical="center"/>
    </xf>
    <xf numFmtId="0" fontId="26" fillId="28" borderId="34" xfId="110" applyFont="1" applyFill="1" applyBorder="1" applyAlignment="1">
      <alignment horizontal="center" vertical="center"/>
    </xf>
    <xf numFmtId="0" fontId="26" fillId="28" borderId="35" xfId="110" applyFont="1" applyFill="1" applyBorder="1" applyAlignment="1">
      <alignment horizontal="center" vertical="center"/>
    </xf>
    <xf numFmtId="0" fontId="26" fillId="28" borderId="35" xfId="110" applyFont="1" applyFill="1" applyBorder="1" applyAlignment="1">
      <alignment horizontal="center" vertical="center" wrapText="1"/>
    </xf>
    <xf numFmtId="0" fontId="26" fillId="28" borderId="36" xfId="110" applyFont="1" applyFill="1" applyBorder="1" applyAlignment="1">
      <alignment horizontal="center" vertical="center" wrapText="1"/>
    </xf>
    <xf numFmtId="0" fontId="26" fillId="0" borderId="0" xfId="110" applyFont="1" applyAlignment="1">
      <alignment horizontal="center" vertical="center" wrapText="1"/>
    </xf>
    <xf numFmtId="0" fontId="27" fillId="0" borderId="27" xfId="110" applyFont="1" applyBorder="1" applyAlignment="1">
      <alignment horizontal="center" vertical="center"/>
    </xf>
    <xf numFmtId="166" fontId="27" fillId="0" borderId="27" xfId="110" applyNumberFormat="1" applyFont="1" applyBorder="1" applyAlignment="1">
      <alignment horizontal="center" vertical="center"/>
    </xf>
    <xf numFmtId="166" fontId="27" fillId="0" borderId="11" xfId="110" applyNumberFormat="1" applyFont="1" applyBorder="1" applyAlignment="1">
      <alignment horizontal="center" vertical="center"/>
    </xf>
    <xf numFmtId="166" fontId="27" fillId="0" borderId="0" xfId="110" applyNumberFormat="1" applyFont="1" applyAlignment="1">
      <alignment horizontal="center" vertical="center"/>
    </xf>
    <xf numFmtId="0" fontId="27" fillId="0" borderId="18" xfId="110" applyFont="1" applyBorder="1" applyAlignment="1">
      <alignment horizontal="center" vertical="center"/>
    </xf>
    <xf numFmtId="166" fontId="27" fillId="0" borderId="18" xfId="110" applyNumberFormat="1" applyFont="1" applyBorder="1" applyAlignment="1">
      <alignment horizontal="center" vertical="center"/>
    </xf>
    <xf numFmtId="0" fontId="27" fillId="0" borderId="16" xfId="110" applyFont="1" applyBorder="1" applyAlignment="1">
      <alignment horizontal="center" vertical="center"/>
    </xf>
    <xf numFmtId="166" fontId="27" fillId="0" borderId="24" xfId="110" applyNumberFormat="1" applyFont="1" applyBorder="1" applyAlignment="1">
      <alignment horizontal="center" vertical="center"/>
    </xf>
    <xf numFmtId="166" fontId="27" fillId="0" borderId="16" xfId="110" applyNumberFormat="1" applyFont="1" applyBorder="1" applyAlignment="1">
      <alignment horizontal="center" vertical="center"/>
    </xf>
    <xf numFmtId="0" fontId="27" fillId="0" borderId="31" xfId="110" applyFont="1" applyBorder="1" applyAlignment="1">
      <alignment horizontal="center" vertical="center"/>
    </xf>
    <xf numFmtId="0" fontId="27" fillId="0" borderId="12" xfId="110" applyFont="1" applyBorder="1" applyAlignment="1">
      <alignment horizontal="center" vertical="center"/>
    </xf>
    <xf numFmtId="0" fontId="27" fillId="0" borderId="24" xfId="110" applyFont="1" applyBorder="1" applyAlignment="1">
      <alignment horizontal="center" vertical="center"/>
    </xf>
    <xf numFmtId="0" fontId="32" fillId="0" borderId="0" xfId="112" applyFont="1">
      <alignment vertical="center"/>
    </xf>
    <xf numFmtId="0" fontId="4" fillId="29" borderId="18" xfId="0" applyFont="1" applyFill="1" applyBorder="1"/>
    <xf numFmtId="0" fontId="32" fillId="29" borderId="18" xfId="112" applyFont="1" applyFill="1" applyBorder="1">
      <alignment vertical="center"/>
    </xf>
    <xf numFmtId="0" fontId="0" fillId="29" borderId="18" xfId="0" applyFill="1" applyBorder="1"/>
    <xf numFmtId="49" fontId="33" fillId="29" borderId="18" xfId="112" applyNumberFormat="1" applyFont="1" applyFill="1" applyBorder="1">
      <alignment vertical="center"/>
    </xf>
    <xf numFmtId="0" fontId="31" fillId="29" borderId="18" xfId="112" applyFill="1" applyBorder="1">
      <alignment vertical="center"/>
    </xf>
    <xf numFmtId="167" fontId="0" fillId="29" borderId="18" xfId="0" applyNumberFormat="1" applyFill="1" applyBorder="1"/>
    <xf numFmtId="167" fontId="34" fillId="29" borderId="18" xfId="0" applyNumberFormat="1" applyFont="1" applyFill="1" applyBorder="1"/>
    <xf numFmtId="0" fontId="27" fillId="0" borderId="11" xfId="110" applyFont="1" applyBorder="1" applyAlignment="1">
      <alignment horizontal="center" vertical="center"/>
    </xf>
    <xf numFmtId="0" fontId="5" fillId="3" borderId="18" xfId="0" applyFont="1" applyFill="1" applyBorder="1"/>
    <xf numFmtId="0" fontId="6" fillId="3" borderId="18" xfId="0" applyFont="1" applyFill="1" applyBorder="1"/>
    <xf numFmtId="0" fontId="5" fillId="3" borderId="18" xfId="0" applyFont="1" applyFill="1" applyBorder="1" applyAlignment="1">
      <alignment horizontal="left" vertical="center"/>
    </xf>
    <xf numFmtId="0" fontId="4" fillId="3" borderId="18" xfId="0" applyFont="1" applyFill="1" applyBorder="1"/>
    <xf numFmtId="0" fontId="26" fillId="28" borderId="13" xfId="110" applyFont="1" applyFill="1" applyBorder="1" applyAlignment="1">
      <alignment horizontal="center" vertical="center"/>
    </xf>
    <xf numFmtId="0" fontId="26" fillId="28" borderId="14" xfId="110" applyFont="1" applyFill="1" applyBorder="1" applyAlignment="1">
      <alignment horizontal="center" vertical="center"/>
    </xf>
    <xf numFmtId="0" fontId="26" fillId="28" borderId="15" xfId="110" applyFont="1" applyFill="1" applyBorder="1" applyAlignment="1">
      <alignment horizontal="center" vertical="center"/>
    </xf>
    <xf numFmtId="166" fontId="27" fillId="0" borderId="23" xfId="110" applyNumberFormat="1" applyFont="1" applyBorder="1" applyAlignment="1">
      <alignment horizontal="center" vertical="center"/>
    </xf>
    <xf numFmtId="166" fontId="27" fillId="0" borderId="20" xfId="110" applyNumberFormat="1" applyFont="1" applyBorder="1" applyAlignment="1">
      <alignment horizontal="center" vertical="center"/>
    </xf>
    <xf numFmtId="166" fontId="27" fillId="0" borderId="22" xfId="110" applyNumberFormat="1" applyFont="1" applyBorder="1" applyAlignment="1">
      <alignment horizontal="center" vertical="center"/>
    </xf>
    <xf numFmtId="166" fontId="27" fillId="0" borderId="21" xfId="110" applyNumberFormat="1" applyFont="1" applyBorder="1" applyAlignment="1">
      <alignment horizontal="center" vertical="center"/>
    </xf>
    <xf numFmtId="166" fontId="27" fillId="0" borderId="28" xfId="110" applyNumberFormat="1" applyFont="1" applyBorder="1" applyAlignment="1">
      <alignment horizontal="center" vertical="center"/>
    </xf>
    <xf numFmtId="0" fontId="26" fillId="28" borderId="37" xfId="110" applyFont="1" applyFill="1" applyBorder="1" applyAlignment="1">
      <alignment horizontal="center" vertical="center"/>
    </xf>
    <xf numFmtId="0" fontId="26" fillId="28" borderId="17" xfId="110" applyFont="1" applyFill="1" applyBorder="1" applyAlignment="1">
      <alignment horizontal="center" vertical="center"/>
    </xf>
    <xf numFmtId="0" fontId="26" fillId="28" borderId="25" xfId="110" applyFont="1" applyFill="1" applyBorder="1" applyAlignment="1">
      <alignment horizontal="center" vertical="center"/>
    </xf>
    <xf numFmtId="0" fontId="26" fillId="28" borderId="33" xfId="110" applyFont="1" applyFill="1" applyBorder="1" applyAlignment="1">
      <alignment horizontal="center" vertical="center"/>
    </xf>
    <xf numFmtId="0" fontId="27" fillId="0" borderId="11" xfId="110" applyFont="1" applyBorder="1" applyAlignment="1">
      <alignment horizontal="center" vertical="center"/>
    </xf>
    <xf numFmtId="0" fontId="27" fillId="0" borderId="23" xfId="110" applyFont="1" applyBorder="1" applyAlignment="1">
      <alignment horizontal="center" vertical="center"/>
    </xf>
    <xf numFmtId="0" fontId="26" fillId="28" borderId="26" xfId="110" applyFont="1" applyFill="1" applyBorder="1" applyAlignment="1">
      <alignment horizontal="center" vertical="center"/>
    </xf>
    <xf numFmtId="166" fontId="27" fillId="0" borderId="30" xfId="110" applyNumberFormat="1" applyFont="1" applyBorder="1" applyAlignment="1">
      <alignment horizontal="center" vertical="center"/>
    </xf>
    <xf numFmtId="166" fontId="27" fillId="0" borderId="29" xfId="110" applyNumberFormat="1" applyFont="1" applyBorder="1" applyAlignment="1">
      <alignment horizontal="center" vertical="center"/>
    </xf>
    <xf numFmtId="166" fontId="27" fillId="0" borderId="32" xfId="110" applyNumberFormat="1" applyFont="1" applyBorder="1" applyAlignment="1">
      <alignment horizontal="center" vertical="center"/>
    </xf>
    <xf numFmtId="166" fontId="27" fillId="0" borderId="19" xfId="110" applyNumberFormat="1" applyFont="1" applyBorder="1" applyAlignment="1">
      <alignment horizontal="center" vertical="center"/>
    </xf>
  </cellXfs>
  <cellStyles count="113">
    <cellStyle name="20% - アクセント 1" xfId="2" xr:uid="{427ECEC6-9D2C-457D-B98D-74D64501E232}"/>
    <cellStyle name="20% - アクセント 2" xfId="3" xr:uid="{5D25F999-91ED-4398-9A51-03A654586412}"/>
    <cellStyle name="20% - アクセント 3" xfId="4" xr:uid="{78595C25-A19D-45CB-B244-7EFC836B59D2}"/>
    <cellStyle name="20% - アクセント 4" xfId="5" xr:uid="{EDD443EF-9F27-47FC-8833-8A5FACDF1AFA}"/>
    <cellStyle name="20% - アクセント 5" xfId="6" xr:uid="{D39EB05D-8C89-455B-8602-9922DA7C5F05}"/>
    <cellStyle name="20% - アクセント 6" xfId="7" xr:uid="{6AA2BB58-FA76-4D1C-8881-7A808ADB273E}"/>
    <cellStyle name="40% - アクセント 1" xfId="8" xr:uid="{235DA19E-D6CE-4E3C-9373-54A6369C2B2A}"/>
    <cellStyle name="40% - アクセント 2" xfId="9" xr:uid="{C3BFCB37-C160-46F0-97C0-29B61335164D}"/>
    <cellStyle name="40% - アクセント 3" xfId="10" xr:uid="{79815433-4FB1-4AC5-A797-91CC1D5A3C5D}"/>
    <cellStyle name="40% - アクセント 4" xfId="11" xr:uid="{C9DE1149-4A5A-4522-87D7-88FB2F7E84D2}"/>
    <cellStyle name="40% - アクセント 5" xfId="12" xr:uid="{82F1F866-B483-4A14-97D9-9965B1ECC9C1}"/>
    <cellStyle name="40% - アクセント 6" xfId="13" xr:uid="{91EDF86B-7DA9-4289-AFB7-2D526C5AA6A6}"/>
    <cellStyle name="60% - アクセント 1" xfId="14" xr:uid="{96FB0F54-C0EF-4415-BEC8-BC7EE56C83C4}"/>
    <cellStyle name="60% - アクセント 2" xfId="15" xr:uid="{363F4F4B-AC34-4D05-92F2-E4D6D813F7F2}"/>
    <cellStyle name="60% - アクセント 3" xfId="16" xr:uid="{CC4CDBE4-36A7-4174-8883-BEFF1765011F}"/>
    <cellStyle name="60% - アクセント 4" xfId="17" xr:uid="{3B5AF25A-55C9-4078-B058-B0CAD25953EC}"/>
    <cellStyle name="60% - アクセント 5" xfId="18" xr:uid="{82457AD6-FDB0-45D1-A54D-22A2361EBA13}"/>
    <cellStyle name="60% - アクセント 6" xfId="19" xr:uid="{EFE76D76-D4AE-4F81-A8E5-28F860F1A22B}"/>
    <cellStyle name="Accent1" xfId="20" xr:uid="{385E9A2C-B6BE-46E1-8520-8A9D4C363292}"/>
    <cellStyle name="Accent1 - 20%" xfId="21" xr:uid="{A10C24EF-5F45-4CF4-8B85-987E187575D8}"/>
    <cellStyle name="Accent1 - 40%" xfId="22" xr:uid="{C0A354B0-9B70-452D-AAA2-80A50EDE4212}"/>
    <cellStyle name="Accent1 - 60%" xfId="23" xr:uid="{4852E4C4-77A7-4FBA-8C16-67735ACC7C40}"/>
    <cellStyle name="Accent2" xfId="24" xr:uid="{176E9C47-829C-46B6-B926-318C1C69D40D}"/>
    <cellStyle name="Accent2 - 20%" xfId="25" xr:uid="{A2B406A8-2DB0-40F1-8B14-546771E8868B}"/>
    <cellStyle name="Accent2 - 40%" xfId="26" xr:uid="{495852E7-CD0C-485B-9F51-9A588EE6F7CE}"/>
    <cellStyle name="Accent2 - 60%" xfId="27" xr:uid="{89AEC58D-6B70-4D7D-9AA6-80DDA5B3FF23}"/>
    <cellStyle name="Accent3" xfId="28" xr:uid="{2F8D5272-EF8F-4D0E-BB14-2F927E7AFB0E}"/>
    <cellStyle name="Accent3 - 20%" xfId="29" xr:uid="{9EBB958F-999A-4807-91A2-3C675D1A711D}"/>
    <cellStyle name="Accent3 - 40%" xfId="30" xr:uid="{D4611B7A-40D8-47D0-9672-FFDD96EE795C}"/>
    <cellStyle name="Accent3 - 60%" xfId="31" xr:uid="{2BA5A726-5A6D-4ED4-87A2-E8A6E3EB7695}"/>
    <cellStyle name="Accent4" xfId="32" xr:uid="{D547D4B0-9834-4BEB-8E42-B4C272C20EA1}"/>
    <cellStyle name="Accent4 - 20%" xfId="33" xr:uid="{B5C9CF79-2C6C-42B5-A383-659323D0B2F5}"/>
    <cellStyle name="Accent4 - 40%" xfId="34" xr:uid="{591BFA2C-38AC-4442-B2AB-99179FBAFBDF}"/>
    <cellStyle name="Accent4 - 60%" xfId="35" xr:uid="{738CD703-52F7-41FA-AE5A-4E18E777C299}"/>
    <cellStyle name="Accent5" xfId="36" xr:uid="{7769115F-0B02-4F6D-A117-1766F0C42095}"/>
    <cellStyle name="Accent5 - 20%" xfId="37" xr:uid="{19AD0881-5A47-4DDA-A31D-F72DC8494CEB}"/>
    <cellStyle name="Accent5 - 40%" xfId="38" xr:uid="{0D362269-5BC9-4B98-B177-6E60A02480A5}"/>
    <cellStyle name="Accent5 - 60%" xfId="39" xr:uid="{9168B21D-D8BF-4CAB-9AA1-801575EDE914}"/>
    <cellStyle name="Accent6" xfId="40" xr:uid="{2C0BA238-7BB2-4E7E-A74D-DB30B43E0BC0}"/>
    <cellStyle name="Accent6 - 20%" xfId="41" xr:uid="{426BFF3F-2BDF-4928-9E60-D7C868693D0A}"/>
    <cellStyle name="Accent6 - 40%" xfId="42" xr:uid="{058E6805-C4B3-4514-8AED-11BFC22B485B}"/>
    <cellStyle name="Accent6 - 60%" xfId="43" xr:uid="{9F8DE302-6F46-4A3B-AB74-78A4FCA2C976}"/>
    <cellStyle name="Bad" xfId="44" xr:uid="{277BE77B-8DE2-40DD-83B8-664D3B5D9EE3}"/>
    <cellStyle name="Calculation" xfId="45" xr:uid="{1DF6386C-AC31-4D60-96BF-9D4E7370E892}"/>
    <cellStyle name="Check Cell" xfId="46" xr:uid="{5EB6977E-30B4-4E02-B9A6-60FB41777A6D}"/>
    <cellStyle name="Explanatory Text" xfId="47" xr:uid="{93C3014F-28BC-443D-908A-B2FC6A1C7309}"/>
    <cellStyle name="Good" xfId="48" xr:uid="{75EB846C-D0A4-42EE-8C0D-B7ACB98AFCF3}"/>
    <cellStyle name="Heading 1" xfId="49" xr:uid="{570C9323-8FB9-4C21-83B9-2AABC5EC6D63}"/>
    <cellStyle name="Heading 2" xfId="50" xr:uid="{0CE3D555-3613-4953-98C1-6385B726EDBF}"/>
    <cellStyle name="Heading 3" xfId="51" xr:uid="{C5B575E6-3A5B-43C7-A52B-0D3D19C03C02}"/>
    <cellStyle name="Heading 4" xfId="52" xr:uid="{CA25F06A-F608-4BD0-A08E-426523838B25}"/>
    <cellStyle name="Input" xfId="53" xr:uid="{40D97E78-AE16-4456-A6FB-19611D486E35}"/>
    <cellStyle name="Linked Cell" xfId="54" xr:uid="{4FDA4732-080E-46D0-AED4-6462559BF965}"/>
    <cellStyle name="Neutral" xfId="55" xr:uid="{66CC74F1-EDA3-4A47-B111-7C5B58E1EC58}"/>
    <cellStyle name="Normal" xfId="0" builtinId="0"/>
    <cellStyle name="Note" xfId="56" xr:uid="{B689C62D-B585-43DB-9603-061529E2A68C}"/>
    <cellStyle name="Output" xfId="57" xr:uid="{C856B0E6-27FC-4F6F-833F-C91FE0B2B8AD}"/>
    <cellStyle name="Sheet Title" xfId="58" xr:uid="{6D41836B-B0BF-4062-A0F8-0B689B60750B}"/>
    <cellStyle name="Total" xfId="59" xr:uid="{EA962F1A-7757-41FD-A115-21ACA01B2245}"/>
    <cellStyle name="Warning Text" xfId="60" xr:uid="{F515CD73-FD60-435E-8E0C-3F0315B19AE4}"/>
    <cellStyle name="スタイル 1" xfId="61" xr:uid="{BE399B84-43AE-47FB-8697-3CD83453F077}"/>
    <cellStyle name="どちらでもない" xfId="62" xr:uid="{822E4425-2735-46FA-8A65-1CFF1A6574D9}"/>
    <cellStyle name="パーセント 2" xfId="63" xr:uid="{CDA8AFD1-5988-41D5-B85F-BBE208F57DAC}"/>
    <cellStyle name="パーセント 2 2" xfId="64" xr:uid="{70BBC735-603F-49DB-8A81-68B8F2EC08C6}"/>
    <cellStyle name="パーセント 3" xfId="65" xr:uid="{5A0FBE50-F02B-44A0-B1BA-F57CBF532489}"/>
    <cellStyle name="メモ 2" xfId="66" xr:uid="{AFCDCF14-A117-4CC9-93A7-7C9C09A3694C}"/>
    <cellStyle name="メモ 2 2" xfId="67" xr:uid="{E53195D4-02AB-4FDF-89CF-0C3397BA2732}"/>
    <cellStyle name="常规 2" xfId="1" xr:uid="{BA17B969-9A9F-4D77-B4B4-1F91E70A8690}"/>
    <cellStyle name="常规 3" xfId="112" xr:uid="{436D8AE0-1304-4763-BCBD-3F0FDB7FF82E}"/>
    <cellStyle name="普通 2" xfId="102" xr:uid="{5417C3C3-936C-4838-9876-2AA2C04FB342}"/>
    <cellStyle name="桁区切り 2" xfId="68" xr:uid="{C764E8C5-1EC2-4973-8FE6-36EA0B4F4B00}"/>
    <cellStyle name="桁区切り 4" xfId="69" xr:uid="{83B5A304-D0B0-412B-908B-ADE2599F2144}"/>
    <cellStyle name="桁区切り 4 2" xfId="70" xr:uid="{5AEDC6F3-FB4C-4C88-8842-42E861AD4EC0}"/>
    <cellStyle name="標準 10" xfId="72" xr:uid="{551E3F19-DD53-4AC7-AA6B-68305BE101B6}"/>
    <cellStyle name="標準 10 2" xfId="73" xr:uid="{B58AF449-67D9-4635-8312-797A71777479}"/>
    <cellStyle name="標準 11" xfId="74" xr:uid="{544BA640-4A6B-4C83-9F35-4EF8C0BCC0C5}"/>
    <cellStyle name="標準 12" xfId="111" xr:uid="{9E9360A7-1377-405F-8E39-22322D966E11}"/>
    <cellStyle name="標準 12 2 2" xfId="104" xr:uid="{A4951BA9-B8A1-40E2-9BA7-5A89FD770770}"/>
    <cellStyle name="標準 2" xfId="75" xr:uid="{AAC0F844-6303-4159-BCB2-8ED458CA2562}"/>
    <cellStyle name="標準 2 2" xfId="76" xr:uid="{0176D84B-B66C-4300-9629-2A18412FBB48}"/>
    <cellStyle name="標準 2 2 2" xfId="77" xr:uid="{FAAD3B04-76AE-46AC-9626-70D1FE0DAD49}"/>
    <cellStyle name="標準 2 2 3" xfId="103" xr:uid="{48DADDCA-A423-4BA8-A730-3A901D3438E9}"/>
    <cellStyle name="標準 2 3" xfId="78" xr:uid="{D23FA832-DB6B-418C-89E0-0722BD53CBA8}"/>
    <cellStyle name="標準 2 3 2" xfId="79" xr:uid="{3C4E57C1-63BD-437C-BA1F-2B884C6BD7D2}"/>
    <cellStyle name="標準 2 4" xfId="80" xr:uid="{AC095276-1577-4902-8205-FD2275B151DC}"/>
    <cellStyle name="標準 2 5" xfId="108" xr:uid="{B9B305C1-C323-4C02-BB45-E857776E4EB1}"/>
    <cellStyle name="標準 2_Gilead_体重推移.xls" xfId="81" xr:uid="{42F51249-7876-48FC-8668-526D2AA9F364}"/>
    <cellStyle name="標準 3" xfId="82" xr:uid="{FFC9AE96-BD68-4574-A8A0-77F57D56647A}"/>
    <cellStyle name="標準 3 2" xfId="83" xr:uid="{20B94C43-22FC-44F4-9C53-40DAA6745FE0}"/>
    <cellStyle name="標準 3_BMS-2 data.xls" xfId="84" xr:uid="{76C7B751-FFCE-421C-863C-FFF37B79B356}"/>
    <cellStyle name="標準 4" xfId="85" xr:uid="{5358911B-24C4-4396-94DB-17BC3CB30DDF}"/>
    <cellStyle name="標準 4 2" xfId="86" xr:uid="{2322EFF6-A755-487D-9D1D-92A92E5E89D3}"/>
    <cellStyle name="標準 4 3" xfId="87" xr:uid="{F5715BBF-CE79-4A9E-A0EF-9A6B9D3AF8DF}"/>
    <cellStyle name="標準 4_La Jolla-3_data.xls" xfId="88" xr:uid="{9D15513A-9083-404F-9816-F6E4FC6CF8BB}"/>
    <cellStyle name="標準 5" xfId="89" xr:uid="{6753DDAE-FC63-4B88-B191-ECC045C2306C}"/>
    <cellStyle name="標準 5 2" xfId="90" xr:uid="{382BB24B-6846-4085-91A1-E8343E345824}"/>
    <cellStyle name="標準 6" xfId="91" xr:uid="{3A9775A8-2B3A-425F-B554-B6B85D9179BA}"/>
    <cellStyle name="標準 6 2" xfId="92" xr:uid="{D197A102-44AB-43AE-81E0-0EA113FDA77F}"/>
    <cellStyle name="標準 6 2 2" xfId="93" xr:uid="{7A68D991-71C9-42A8-86AC-1A809A265475}"/>
    <cellStyle name="標準 6_BMS-2 data.xls" xfId="94" xr:uid="{61E309A5-F184-4AB8-B629-6FB402CF9492}"/>
    <cellStyle name="標準 7" xfId="95" xr:uid="{CCA661E1-28CA-44F2-B84C-91C704BF558B}"/>
    <cellStyle name="標準 7 2" xfId="96" xr:uid="{4115C731-F142-4D63-8639-1B122527300C}"/>
    <cellStyle name="標準 7 2 3" xfId="107" xr:uid="{2D2875DF-9706-40DE-8F9C-6B1E52D079FC}"/>
    <cellStyle name="標準 7 2 3 2" xfId="105" xr:uid="{A48FE728-5223-4FF1-B1D6-FB6E2BA4579C}"/>
    <cellStyle name="標準 7 3" xfId="97" xr:uid="{228988CA-230E-4096-A7A9-046F35BEBE5A}"/>
    <cellStyle name="標準 7_InterMune 体重推移.xls" xfId="98" xr:uid="{9313ED98-8192-4C60-B748-07193D5CF387}"/>
    <cellStyle name="標準 8" xfId="99" xr:uid="{FCA9F925-9407-41A7-9539-BDF2BF5754FE}"/>
    <cellStyle name="標準 8 2" xfId="100" xr:uid="{A7C5B935-CD1F-4BC7-BCB1-3E2AD122B477}"/>
    <cellStyle name="標準 8 2 2 2 3" xfId="106" xr:uid="{06C6ABE6-3239-4770-A2CB-F6815481A25A}"/>
    <cellStyle name="標準 9" xfId="101" xr:uid="{61B02C2C-C853-4010-812D-F8619B19504C}"/>
    <cellStyle name="標準_0822RP-73-Hypまとめ.xls" xfId="109" xr:uid="{C6129337-4166-436B-B693-842C06DFE346}"/>
    <cellStyle name="標準_medi sr.xls 2" xfId="110" xr:uid="{9F4A5A07-65E0-48B9-99EA-C4441C09B127}"/>
    <cellStyle name="集計" xfId="71" xr:uid="{1AC09FED-059C-4724-AF5B-A9998DF943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48340-FE10-4A6E-B495-7E2D55CC9875}">
  <dimension ref="A1:O21"/>
  <sheetViews>
    <sheetView workbookViewId="0">
      <selection activeCell="R13" sqref="R13"/>
    </sheetView>
  </sheetViews>
  <sheetFormatPr baseColWidth="10" defaultColWidth="8.83203125" defaultRowHeight="15"/>
  <sheetData>
    <row r="1" spans="1:15">
      <c r="A1" s="1" t="s">
        <v>0</v>
      </c>
      <c r="B1" s="3"/>
      <c r="C1" s="2" t="s">
        <v>1</v>
      </c>
      <c r="D1" s="3"/>
      <c r="E1" s="3"/>
      <c r="F1" s="3"/>
      <c r="G1" s="3"/>
      <c r="H1" s="3"/>
      <c r="I1" s="25"/>
      <c r="J1" s="25" t="s">
        <v>2</v>
      </c>
      <c r="K1" s="25" t="s">
        <v>3</v>
      </c>
      <c r="L1" s="25"/>
      <c r="M1" s="25"/>
      <c r="N1" s="25"/>
      <c r="O1" s="3"/>
    </row>
    <row r="2" spans="1:15" ht="16">
      <c r="A2" s="3"/>
      <c r="B2" s="3"/>
      <c r="C2" s="33" t="s">
        <v>4</v>
      </c>
      <c r="D2" s="33" t="s">
        <v>5</v>
      </c>
      <c r="E2" s="3"/>
      <c r="F2" s="3"/>
      <c r="G2" s="3"/>
      <c r="H2" s="3"/>
      <c r="I2" s="28" t="s">
        <v>6</v>
      </c>
      <c r="J2" s="26" t="s">
        <v>7</v>
      </c>
      <c r="K2" s="26" t="s">
        <v>7</v>
      </c>
      <c r="L2" s="26" t="s">
        <v>8</v>
      </c>
      <c r="M2" s="27"/>
      <c r="N2" s="26"/>
      <c r="O2" s="24"/>
    </row>
    <row r="3" spans="1:15">
      <c r="A3" s="3"/>
      <c r="B3" s="3"/>
      <c r="C3" s="34">
        <v>10</v>
      </c>
      <c r="D3" s="34">
        <v>1.23</v>
      </c>
      <c r="E3" s="3"/>
      <c r="F3" s="3"/>
      <c r="G3" s="3"/>
      <c r="H3" s="3"/>
      <c r="I3" s="29"/>
      <c r="J3" s="26">
        <v>827089.98</v>
      </c>
      <c r="K3" s="26">
        <v>3587589</v>
      </c>
      <c r="L3" s="26">
        <f>J3/K3</f>
        <v>0.23054201024699317</v>
      </c>
      <c r="M3" s="27">
        <f>L3/$L$3</f>
        <v>1</v>
      </c>
      <c r="N3" s="26"/>
      <c r="O3" s="24"/>
    </row>
    <row r="4" spans="1:15">
      <c r="A4" s="3"/>
      <c r="B4" s="3"/>
      <c r="C4" s="34">
        <v>3.3333330000000001</v>
      </c>
      <c r="D4" s="34">
        <v>1.1819999999999999</v>
      </c>
      <c r="E4" s="3"/>
      <c r="F4" s="3"/>
      <c r="G4" s="3"/>
      <c r="H4" s="3"/>
      <c r="I4" s="29"/>
      <c r="J4" s="26"/>
      <c r="K4" s="26"/>
      <c r="L4" s="26"/>
      <c r="M4" s="27"/>
      <c r="N4" s="26"/>
      <c r="O4" s="24"/>
    </row>
    <row r="5" spans="1:15">
      <c r="A5" s="3"/>
      <c r="B5" s="3"/>
      <c r="C5" s="34">
        <v>1.111111</v>
      </c>
      <c r="D5" s="34">
        <v>0.92700000000000005</v>
      </c>
      <c r="E5" s="3"/>
      <c r="F5" s="3"/>
      <c r="G5" s="3"/>
      <c r="H5" s="3"/>
      <c r="I5" s="29"/>
      <c r="J5" s="26">
        <v>1540738.01</v>
      </c>
      <c r="K5" s="26">
        <v>2933233.94</v>
      </c>
      <c r="L5" s="26">
        <f t="shared" ref="L5:L21" si="0">J5/K5</f>
        <v>0.52526939259403227</v>
      </c>
      <c r="M5" s="30">
        <f t="shared" ref="M5:M21" si="1">L5/$L$3</f>
        <v>2.2784107418482229</v>
      </c>
      <c r="N5" s="26"/>
      <c r="O5" s="24"/>
    </row>
    <row r="6" spans="1:15">
      <c r="A6" s="3"/>
      <c r="B6" s="3"/>
      <c r="C6" s="34">
        <v>0.37037039999999999</v>
      </c>
      <c r="D6" s="34">
        <v>1.401</v>
      </c>
      <c r="E6" s="3"/>
      <c r="F6" s="3"/>
      <c r="G6" s="3"/>
      <c r="H6" s="3"/>
      <c r="I6" s="29"/>
      <c r="J6" s="26"/>
      <c r="K6" s="26"/>
      <c r="L6" s="26"/>
      <c r="M6" s="30"/>
      <c r="N6" s="26"/>
      <c r="O6" s="24"/>
    </row>
    <row r="7" spans="1:15">
      <c r="A7" s="3"/>
      <c r="B7" s="3"/>
      <c r="C7" s="34">
        <v>0.12345680000000001</v>
      </c>
      <c r="D7" s="34">
        <v>1.6120000000000001</v>
      </c>
      <c r="E7" s="3"/>
      <c r="F7" s="3"/>
      <c r="G7" s="3"/>
      <c r="H7" s="3"/>
      <c r="I7" s="29"/>
      <c r="J7" s="26">
        <v>767543.99</v>
      </c>
      <c r="K7" s="26">
        <v>2707249.95</v>
      </c>
      <c r="L7" s="26">
        <f t="shared" si="0"/>
        <v>0.28351426878777852</v>
      </c>
      <c r="M7" s="31">
        <f t="shared" si="1"/>
        <v>1.2297726929856865</v>
      </c>
      <c r="N7" s="26"/>
      <c r="O7" s="24"/>
    </row>
    <row r="8" spans="1:15">
      <c r="A8" s="3"/>
      <c r="B8" s="3"/>
      <c r="C8" s="34">
        <v>4.1152260000000003E-2</v>
      </c>
      <c r="D8" s="34">
        <v>1.835</v>
      </c>
      <c r="E8" s="3"/>
      <c r="F8" s="3"/>
      <c r="G8" s="3"/>
      <c r="H8" s="3"/>
      <c r="I8" s="29"/>
      <c r="J8" s="26"/>
      <c r="K8" s="26"/>
      <c r="L8" s="26"/>
      <c r="M8" s="31"/>
      <c r="N8" s="26"/>
      <c r="O8" s="24"/>
    </row>
    <row r="9" spans="1:15">
      <c r="A9" s="3"/>
      <c r="B9" s="3"/>
      <c r="C9" s="34">
        <v>1.3717419999999999E-2</v>
      </c>
      <c r="D9" s="34">
        <v>2.081</v>
      </c>
      <c r="E9" s="3"/>
      <c r="F9" s="3"/>
      <c r="G9" s="3"/>
      <c r="H9" s="3"/>
      <c r="I9" s="29"/>
      <c r="J9" s="26">
        <v>758152.02</v>
      </c>
      <c r="K9" s="26">
        <v>2782383.06</v>
      </c>
      <c r="L9" s="26">
        <f t="shared" si="0"/>
        <v>0.27248297723606757</v>
      </c>
      <c r="M9" s="31">
        <f t="shared" si="1"/>
        <v>1.1819233160331195</v>
      </c>
      <c r="N9" s="26"/>
      <c r="O9" s="24"/>
    </row>
    <row r="10" spans="1:15">
      <c r="A10" s="3"/>
      <c r="B10" s="3"/>
      <c r="C10" s="34">
        <v>4.5719999999999997E-3</v>
      </c>
      <c r="D10" s="34">
        <v>2.1389999999999998</v>
      </c>
      <c r="E10" s="3"/>
      <c r="F10" s="3"/>
      <c r="G10" s="3"/>
      <c r="H10" s="3"/>
      <c r="I10" s="29"/>
      <c r="J10" s="26"/>
      <c r="K10" s="26"/>
      <c r="L10" s="26"/>
      <c r="M10" s="31"/>
      <c r="N10" s="26"/>
      <c r="O10" s="24"/>
    </row>
    <row r="11" spans="1:15">
      <c r="A11" s="3"/>
      <c r="B11" s="3"/>
      <c r="C11" s="3"/>
      <c r="D11" s="3"/>
      <c r="E11" s="3"/>
      <c r="F11" s="3"/>
      <c r="G11" s="3"/>
      <c r="H11" s="3"/>
      <c r="I11" s="29"/>
      <c r="J11" s="26">
        <v>607070.97</v>
      </c>
      <c r="K11" s="26">
        <v>2839747.06</v>
      </c>
      <c r="L11" s="26">
        <f t="shared" si="0"/>
        <v>0.2137764234537142</v>
      </c>
      <c r="M11" s="31">
        <f t="shared" si="1"/>
        <v>0.92727751972268735</v>
      </c>
      <c r="N11" s="26"/>
      <c r="O11" s="24"/>
    </row>
    <row r="12" spans="1:15">
      <c r="A12" s="3"/>
      <c r="B12" s="3"/>
      <c r="C12" s="3"/>
      <c r="D12" s="3"/>
      <c r="E12" s="3"/>
      <c r="F12" s="3"/>
      <c r="G12" s="3"/>
      <c r="H12" s="3"/>
      <c r="I12" s="29"/>
      <c r="J12" s="26"/>
      <c r="K12" s="26"/>
      <c r="L12" s="26"/>
      <c r="M12" s="31"/>
      <c r="N12" s="26"/>
      <c r="O12" s="24"/>
    </row>
    <row r="13" spans="1:15">
      <c r="A13" s="3"/>
      <c r="B13" s="3"/>
      <c r="C13" s="3"/>
      <c r="D13" s="3"/>
      <c r="E13" s="3"/>
      <c r="F13" s="3"/>
      <c r="G13" s="3"/>
      <c r="H13" s="3"/>
      <c r="I13" s="29"/>
      <c r="J13" s="26">
        <v>880986.04</v>
      </c>
      <c r="K13" s="26">
        <v>2727970.95</v>
      </c>
      <c r="L13" s="26">
        <f t="shared" si="0"/>
        <v>0.3229455357653277</v>
      </c>
      <c r="M13" s="31">
        <f t="shared" si="1"/>
        <v>1.4008099236201559</v>
      </c>
      <c r="N13" s="26"/>
      <c r="O13" s="24"/>
    </row>
    <row r="14" spans="1:15">
      <c r="A14" s="3"/>
      <c r="B14" s="3"/>
      <c r="C14" s="3"/>
      <c r="D14" s="3"/>
      <c r="E14" s="3"/>
      <c r="F14" s="3"/>
      <c r="G14" s="3"/>
      <c r="H14" s="3"/>
      <c r="I14" s="29"/>
      <c r="J14" s="26"/>
      <c r="K14" s="26"/>
      <c r="L14" s="26"/>
      <c r="M14" s="31"/>
      <c r="N14" s="26"/>
      <c r="O14" s="24"/>
    </row>
    <row r="15" spans="1:15">
      <c r="A15" s="3"/>
      <c r="B15" s="3"/>
      <c r="C15" s="3"/>
      <c r="D15" s="3"/>
      <c r="E15" s="3"/>
      <c r="F15" s="3"/>
      <c r="G15" s="3"/>
      <c r="H15" s="3"/>
      <c r="I15" s="29"/>
      <c r="J15" s="26">
        <v>1012428.97</v>
      </c>
      <c r="K15" s="26">
        <v>2724098.96</v>
      </c>
      <c r="L15" s="26">
        <f t="shared" si="0"/>
        <v>0.37165645773749717</v>
      </c>
      <c r="M15" s="31">
        <f t="shared" si="1"/>
        <v>1.6120986250589202</v>
      </c>
      <c r="N15" s="26"/>
      <c r="O15" s="24"/>
    </row>
    <row r="16" spans="1:15">
      <c r="A16" s="3"/>
      <c r="B16" s="3"/>
      <c r="C16" s="3"/>
      <c r="D16" s="3"/>
      <c r="E16" s="3"/>
      <c r="F16" s="3"/>
      <c r="G16" s="3"/>
      <c r="H16" s="3"/>
      <c r="I16" s="29"/>
      <c r="J16" s="26"/>
      <c r="K16" s="26"/>
      <c r="L16" s="26"/>
      <c r="M16" s="31"/>
      <c r="N16" s="26"/>
      <c r="O16" s="24"/>
    </row>
    <row r="17" spans="9:15">
      <c r="I17" s="29"/>
      <c r="J17" s="26">
        <v>1066799.03</v>
      </c>
      <c r="K17" s="26">
        <v>2521746.98</v>
      </c>
      <c r="L17" s="26">
        <f t="shared" si="0"/>
        <v>0.42303967783476837</v>
      </c>
      <c r="M17" s="31">
        <f t="shared" si="1"/>
        <v>1.8349786981623921</v>
      </c>
      <c r="N17" s="26"/>
      <c r="O17" s="24"/>
    </row>
    <row r="18" spans="9:15">
      <c r="I18" s="29"/>
      <c r="J18" s="26"/>
      <c r="K18" s="26"/>
      <c r="L18" s="26"/>
      <c r="M18" s="31"/>
      <c r="N18" s="26"/>
      <c r="O18" s="24"/>
    </row>
    <row r="19" spans="9:15">
      <c r="I19" s="29"/>
      <c r="J19" s="26">
        <v>1293703.98</v>
      </c>
      <c r="K19" s="26">
        <v>2697122.99</v>
      </c>
      <c r="L19" s="26">
        <f t="shared" si="0"/>
        <v>0.47966072915347469</v>
      </c>
      <c r="M19" s="31">
        <f t="shared" si="1"/>
        <v>2.0805784101543403</v>
      </c>
      <c r="N19" s="26"/>
      <c r="O19" s="24"/>
    </row>
    <row r="20" spans="9:15">
      <c r="I20" s="29"/>
      <c r="J20" s="26"/>
      <c r="K20" s="26"/>
      <c r="L20" s="26"/>
      <c r="M20" s="31"/>
      <c r="N20" s="26"/>
      <c r="O20" s="24"/>
    </row>
    <row r="21" spans="9:15">
      <c r="I21" s="29"/>
      <c r="J21" s="26">
        <v>1571781.97</v>
      </c>
      <c r="K21" s="26">
        <v>3187833</v>
      </c>
      <c r="L21" s="26">
        <f t="shared" si="0"/>
        <v>0.49305655911084423</v>
      </c>
      <c r="M21" s="31">
        <f t="shared" si="1"/>
        <v>2.1386842189091864</v>
      </c>
      <c r="N21" s="26"/>
      <c r="O21" s="2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workbookViewId="0">
      <selection activeCell="B14" sqref="B14"/>
    </sheetView>
  </sheetViews>
  <sheetFormatPr baseColWidth="10" defaultColWidth="8.83203125" defaultRowHeight="15"/>
  <cols>
    <col min="3" max="3" width="16.33203125" customWidth="1"/>
    <col min="4" max="4" width="20.6640625" customWidth="1"/>
  </cols>
  <sheetData>
    <row r="1" spans="1:20">
      <c r="S1" s="3"/>
      <c r="T1" s="3"/>
    </row>
    <row r="2" spans="1:20">
      <c r="A2" s="1" t="s">
        <v>30</v>
      </c>
      <c r="B2" s="3"/>
      <c r="C2" s="2" t="s">
        <v>9</v>
      </c>
      <c r="D2" s="3"/>
      <c r="E2" s="3"/>
      <c r="F2" s="3"/>
      <c r="G2" s="3"/>
      <c r="H2" s="3"/>
      <c r="I2" s="3"/>
      <c r="J2" s="3"/>
      <c r="K2" s="2" t="s">
        <v>10</v>
      </c>
      <c r="L2" s="3"/>
      <c r="M2" s="3"/>
      <c r="N2" s="3"/>
      <c r="O2" s="3"/>
      <c r="P2" s="3"/>
      <c r="Q2" s="3"/>
      <c r="R2" s="3"/>
      <c r="S2" s="3"/>
      <c r="T2" s="3"/>
    </row>
    <row r="3" spans="1:20">
      <c r="A3" s="3"/>
      <c r="B3" s="3"/>
      <c r="C3" s="35" t="s">
        <v>11</v>
      </c>
      <c r="D3" s="35" t="s">
        <v>12</v>
      </c>
      <c r="E3" s="35" t="s">
        <v>13</v>
      </c>
      <c r="F3" s="35" t="s">
        <v>14</v>
      </c>
      <c r="G3" s="35" t="s">
        <v>15</v>
      </c>
      <c r="H3" s="35" t="s">
        <v>16</v>
      </c>
      <c r="I3" s="3"/>
      <c r="J3" s="3"/>
      <c r="K3" s="35" t="s">
        <v>11</v>
      </c>
      <c r="L3" s="35" t="s">
        <v>12</v>
      </c>
      <c r="M3" s="35" t="s">
        <v>13</v>
      </c>
      <c r="N3" s="35" t="s">
        <v>14</v>
      </c>
      <c r="O3" s="35" t="s">
        <v>15</v>
      </c>
      <c r="P3" s="35" t="s">
        <v>16</v>
      </c>
      <c r="Q3" s="3"/>
      <c r="R3" s="3"/>
      <c r="S3" s="3"/>
      <c r="T3" s="3"/>
    </row>
    <row r="4" spans="1:20">
      <c r="A4" s="3"/>
      <c r="B4" s="3"/>
      <c r="C4" s="34">
        <v>0.15</v>
      </c>
      <c r="D4" s="34">
        <v>3.83</v>
      </c>
      <c r="E4" s="34">
        <v>1.34</v>
      </c>
      <c r="F4" s="34">
        <v>0.94</v>
      </c>
      <c r="G4" s="34">
        <v>0.2</v>
      </c>
      <c r="H4" s="34">
        <v>0.36</v>
      </c>
      <c r="I4" s="3"/>
      <c r="J4" s="3"/>
      <c r="K4" s="34">
        <v>2.17</v>
      </c>
      <c r="L4" s="34">
        <v>6.86</v>
      </c>
      <c r="M4" s="34">
        <v>8.6300000000000008</v>
      </c>
      <c r="N4" s="34">
        <v>6</v>
      </c>
      <c r="O4" s="34">
        <v>2.78</v>
      </c>
      <c r="P4" s="34">
        <v>2.5099999999999998</v>
      </c>
      <c r="Q4" s="3"/>
      <c r="R4" s="3"/>
      <c r="S4" s="3"/>
      <c r="T4" s="3"/>
    </row>
    <row r="5" spans="1:20">
      <c r="A5" s="3"/>
      <c r="B5" s="3"/>
      <c r="C5" s="34">
        <v>0.55000000000000004</v>
      </c>
      <c r="D5" s="34">
        <v>4.95</v>
      </c>
      <c r="E5" s="34">
        <v>1.1399999999999999</v>
      </c>
      <c r="F5" s="34">
        <v>0.99</v>
      </c>
      <c r="G5" s="34">
        <v>0.68</v>
      </c>
      <c r="H5" s="34">
        <v>0.56000000000000005</v>
      </c>
      <c r="I5" s="3"/>
      <c r="J5" s="3"/>
      <c r="K5" s="34">
        <v>2.35</v>
      </c>
      <c r="L5" s="34">
        <v>6.85</v>
      </c>
      <c r="M5" s="34">
        <v>7.89</v>
      </c>
      <c r="N5" s="34">
        <v>3.14</v>
      </c>
      <c r="O5" s="34">
        <v>2.29</v>
      </c>
      <c r="P5" s="34">
        <v>3.1</v>
      </c>
      <c r="Q5" s="3"/>
      <c r="R5" s="3"/>
      <c r="S5" s="3"/>
      <c r="T5" s="3"/>
    </row>
    <row r="6" spans="1:20">
      <c r="A6" s="3"/>
      <c r="B6" s="3"/>
      <c r="C6" s="34">
        <v>0.39</v>
      </c>
      <c r="D6" s="34">
        <v>3.52</v>
      </c>
      <c r="E6" s="34">
        <v>1.84</v>
      </c>
      <c r="F6" s="34">
        <v>0.64</v>
      </c>
      <c r="G6" s="34">
        <v>0.43</v>
      </c>
      <c r="H6" s="34">
        <v>0.41</v>
      </c>
      <c r="I6" s="3"/>
      <c r="J6" s="3"/>
      <c r="K6" s="34">
        <v>2.25</v>
      </c>
      <c r="L6" s="34">
        <v>8.18</v>
      </c>
      <c r="M6" s="34">
        <v>3.86</v>
      </c>
      <c r="N6" s="34">
        <v>6.84</v>
      </c>
      <c r="O6" s="34">
        <v>3.08</v>
      </c>
      <c r="P6" s="34">
        <v>4.13</v>
      </c>
      <c r="Q6" s="3"/>
      <c r="R6" s="3"/>
      <c r="S6" s="3"/>
      <c r="T6" s="3"/>
    </row>
    <row r="7" spans="1:20">
      <c r="A7" s="3"/>
      <c r="B7" s="3"/>
      <c r="C7" s="34">
        <v>0.49</v>
      </c>
      <c r="D7" s="34">
        <v>3.05</v>
      </c>
      <c r="E7" s="34">
        <v>1.04</v>
      </c>
      <c r="F7" s="34">
        <v>0.93</v>
      </c>
      <c r="G7" s="34">
        <v>0.38</v>
      </c>
      <c r="H7" s="34">
        <v>0.76</v>
      </c>
      <c r="I7" s="3"/>
      <c r="J7" s="3"/>
      <c r="K7" s="34">
        <v>2.36</v>
      </c>
      <c r="L7" s="34">
        <v>5</v>
      </c>
      <c r="M7" s="34">
        <v>2.76</v>
      </c>
      <c r="N7" s="34">
        <v>3.33</v>
      </c>
      <c r="O7" s="34">
        <v>2.31</v>
      </c>
      <c r="P7" s="34">
        <v>4.54</v>
      </c>
      <c r="Q7" s="3"/>
      <c r="R7" s="3"/>
      <c r="S7" s="3"/>
      <c r="T7" s="3"/>
    </row>
    <row r="8" spans="1:20">
      <c r="A8" s="3"/>
      <c r="B8" s="3"/>
      <c r="C8" s="34">
        <v>0.26</v>
      </c>
      <c r="D8" s="34">
        <v>2.4900000000000002</v>
      </c>
      <c r="E8" s="34">
        <v>1.84</v>
      </c>
      <c r="F8" s="34">
        <v>1.1200000000000001</v>
      </c>
      <c r="G8" s="34">
        <v>0.73</v>
      </c>
      <c r="H8" s="34">
        <v>0.48</v>
      </c>
      <c r="I8" s="3"/>
      <c r="J8" s="3"/>
      <c r="K8" s="34">
        <v>2.2200000000000002</v>
      </c>
      <c r="L8" s="34">
        <v>6.63</v>
      </c>
      <c r="M8" s="34">
        <v>8.85</v>
      </c>
      <c r="N8" s="34">
        <v>3</v>
      </c>
      <c r="O8" s="34">
        <v>2.78</v>
      </c>
      <c r="P8" s="34">
        <v>4.91</v>
      </c>
      <c r="Q8" s="3"/>
      <c r="R8" s="3"/>
      <c r="S8" s="3"/>
      <c r="T8" s="3"/>
    </row>
    <row r="9" spans="1:20">
      <c r="A9" s="3"/>
      <c r="B9" s="3"/>
      <c r="C9" s="34">
        <v>0.5</v>
      </c>
      <c r="D9" s="34">
        <v>3.38</v>
      </c>
      <c r="E9" s="34">
        <v>2.2400000000000002</v>
      </c>
      <c r="F9" s="34">
        <v>0.48</v>
      </c>
      <c r="G9" s="34">
        <v>0.44</v>
      </c>
      <c r="H9" s="34">
        <v>0.79</v>
      </c>
      <c r="I9" s="3"/>
      <c r="J9" s="3"/>
      <c r="K9" s="34">
        <v>2.08</v>
      </c>
      <c r="L9" s="34">
        <v>5.83</v>
      </c>
      <c r="M9" s="34">
        <v>6.42</v>
      </c>
      <c r="N9" s="34">
        <v>4.3899999999999997</v>
      </c>
      <c r="O9" s="34">
        <v>2.37</v>
      </c>
      <c r="P9" s="34">
        <v>3.88</v>
      </c>
      <c r="Q9" s="3"/>
      <c r="R9" s="3"/>
      <c r="S9" s="3"/>
      <c r="T9" s="3"/>
    </row>
    <row r="10" spans="1:20">
      <c r="A10" s="3"/>
      <c r="B10" s="3"/>
      <c r="C10" s="34">
        <v>0.5</v>
      </c>
      <c r="D10" s="34">
        <v>2.96</v>
      </c>
      <c r="E10" s="34">
        <v>2.2599999999999998</v>
      </c>
      <c r="F10" s="34">
        <v>0.7</v>
      </c>
      <c r="G10" s="34">
        <v>0.53</v>
      </c>
      <c r="H10" s="34">
        <v>1.1299999999999999</v>
      </c>
      <c r="I10" s="3"/>
      <c r="J10" s="3"/>
      <c r="K10" s="34">
        <v>1.92</v>
      </c>
      <c r="L10" s="34">
        <v>8.08</v>
      </c>
      <c r="M10" s="34">
        <v>7.24</v>
      </c>
      <c r="N10" s="34">
        <v>2.86</v>
      </c>
      <c r="O10" s="34">
        <v>2.39</v>
      </c>
      <c r="P10" s="34">
        <v>4.04</v>
      </c>
      <c r="Q10" s="3"/>
      <c r="R10" s="3"/>
      <c r="S10" s="3"/>
      <c r="T10" s="3"/>
    </row>
    <row r="11" spans="1:20">
      <c r="A11" s="3"/>
      <c r="B11" s="3"/>
      <c r="C11" s="34">
        <v>0.83</v>
      </c>
      <c r="D11" s="34">
        <v>1.73</v>
      </c>
      <c r="E11" s="34">
        <v>1.61</v>
      </c>
      <c r="F11" s="34">
        <v>0.89</v>
      </c>
      <c r="G11" s="34">
        <v>0.81</v>
      </c>
      <c r="H11" s="34">
        <v>0.97</v>
      </c>
      <c r="I11" s="3"/>
      <c r="J11" s="3"/>
      <c r="K11" s="34">
        <v>1.81</v>
      </c>
      <c r="L11" s="34">
        <v>3.35</v>
      </c>
      <c r="M11" s="34">
        <v>6.97</v>
      </c>
      <c r="N11" s="34">
        <v>3.32</v>
      </c>
      <c r="O11" s="34">
        <v>2.44</v>
      </c>
      <c r="P11" s="34">
        <v>4.13</v>
      </c>
      <c r="Q11" s="3"/>
      <c r="R11" s="3"/>
      <c r="S11" s="3"/>
      <c r="T11" s="3"/>
    </row>
    <row r="12" spans="1:2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20">
      <c r="A13" s="3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2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0">
      <c r="A16" s="3"/>
      <c r="B16" s="3"/>
      <c r="C16" s="2" t="s">
        <v>17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s="3"/>
      <c r="B17" s="3"/>
      <c r="C17" s="35" t="s">
        <v>11</v>
      </c>
      <c r="D17" s="35" t="s">
        <v>12</v>
      </c>
      <c r="E17" s="35" t="s">
        <v>13</v>
      </c>
      <c r="F17" s="35" t="s">
        <v>14</v>
      </c>
      <c r="G17" s="35" t="s">
        <v>15</v>
      </c>
      <c r="H17" s="35" t="s">
        <v>16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s="3"/>
      <c r="B18" s="3"/>
      <c r="C18" s="34">
        <v>1</v>
      </c>
      <c r="D18" s="34">
        <v>3</v>
      </c>
      <c r="E18" s="34">
        <v>1</v>
      </c>
      <c r="F18" s="34">
        <v>1</v>
      </c>
      <c r="G18" s="34">
        <v>1</v>
      </c>
      <c r="H18" s="34">
        <v>1</v>
      </c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s="3"/>
      <c r="B19" s="3"/>
      <c r="C19" s="34">
        <v>1</v>
      </c>
      <c r="D19" s="34">
        <v>3</v>
      </c>
      <c r="E19" s="34">
        <v>1</v>
      </c>
      <c r="F19" s="34">
        <v>1</v>
      </c>
      <c r="G19" s="34">
        <v>1</v>
      </c>
      <c r="H19" s="34">
        <v>1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s="3"/>
      <c r="B20" s="3"/>
      <c r="C20" s="34">
        <v>2</v>
      </c>
      <c r="D20" s="34">
        <v>3</v>
      </c>
      <c r="E20" s="34">
        <v>1</v>
      </c>
      <c r="F20" s="34">
        <v>1</v>
      </c>
      <c r="G20" s="34">
        <v>1</v>
      </c>
      <c r="H20" s="34">
        <v>1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3"/>
      <c r="B21" s="3"/>
      <c r="C21" s="34">
        <v>1</v>
      </c>
      <c r="D21" s="34">
        <v>3</v>
      </c>
      <c r="E21" s="34">
        <v>1</v>
      </c>
      <c r="F21" s="34">
        <v>1</v>
      </c>
      <c r="G21" s="34">
        <v>1</v>
      </c>
      <c r="H21" s="34">
        <v>1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3"/>
      <c r="B22" s="3"/>
      <c r="C22" s="34">
        <v>1</v>
      </c>
      <c r="D22" s="34">
        <v>1</v>
      </c>
      <c r="E22" s="34">
        <v>1</v>
      </c>
      <c r="F22" s="34">
        <v>1</v>
      </c>
      <c r="G22" s="34">
        <v>1</v>
      </c>
      <c r="H22" s="34">
        <v>1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s="3"/>
      <c r="B23" s="3"/>
      <c r="C23" s="34">
        <v>1</v>
      </c>
      <c r="D23" s="34">
        <v>1</v>
      </c>
      <c r="E23" s="34">
        <v>1</v>
      </c>
      <c r="F23" s="34">
        <v>1</v>
      </c>
      <c r="G23" s="34">
        <v>2</v>
      </c>
      <c r="H23" s="34">
        <v>1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s="3"/>
      <c r="B24" s="3"/>
      <c r="C24" s="34">
        <v>1</v>
      </c>
      <c r="D24" s="34">
        <v>1</v>
      </c>
      <c r="E24" s="34">
        <v>1</v>
      </c>
      <c r="F24" s="34">
        <v>1</v>
      </c>
      <c r="G24" s="34">
        <v>1</v>
      </c>
      <c r="H24" s="34">
        <v>1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s="3"/>
      <c r="B25" s="3"/>
      <c r="C25" s="34">
        <v>1</v>
      </c>
      <c r="D25" s="34">
        <v>2</v>
      </c>
      <c r="E25" s="34">
        <v>1</v>
      </c>
      <c r="F25" s="34">
        <v>1</v>
      </c>
      <c r="G25" s="34">
        <v>2</v>
      </c>
      <c r="H25" s="34">
        <v>1</v>
      </c>
      <c r="I25" s="3"/>
      <c r="J25" s="3"/>
      <c r="K25" s="3"/>
      <c r="L25" s="3"/>
      <c r="M25" s="3"/>
      <c r="N25" s="3"/>
      <c r="O25" s="3"/>
      <c r="P25" s="3"/>
      <c r="Q25" s="3"/>
      <c r="R25" s="3"/>
    </row>
  </sheetData>
  <phoneticPr fontId="2" type="noConversion"/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5259-97B7-41E6-B5C1-C3CF3FCFFAD1}">
  <dimension ref="A1:O133"/>
  <sheetViews>
    <sheetView tabSelected="1" workbookViewId="0">
      <selection activeCell="Q28" sqref="Q28"/>
    </sheetView>
  </sheetViews>
  <sheetFormatPr baseColWidth="10" defaultColWidth="8.83203125" defaultRowHeight="15"/>
  <sheetData>
    <row r="1" spans="1:15" ht="16" thickBo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/>
      <c r="B2" s="45" t="s">
        <v>11</v>
      </c>
      <c r="C2" s="46"/>
      <c r="D2" s="46"/>
      <c r="E2" s="46"/>
      <c r="F2" s="46"/>
      <c r="G2" s="47"/>
      <c r="H2" s="6"/>
      <c r="I2" s="48" t="s">
        <v>12</v>
      </c>
      <c r="J2" s="49"/>
      <c r="K2" s="49"/>
      <c r="L2" s="49"/>
      <c r="M2" s="49"/>
      <c r="N2" s="50"/>
      <c r="O2" s="6"/>
    </row>
    <row r="3" spans="1:15" ht="46" thickBot="1">
      <c r="A3" s="6"/>
      <c r="B3" s="7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10" t="s">
        <v>23</v>
      </c>
      <c r="H3" s="6"/>
      <c r="I3" s="7" t="s">
        <v>18</v>
      </c>
      <c r="J3" s="8" t="s">
        <v>19</v>
      </c>
      <c r="K3" s="9" t="s">
        <v>20</v>
      </c>
      <c r="L3" s="9" t="s">
        <v>21</v>
      </c>
      <c r="M3" s="9" t="s">
        <v>22</v>
      </c>
      <c r="N3" s="10" t="s">
        <v>23</v>
      </c>
      <c r="O3" s="11"/>
    </row>
    <row r="4" spans="1:15" ht="16" thickTop="1">
      <c r="A4" s="6"/>
      <c r="B4" s="51">
        <v>101</v>
      </c>
      <c r="C4" s="12" t="s">
        <v>24</v>
      </c>
      <c r="D4" s="12">
        <v>3145728</v>
      </c>
      <c r="E4" s="12">
        <v>3644</v>
      </c>
      <c r="F4" s="13">
        <v>0.12</v>
      </c>
      <c r="G4" s="52">
        <v>0.15</v>
      </c>
      <c r="H4" s="6"/>
      <c r="I4" s="51">
        <v>201</v>
      </c>
      <c r="J4" s="12" t="s">
        <v>24</v>
      </c>
      <c r="K4" s="12">
        <v>3145728</v>
      </c>
      <c r="L4" s="12">
        <v>51211</v>
      </c>
      <c r="M4" s="14">
        <v>1.63</v>
      </c>
      <c r="N4" s="55">
        <v>3.83</v>
      </c>
      <c r="O4" s="15"/>
    </row>
    <row r="5" spans="1:15">
      <c r="A5" s="6"/>
      <c r="B5" s="38"/>
      <c r="C5" s="16">
        <v>1</v>
      </c>
      <c r="D5" s="16">
        <v>3145728</v>
      </c>
      <c r="E5" s="16">
        <v>5603</v>
      </c>
      <c r="F5" s="17">
        <v>0.18</v>
      </c>
      <c r="G5" s="53"/>
      <c r="H5" s="6"/>
      <c r="I5" s="38"/>
      <c r="J5" s="16">
        <v>1</v>
      </c>
      <c r="K5" s="16">
        <v>3145728</v>
      </c>
      <c r="L5" s="16">
        <v>130886</v>
      </c>
      <c r="M5" s="17">
        <v>4.16</v>
      </c>
      <c r="N5" s="41"/>
      <c r="O5" s="15"/>
    </row>
    <row r="6" spans="1:15">
      <c r="A6" s="6"/>
      <c r="B6" s="38"/>
      <c r="C6" s="16">
        <v>2</v>
      </c>
      <c r="D6" s="16">
        <v>3145728</v>
      </c>
      <c r="E6" s="16">
        <v>8438</v>
      </c>
      <c r="F6" s="17">
        <v>0.27</v>
      </c>
      <c r="G6" s="53"/>
      <c r="H6" s="6"/>
      <c r="I6" s="38"/>
      <c r="J6" s="16">
        <v>2</v>
      </c>
      <c r="K6" s="16">
        <v>3145728</v>
      </c>
      <c r="L6" s="16">
        <v>116017</v>
      </c>
      <c r="M6" s="17">
        <v>3.69</v>
      </c>
      <c r="N6" s="41"/>
      <c r="O6" s="15"/>
    </row>
    <row r="7" spans="1:15">
      <c r="A7" s="6"/>
      <c r="B7" s="38"/>
      <c r="C7" s="16">
        <v>3</v>
      </c>
      <c r="D7" s="16">
        <v>3145728</v>
      </c>
      <c r="E7" s="16">
        <v>1628</v>
      </c>
      <c r="F7" s="17">
        <v>0.05</v>
      </c>
      <c r="G7" s="53"/>
      <c r="H7" s="6"/>
      <c r="I7" s="38"/>
      <c r="J7" s="16">
        <v>3</v>
      </c>
      <c r="K7" s="16">
        <v>3145728</v>
      </c>
      <c r="L7" s="16">
        <v>216721</v>
      </c>
      <c r="M7" s="17">
        <v>6.89</v>
      </c>
      <c r="N7" s="41"/>
      <c r="O7" s="15"/>
    </row>
    <row r="8" spans="1:15" ht="16" thickBot="1">
      <c r="A8" s="6"/>
      <c r="B8" s="39"/>
      <c r="C8" s="18">
        <v>4</v>
      </c>
      <c r="D8" s="18">
        <v>3145728</v>
      </c>
      <c r="E8" s="18">
        <v>4797</v>
      </c>
      <c r="F8" s="19">
        <v>0.15</v>
      </c>
      <c r="G8" s="54"/>
      <c r="H8" s="6"/>
      <c r="I8" s="39"/>
      <c r="J8" s="18">
        <v>4</v>
      </c>
      <c r="K8" s="18">
        <v>3145728</v>
      </c>
      <c r="L8" s="18">
        <v>86833</v>
      </c>
      <c r="M8" s="20">
        <v>2.76</v>
      </c>
      <c r="N8" s="44"/>
      <c r="O8" s="15"/>
    </row>
    <row r="9" spans="1:15">
      <c r="A9" s="6"/>
      <c r="B9" s="37">
        <v>102</v>
      </c>
      <c r="C9" s="32" t="s">
        <v>24</v>
      </c>
      <c r="D9" s="32">
        <v>3145728</v>
      </c>
      <c r="E9" s="32">
        <v>11868</v>
      </c>
      <c r="F9" s="14">
        <v>0.38</v>
      </c>
      <c r="G9" s="40">
        <v>0.55000000000000004</v>
      </c>
      <c r="H9" s="6"/>
      <c r="I9" s="37">
        <v>202</v>
      </c>
      <c r="J9" s="32" t="s">
        <v>24</v>
      </c>
      <c r="K9" s="32">
        <v>3145728</v>
      </c>
      <c r="L9" s="32">
        <v>152171</v>
      </c>
      <c r="M9" s="14">
        <v>4.84</v>
      </c>
      <c r="N9" s="40">
        <v>4.95</v>
      </c>
      <c r="O9" s="15"/>
    </row>
    <row r="10" spans="1:15">
      <c r="A10" s="6"/>
      <c r="B10" s="38"/>
      <c r="C10" s="16">
        <v>1</v>
      </c>
      <c r="D10" s="16">
        <v>3145728</v>
      </c>
      <c r="E10" s="16">
        <v>22543</v>
      </c>
      <c r="F10" s="17">
        <v>0.72</v>
      </c>
      <c r="G10" s="41"/>
      <c r="H10" s="6"/>
      <c r="I10" s="38"/>
      <c r="J10" s="16">
        <v>1</v>
      </c>
      <c r="K10" s="16">
        <v>3145728</v>
      </c>
      <c r="L10" s="16">
        <v>180937</v>
      </c>
      <c r="M10" s="17">
        <v>5.75</v>
      </c>
      <c r="N10" s="41"/>
      <c r="O10" s="15"/>
    </row>
    <row r="11" spans="1:15">
      <c r="A11" s="6"/>
      <c r="B11" s="38"/>
      <c r="C11" s="16">
        <v>2</v>
      </c>
      <c r="D11" s="16">
        <v>3145728</v>
      </c>
      <c r="E11" s="16">
        <v>7992</v>
      </c>
      <c r="F11" s="17">
        <v>0.25</v>
      </c>
      <c r="G11" s="41"/>
      <c r="H11" s="6"/>
      <c r="I11" s="38"/>
      <c r="J11" s="16">
        <v>2</v>
      </c>
      <c r="K11" s="16">
        <v>3145728</v>
      </c>
      <c r="L11" s="16">
        <v>131978</v>
      </c>
      <c r="M11" s="17">
        <v>4.2</v>
      </c>
      <c r="N11" s="41"/>
      <c r="O11" s="15"/>
    </row>
    <row r="12" spans="1:15">
      <c r="A12" s="6"/>
      <c r="B12" s="38"/>
      <c r="C12" s="16">
        <v>3</v>
      </c>
      <c r="D12" s="16">
        <v>3145728</v>
      </c>
      <c r="E12" s="16">
        <v>36529</v>
      </c>
      <c r="F12" s="17">
        <v>1.1599999999999999</v>
      </c>
      <c r="G12" s="41"/>
      <c r="H12" s="6"/>
      <c r="I12" s="38"/>
      <c r="J12" s="16">
        <v>3</v>
      </c>
      <c r="K12" s="16">
        <v>3145728</v>
      </c>
      <c r="L12" s="16">
        <v>145138</v>
      </c>
      <c r="M12" s="17">
        <v>4.6100000000000003</v>
      </c>
      <c r="N12" s="41"/>
      <c r="O12" s="15"/>
    </row>
    <row r="13" spans="1:15" ht="16" thickBot="1">
      <c r="A13" s="6"/>
      <c r="B13" s="39"/>
      <c r="C13" s="18">
        <v>4</v>
      </c>
      <c r="D13" s="18">
        <v>3145728</v>
      </c>
      <c r="E13" s="18">
        <v>7899</v>
      </c>
      <c r="F13" s="20">
        <v>0.25</v>
      </c>
      <c r="G13" s="42"/>
      <c r="H13" s="6"/>
      <c r="I13" s="39"/>
      <c r="J13" s="18">
        <v>4</v>
      </c>
      <c r="K13" s="18">
        <v>3145728</v>
      </c>
      <c r="L13" s="18">
        <v>167609</v>
      </c>
      <c r="M13" s="20">
        <v>5.33</v>
      </c>
      <c r="N13" s="42"/>
      <c r="O13" s="15"/>
    </row>
    <row r="14" spans="1:15">
      <c r="A14" s="6"/>
      <c r="B14" s="37">
        <v>103</v>
      </c>
      <c r="C14" s="32" t="s">
        <v>24</v>
      </c>
      <c r="D14" s="32">
        <v>3145728</v>
      </c>
      <c r="E14" s="32">
        <v>17207</v>
      </c>
      <c r="F14" s="14">
        <v>0.55000000000000004</v>
      </c>
      <c r="G14" s="43">
        <v>0.39</v>
      </c>
      <c r="H14" s="6"/>
      <c r="I14" s="37">
        <v>203</v>
      </c>
      <c r="J14" s="32" t="s">
        <v>24</v>
      </c>
      <c r="K14" s="32">
        <v>3145728</v>
      </c>
      <c r="L14" s="32">
        <v>131276</v>
      </c>
      <c r="M14" s="14">
        <v>4.17</v>
      </c>
      <c r="N14" s="43">
        <v>3.52</v>
      </c>
      <c r="O14" s="15"/>
    </row>
    <row r="15" spans="1:15">
      <c r="A15" s="6"/>
      <c r="B15" s="38"/>
      <c r="C15" s="16">
        <v>1</v>
      </c>
      <c r="D15" s="16">
        <v>3145728</v>
      </c>
      <c r="E15" s="16">
        <v>7726</v>
      </c>
      <c r="F15" s="17">
        <v>0.25</v>
      </c>
      <c r="G15" s="41"/>
      <c r="H15" s="6"/>
      <c r="I15" s="38"/>
      <c r="J15" s="16">
        <v>1</v>
      </c>
      <c r="K15" s="16">
        <v>3145728</v>
      </c>
      <c r="L15" s="16">
        <v>105230</v>
      </c>
      <c r="M15" s="17">
        <v>3.35</v>
      </c>
      <c r="N15" s="41"/>
      <c r="O15" s="15"/>
    </row>
    <row r="16" spans="1:15">
      <c r="A16" s="6"/>
      <c r="B16" s="38"/>
      <c r="C16" s="16">
        <v>2</v>
      </c>
      <c r="D16" s="16">
        <v>3145728</v>
      </c>
      <c r="E16" s="16">
        <v>18243</v>
      </c>
      <c r="F16" s="17">
        <v>0.57999999999999996</v>
      </c>
      <c r="G16" s="41"/>
      <c r="H16" s="6"/>
      <c r="I16" s="38"/>
      <c r="J16" s="16">
        <v>2</v>
      </c>
      <c r="K16" s="16">
        <v>3145728</v>
      </c>
      <c r="L16" s="16">
        <v>78218</v>
      </c>
      <c r="M16" s="17">
        <v>2.4900000000000002</v>
      </c>
      <c r="N16" s="41"/>
      <c r="O16" s="15"/>
    </row>
    <row r="17" spans="1:15">
      <c r="A17" s="6"/>
      <c r="B17" s="38"/>
      <c r="C17" s="16">
        <v>3</v>
      </c>
      <c r="D17" s="16">
        <v>3145728</v>
      </c>
      <c r="E17" s="16">
        <v>13510</v>
      </c>
      <c r="F17" s="17">
        <v>0.43</v>
      </c>
      <c r="G17" s="41"/>
      <c r="H17" s="6"/>
      <c r="I17" s="38"/>
      <c r="J17" s="16">
        <v>3</v>
      </c>
      <c r="K17" s="16">
        <v>3145728</v>
      </c>
      <c r="L17" s="16">
        <v>114724</v>
      </c>
      <c r="M17" s="17">
        <v>3.65</v>
      </c>
      <c r="N17" s="41"/>
      <c r="O17" s="15"/>
    </row>
    <row r="18" spans="1:15" ht="16" thickBot="1">
      <c r="A18" s="6"/>
      <c r="B18" s="39"/>
      <c r="C18" s="18">
        <v>4</v>
      </c>
      <c r="D18" s="21">
        <v>3145728</v>
      </c>
      <c r="E18" s="21">
        <v>5056</v>
      </c>
      <c r="F18" s="20">
        <v>0.16</v>
      </c>
      <c r="G18" s="44"/>
      <c r="H18" s="6"/>
      <c r="I18" s="39"/>
      <c r="J18" s="18">
        <v>4</v>
      </c>
      <c r="K18" s="21">
        <v>3145728</v>
      </c>
      <c r="L18" s="21">
        <v>124367</v>
      </c>
      <c r="M18" s="20">
        <v>3.95</v>
      </c>
      <c r="N18" s="44"/>
      <c r="O18" s="15"/>
    </row>
    <row r="19" spans="1:15">
      <c r="A19" s="6"/>
      <c r="B19" s="37">
        <v>104</v>
      </c>
      <c r="C19" s="22" t="s">
        <v>24</v>
      </c>
      <c r="D19" s="22">
        <v>3145728</v>
      </c>
      <c r="E19" s="22">
        <v>5883</v>
      </c>
      <c r="F19" s="14">
        <v>0.19</v>
      </c>
      <c r="G19" s="40">
        <v>0.49</v>
      </c>
      <c r="H19" s="6"/>
      <c r="I19" s="37">
        <v>204</v>
      </c>
      <c r="J19" s="22" t="s">
        <v>24</v>
      </c>
      <c r="K19" s="22">
        <v>3145728</v>
      </c>
      <c r="L19" s="22">
        <v>109886</v>
      </c>
      <c r="M19" s="14">
        <v>3.49</v>
      </c>
      <c r="N19" s="40">
        <v>3.05</v>
      </c>
      <c r="O19" s="15"/>
    </row>
    <row r="20" spans="1:15">
      <c r="A20" s="6"/>
      <c r="B20" s="38"/>
      <c r="C20" s="16">
        <v>1</v>
      </c>
      <c r="D20" s="16">
        <v>3145728</v>
      </c>
      <c r="E20" s="16">
        <v>31928</v>
      </c>
      <c r="F20" s="17">
        <v>1.01</v>
      </c>
      <c r="G20" s="41"/>
      <c r="H20" s="6"/>
      <c r="I20" s="38"/>
      <c r="J20" s="16">
        <v>1</v>
      </c>
      <c r="K20" s="16">
        <v>3145728</v>
      </c>
      <c r="L20" s="16">
        <v>34096</v>
      </c>
      <c r="M20" s="17">
        <v>1.08</v>
      </c>
      <c r="N20" s="41"/>
      <c r="O20" s="15"/>
    </row>
    <row r="21" spans="1:15">
      <c r="A21" s="6"/>
      <c r="B21" s="38"/>
      <c r="C21" s="16">
        <v>2</v>
      </c>
      <c r="D21" s="16">
        <v>3145728</v>
      </c>
      <c r="E21" s="16">
        <v>17174</v>
      </c>
      <c r="F21" s="17">
        <v>0.55000000000000004</v>
      </c>
      <c r="G21" s="41"/>
      <c r="H21" s="6"/>
      <c r="I21" s="38"/>
      <c r="J21" s="16">
        <v>2</v>
      </c>
      <c r="K21" s="16">
        <v>3145728</v>
      </c>
      <c r="L21" s="16">
        <v>61275</v>
      </c>
      <c r="M21" s="17">
        <v>1.95</v>
      </c>
      <c r="N21" s="41"/>
      <c r="O21" s="15"/>
    </row>
    <row r="22" spans="1:15">
      <c r="A22" s="6"/>
      <c r="B22" s="38"/>
      <c r="C22" s="16">
        <v>3</v>
      </c>
      <c r="D22" s="16">
        <v>3145728</v>
      </c>
      <c r="E22" s="16">
        <v>10227</v>
      </c>
      <c r="F22" s="17">
        <v>0.33</v>
      </c>
      <c r="G22" s="41"/>
      <c r="H22" s="6"/>
      <c r="I22" s="38"/>
      <c r="J22" s="16">
        <v>3</v>
      </c>
      <c r="K22" s="16">
        <v>3145728</v>
      </c>
      <c r="L22" s="16">
        <v>80324</v>
      </c>
      <c r="M22" s="17">
        <v>2.5499999999999998</v>
      </c>
      <c r="N22" s="41"/>
      <c r="O22" s="15"/>
    </row>
    <row r="23" spans="1:15" ht="16" thickBot="1">
      <c r="A23" s="6"/>
      <c r="B23" s="39"/>
      <c r="C23" s="23">
        <v>4</v>
      </c>
      <c r="D23" s="23">
        <v>3145728</v>
      </c>
      <c r="E23" s="23">
        <v>12127</v>
      </c>
      <c r="F23" s="20">
        <v>0.39</v>
      </c>
      <c r="G23" s="42"/>
      <c r="H23" s="6"/>
      <c r="I23" s="39"/>
      <c r="J23" s="23">
        <v>4</v>
      </c>
      <c r="K23" s="23">
        <v>3145728</v>
      </c>
      <c r="L23" s="23">
        <v>194832</v>
      </c>
      <c r="M23" s="20">
        <v>6.19</v>
      </c>
      <c r="N23" s="42"/>
      <c r="O23" s="15"/>
    </row>
    <row r="24" spans="1:15">
      <c r="A24" s="6"/>
      <c r="B24" s="37">
        <v>105</v>
      </c>
      <c r="C24" s="32" t="s">
        <v>24</v>
      </c>
      <c r="D24" s="32">
        <v>3145728</v>
      </c>
      <c r="E24" s="32">
        <v>16174</v>
      </c>
      <c r="F24" s="14">
        <v>0.51</v>
      </c>
      <c r="G24" s="43">
        <v>0.26</v>
      </c>
      <c r="H24" s="6"/>
      <c r="I24" s="37">
        <v>205</v>
      </c>
      <c r="J24" s="32" t="s">
        <v>24</v>
      </c>
      <c r="K24" s="32">
        <v>3145728</v>
      </c>
      <c r="L24" s="32">
        <v>75886</v>
      </c>
      <c r="M24" s="14">
        <v>2.41</v>
      </c>
      <c r="N24" s="43">
        <v>2.4900000000000002</v>
      </c>
      <c r="O24" s="15"/>
    </row>
    <row r="25" spans="1:15">
      <c r="A25" s="6"/>
      <c r="B25" s="38"/>
      <c r="C25" s="16">
        <v>1</v>
      </c>
      <c r="D25" s="16">
        <v>3145728</v>
      </c>
      <c r="E25" s="16">
        <v>6808</v>
      </c>
      <c r="F25" s="17">
        <v>0.22</v>
      </c>
      <c r="G25" s="41"/>
      <c r="H25" s="6"/>
      <c r="I25" s="38"/>
      <c r="J25" s="16">
        <v>1</v>
      </c>
      <c r="K25" s="16">
        <v>3145728</v>
      </c>
      <c r="L25" s="16">
        <v>108853</v>
      </c>
      <c r="M25" s="17">
        <v>3.46</v>
      </c>
      <c r="N25" s="41"/>
      <c r="O25" s="15"/>
    </row>
    <row r="26" spans="1:15">
      <c r="A26" s="6"/>
      <c r="B26" s="38"/>
      <c r="C26" s="16">
        <v>2</v>
      </c>
      <c r="D26" s="16">
        <v>3145728</v>
      </c>
      <c r="E26" s="16">
        <v>3363</v>
      </c>
      <c r="F26" s="17">
        <v>0.11</v>
      </c>
      <c r="G26" s="41"/>
      <c r="H26" s="6"/>
      <c r="I26" s="38"/>
      <c r="J26" s="16">
        <v>2</v>
      </c>
      <c r="K26" s="16">
        <v>3145728</v>
      </c>
      <c r="L26" s="16">
        <v>63280</v>
      </c>
      <c r="M26" s="17">
        <v>2.0099999999999998</v>
      </c>
      <c r="N26" s="41"/>
      <c r="O26" s="15"/>
    </row>
    <row r="27" spans="1:15">
      <c r="A27" s="6"/>
      <c r="B27" s="38"/>
      <c r="C27" s="16">
        <v>3</v>
      </c>
      <c r="D27" s="16">
        <v>3145728</v>
      </c>
      <c r="E27" s="16">
        <v>13248</v>
      </c>
      <c r="F27" s="17">
        <v>0.42</v>
      </c>
      <c r="G27" s="41"/>
      <c r="H27" s="6"/>
      <c r="I27" s="38"/>
      <c r="J27" s="16">
        <v>3</v>
      </c>
      <c r="K27" s="16">
        <v>3145728</v>
      </c>
      <c r="L27" s="16">
        <v>75620</v>
      </c>
      <c r="M27" s="17">
        <v>2.4</v>
      </c>
      <c r="N27" s="41"/>
      <c r="O27" s="15"/>
    </row>
    <row r="28" spans="1:15" ht="16" thickBot="1">
      <c r="A28" s="6"/>
      <c r="B28" s="39"/>
      <c r="C28" s="18">
        <v>4</v>
      </c>
      <c r="D28" s="18">
        <v>3145728</v>
      </c>
      <c r="E28" s="18">
        <v>1817</v>
      </c>
      <c r="F28" s="20">
        <v>0.06</v>
      </c>
      <c r="G28" s="44"/>
      <c r="H28" s="6"/>
      <c r="I28" s="39"/>
      <c r="J28" s="18">
        <v>4</v>
      </c>
      <c r="K28" s="18">
        <v>3145728</v>
      </c>
      <c r="L28" s="18">
        <v>68652</v>
      </c>
      <c r="M28" s="20">
        <v>2.1800000000000002</v>
      </c>
      <c r="N28" s="44"/>
      <c r="O28" s="15"/>
    </row>
    <row r="29" spans="1:15">
      <c r="A29" s="6"/>
      <c r="B29" s="37">
        <v>106</v>
      </c>
      <c r="C29" s="32" t="s">
        <v>24</v>
      </c>
      <c r="D29" s="32">
        <v>3145728</v>
      </c>
      <c r="E29" s="32">
        <v>8944</v>
      </c>
      <c r="F29" s="14">
        <v>0.28000000000000003</v>
      </c>
      <c r="G29" s="40">
        <v>0.5</v>
      </c>
      <c r="H29" s="6"/>
      <c r="I29" s="37">
        <v>206</v>
      </c>
      <c r="J29" s="32" t="s">
        <v>24</v>
      </c>
      <c r="K29" s="32">
        <v>3145728</v>
      </c>
      <c r="L29" s="32">
        <v>220621</v>
      </c>
      <c r="M29" s="14">
        <v>7.01</v>
      </c>
      <c r="N29" s="40">
        <v>3.38</v>
      </c>
      <c r="O29" s="15"/>
    </row>
    <row r="30" spans="1:15">
      <c r="A30" s="6"/>
      <c r="B30" s="38"/>
      <c r="C30" s="16">
        <v>1</v>
      </c>
      <c r="D30" s="16">
        <v>3145728</v>
      </c>
      <c r="E30" s="16">
        <v>12381</v>
      </c>
      <c r="F30" s="17">
        <v>0.39</v>
      </c>
      <c r="G30" s="41"/>
      <c r="H30" s="6"/>
      <c r="I30" s="38"/>
      <c r="J30" s="16">
        <v>1</v>
      </c>
      <c r="K30" s="16">
        <v>3145728</v>
      </c>
      <c r="L30" s="16">
        <v>67858</v>
      </c>
      <c r="M30" s="17">
        <v>2.16</v>
      </c>
      <c r="N30" s="41"/>
      <c r="O30" s="15"/>
    </row>
    <row r="31" spans="1:15">
      <c r="A31" s="6"/>
      <c r="B31" s="38"/>
      <c r="C31" s="16">
        <v>2</v>
      </c>
      <c r="D31" s="16">
        <v>3145728</v>
      </c>
      <c r="E31" s="16">
        <v>3578</v>
      </c>
      <c r="F31" s="17">
        <v>0.11</v>
      </c>
      <c r="G31" s="41"/>
      <c r="H31" s="6"/>
      <c r="I31" s="38"/>
      <c r="J31" s="16">
        <v>2</v>
      </c>
      <c r="K31" s="16">
        <v>3145728</v>
      </c>
      <c r="L31" s="16">
        <v>54357</v>
      </c>
      <c r="M31" s="17">
        <v>1.73</v>
      </c>
      <c r="N31" s="41"/>
      <c r="O31" s="15"/>
    </row>
    <row r="32" spans="1:15">
      <c r="A32" s="6"/>
      <c r="B32" s="38"/>
      <c r="C32" s="16">
        <v>3</v>
      </c>
      <c r="D32" s="16">
        <v>3145728</v>
      </c>
      <c r="E32" s="16">
        <v>24587</v>
      </c>
      <c r="F32" s="17">
        <v>0.78</v>
      </c>
      <c r="G32" s="41"/>
      <c r="H32" s="6"/>
      <c r="I32" s="38"/>
      <c r="J32" s="16">
        <v>3</v>
      </c>
      <c r="K32" s="16">
        <v>3145728</v>
      </c>
      <c r="L32" s="16">
        <v>99981</v>
      </c>
      <c r="M32" s="17">
        <v>3.18</v>
      </c>
      <c r="N32" s="41"/>
      <c r="O32" s="15"/>
    </row>
    <row r="33" spans="1:15" ht="16" thickBot="1">
      <c r="A33" s="6"/>
      <c r="B33" s="39"/>
      <c r="C33" s="18">
        <v>4</v>
      </c>
      <c r="D33" s="18">
        <v>3145728</v>
      </c>
      <c r="E33" s="18">
        <v>30047</v>
      </c>
      <c r="F33" s="20">
        <v>0.96</v>
      </c>
      <c r="G33" s="42"/>
      <c r="H33" s="6"/>
      <c r="I33" s="39"/>
      <c r="J33" s="18">
        <v>4</v>
      </c>
      <c r="K33" s="18">
        <v>3145728</v>
      </c>
      <c r="L33" s="18">
        <v>88749</v>
      </c>
      <c r="M33" s="20">
        <v>2.82</v>
      </c>
      <c r="N33" s="42"/>
      <c r="O33" s="15"/>
    </row>
    <row r="34" spans="1:15">
      <c r="A34" s="6"/>
      <c r="B34" s="37">
        <v>107</v>
      </c>
      <c r="C34" s="32" t="s">
        <v>24</v>
      </c>
      <c r="D34" s="32">
        <v>3145728</v>
      </c>
      <c r="E34" s="32">
        <v>15005</v>
      </c>
      <c r="F34" s="14">
        <v>0.48</v>
      </c>
      <c r="G34" s="40">
        <v>0.5</v>
      </c>
      <c r="H34" s="6"/>
      <c r="I34" s="37">
        <v>207</v>
      </c>
      <c r="J34" s="32" t="s">
        <v>24</v>
      </c>
      <c r="K34" s="32">
        <v>3145728</v>
      </c>
      <c r="L34" s="32">
        <v>52071</v>
      </c>
      <c r="M34" s="14">
        <v>1.66</v>
      </c>
      <c r="N34" s="43">
        <v>2.96</v>
      </c>
      <c r="O34" s="15"/>
    </row>
    <row r="35" spans="1:15">
      <c r="A35" s="6"/>
      <c r="B35" s="38"/>
      <c r="C35" s="16">
        <v>1</v>
      </c>
      <c r="D35" s="16">
        <v>3145728</v>
      </c>
      <c r="E35" s="16">
        <v>11833</v>
      </c>
      <c r="F35" s="17">
        <v>0.38</v>
      </c>
      <c r="G35" s="41"/>
      <c r="H35" s="6"/>
      <c r="I35" s="38"/>
      <c r="J35" s="16">
        <v>1</v>
      </c>
      <c r="K35" s="16">
        <v>3145728</v>
      </c>
      <c r="L35" s="16">
        <v>29679</v>
      </c>
      <c r="M35" s="17">
        <v>0.94</v>
      </c>
      <c r="N35" s="41"/>
      <c r="O35" s="15"/>
    </row>
    <row r="36" spans="1:15">
      <c r="A36" s="6"/>
      <c r="B36" s="38"/>
      <c r="C36" s="16">
        <v>2</v>
      </c>
      <c r="D36" s="16">
        <v>3145728</v>
      </c>
      <c r="E36" s="16">
        <v>11633</v>
      </c>
      <c r="F36" s="17">
        <v>0.37</v>
      </c>
      <c r="G36" s="41"/>
      <c r="H36" s="6"/>
      <c r="I36" s="38"/>
      <c r="J36" s="16">
        <v>2</v>
      </c>
      <c r="K36" s="16">
        <v>3145728</v>
      </c>
      <c r="L36" s="16">
        <v>142005</v>
      </c>
      <c r="M36" s="17">
        <v>4.51</v>
      </c>
      <c r="N36" s="41"/>
      <c r="O36" s="15"/>
    </row>
    <row r="37" spans="1:15">
      <c r="A37" s="6"/>
      <c r="B37" s="38"/>
      <c r="C37" s="16">
        <v>3</v>
      </c>
      <c r="D37" s="16">
        <v>3145728</v>
      </c>
      <c r="E37" s="16">
        <v>33963</v>
      </c>
      <c r="F37" s="17">
        <v>1.08</v>
      </c>
      <c r="G37" s="41"/>
      <c r="H37" s="6"/>
      <c r="I37" s="38"/>
      <c r="J37" s="16">
        <v>3</v>
      </c>
      <c r="K37" s="16">
        <v>3145728</v>
      </c>
      <c r="L37" s="16">
        <v>110901</v>
      </c>
      <c r="M37" s="17">
        <v>3.53</v>
      </c>
      <c r="N37" s="41"/>
      <c r="O37" s="15"/>
    </row>
    <row r="38" spans="1:15" ht="16" thickBot="1">
      <c r="A38" s="6"/>
      <c r="B38" s="39"/>
      <c r="C38" s="18">
        <v>4</v>
      </c>
      <c r="D38" s="18">
        <v>3145728</v>
      </c>
      <c r="E38" s="18">
        <v>6457</v>
      </c>
      <c r="F38" s="20">
        <v>0.21</v>
      </c>
      <c r="G38" s="42"/>
      <c r="H38" s="6"/>
      <c r="I38" s="39"/>
      <c r="J38" s="18">
        <v>4</v>
      </c>
      <c r="K38" s="18">
        <v>3145728</v>
      </c>
      <c r="L38" s="18">
        <v>131289</v>
      </c>
      <c r="M38" s="20">
        <v>4.17</v>
      </c>
      <c r="N38" s="44"/>
      <c r="O38" s="15"/>
    </row>
    <row r="39" spans="1:15">
      <c r="A39" s="6"/>
      <c r="B39" s="37">
        <v>108</v>
      </c>
      <c r="C39" s="32" t="s">
        <v>24</v>
      </c>
      <c r="D39" s="32">
        <v>3145728</v>
      </c>
      <c r="E39" s="32">
        <v>9462</v>
      </c>
      <c r="F39" s="14">
        <v>0.3</v>
      </c>
      <c r="G39" s="40">
        <v>0.83</v>
      </c>
      <c r="H39" s="6"/>
      <c r="I39" s="37">
        <v>208</v>
      </c>
      <c r="J39" s="32" t="s">
        <v>24</v>
      </c>
      <c r="K39" s="32">
        <v>3145728</v>
      </c>
      <c r="L39" s="32">
        <v>70799</v>
      </c>
      <c r="M39" s="14">
        <v>2.25</v>
      </c>
      <c r="N39" s="40">
        <v>1.73</v>
      </c>
      <c r="O39" s="15"/>
    </row>
    <row r="40" spans="1:15">
      <c r="A40" s="6"/>
      <c r="B40" s="38"/>
      <c r="C40" s="16">
        <v>1</v>
      </c>
      <c r="D40" s="16">
        <v>3145728</v>
      </c>
      <c r="E40" s="16">
        <v>28624</v>
      </c>
      <c r="F40" s="17">
        <v>0.91</v>
      </c>
      <c r="G40" s="41"/>
      <c r="H40" s="6"/>
      <c r="I40" s="38"/>
      <c r="J40" s="16">
        <v>1</v>
      </c>
      <c r="K40" s="16">
        <v>3145728</v>
      </c>
      <c r="L40" s="16">
        <v>43258</v>
      </c>
      <c r="M40" s="17">
        <v>1.38</v>
      </c>
      <c r="N40" s="41"/>
      <c r="O40" s="15"/>
    </row>
    <row r="41" spans="1:15">
      <c r="A41" s="6"/>
      <c r="B41" s="38"/>
      <c r="C41" s="16">
        <v>2</v>
      </c>
      <c r="D41" s="16">
        <v>3145728</v>
      </c>
      <c r="E41" s="16">
        <v>20063</v>
      </c>
      <c r="F41" s="17">
        <v>0.64</v>
      </c>
      <c r="G41" s="41"/>
      <c r="H41" s="6"/>
      <c r="I41" s="38"/>
      <c r="J41" s="16">
        <v>2</v>
      </c>
      <c r="K41" s="16">
        <v>3145728</v>
      </c>
      <c r="L41" s="16">
        <v>78275</v>
      </c>
      <c r="M41" s="17">
        <v>2.4900000000000002</v>
      </c>
      <c r="N41" s="41"/>
      <c r="O41" s="15"/>
    </row>
    <row r="42" spans="1:15">
      <c r="A42" s="6"/>
      <c r="B42" s="38"/>
      <c r="C42" s="16">
        <v>3</v>
      </c>
      <c r="D42" s="16">
        <v>3145728</v>
      </c>
      <c r="E42" s="16">
        <v>18644</v>
      </c>
      <c r="F42" s="17">
        <v>0.59</v>
      </c>
      <c r="G42" s="41"/>
      <c r="H42" s="6"/>
      <c r="I42" s="38"/>
      <c r="J42" s="16">
        <v>3</v>
      </c>
      <c r="K42" s="16">
        <v>3145728</v>
      </c>
      <c r="L42" s="16">
        <v>20209</v>
      </c>
      <c r="M42" s="17">
        <v>0.64</v>
      </c>
      <c r="N42" s="41"/>
      <c r="O42" s="15"/>
    </row>
    <row r="43" spans="1:15" ht="16" thickBot="1">
      <c r="A43" s="6"/>
      <c r="B43" s="39"/>
      <c r="C43" s="18">
        <v>4</v>
      </c>
      <c r="D43" s="18">
        <v>3145728</v>
      </c>
      <c r="E43" s="18">
        <v>53562</v>
      </c>
      <c r="F43" s="20">
        <v>1.7</v>
      </c>
      <c r="G43" s="42"/>
      <c r="H43" s="6"/>
      <c r="I43" s="39"/>
      <c r="J43" s="18">
        <v>4</v>
      </c>
      <c r="K43" s="18">
        <v>3145728</v>
      </c>
      <c r="L43" s="18">
        <v>59483</v>
      </c>
      <c r="M43" s="20">
        <v>1.89</v>
      </c>
      <c r="N43" s="42"/>
      <c r="O43" s="15"/>
    </row>
    <row r="44" spans="1: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6" thickBot="1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4"/>
    </row>
    <row r="46" spans="1:15">
      <c r="A46" s="4"/>
      <c r="B46" s="48" t="s">
        <v>25</v>
      </c>
      <c r="C46" s="49"/>
      <c r="D46" s="49"/>
      <c r="E46" s="49"/>
      <c r="F46" s="49"/>
      <c r="G46" s="50"/>
      <c r="H46" s="6"/>
      <c r="I46" s="48" t="s">
        <v>26</v>
      </c>
      <c r="J46" s="49"/>
      <c r="K46" s="49"/>
      <c r="L46" s="49"/>
      <c r="M46" s="49"/>
      <c r="N46" s="50"/>
      <c r="O46" s="4"/>
    </row>
    <row r="47" spans="1:15" ht="46" thickBot="1">
      <c r="A47" s="4"/>
      <c r="B47" s="7" t="s">
        <v>18</v>
      </c>
      <c r="C47" s="8" t="s">
        <v>19</v>
      </c>
      <c r="D47" s="9" t="s">
        <v>20</v>
      </c>
      <c r="E47" s="9" t="s">
        <v>21</v>
      </c>
      <c r="F47" s="9" t="s">
        <v>22</v>
      </c>
      <c r="G47" s="10" t="s">
        <v>27</v>
      </c>
      <c r="H47" s="6"/>
      <c r="I47" s="7" t="s">
        <v>18</v>
      </c>
      <c r="J47" s="8" t="s">
        <v>19</v>
      </c>
      <c r="K47" s="9" t="s">
        <v>20</v>
      </c>
      <c r="L47" s="9" t="s">
        <v>21</v>
      </c>
      <c r="M47" s="9" t="s">
        <v>22</v>
      </c>
      <c r="N47" s="10" t="s">
        <v>27</v>
      </c>
      <c r="O47" s="4"/>
    </row>
    <row r="48" spans="1:15" ht="16" thickTop="1">
      <c r="A48" s="4"/>
      <c r="B48" s="51">
        <v>301</v>
      </c>
      <c r="C48" s="12" t="s">
        <v>24</v>
      </c>
      <c r="D48" s="12">
        <v>3145728</v>
      </c>
      <c r="E48" s="12">
        <v>27753</v>
      </c>
      <c r="F48" s="14">
        <v>0.88</v>
      </c>
      <c r="G48" s="55">
        <v>1.34</v>
      </c>
      <c r="H48" s="6"/>
      <c r="I48" s="51">
        <v>401</v>
      </c>
      <c r="J48" s="12" t="s">
        <v>24</v>
      </c>
      <c r="K48" s="12">
        <v>3145728</v>
      </c>
      <c r="L48" s="12">
        <v>36708</v>
      </c>
      <c r="M48" s="14">
        <v>1.17</v>
      </c>
      <c r="N48" s="55">
        <v>0.94</v>
      </c>
      <c r="O48" s="4"/>
    </row>
    <row r="49" spans="2:14">
      <c r="B49" s="38"/>
      <c r="C49" s="16">
        <v>1</v>
      </c>
      <c r="D49" s="16">
        <v>3145728</v>
      </c>
      <c r="E49" s="16">
        <v>41131</v>
      </c>
      <c r="F49" s="17">
        <v>1.31</v>
      </c>
      <c r="G49" s="41"/>
      <c r="H49" s="6"/>
      <c r="I49" s="38"/>
      <c r="J49" s="16">
        <v>1</v>
      </c>
      <c r="K49" s="16">
        <v>3145728</v>
      </c>
      <c r="L49" s="16">
        <v>47864</v>
      </c>
      <c r="M49" s="17">
        <v>1.52</v>
      </c>
      <c r="N49" s="41"/>
    </row>
    <row r="50" spans="2:14">
      <c r="B50" s="38"/>
      <c r="C50" s="16">
        <v>2</v>
      </c>
      <c r="D50" s="16">
        <v>3145728</v>
      </c>
      <c r="E50" s="16">
        <v>18526</v>
      </c>
      <c r="F50" s="17">
        <v>0.59</v>
      </c>
      <c r="G50" s="41"/>
      <c r="H50" s="6"/>
      <c r="I50" s="38"/>
      <c r="J50" s="16">
        <v>2</v>
      </c>
      <c r="K50" s="16">
        <v>3145728</v>
      </c>
      <c r="L50" s="16">
        <v>15013</v>
      </c>
      <c r="M50" s="17">
        <v>0.48</v>
      </c>
      <c r="N50" s="41"/>
    </row>
    <row r="51" spans="2:14">
      <c r="B51" s="38"/>
      <c r="C51" s="16">
        <v>3</v>
      </c>
      <c r="D51" s="16">
        <v>3145728</v>
      </c>
      <c r="E51" s="16">
        <v>99805</v>
      </c>
      <c r="F51" s="17">
        <v>3.17</v>
      </c>
      <c r="G51" s="41"/>
      <c r="H51" s="6"/>
      <c r="I51" s="38"/>
      <c r="J51" s="16">
        <v>3</v>
      </c>
      <c r="K51" s="16">
        <v>3145728</v>
      </c>
      <c r="L51" s="16">
        <v>30996</v>
      </c>
      <c r="M51" s="17">
        <v>0.99</v>
      </c>
      <c r="N51" s="41"/>
    </row>
    <row r="52" spans="2:14" ht="16" thickBot="1">
      <c r="B52" s="39"/>
      <c r="C52" s="18">
        <v>4</v>
      </c>
      <c r="D52" s="18">
        <v>3145728</v>
      </c>
      <c r="E52" s="18">
        <v>22897</v>
      </c>
      <c r="F52" s="20">
        <v>0.73</v>
      </c>
      <c r="G52" s="44"/>
      <c r="H52" s="6"/>
      <c r="I52" s="39"/>
      <c r="J52" s="18">
        <v>4</v>
      </c>
      <c r="K52" s="18">
        <v>3145728</v>
      </c>
      <c r="L52" s="18">
        <v>16307</v>
      </c>
      <c r="M52" s="20">
        <v>0.52</v>
      </c>
      <c r="N52" s="44"/>
    </row>
    <row r="53" spans="2:14">
      <c r="B53" s="37">
        <v>302</v>
      </c>
      <c r="C53" s="32" t="s">
        <v>24</v>
      </c>
      <c r="D53" s="32">
        <v>3145728</v>
      </c>
      <c r="E53" s="32">
        <v>44417</v>
      </c>
      <c r="F53" s="14">
        <v>1.41</v>
      </c>
      <c r="G53" s="40">
        <v>1.1399999999999999</v>
      </c>
      <c r="H53" s="6"/>
      <c r="I53" s="37">
        <v>402</v>
      </c>
      <c r="J53" s="32" t="s">
        <v>24</v>
      </c>
      <c r="K53" s="32">
        <v>3145728</v>
      </c>
      <c r="L53" s="32">
        <v>27706</v>
      </c>
      <c r="M53" s="14">
        <v>0.88</v>
      </c>
      <c r="N53" s="40">
        <v>0.99</v>
      </c>
    </row>
    <row r="54" spans="2:14">
      <c r="B54" s="38"/>
      <c r="C54" s="16">
        <v>1</v>
      </c>
      <c r="D54" s="16">
        <v>3145728</v>
      </c>
      <c r="E54" s="16">
        <v>13278</v>
      </c>
      <c r="F54" s="17">
        <v>0.42</v>
      </c>
      <c r="G54" s="41"/>
      <c r="H54" s="6"/>
      <c r="I54" s="38"/>
      <c r="J54" s="16">
        <v>1</v>
      </c>
      <c r="K54" s="16">
        <v>3145728</v>
      </c>
      <c r="L54" s="16">
        <v>17599</v>
      </c>
      <c r="M54" s="17">
        <v>0.56000000000000005</v>
      </c>
      <c r="N54" s="41"/>
    </row>
    <row r="55" spans="2:14">
      <c r="B55" s="38"/>
      <c r="C55" s="16">
        <v>2</v>
      </c>
      <c r="D55" s="16">
        <v>3145728</v>
      </c>
      <c r="E55" s="16">
        <v>93061</v>
      </c>
      <c r="F55" s="17">
        <v>2.96</v>
      </c>
      <c r="G55" s="41"/>
      <c r="H55" s="6"/>
      <c r="I55" s="38"/>
      <c r="J55" s="16">
        <v>2</v>
      </c>
      <c r="K55" s="16">
        <v>3145728</v>
      </c>
      <c r="L55" s="16">
        <v>46907</v>
      </c>
      <c r="M55" s="17">
        <v>1.49</v>
      </c>
      <c r="N55" s="41"/>
    </row>
    <row r="56" spans="2:14">
      <c r="B56" s="38"/>
      <c r="C56" s="16">
        <v>3</v>
      </c>
      <c r="D56" s="16">
        <v>3145728</v>
      </c>
      <c r="E56" s="16">
        <v>11787</v>
      </c>
      <c r="F56" s="17">
        <v>0.37</v>
      </c>
      <c r="G56" s="41"/>
      <c r="H56" s="6"/>
      <c r="I56" s="38"/>
      <c r="J56" s="16">
        <v>3</v>
      </c>
      <c r="K56" s="16">
        <v>3145728</v>
      </c>
      <c r="L56" s="16">
        <v>24093</v>
      </c>
      <c r="M56" s="17">
        <v>0.77</v>
      </c>
      <c r="N56" s="41"/>
    </row>
    <row r="57" spans="2:14" ht="16" thickBot="1">
      <c r="B57" s="39"/>
      <c r="C57" s="18">
        <v>4</v>
      </c>
      <c r="D57" s="18">
        <v>3145728</v>
      </c>
      <c r="E57" s="18">
        <v>17261</v>
      </c>
      <c r="F57" s="20">
        <v>0.55000000000000004</v>
      </c>
      <c r="G57" s="42"/>
      <c r="H57" s="6"/>
      <c r="I57" s="39"/>
      <c r="J57" s="18">
        <v>4</v>
      </c>
      <c r="K57" s="18">
        <v>3145728</v>
      </c>
      <c r="L57" s="18">
        <v>38643</v>
      </c>
      <c r="M57" s="20">
        <v>1.23</v>
      </c>
      <c r="N57" s="42"/>
    </row>
    <row r="58" spans="2:14">
      <c r="B58" s="37">
        <v>303</v>
      </c>
      <c r="C58" s="32" t="s">
        <v>24</v>
      </c>
      <c r="D58" s="32">
        <v>3145728</v>
      </c>
      <c r="E58" s="32">
        <v>113631</v>
      </c>
      <c r="F58" s="14">
        <v>3.61</v>
      </c>
      <c r="G58" s="43">
        <v>1.84</v>
      </c>
      <c r="H58" s="6"/>
      <c r="I58" s="37">
        <v>403</v>
      </c>
      <c r="J58" s="32" t="s">
        <v>24</v>
      </c>
      <c r="K58" s="32">
        <v>3145728</v>
      </c>
      <c r="L58" s="32">
        <v>19440</v>
      </c>
      <c r="M58" s="14">
        <v>0.62</v>
      </c>
      <c r="N58" s="43">
        <v>0.64</v>
      </c>
    </row>
    <row r="59" spans="2:14">
      <c r="B59" s="38"/>
      <c r="C59" s="16">
        <v>1</v>
      </c>
      <c r="D59" s="16">
        <v>3145728</v>
      </c>
      <c r="E59" s="16">
        <v>17930</v>
      </c>
      <c r="F59" s="17">
        <v>0.56999999999999995</v>
      </c>
      <c r="G59" s="41"/>
      <c r="H59" s="6"/>
      <c r="I59" s="38"/>
      <c r="J59" s="16">
        <v>1</v>
      </c>
      <c r="K59" s="16">
        <v>3145728</v>
      </c>
      <c r="L59" s="16">
        <v>19227</v>
      </c>
      <c r="M59" s="17">
        <v>0.61</v>
      </c>
      <c r="N59" s="41"/>
    </row>
    <row r="60" spans="2:14">
      <c r="B60" s="38"/>
      <c r="C60" s="16">
        <v>2</v>
      </c>
      <c r="D60" s="16">
        <v>3145728</v>
      </c>
      <c r="E60" s="16">
        <v>37830</v>
      </c>
      <c r="F60" s="17">
        <v>1.2</v>
      </c>
      <c r="G60" s="41"/>
      <c r="H60" s="6"/>
      <c r="I60" s="38"/>
      <c r="J60" s="16">
        <v>2</v>
      </c>
      <c r="K60" s="16">
        <v>3145728</v>
      </c>
      <c r="L60" s="16">
        <v>28674</v>
      </c>
      <c r="M60" s="17">
        <v>0.91</v>
      </c>
      <c r="N60" s="41"/>
    </row>
    <row r="61" spans="2:14">
      <c r="B61" s="38"/>
      <c r="C61" s="16">
        <v>3</v>
      </c>
      <c r="D61" s="16">
        <v>3145728</v>
      </c>
      <c r="E61" s="16">
        <v>92043</v>
      </c>
      <c r="F61" s="17">
        <v>2.93</v>
      </c>
      <c r="G61" s="41"/>
      <c r="H61" s="6"/>
      <c r="I61" s="38"/>
      <c r="J61" s="16">
        <v>3</v>
      </c>
      <c r="K61" s="16">
        <v>3145728</v>
      </c>
      <c r="L61" s="16">
        <v>13417</v>
      </c>
      <c r="M61" s="17">
        <v>0.43</v>
      </c>
      <c r="N61" s="41"/>
    </row>
    <row r="62" spans="2:14" ht="16" thickBot="1">
      <c r="B62" s="39"/>
      <c r="C62" s="18">
        <v>4</v>
      </c>
      <c r="D62" s="21">
        <v>3145728</v>
      </c>
      <c r="E62" s="21">
        <v>28766</v>
      </c>
      <c r="F62" s="20">
        <v>0.91</v>
      </c>
      <c r="G62" s="44"/>
      <c r="H62" s="6"/>
      <c r="I62" s="39"/>
      <c r="J62" s="18">
        <v>4</v>
      </c>
      <c r="K62" s="21">
        <v>3145728</v>
      </c>
      <c r="L62" s="21">
        <v>19147</v>
      </c>
      <c r="M62" s="20">
        <v>0.61</v>
      </c>
      <c r="N62" s="44"/>
    </row>
    <row r="63" spans="2:14">
      <c r="B63" s="37">
        <v>304</v>
      </c>
      <c r="C63" s="22" t="s">
        <v>24</v>
      </c>
      <c r="D63" s="32">
        <v>3145728</v>
      </c>
      <c r="E63" s="32">
        <v>11354</v>
      </c>
      <c r="F63" s="14">
        <v>0.36</v>
      </c>
      <c r="G63" s="40">
        <v>1.04</v>
      </c>
      <c r="H63" s="6"/>
      <c r="I63" s="37">
        <v>404</v>
      </c>
      <c r="J63" s="22" t="s">
        <v>24</v>
      </c>
      <c r="K63" s="22">
        <v>3145728</v>
      </c>
      <c r="L63" s="22">
        <v>46326</v>
      </c>
      <c r="M63" s="14">
        <v>1.47</v>
      </c>
      <c r="N63" s="40">
        <v>0.93</v>
      </c>
    </row>
    <row r="64" spans="2:14">
      <c r="B64" s="38"/>
      <c r="C64" s="16">
        <v>1</v>
      </c>
      <c r="D64" s="16">
        <v>3145728</v>
      </c>
      <c r="E64" s="16">
        <v>20004</v>
      </c>
      <c r="F64" s="17">
        <v>0.64</v>
      </c>
      <c r="G64" s="41"/>
      <c r="H64" s="6"/>
      <c r="I64" s="38"/>
      <c r="J64" s="16">
        <v>1</v>
      </c>
      <c r="K64" s="16">
        <v>3145728</v>
      </c>
      <c r="L64" s="16">
        <v>20022</v>
      </c>
      <c r="M64" s="17">
        <v>0.64</v>
      </c>
      <c r="N64" s="41"/>
    </row>
    <row r="65" spans="2:14">
      <c r="B65" s="38"/>
      <c r="C65" s="16">
        <v>2</v>
      </c>
      <c r="D65" s="16">
        <v>3145728</v>
      </c>
      <c r="E65" s="16">
        <v>26366</v>
      </c>
      <c r="F65" s="17">
        <v>0.84</v>
      </c>
      <c r="G65" s="41"/>
      <c r="H65" s="6"/>
      <c r="I65" s="38"/>
      <c r="J65" s="16">
        <v>2</v>
      </c>
      <c r="K65" s="16">
        <v>3145728</v>
      </c>
      <c r="L65" s="16">
        <v>14649</v>
      </c>
      <c r="M65" s="17">
        <v>0.47</v>
      </c>
      <c r="N65" s="41"/>
    </row>
    <row r="66" spans="2:14">
      <c r="B66" s="38"/>
      <c r="C66" s="16">
        <v>3</v>
      </c>
      <c r="D66" s="16">
        <v>3145728</v>
      </c>
      <c r="E66" s="16">
        <v>60123</v>
      </c>
      <c r="F66" s="17">
        <v>1.91</v>
      </c>
      <c r="G66" s="41"/>
      <c r="H66" s="6"/>
      <c r="I66" s="38"/>
      <c r="J66" s="16">
        <v>3</v>
      </c>
      <c r="K66" s="16">
        <v>3145728</v>
      </c>
      <c r="L66" s="16">
        <v>29114</v>
      </c>
      <c r="M66" s="17">
        <v>0.93</v>
      </c>
      <c r="N66" s="41"/>
    </row>
    <row r="67" spans="2:14" ht="16" thickBot="1">
      <c r="B67" s="39"/>
      <c r="C67" s="23">
        <v>4</v>
      </c>
      <c r="D67" s="18">
        <v>3145728</v>
      </c>
      <c r="E67" s="18">
        <v>46078</v>
      </c>
      <c r="F67" s="20">
        <v>1.46</v>
      </c>
      <c r="G67" s="42"/>
      <c r="H67" s="6"/>
      <c r="I67" s="39"/>
      <c r="J67" s="23">
        <v>4</v>
      </c>
      <c r="K67" s="23">
        <v>3145728</v>
      </c>
      <c r="L67" s="23">
        <v>35739</v>
      </c>
      <c r="M67" s="20">
        <v>1.1399999999999999</v>
      </c>
      <c r="N67" s="42"/>
    </row>
    <row r="68" spans="2:14">
      <c r="B68" s="37">
        <v>305</v>
      </c>
      <c r="C68" s="32" t="s">
        <v>24</v>
      </c>
      <c r="D68" s="32">
        <v>3145728</v>
      </c>
      <c r="E68" s="32">
        <v>58958</v>
      </c>
      <c r="F68" s="14">
        <v>1.87</v>
      </c>
      <c r="G68" s="43">
        <v>1.84</v>
      </c>
      <c r="H68" s="6"/>
      <c r="I68" s="37">
        <v>405</v>
      </c>
      <c r="J68" s="32" t="s">
        <v>24</v>
      </c>
      <c r="K68" s="32">
        <v>3145728</v>
      </c>
      <c r="L68" s="32">
        <v>22286</v>
      </c>
      <c r="M68" s="14">
        <v>0.71</v>
      </c>
      <c r="N68" s="43">
        <v>1.1200000000000001</v>
      </c>
    </row>
    <row r="69" spans="2:14">
      <c r="B69" s="38"/>
      <c r="C69" s="16">
        <v>1</v>
      </c>
      <c r="D69" s="16">
        <v>3145728</v>
      </c>
      <c r="E69" s="16">
        <v>25004</v>
      </c>
      <c r="F69" s="17">
        <v>0.79</v>
      </c>
      <c r="G69" s="41"/>
      <c r="H69" s="6"/>
      <c r="I69" s="38"/>
      <c r="J69" s="16">
        <v>1</v>
      </c>
      <c r="K69" s="16">
        <v>3145728</v>
      </c>
      <c r="L69" s="16">
        <v>65624</v>
      </c>
      <c r="M69" s="17">
        <v>2.09</v>
      </c>
      <c r="N69" s="41"/>
    </row>
    <row r="70" spans="2:14">
      <c r="B70" s="38"/>
      <c r="C70" s="16">
        <v>2</v>
      </c>
      <c r="D70" s="16">
        <v>3145728</v>
      </c>
      <c r="E70" s="16">
        <v>70774</v>
      </c>
      <c r="F70" s="17">
        <v>2.25</v>
      </c>
      <c r="G70" s="41"/>
      <c r="H70" s="6"/>
      <c r="I70" s="38"/>
      <c r="J70" s="16">
        <v>2</v>
      </c>
      <c r="K70" s="16">
        <v>3145728</v>
      </c>
      <c r="L70" s="16">
        <v>49209</v>
      </c>
      <c r="M70" s="17">
        <v>1.56</v>
      </c>
      <c r="N70" s="41"/>
    </row>
    <row r="71" spans="2:14">
      <c r="B71" s="38"/>
      <c r="C71" s="16">
        <v>3</v>
      </c>
      <c r="D71" s="16">
        <v>3145728</v>
      </c>
      <c r="E71" s="16">
        <v>107598</v>
      </c>
      <c r="F71" s="17">
        <v>3.42</v>
      </c>
      <c r="G71" s="41"/>
      <c r="H71" s="6"/>
      <c r="I71" s="38"/>
      <c r="J71" s="16">
        <v>3</v>
      </c>
      <c r="K71" s="16">
        <v>3145728</v>
      </c>
      <c r="L71" s="16">
        <v>14354</v>
      </c>
      <c r="M71" s="17">
        <v>0.46</v>
      </c>
      <c r="N71" s="41"/>
    </row>
    <row r="72" spans="2:14" ht="16" thickBot="1">
      <c r="B72" s="39"/>
      <c r="C72" s="18">
        <v>4</v>
      </c>
      <c r="D72" s="18">
        <v>3145728</v>
      </c>
      <c r="E72" s="18">
        <v>27474</v>
      </c>
      <c r="F72" s="20">
        <v>0.87</v>
      </c>
      <c r="G72" s="44"/>
      <c r="H72" s="6"/>
      <c r="I72" s="39"/>
      <c r="J72" s="18">
        <v>4</v>
      </c>
      <c r="K72" s="18">
        <v>3145728</v>
      </c>
      <c r="L72" s="18">
        <v>23843</v>
      </c>
      <c r="M72" s="20">
        <v>0.76</v>
      </c>
      <c r="N72" s="44"/>
    </row>
    <row r="73" spans="2:14">
      <c r="B73" s="37">
        <v>306</v>
      </c>
      <c r="C73" s="32" t="s">
        <v>24</v>
      </c>
      <c r="D73" s="32">
        <v>3145728</v>
      </c>
      <c r="E73" s="32">
        <v>139640</v>
      </c>
      <c r="F73" s="14">
        <v>4.4400000000000004</v>
      </c>
      <c r="G73" s="40">
        <v>2.2400000000000002</v>
      </c>
      <c r="H73" s="6"/>
      <c r="I73" s="37">
        <v>406</v>
      </c>
      <c r="J73" s="32" t="s">
        <v>24</v>
      </c>
      <c r="K73" s="32">
        <v>3145728</v>
      </c>
      <c r="L73" s="32">
        <v>15663</v>
      </c>
      <c r="M73" s="14">
        <v>0.5</v>
      </c>
      <c r="N73" s="40">
        <v>0.48</v>
      </c>
    </row>
    <row r="74" spans="2:14">
      <c r="B74" s="38"/>
      <c r="C74" s="16">
        <v>1</v>
      </c>
      <c r="D74" s="16">
        <v>3145728</v>
      </c>
      <c r="E74" s="16">
        <v>55927</v>
      </c>
      <c r="F74" s="17">
        <v>1.78</v>
      </c>
      <c r="G74" s="41"/>
      <c r="H74" s="6"/>
      <c r="I74" s="38"/>
      <c r="J74" s="16">
        <v>1</v>
      </c>
      <c r="K74" s="16">
        <v>3145728</v>
      </c>
      <c r="L74" s="16">
        <v>1266</v>
      </c>
      <c r="M74" s="17">
        <v>0.04</v>
      </c>
      <c r="N74" s="41"/>
    </row>
    <row r="75" spans="2:14">
      <c r="B75" s="38"/>
      <c r="C75" s="16">
        <v>2</v>
      </c>
      <c r="D75" s="16">
        <v>3145728</v>
      </c>
      <c r="E75" s="16">
        <v>33845</v>
      </c>
      <c r="F75" s="17">
        <v>1.08</v>
      </c>
      <c r="G75" s="41"/>
      <c r="H75" s="6"/>
      <c r="I75" s="38"/>
      <c r="J75" s="16">
        <v>2</v>
      </c>
      <c r="K75" s="16">
        <v>3145728</v>
      </c>
      <c r="L75" s="16">
        <v>32500</v>
      </c>
      <c r="M75" s="17">
        <v>1.03</v>
      </c>
      <c r="N75" s="41"/>
    </row>
    <row r="76" spans="2:14">
      <c r="B76" s="38"/>
      <c r="C76" s="16">
        <v>3</v>
      </c>
      <c r="D76" s="16">
        <v>3145728</v>
      </c>
      <c r="E76" s="16">
        <v>41488</v>
      </c>
      <c r="F76" s="17">
        <v>1.32</v>
      </c>
      <c r="G76" s="41"/>
      <c r="H76" s="6"/>
      <c r="I76" s="38"/>
      <c r="J76" s="16">
        <v>3</v>
      </c>
      <c r="K76" s="16">
        <v>3145728</v>
      </c>
      <c r="L76" s="16">
        <v>1475</v>
      </c>
      <c r="M76" s="17">
        <v>0.05</v>
      </c>
      <c r="N76" s="41"/>
    </row>
    <row r="77" spans="2:14" ht="16" thickBot="1">
      <c r="B77" s="39"/>
      <c r="C77" s="18">
        <v>4</v>
      </c>
      <c r="D77" s="18">
        <v>3145728</v>
      </c>
      <c r="E77" s="18">
        <v>80466</v>
      </c>
      <c r="F77" s="20">
        <v>2.56</v>
      </c>
      <c r="G77" s="42"/>
      <c r="H77" s="6"/>
      <c r="I77" s="39"/>
      <c r="J77" s="18">
        <v>4</v>
      </c>
      <c r="K77" s="18">
        <v>3145728</v>
      </c>
      <c r="L77" s="18">
        <v>24425</v>
      </c>
      <c r="M77" s="20">
        <v>0.78</v>
      </c>
      <c r="N77" s="42"/>
    </row>
    <row r="78" spans="2:14">
      <c r="B78" s="37">
        <v>307</v>
      </c>
      <c r="C78" s="32" t="s">
        <v>24</v>
      </c>
      <c r="D78" s="32">
        <v>3145728</v>
      </c>
      <c r="E78" s="32">
        <v>91005</v>
      </c>
      <c r="F78" s="14">
        <v>2.89</v>
      </c>
      <c r="G78" s="43">
        <v>2.2599999999999998</v>
      </c>
      <c r="H78" s="6"/>
      <c r="I78" s="37">
        <v>407</v>
      </c>
      <c r="J78" s="32" t="s">
        <v>24</v>
      </c>
      <c r="K78" s="32">
        <v>3145728</v>
      </c>
      <c r="L78" s="32">
        <v>36186</v>
      </c>
      <c r="M78" s="14">
        <v>1.1499999999999999</v>
      </c>
      <c r="N78" s="43">
        <v>0.7</v>
      </c>
    </row>
    <row r="79" spans="2:14">
      <c r="B79" s="38"/>
      <c r="C79" s="16">
        <v>1</v>
      </c>
      <c r="D79" s="16">
        <v>3145728</v>
      </c>
      <c r="E79" s="16">
        <v>88009</v>
      </c>
      <c r="F79" s="17">
        <v>2.8</v>
      </c>
      <c r="G79" s="41"/>
      <c r="H79" s="6"/>
      <c r="I79" s="38"/>
      <c r="J79" s="16">
        <v>1</v>
      </c>
      <c r="K79" s="16">
        <v>3145728</v>
      </c>
      <c r="L79" s="16">
        <v>5616</v>
      </c>
      <c r="M79" s="17">
        <v>0.18</v>
      </c>
      <c r="N79" s="41"/>
    </row>
    <row r="80" spans="2:14">
      <c r="B80" s="38"/>
      <c r="C80" s="16">
        <v>2</v>
      </c>
      <c r="D80" s="16">
        <v>3145728</v>
      </c>
      <c r="E80" s="16">
        <v>90646</v>
      </c>
      <c r="F80" s="17">
        <v>2.88</v>
      </c>
      <c r="G80" s="41"/>
      <c r="H80" s="6"/>
      <c r="I80" s="38"/>
      <c r="J80" s="16">
        <v>2</v>
      </c>
      <c r="K80" s="16">
        <v>3145728</v>
      </c>
      <c r="L80" s="16">
        <v>16927</v>
      </c>
      <c r="M80" s="17">
        <v>0.54</v>
      </c>
      <c r="N80" s="41"/>
    </row>
    <row r="81" spans="2:14">
      <c r="B81" s="38"/>
      <c r="C81" s="16">
        <v>3</v>
      </c>
      <c r="D81" s="16">
        <v>3145728</v>
      </c>
      <c r="E81" s="16">
        <v>48846</v>
      </c>
      <c r="F81" s="17">
        <v>1.55</v>
      </c>
      <c r="G81" s="41"/>
      <c r="H81" s="6"/>
      <c r="I81" s="38"/>
      <c r="J81" s="16">
        <v>3</v>
      </c>
      <c r="K81" s="16">
        <v>3145728</v>
      </c>
      <c r="L81" s="16">
        <v>26997</v>
      </c>
      <c r="M81" s="17">
        <v>0.86</v>
      </c>
      <c r="N81" s="41"/>
    </row>
    <row r="82" spans="2:14" ht="16" thickBot="1">
      <c r="B82" s="39"/>
      <c r="C82" s="18">
        <v>4</v>
      </c>
      <c r="D82" s="18">
        <v>3145728</v>
      </c>
      <c r="E82" s="18">
        <v>37041</v>
      </c>
      <c r="F82" s="20">
        <v>1.18</v>
      </c>
      <c r="G82" s="44"/>
      <c r="H82" s="6"/>
      <c r="I82" s="39"/>
      <c r="J82" s="18">
        <v>4</v>
      </c>
      <c r="K82" s="18">
        <v>3145728</v>
      </c>
      <c r="L82" s="18">
        <v>23495</v>
      </c>
      <c r="M82" s="20">
        <v>0.75</v>
      </c>
      <c r="N82" s="44"/>
    </row>
    <row r="83" spans="2:14">
      <c r="B83" s="37">
        <v>308</v>
      </c>
      <c r="C83" s="32" t="s">
        <v>24</v>
      </c>
      <c r="D83" s="32">
        <v>3145728</v>
      </c>
      <c r="E83" s="32">
        <v>66117</v>
      </c>
      <c r="F83" s="14">
        <v>2.1</v>
      </c>
      <c r="G83" s="40">
        <v>1.61</v>
      </c>
      <c r="H83" s="6"/>
      <c r="I83" s="37">
        <v>408</v>
      </c>
      <c r="J83" s="32" t="s">
        <v>24</v>
      </c>
      <c r="K83" s="32">
        <v>3145728</v>
      </c>
      <c r="L83" s="32">
        <v>37066</v>
      </c>
      <c r="M83" s="14">
        <v>1.18</v>
      </c>
      <c r="N83" s="40">
        <v>0.89</v>
      </c>
    </row>
    <row r="84" spans="2:14">
      <c r="B84" s="38"/>
      <c r="C84" s="16">
        <v>1</v>
      </c>
      <c r="D84" s="16">
        <v>3145728</v>
      </c>
      <c r="E84" s="16">
        <v>47692</v>
      </c>
      <c r="F84" s="17">
        <v>1.52</v>
      </c>
      <c r="G84" s="41"/>
      <c r="H84" s="6"/>
      <c r="I84" s="38"/>
      <c r="J84" s="16">
        <v>1</v>
      </c>
      <c r="K84" s="16">
        <v>3145728</v>
      </c>
      <c r="L84" s="16">
        <v>10864</v>
      </c>
      <c r="M84" s="17">
        <v>0.35</v>
      </c>
      <c r="N84" s="41"/>
    </row>
    <row r="85" spans="2:14">
      <c r="B85" s="38"/>
      <c r="C85" s="16">
        <v>2</v>
      </c>
      <c r="D85" s="16">
        <v>3145728</v>
      </c>
      <c r="E85" s="16">
        <v>54119</v>
      </c>
      <c r="F85" s="17">
        <v>1.72</v>
      </c>
      <c r="G85" s="41"/>
      <c r="H85" s="6"/>
      <c r="I85" s="38"/>
      <c r="J85" s="16">
        <v>2</v>
      </c>
      <c r="K85" s="16">
        <v>3145728</v>
      </c>
      <c r="L85" s="16">
        <v>26411</v>
      </c>
      <c r="M85" s="17">
        <v>0.84</v>
      </c>
      <c r="N85" s="41"/>
    </row>
    <row r="86" spans="2:14">
      <c r="B86" s="38"/>
      <c r="C86" s="16">
        <v>3</v>
      </c>
      <c r="D86" s="16">
        <v>3145728</v>
      </c>
      <c r="E86" s="16">
        <v>26697</v>
      </c>
      <c r="F86" s="17">
        <v>0.85</v>
      </c>
      <c r="G86" s="41"/>
      <c r="H86" s="6"/>
      <c r="I86" s="38"/>
      <c r="J86" s="16">
        <v>3</v>
      </c>
      <c r="K86" s="16">
        <v>3145728</v>
      </c>
      <c r="L86" s="16">
        <v>18348</v>
      </c>
      <c r="M86" s="17">
        <v>0.57999999999999996</v>
      </c>
      <c r="N86" s="41"/>
    </row>
    <row r="87" spans="2:14" ht="16" thickBot="1">
      <c r="B87" s="39"/>
      <c r="C87" s="18">
        <v>4</v>
      </c>
      <c r="D87" s="18">
        <v>3145728</v>
      </c>
      <c r="E87" s="18">
        <v>58288</v>
      </c>
      <c r="F87" s="20">
        <v>1.85</v>
      </c>
      <c r="G87" s="42"/>
      <c r="H87" s="6"/>
      <c r="I87" s="39"/>
      <c r="J87" s="18">
        <v>4</v>
      </c>
      <c r="K87" s="18">
        <v>3145728</v>
      </c>
      <c r="L87" s="18">
        <v>46629</v>
      </c>
      <c r="M87" s="20">
        <v>1.48</v>
      </c>
      <c r="N87" s="42"/>
    </row>
    <row r="88" spans="2:14">
      <c r="B88" s="5"/>
      <c r="C88" s="5"/>
      <c r="D88" s="5"/>
      <c r="E88" s="5"/>
      <c r="F88" s="5"/>
      <c r="G88" s="5"/>
      <c r="H88" s="5"/>
      <c r="I88" s="4"/>
      <c r="J88" s="4"/>
      <c r="K88" s="4"/>
      <c r="L88" s="4"/>
      <c r="M88" s="4"/>
      <c r="N88" s="4"/>
    </row>
    <row r="89" spans="2:14">
      <c r="B89" s="5"/>
      <c r="C89" s="5"/>
      <c r="D89" s="5"/>
      <c r="E89" s="5"/>
      <c r="F89" s="5"/>
      <c r="G89" s="5"/>
      <c r="H89" s="5"/>
      <c r="I89" s="4"/>
      <c r="J89" s="4"/>
      <c r="K89" s="4"/>
      <c r="L89" s="4"/>
      <c r="M89" s="4"/>
      <c r="N89" s="4"/>
    </row>
    <row r="90" spans="2:14">
      <c r="B90" s="5"/>
      <c r="C90" s="5"/>
      <c r="D90" s="5"/>
      <c r="E90" s="5"/>
      <c r="F90" s="5"/>
      <c r="G90" s="5"/>
      <c r="H90" s="5"/>
      <c r="I90" s="4"/>
      <c r="J90" s="4"/>
      <c r="K90" s="4"/>
      <c r="L90" s="4"/>
      <c r="M90" s="4"/>
      <c r="N90" s="4"/>
    </row>
    <row r="91" spans="2:14" ht="16" thickBot="1">
      <c r="B91" s="5"/>
      <c r="C91" s="5"/>
      <c r="D91" s="5"/>
      <c r="E91" s="5"/>
      <c r="F91" s="5"/>
      <c r="G91" s="5"/>
      <c r="H91" s="5"/>
      <c r="I91" s="4"/>
      <c r="J91" s="4"/>
      <c r="K91" s="4"/>
      <c r="L91" s="4"/>
      <c r="M91" s="4"/>
      <c r="N91" s="4"/>
    </row>
    <row r="92" spans="2:14">
      <c r="B92" s="48" t="s">
        <v>28</v>
      </c>
      <c r="C92" s="49"/>
      <c r="D92" s="49"/>
      <c r="E92" s="49"/>
      <c r="F92" s="49"/>
      <c r="G92" s="50"/>
      <c r="H92" s="6"/>
      <c r="I92" s="48" t="s">
        <v>29</v>
      </c>
      <c r="J92" s="49"/>
      <c r="K92" s="49"/>
      <c r="L92" s="49"/>
      <c r="M92" s="49"/>
      <c r="N92" s="50"/>
    </row>
    <row r="93" spans="2:14" ht="46" thickBot="1">
      <c r="B93" s="7" t="s">
        <v>18</v>
      </c>
      <c r="C93" s="8" t="s">
        <v>19</v>
      </c>
      <c r="D93" s="9" t="s">
        <v>20</v>
      </c>
      <c r="E93" s="9" t="s">
        <v>21</v>
      </c>
      <c r="F93" s="9" t="s">
        <v>22</v>
      </c>
      <c r="G93" s="10" t="s">
        <v>27</v>
      </c>
      <c r="H93" s="6"/>
      <c r="I93" s="7" t="s">
        <v>18</v>
      </c>
      <c r="J93" s="8" t="s">
        <v>19</v>
      </c>
      <c r="K93" s="9" t="s">
        <v>20</v>
      </c>
      <c r="L93" s="9" t="s">
        <v>21</v>
      </c>
      <c r="M93" s="9" t="s">
        <v>22</v>
      </c>
      <c r="N93" s="10" t="s">
        <v>27</v>
      </c>
    </row>
    <row r="94" spans="2:14" ht="16" thickTop="1">
      <c r="B94" s="51">
        <v>501</v>
      </c>
      <c r="C94" s="12" t="s">
        <v>24</v>
      </c>
      <c r="D94" s="12">
        <v>3145728</v>
      </c>
      <c r="E94" s="12">
        <v>5590</v>
      </c>
      <c r="F94" s="14">
        <v>0.18</v>
      </c>
      <c r="G94" s="55">
        <v>0.2</v>
      </c>
      <c r="H94" s="6"/>
      <c r="I94" s="51">
        <v>1101</v>
      </c>
      <c r="J94" s="12" t="s">
        <v>24</v>
      </c>
      <c r="K94" s="12">
        <v>3145728</v>
      </c>
      <c r="L94" s="12">
        <v>14952</v>
      </c>
      <c r="M94" s="14">
        <v>0.48</v>
      </c>
      <c r="N94" s="55">
        <v>0.36</v>
      </c>
    </row>
    <row r="95" spans="2:14">
      <c r="B95" s="38"/>
      <c r="C95" s="16">
        <v>1</v>
      </c>
      <c r="D95" s="16">
        <v>3145728</v>
      </c>
      <c r="E95" s="16">
        <v>10448</v>
      </c>
      <c r="F95" s="17">
        <v>0.33</v>
      </c>
      <c r="G95" s="41"/>
      <c r="H95" s="6"/>
      <c r="I95" s="38"/>
      <c r="J95" s="16">
        <v>1</v>
      </c>
      <c r="K95" s="16">
        <v>3145728</v>
      </c>
      <c r="L95" s="16">
        <v>14143</v>
      </c>
      <c r="M95" s="17">
        <v>0.45</v>
      </c>
      <c r="N95" s="41"/>
    </row>
    <row r="96" spans="2:14">
      <c r="B96" s="38"/>
      <c r="C96" s="16">
        <v>2</v>
      </c>
      <c r="D96" s="16">
        <v>3145728</v>
      </c>
      <c r="E96" s="16">
        <v>4470</v>
      </c>
      <c r="F96" s="17">
        <v>0.14000000000000001</v>
      </c>
      <c r="G96" s="41"/>
      <c r="H96" s="6"/>
      <c r="I96" s="38"/>
      <c r="J96" s="16">
        <v>2</v>
      </c>
      <c r="K96" s="16">
        <v>3145728</v>
      </c>
      <c r="L96" s="16">
        <v>2836</v>
      </c>
      <c r="M96" s="17">
        <v>0.09</v>
      </c>
      <c r="N96" s="41"/>
    </row>
    <row r="97" spans="2:14">
      <c r="B97" s="38"/>
      <c r="C97" s="16">
        <v>3</v>
      </c>
      <c r="D97" s="16">
        <v>3145728</v>
      </c>
      <c r="E97" s="16">
        <v>7940</v>
      </c>
      <c r="F97" s="17">
        <v>0.25</v>
      </c>
      <c r="G97" s="41"/>
      <c r="H97" s="6"/>
      <c r="I97" s="38"/>
      <c r="J97" s="16">
        <v>3</v>
      </c>
      <c r="K97" s="16">
        <v>3145728</v>
      </c>
      <c r="L97" s="16">
        <v>13737</v>
      </c>
      <c r="M97" s="17">
        <v>0.44</v>
      </c>
      <c r="N97" s="41"/>
    </row>
    <row r="98" spans="2:14" ht="16" thickBot="1">
      <c r="B98" s="39"/>
      <c r="C98" s="18">
        <v>4</v>
      </c>
      <c r="D98" s="18">
        <v>3145728</v>
      </c>
      <c r="E98" s="18">
        <v>2642</v>
      </c>
      <c r="F98" s="20">
        <v>0.08</v>
      </c>
      <c r="G98" s="44"/>
      <c r="H98" s="6"/>
      <c r="I98" s="39"/>
      <c r="J98" s="18">
        <v>4</v>
      </c>
      <c r="K98" s="18">
        <v>3145728</v>
      </c>
      <c r="L98" s="18">
        <v>10660</v>
      </c>
      <c r="M98" s="20">
        <v>0.34</v>
      </c>
      <c r="N98" s="44"/>
    </row>
    <row r="99" spans="2:14">
      <c r="B99" s="37">
        <v>502</v>
      </c>
      <c r="C99" s="32" t="s">
        <v>24</v>
      </c>
      <c r="D99" s="32">
        <v>3145728</v>
      </c>
      <c r="E99" s="32">
        <v>6096</v>
      </c>
      <c r="F99" s="14">
        <v>0.19</v>
      </c>
      <c r="G99" s="40">
        <v>0.68</v>
      </c>
      <c r="H99" s="6"/>
      <c r="I99" s="37">
        <v>1102</v>
      </c>
      <c r="J99" s="32" t="s">
        <v>24</v>
      </c>
      <c r="K99" s="32">
        <v>3145728</v>
      </c>
      <c r="L99" s="32">
        <v>39273</v>
      </c>
      <c r="M99" s="14">
        <v>1.25</v>
      </c>
      <c r="N99" s="40">
        <v>0.56000000000000005</v>
      </c>
    </row>
    <row r="100" spans="2:14">
      <c r="B100" s="38"/>
      <c r="C100" s="16">
        <v>1</v>
      </c>
      <c r="D100" s="16">
        <v>3145728</v>
      </c>
      <c r="E100" s="16">
        <v>13141</v>
      </c>
      <c r="F100" s="17">
        <v>0.42</v>
      </c>
      <c r="G100" s="41"/>
      <c r="H100" s="6"/>
      <c r="I100" s="38"/>
      <c r="J100" s="16">
        <v>1</v>
      </c>
      <c r="K100" s="16">
        <v>3145728</v>
      </c>
      <c r="L100" s="16">
        <v>6592</v>
      </c>
      <c r="M100" s="17">
        <v>0.21</v>
      </c>
      <c r="N100" s="41"/>
    </row>
    <row r="101" spans="2:14">
      <c r="B101" s="38"/>
      <c r="C101" s="16">
        <v>2</v>
      </c>
      <c r="D101" s="16">
        <v>3145728</v>
      </c>
      <c r="E101" s="16">
        <v>21453</v>
      </c>
      <c r="F101" s="17">
        <v>0.68</v>
      </c>
      <c r="G101" s="41"/>
      <c r="H101" s="6"/>
      <c r="I101" s="38"/>
      <c r="J101" s="16">
        <v>2</v>
      </c>
      <c r="K101" s="16">
        <v>3145728</v>
      </c>
      <c r="L101" s="16">
        <v>12487</v>
      </c>
      <c r="M101" s="17">
        <v>0.4</v>
      </c>
      <c r="N101" s="41"/>
    </row>
    <row r="102" spans="2:14">
      <c r="B102" s="38"/>
      <c r="C102" s="16">
        <v>3</v>
      </c>
      <c r="D102" s="16">
        <v>3145728</v>
      </c>
      <c r="E102" s="16">
        <v>25201</v>
      </c>
      <c r="F102" s="17">
        <v>0.8</v>
      </c>
      <c r="G102" s="41"/>
      <c r="H102" s="6"/>
      <c r="I102" s="38"/>
      <c r="J102" s="16">
        <v>3</v>
      </c>
      <c r="K102" s="16">
        <v>3145728</v>
      </c>
      <c r="L102" s="16">
        <v>12333</v>
      </c>
      <c r="M102" s="17">
        <v>0.39</v>
      </c>
      <c r="N102" s="41"/>
    </row>
    <row r="103" spans="2:14" ht="16" thickBot="1">
      <c r="B103" s="39"/>
      <c r="C103" s="18">
        <v>4</v>
      </c>
      <c r="D103" s="18">
        <v>3145728</v>
      </c>
      <c r="E103" s="18">
        <v>41640</v>
      </c>
      <c r="F103" s="20">
        <v>1.32</v>
      </c>
      <c r="G103" s="42"/>
      <c r="H103" s="6"/>
      <c r="I103" s="39"/>
      <c r="J103" s="18">
        <v>4</v>
      </c>
      <c r="K103" s="18">
        <v>3145728</v>
      </c>
      <c r="L103" s="18">
        <v>17784</v>
      </c>
      <c r="M103" s="20">
        <v>0.56999999999999995</v>
      </c>
      <c r="N103" s="42"/>
    </row>
    <row r="104" spans="2:14">
      <c r="B104" s="37">
        <v>503</v>
      </c>
      <c r="C104" s="32" t="s">
        <v>24</v>
      </c>
      <c r="D104" s="32">
        <v>3145728</v>
      </c>
      <c r="E104" s="32">
        <v>20200</v>
      </c>
      <c r="F104" s="14">
        <v>0.64</v>
      </c>
      <c r="G104" s="43">
        <v>0.43</v>
      </c>
      <c r="H104" s="6"/>
      <c r="I104" s="37">
        <v>1103</v>
      </c>
      <c r="J104" s="32" t="s">
        <v>24</v>
      </c>
      <c r="K104" s="32">
        <v>3145728</v>
      </c>
      <c r="L104" s="32">
        <v>8540</v>
      </c>
      <c r="M104" s="14">
        <v>0.27</v>
      </c>
      <c r="N104" s="43">
        <v>0.41</v>
      </c>
    </row>
    <row r="105" spans="2:14">
      <c r="B105" s="38"/>
      <c r="C105" s="16">
        <v>1</v>
      </c>
      <c r="D105" s="16">
        <v>3145728</v>
      </c>
      <c r="E105" s="16">
        <v>4409</v>
      </c>
      <c r="F105" s="17">
        <v>0.14000000000000001</v>
      </c>
      <c r="G105" s="41"/>
      <c r="H105" s="6"/>
      <c r="I105" s="38"/>
      <c r="J105" s="16">
        <v>1</v>
      </c>
      <c r="K105" s="16">
        <v>3145728</v>
      </c>
      <c r="L105" s="16">
        <v>6245</v>
      </c>
      <c r="M105" s="17">
        <v>0.2</v>
      </c>
      <c r="N105" s="41"/>
    </row>
    <row r="106" spans="2:14">
      <c r="B106" s="38"/>
      <c r="C106" s="16">
        <v>2</v>
      </c>
      <c r="D106" s="16">
        <v>3145728</v>
      </c>
      <c r="E106" s="16">
        <v>16806</v>
      </c>
      <c r="F106" s="17">
        <v>0.53</v>
      </c>
      <c r="G106" s="41"/>
      <c r="H106" s="6"/>
      <c r="I106" s="38"/>
      <c r="J106" s="16">
        <v>2</v>
      </c>
      <c r="K106" s="16">
        <v>3145728</v>
      </c>
      <c r="L106" s="16">
        <v>14487</v>
      </c>
      <c r="M106" s="17">
        <v>0.46</v>
      </c>
      <c r="N106" s="41"/>
    </row>
    <row r="107" spans="2:14">
      <c r="B107" s="38"/>
      <c r="C107" s="16">
        <v>3</v>
      </c>
      <c r="D107" s="16">
        <v>3145728</v>
      </c>
      <c r="E107" s="16">
        <v>12612</v>
      </c>
      <c r="F107" s="17">
        <v>0.4</v>
      </c>
      <c r="G107" s="41"/>
      <c r="H107" s="6"/>
      <c r="I107" s="38"/>
      <c r="J107" s="16">
        <v>3</v>
      </c>
      <c r="K107" s="16">
        <v>3145728</v>
      </c>
      <c r="L107" s="16">
        <v>22464</v>
      </c>
      <c r="M107" s="17">
        <v>0.71</v>
      </c>
      <c r="N107" s="41"/>
    </row>
    <row r="108" spans="2:14" ht="16" thickBot="1">
      <c r="B108" s="39"/>
      <c r="C108" s="18">
        <v>4</v>
      </c>
      <c r="D108" s="21">
        <v>3145728</v>
      </c>
      <c r="E108" s="21">
        <v>14059</v>
      </c>
      <c r="F108" s="20">
        <v>0.45</v>
      </c>
      <c r="G108" s="44"/>
      <c r="H108" s="6"/>
      <c r="I108" s="39"/>
      <c r="J108" s="18">
        <v>4</v>
      </c>
      <c r="K108" s="21">
        <v>3145728</v>
      </c>
      <c r="L108" s="21">
        <v>12953</v>
      </c>
      <c r="M108" s="20">
        <v>0.41</v>
      </c>
      <c r="N108" s="44"/>
    </row>
    <row r="109" spans="2:14">
      <c r="B109" s="37">
        <v>504</v>
      </c>
      <c r="C109" s="22" t="s">
        <v>24</v>
      </c>
      <c r="D109" s="22">
        <v>3145728</v>
      </c>
      <c r="E109" s="22">
        <v>9446</v>
      </c>
      <c r="F109" s="14">
        <v>0.3</v>
      </c>
      <c r="G109" s="40">
        <v>0.38</v>
      </c>
      <c r="H109" s="6"/>
      <c r="I109" s="37">
        <v>1104</v>
      </c>
      <c r="J109" s="22" t="s">
        <v>24</v>
      </c>
      <c r="K109" s="22">
        <v>3145728</v>
      </c>
      <c r="L109" s="22">
        <v>28098</v>
      </c>
      <c r="M109" s="14">
        <v>0.89</v>
      </c>
      <c r="N109" s="40">
        <v>0.76</v>
      </c>
    </row>
    <row r="110" spans="2:14">
      <c r="B110" s="38"/>
      <c r="C110" s="16">
        <v>1</v>
      </c>
      <c r="D110" s="16">
        <v>3145728</v>
      </c>
      <c r="E110" s="16">
        <v>14541</v>
      </c>
      <c r="F110" s="17">
        <v>0.46</v>
      </c>
      <c r="G110" s="41"/>
      <c r="H110" s="6"/>
      <c r="I110" s="38"/>
      <c r="J110" s="16">
        <v>1</v>
      </c>
      <c r="K110" s="16">
        <v>3145728</v>
      </c>
      <c r="L110" s="16">
        <v>35238</v>
      </c>
      <c r="M110" s="17">
        <v>1.1200000000000001</v>
      </c>
      <c r="N110" s="41"/>
    </row>
    <row r="111" spans="2:14">
      <c r="B111" s="38"/>
      <c r="C111" s="16">
        <v>2</v>
      </c>
      <c r="D111" s="16">
        <v>3145728</v>
      </c>
      <c r="E111" s="16">
        <v>21275</v>
      </c>
      <c r="F111" s="17">
        <v>0.68</v>
      </c>
      <c r="G111" s="41"/>
      <c r="H111" s="6"/>
      <c r="I111" s="38"/>
      <c r="J111" s="16">
        <v>2</v>
      </c>
      <c r="K111" s="16">
        <v>3145728</v>
      </c>
      <c r="L111" s="16">
        <v>8058</v>
      </c>
      <c r="M111" s="17">
        <v>0.26</v>
      </c>
      <c r="N111" s="41"/>
    </row>
    <row r="112" spans="2:14">
      <c r="B112" s="38"/>
      <c r="C112" s="16">
        <v>3</v>
      </c>
      <c r="D112" s="16">
        <v>3145728</v>
      </c>
      <c r="E112" s="16">
        <v>5745</v>
      </c>
      <c r="F112" s="17">
        <v>0.18</v>
      </c>
      <c r="G112" s="41"/>
      <c r="H112" s="6"/>
      <c r="I112" s="38"/>
      <c r="J112" s="16">
        <v>3</v>
      </c>
      <c r="K112" s="16">
        <v>3145728</v>
      </c>
      <c r="L112" s="16">
        <v>17955</v>
      </c>
      <c r="M112" s="17">
        <v>0.56999999999999995</v>
      </c>
      <c r="N112" s="41"/>
    </row>
    <row r="113" spans="2:14" ht="16" thickBot="1">
      <c r="B113" s="39"/>
      <c r="C113" s="23">
        <v>4</v>
      </c>
      <c r="D113" s="23">
        <v>3145728</v>
      </c>
      <c r="E113" s="23">
        <v>8663</v>
      </c>
      <c r="F113" s="20">
        <v>0.28000000000000003</v>
      </c>
      <c r="G113" s="42"/>
      <c r="H113" s="6"/>
      <c r="I113" s="39"/>
      <c r="J113" s="23">
        <v>4</v>
      </c>
      <c r="K113" s="23">
        <v>3145728</v>
      </c>
      <c r="L113" s="23">
        <v>30209</v>
      </c>
      <c r="M113" s="20">
        <v>0.96</v>
      </c>
      <c r="N113" s="42"/>
    </row>
    <row r="114" spans="2:14">
      <c r="B114" s="37">
        <v>505</v>
      </c>
      <c r="C114" s="32" t="s">
        <v>24</v>
      </c>
      <c r="D114" s="32">
        <v>3145728</v>
      </c>
      <c r="E114" s="32">
        <v>13461</v>
      </c>
      <c r="F114" s="14">
        <v>0.43</v>
      </c>
      <c r="G114" s="43">
        <v>0.73</v>
      </c>
      <c r="H114" s="6"/>
      <c r="I114" s="37">
        <v>1105</v>
      </c>
      <c r="J114" s="32" t="s">
        <v>24</v>
      </c>
      <c r="K114" s="32">
        <v>3145728</v>
      </c>
      <c r="L114" s="32">
        <v>22847</v>
      </c>
      <c r="M114" s="14">
        <v>0.73</v>
      </c>
      <c r="N114" s="43">
        <v>0.48</v>
      </c>
    </row>
    <row r="115" spans="2:14">
      <c r="B115" s="38"/>
      <c r="C115" s="16">
        <v>1</v>
      </c>
      <c r="D115" s="16">
        <v>3145728</v>
      </c>
      <c r="E115" s="16">
        <v>34201</v>
      </c>
      <c r="F115" s="17">
        <v>1.0900000000000001</v>
      </c>
      <c r="G115" s="41"/>
      <c r="H115" s="6"/>
      <c r="I115" s="38"/>
      <c r="J115" s="16">
        <v>1</v>
      </c>
      <c r="K115" s="16">
        <v>3145728</v>
      </c>
      <c r="L115" s="16">
        <v>4219</v>
      </c>
      <c r="M115" s="17">
        <v>0.13</v>
      </c>
      <c r="N115" s="41"/>
    </row>
    <row r="116" spans="2:14">
      <c r="B116" s="38"/>
      <c r="C116" s="16">
        <v>2</v>
      </c>
      <c r="D116" s="16">
        <v>3145728</v>
      </c>
      <c r="E116" s="16">
        <v>4351</v>
      </c>
      <c r="F116" s="17">
        <v>0.14000000000000001</v>
      </c>
      <c r="G116" s="41"/>
      <c r="H116" s="6"/>
      <c r="I116" s="38"/>
      <c r="J116" s="16">
        <v>2</v>
      </c>
      <c r="K116" s="16">
        <v>3145728</v>
      </c>
      <c r="L116" s="16">
        <v>10701</v>
      </c>
      <c r="M116" s="17">
        <v>0.34</v>
      </c>
      <c r="N116" s="41"/>
    </row>
    <row r="117" spans="2:14">
      <c r="B117" s="38"/>
      <c r="C117" s="16">
        <v>3</v>
      </c>
      <c r="D117" s="16">
        <v>3145728</v>
      </c>
      <c r="E117" s="16">
        <v>45416</v>
      </c>
      <c r="F117" s="17">
        <v>1.44</v>
      </c>
      <c r="G117" s="41"/>
      <c r="H117" s="6"/>
      <c r="I117" s="38"/>
      <c r="J117" s="16">
        <v>3</v>
      </c>
      <c r="K117" s="16">
        <v>3145728</v>
      </c>
      <c r="L117" s="16">
        <v>10179</v>
      </c>
      <c r="M117" s="17">
        <v>0.32</v>
      </c>
      <c r="N117" s="41"/>
    </row>
    <row r="118" spans="2:14" ht="16" thickBot="1">
      <c r="B118" s="39"/>
      <c r="C118" s="18">
        <v>4</v>
      </c>
      <c r="D118" s="18">
        <v>3145728</v>
      </c>
      <c r="E118" s="18">
        <v>18075</v>
      </c>
      <c r="F118" s="20">
        <v>0.56999999999999995</v>
      </c>
      <c r="G118" s="44"/>
      <c r="H118" s="6"/>
      <c r="I118" s="39"/>
      <c r="J118" s="18">
        <v>4</v>
      </c>
      <c r="K118" s="18">
        <v>3145728</v>
      </c>
      <c r="L118" s="18">
        <v>26929</v>
      </c>
      <c r="M118" s="20">
        <v>0.86</v>
      </c>
      <c r="N118" s="44"/>
    </row>
    <row r="119" spans="2:14">
      <c r="B119" s="37">
        <v>506</v>
      </c>
      <c r="C119" s="32" t="s">
        <v>24</v>
      </c>
      <c r="D119" s="32">
        <v>3145728</v>
      </c>
      <c r="E119" s="32">
        <v>23367</v>
      </c>
      <c r="F119" s="14">
        <v>0.74</v>
      </c>
      <c r="G119" s="40">
        <v>0.44</v>
      </c>
      <c r="H119" s="6"/>
      <c r="I119" s="37">
        <v>1106</v>
      </c>
      <c r="J119" s="32" t="s">
        <v>24</v>
      </c>
      <c r="K119" s="32">
        <v>3145728</v>
      </c>
      <c r="L119" s="32">
        <v>24816</v>
      </c>
      <c r="M119" s="14">
        <v>0.79</v>
      </c>
      <c r="N119" s="40">
        <v>0.79</v>
      </c>
    </row>
    <row r="120" spans="2:14">
      <c r="B120" s="38"/>
      <c r="C120" s="16">
        <v>1</v>
      </c>
      <c r="D120" s="16">
        <v>3145728</v>
      </c>
      <c r="E120" s="16">
        <v>13065</v>
      </c>
      <c r="F120" s="17">
        <v>0.42</v>
      </c>
      <c r="G120" s="41"/>
      <c r="H120" s="6"/>
      <c r="I120" s="38"/>
      <c r="J120" s="16">
        <v>1</v>
      </c>
      <c r="K120" s="16">
        <v>3145728</v>
      </c>
      <c r="L120" s="16">
        <v>26481</v>
      </c>
      <c r="M120" s="17">
        <v>0.84</v>
      </c>
      <c r="N120" s="41"/>
    </row>
    <row r="121" spans="2:14">
      <c r="B121" s="38"/>
      <c r="C121" s="16">
        <v>2</v>
      </c>
      <c r="D121" s="16">
        <v>3145728</v>
      </c>
      <c r="E121" s="16">
        <v>16835</v>
      </c>
      <c r="F121" s="17">
        <v>0.54</v>
      </c>
      <c r="G121" s="41"/>
      <c r="H121" s="6"/>
      <c r="I121" s="38"/>
      <c r="J121" s="16">
        <v>2</v>
      </c>
      <c r="K121" s="16">
        <v>3145728</v>
      </c>
      <c r="L121" s="16">
        <v>26741</v>
      </c>
      <c r="M121" s="17">
        <v>0.85</v>
      </c>
      <c r="N121" s="41"/>
    </row>
    <row r="122" spans="2:14">
      <c r="B122" s="38"/>
      <c r="C122" s="16">
        <v>3</v>
      </c>
      <c r="D122" s="16">
        <v>3145728</v>
      </c>
      <c r="E122" s="16">
        <v>7823</v>
      </c>
      <c r="F122" s="17">
        <v>0.25</v>
      </c>
      <c r="G122" s="41"/>
      <c r="H122" s="6"/>
      <c r="I122" s="38"/>
      <c r="J122" s="16">
        <v>3</v>
      </c>
      <c r="K122" s="16">
        <v>3145728</v>
      </c>
      <c r="L122" s="16">
        <v>1239</v>
      </c>
      <c r="M122" s="17">
        <v>0.04</v>
      </c>
      <c r="N122" s="41"/>
    </row>
    <row r="123" spans="2:14" ht="16" thickBot="1">
      <c r="B123" s="39"/>
      <c r="C123" s="18">
        <v>4</v>
      </c>
      <c r="D123" s="18">
        <v>3145728</v>
      </c>
      <c r="E123" s="18">
        <v>7698</v>
      </c>
      <c r="F123" s="20">
        <v>0.24</v>
      </c>
      <c r="G123" s="42"/>
      <c r="H123" s="6"/>
      <c r="I123" s="39"/>
      <c r="J123" s="18">
        <v>4</v>
      </c>
      <c r="K123" s="18">
        <v>3145728</v>
      </c>
      <c r="L123" s="18">
        <v>45625</v>
      </c>
      <c r="M123" s="20">
        <v>1.45</v>
      </c>
      <c r="N123" s="42"/>
    </row>
    <row r="124" spans="2:14">
      <c r="B124" s="37">
        <v>507</v>
      </c>
      <c r="C124" s="32" t="s">
        <v>24</v>
      </c>
      <c r="D124" s="32">
        <v>3145728</v>
      </c>
      <c r="E124" s="32">
        <v>7748</v>
      </c>
      <c r="F124" s="14">
        <v>0.25</v>
      </c>
      <c r="G124" s="43">
        <v>0.53</v>
      </c>
      <c r="H124" s="6"/>
      <c r="I124" s="37">
        <v>1107</v>
      </c>
      <c r="J124" s="32" t="s">
        <v>24</v>
      </c>
      <c r="K124" s="32">
        <v>3145728</v>
      </c>
      <c r="L124" s="32">
        <v>46594</v>
      </c>
      <c r="M124" s="14">
        <v>1.48</v>
      </c>
      <c r="N124" s="43">
        <v>1.1299999999999999</v>
      </c>
    </row>
    <row r="125" spans="2:14">
      <c r="B125" s="38"/>
      <c r="C125" s="16">
        <v>1</v>
      </c>
      <c r="D125" s="16">
        <v>3145728</v>
      </c>
      <c r="E125" s="16">
        <v>13306</v>
      </c>
      <c r="F125" s="17">
        <v>0.42</v>
      </c>
      <c r="G125" s="41"/>
      <c r="H125" s="6"/>
      <c r="I125" s="38"/>
      <c r="J125" s="16">
        <v>1</v>
      </c>
      <c r="K125" s="16">
        <v>3145728</v>
      </c>
      <c r="L125" s="16">
        <v>19096</v>
      </c>
      <c r="M125" s="17">
        <v>0.61</v>
      </c>
      <c r="N125" s="41"/>
    </row>
    <row r="126" spans="2:14">
      <c r="B126" s="38"/>
      <c r="C126" s="16">
        <v>2</v>
      </c>
      <c r="D126" s="16">
        <v>3145728</v>
      </c>
      <c r="E126" s="16">
        <v>7381</v>
      </c>
      <c r="F126" s="17">
        <v>0.23</v>
      </c>
      <c r="G126" s="41"/>
      <c r="H126" s="6"/>
      <c r="I126" s="38"/>
      <c r="J126" s="16">
        <v>2</v>
      </c>
      <c r="K126" s="16">
        <v>3145728</v>
      </c>
      <c r="L126" s="16">
        <v>12990</v>
      </c>
      <c r="M126" s="17">
        <v>0.41</v>
      </c>
      <c r="N126" s="41"/>
    </row>
    <row r="127" spans="2:14">
      <c r="B127" s="38"/>
      <c r="C127" s="16">
        <v>3</v>
      </c>
      <c r="D127" s="16">
        <v>3145728</v>
      </c>
      <c r="E127" s="16">
        <v>52261</v>
      </c>
      <c r="F127" s="17">
        <v>1.66</v>
      </c>
      <c r="G127" s="41"/>
      <c r="H127" s="6"/>
      <c r="I127" s="38"/>
      <c r="J127" s="16">
        <v>3</v>
      </c>
      <c r="K127" s="16">
        <v>3145728</v>
      </c>
      <c r="L127" s="16">
        <v>38702</v>
      </c>
      <c r="M127" s="17">
        <v>1.23</v>
      </c>
      <c r="N127" s="41"/>
    </row>
    <row r="128" spans="2:14" ht="16" thickBot="1">
      <c r="B128" s="39"/>
      <c r="C128" s="18">
        <v>4</v>
      </c>
      <c r="D128" s="18">
        <v>3145728</v>
      </c>
      <c r="E128" s="18">
        <v>3380</v>
      </c>
      <c r="F128" s="20">
        <v>0.11</v>
      </c>
      <c r="G128" s="44"/>
      <c r="H128" s="6"/>
      <c r="I128" s="39"/>
      <c r="J128" s="18">
        <v>4</v>
      </c>
      <c r="K128" s="18">
        <v>3145728</v>
      </c>
      <c r="L128" s="18">
        <v>60951</v>
      </c>
      <c r="M128" s="20">
        <v>1.94</v>
      </c>
      <c r="N128" s="44"/>
    </row>
    <row r="129" spans="2:14">
      <c r="B129" s="37">
        <v>508</v>
      </c>
      <c r="C129" s="22" t="s">
        <v>24</v>
      </c>
      <c r="D129" s="22">
        <v>3145728</v>
      </c>
      <c r="E129" s="22">
        <v>29542</v>
      </c>
      <c r="F129" s="14">
        <v>0.94</v>
      </c>
      <c r="G129" s="40">
        <v>0.81</v>
      </c>
      <c r="H129" s="6"/>
      <c r="I129" s="37">
        <v>1108</v>
      </c>
      <c r="J129" s="22" t="s">
        <v>24</v>
      </c>
      <c r="K129" s="22">
        <v>3145728</v>
      </c>
      <c r="L129" s="22">
        <v>32701</v>
      </c>
      <c r="M129" s="14">
        <v>1.04</v>
      </c>
      <c r="N129" s="40">
        <v>0.97</v>
      </c>
    </row>
    <row r="130" spans="2:14">
      <c r="B130" s="38"/>
      <c r="C130" s="16">
        <v>1</v>
      </c>
      <c r="D130" s="16">
        <v>3145728</v>
      </c>
      <c r="E130" s="16">
        <v>15355</v>
      </c>
      <c r="F130" s="17">
        <v>0.49</v>
      </c>
      <c r="G130" s="41"/>
      <c r="H130" s="6"/>
      <c r="I130" s="38"/>
      <c r="J130" s="16">
        <v>1</v>
      </c>
      <c r="K130" s="16">
        <v>3145728</v>
      </c>
      <c r="L130" s="16">
        <v>6461</v>
      </c>
      <c r="M130" s="17">
        <v>0.21</v>
      </c>
      <c r="N130" s="41"/>
    </row>
    <row r="131" spans="2:14">
      <c r="B131" s="38"/>
      <c r="C131" s="16">
        <v>2</v>
      </c>
      <c r="D131" s="16">
        <v>3145728</v>
      </c>
      <c r="E131" s="16">
        <v>47431</v>
      </c>
      <c r="F131" s="17">
        <v>1.51</v>
      </c>
      <c r="G131" s="41"/>
      <c r="H131" s="6"/>
      <c r="I131" s="38"/>
      <c r="J131" s="16">
        <v>2</v>
      </c>
      <c r="K131" s="16">
        <v>3145728</v>
      </c>
      <c r="L131" s="16">
        <v>16872</v>
      </c>
      <c r="M131" s="17">
        <v>0.54</v>
      </c>
      <c r="N131" s="41"/>
    </row>
    <row r="132" spans="2:14">
      <c r="B132" s="38"/>
      <c r="C132" s="16">
        <v>3</v>
      </c>
      <c r="D132" s="16">
        <v>3145728</v>
      </c>
      <c r="E132" s="16">
        <v>16864</v>
      </c>
      <c r="F132" s="17">
        <v>0.54</v>
      </c>
      <c r="G132" s="41"/>
      <c r="H132" s="6"/>
      <c r="I132" s="38"/>
      <c r="J132" s="16">
        <v>3</v>
      </c>
      <c r="K132" s="16">
        <v>3145728</v>
      </c>
      <c r="L132" s="16">
        <v>66711</v>
      </c>
      <c r="M132" s="17">
        <v>2.12</v>
      </c>
      <c r="N132" s="41"/>
    </row>
    <row r="133" spans="2:14" ht="16" thickBot="1">
      <c r="B133" s="39"/>
      <c r="C133" s="18">
        <v>4</v>
      </c>
      <c r="D133" s="18">
        <v>3145728</v>
      </c>
      <c r="E133" s="18">
        <v>17699</v>
      </c>
      <c r="F133" s="20">
        <v>0.56000000000000005</v>
      </c>
      <c r="G133" s="42"/>
      <c r="H133" s="6"/>
      <c r="I133" s="39"/>
      <c r="J133" s="18">
        <v>4</v>
      </c>
      <c r="K133" s="18">
        <v>3145728</v>
      </c>
      <c r="L133" s="18">
        <v>30029</v>
      </c>
      <c r="M133" s="20">
        <v>0.95</v>
      </c>
      <c r="N133" s="42"/>
    </row>
  </sheetData>
  <mergeCells count="102">
    <mergeCell ref="B129:B133"/>
    <mergeCell ref="G129:G133"/>
    <mergeCell ref="I129:I133"/>
    <mergeCell ref="N129:N133"/>
    <mergeCell ref="B119:B123"/>
    <mergeCell ref="G119:G123"/>
    <mergeCell ref="I119:I123"/>
    <mergeCell ref="N119:N123"/>
    <mergeCell ref="B124:B128"/>
    <mergeCell ref="G124:G128"/>
    <mergeCell ref="I124:I128"/>
    <mergeCell ref="N124:N128"/>
    <mergeCell ref="B109:B113"/>
    <mergeCell ref="G109:G113"/>
    <mergeCell ref="I109:I113"/>
    <mergeCell ref="N109:N113"/>
    <mergeCell ref="B114:B118"/>
    <mergeCell ref="G114:G118"/>
    <mergeCell ref="I114:I118"/>
    <mergeCell ref="N114:N118"/>
    <mergeCell ref="B99:B103"/>
    <mergeCell ref="G99:G103"/>
    <mergeCell ref="I99:I103"/>
    <mergeCell ref="N99:N103"/>
    <mergeCell ref="B104:B108"/>
    <mergeCell ref="G104:G108"/>
    <mergeCell ref="I104:I108"/>
    <mergeCell ref="N104:N108"/>
    <mergeCell ref="B92:G92"/>
    <mergeCell ref="I92:N92"/>
    <mergeCell ref="B94:B98"/>
    <mergeCell ref="G94:G98"/>
    <mergeCell ref="I94:I98"/>
    <mergeCell ref="N94:N98"/>
    <mergeCell ref="B78:B82"/>
    <mergeCell ref="G78:G82"/>
    <mergeCell ref="I78:I82"/>
    <mergeCell ref="N78:N82"/>
    <mergeCell ref="B83:B87"/>
    <mergeCell ref="G83:G87"/>
    <mergeCell ref="I83:I87"/>
    <mergeCell ref="N83:N87"/>
    <mergeCell ref="B68:B72"/>
    <mergeCell ref="G68:G72"/>
    <mergeCell ref="I68:I72"/>
    <mergeCell ref="N68:N72"/>
    <mergeCell ref="B73:B77"/>
    <mergeCell ref="G73:G77"/>
    <mergeCell ref="I73:I77"/>
    <mergeCell ref="N73:N77"/>
    <mergeCell ref="B58:B62"/>
    <mergeCell ref="G58:G62"/>
    <mergeCell ref="I58:I62"/>
    <mergeCell ref="N58:N62"/>
    <mergeCell ref="B63:B67"/>
    <mergeCell ref="G63:G67"/>
    <mergeCell ref="I63:I67"/>
    <mergeCell ref="N63:N67"/>
    <mergeCell ref="B48:B52"/>
    <mergeCell ref="G48:G52"/>
    <mergeCell ref="I48:I52"/>
    <mergeCell ref="N48:N52"/>
    <mergeCell ref="B53:B57"/>
    <mergeCell ref="G53:G57"/>
    <mergeCell ref="I53:I57"/>
    <mergeCell ref="N53:N57"/>
    <mergeCell ref="B39:B43"/>
    <mergeCell ref="G39:G43"/>
    <mergeCell ref="I39:I43"/>
    <mergeCell ref="N39:N43"/>
    <mergeCell ref="B46:G46"/>
    <mergeCell ref="I46:N46"/>
    <mergeCell ref="B29:B33"/>
    <mergeCell ref="G29:G33"/>
    <mergeCell ref="I29:I33"/>
    <mergeCell ref="N29:N33"/>
    <mergeCell ref="B34:B38"/>
    <mergeCell ref="G34:G38"/>
    <mergeCell ref="I34:I38"/>
    <mergeCell ref="N34:N38"/>
    <mergeCell ref="B19:B23"/>
    <mergeCell ref="G19:G23"/>
    <mergeCell ref="I19:I23"/>
    <mergeCell ref="N19:N23"/>
    <mergeCell ref="B24:B28"/>
    <mergeCell ref="G24:G28"/>
    <mergeCell ref="I24:I28"/>
    <mergeCell ref="N24:N28"/>
    <mergeCell ref="B9:B13"/>
    <mergeCell ref="G9:G13"/>
    <mergeCell ref="I9:I13"/>
    <mergeCell ref="N9:N13"/>
    <mergeCell ref="B14:B18"/>
    <mergeCell ref="G14:G18"/>
    <mergeCell ref="I14:I18"/>
    <mergeCell ref="N14:N18"/>
    <mergeCell ref="B2:G2"/>
    <mergeCell ref="I2:N2"/>
    <mergeCell ref="B4:B8"/>
    <mergeCell ref="G4:G8"/>
    <mergeCell ref="I4:I8"/>
    <mergeCell ref="N4:N8"/>
  </mergeCells>
  <phoneticPr fontId="2" type="noConversion"/>
  <pageMargins left="0.7" right="0.7" top="0.75" bottom="0.75" header="0.3" footer="0.3"/>
  <headerFooter>
    <oddHeader>&amp;L&amp;"Calibri"&amp;10&amp;K008000 Insilico Medicine Restricted (Level 3)&amp;1#_x000D_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4F77D0209AF4D915839C73ECB4E81" ma:contentTypeVersion="2" ma:contentTypeDescription="Crée un document." ma:contentTypeScope="" ma:versionID="d749a761a5814b1c682a307df13b8791">
  <xsd:schema xmlns:xsd="http://www.w3.org/2001/XMLSchema" xmlns:xs="http://www.w3.org/2001/XMLSchema" xmlns:p="http://schemas.microsoft.com/office/2006/metadata/properties" xmlns:ns2="9875c7b9-b39b-4168-9e9d-4b656614b39a" targetNamespace="http://schemas.microsoft.com/office/2006/metadata/properties" ma:root="true" ma:fieldsID="39ee016d3c0f2165dd8a5e69fcf81c91" ns2:_="">
    <xsd:import namespace="9875c7b9-b39b-4168-9e9d-4b656614b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5c7b9-b39b-4168-9e9d-4b656614b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0C2B79-9B83-46C3-B744-E28E39C4AB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D6532C-9C08-4B35-8306-B4B93BDD8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5c7b9-b39b-4168-9e9d-4b656614b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4CEBC3-070A-4403-ACAD-561F7A2048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5A</vt:lpstr>
      <vt:lpstr>Fig 5B-D</vt:lpstr>
      <vt:lpstr>Fig 5B-D Individual 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Zhao</dc:creator>
  <cp:keywords/>
  <dc:description/>
  <cp:lastModifiedBy>ISM</cp:lastModifiedBy>
  <cp:revision/>
  <dcterms:created xsi:type="dcterms:W3CDTF">2015-06-05T18:19:34Z</dcterms:created>
  <dcterms:modified xsi:type="dcterms:W3CDTF">2023-12-28T20:44:18Z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d8aa3e-aa35-4f2e-95f3-05374d5d1622_Enabled">
    <vt:lpwstr>true</vt:lpwstr>
  </property>
  <property fmtid="{D5CDD505-2E9C-101B-9397-08002B2CF9AE}" pid="3" name="MSIP_Label_47d8aa3e-aa35-4f2e-95f3-05374d5d1622_SetDate">
    <vt:lpwstr>2023-12-07T10:15:16Z</vt:lpwstr>
  </property>
  <property fmtid="{D5CDD505-2E9C-101B-9397-08002B2CF9AE}" pid="4" name="MSIP_Label_47d8aa3e-aa35-4f2e-95f3-05374d5d1622_Method">
    <vt:lpwstr>Standard</vt:lpwstr>
  </property>
  <property fmtid="{D5CDD505-2E9C-101B-9397-08002B2CF9AE}" pid="5" name="MSIP_Label_47d8aa3e-aa35-4f2e-95f3-05374d5d1622_Name">
    <vt:lpwstr>Confidential</vt:lpwstr>
  </property>
  <property fmtid="{D5CDD505-2E9C-101B-9397-08002B2CF9AE}" pid="6" name="MSIP_Label_47d8aa3e-aa35-4f2e-95f3-05374d5d1622_SiteId">
    <vt:lpwstr>882652e7-2223-403f-b7b3-1d36a88454da</vt:lpwstr>
  </property>
  <property fmtid="{D5CDD505-2E9C-101B-9397-08002B2CF9AE}" pid="7" name="MSIP_Label_47d8aa3e-aa35-4f2e-95f3-05374d5d1622_ActionId">
    <vt:lpwstr>e1c80c88-6492-4e14-9282-f696739084c3</vt:lpwstr>
  </property>
  <property fmtid="{D5CDD505-2E9C-101B-9397-08002B2CF9AE}" pid="8" name="MSIP_Label_47d8aa3e-aa35-4f2e-95f3-05374d5d1622_ContentBits">
    <vt:lpwstr>1</vt:lpwstr>
  </property>
  <property fmtid="{D5CDD505-2E9C-101B-9397-08002B2CF9AE}" pid="9" name="ContentTypeId">
    <vt:lpwstr>0x01010013A4F77D0209AF4D915839C73ECB4E81</vt:lpwstr>
  </property>
</Properties>
</file>