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FP_pilot_pooled_library_sequen" sheetId="1" r:id="rId4"/>
    <sheet state="visible" name="GFP_pilot_Padlock&amp;Primer_sequen" sheetId="2" r:id="rId5"/>
    <sheet state="visible" name="GFP_pilot_splint_sequences" sheetId="3" r:id="rId6"/>
    <sheet state="visible" name="GFP_pilot readout scheme" sheetId="4" r:id="rId7"/>
    <sheet state="visible" name="GFP_pilot all Padlock&amp;Primer co" sheetId="5" r:id="rId8"/>
    <sheet state="visible" name="GFP-pilot codebook" sheetId="6" r:id="rId9"/>
    <sheet state="visible" name="GFP+mTurquoise2 design" sheetId="7" r:id="rId10"/>
  </sheets>
  <definedNames/>
  <calcPr/>
  <extLst>
    <ext uri="GoogleSheetsCustomDataVersion2">
      <go:sheetsCustomData xmlns:go="http://customooxmlschemas.google.com/" r:id="rId11" roundtripDataChecksum="xOXM6O9tNuklGoCUBlTWGxw5XSrEhqcel/dTD2gW1A8="/>
    </ext>
  </extLst>
</workbook>
</file>

<file path=xl/sharedStrings.xml><?xml version="1.0" encoding="utf-8"?>
<sst xmlns="http://schemas.openxmlformats.org/spreadsheetml/2006/main" count="470" uniqueCount="219">
  <si>
    <t>GFP-pilot_id</t>
  </si>
  <si>
    <t>overlap-5'</t>
  </si>
  <si>
    <t>gRNA</t>
  </si>
  <si>
    <t>scaffold_seq</t>
  </si>
  <si>
    <t>polyT</t>
  </si>
  <si>
    <t>Padlock_name</t>
  </si>
  <si>
    <t>Padlock_seq</t>
  </si>
  <si>
    <t>Padlock_hyb_sequence</t>
  </si>
  <si>
    <t>spacer_seq1</t>
  </si>
  <si>
    <t>Primer_Name</t>
  </si>
  <si>
    <t>Primer_seq</t>
  </si>
  <si>
    <t>Primer_hyb_sequence</t>
  </si>
  <si>
    <t>UMI</t>
  </si>
  <si>
    <t>overlap-3'</t>
  </si>
  <si>
    <t>Full length sequence</t>
  </si>
  <si>
    <t>GFP-targeting-1</t>
  </si>
  <si>
    <t>gctttatatatcttgtggaaaggacgaaacacc</t>
  </si>
  <si>
    <t>CTGCACGCCATCAACAACGG</t>
  </si>
  <si>
    <t>gttttagagctagaaatagcaagttaaaataaggctagtccgttatcaacttgaaaaagtggcaccgagtcggtgc</t>
  </si>
  <si>
    <t>tttttt</t>
  </si>
  <si>
    <t>B001</t>
  </si>
  <si>
    <t>GCTAGTTTACTCTGCGTGCGTTTACCCCAA</t>
  </si>
  <si>
    <t>TTGGGGTAAACGCACGCAGAGTAAACTAGC</t>
  </si>
  <si>
    <t>A</t>
  </si>
  <si>
    <t>H001</t>
  </si>
  <si>
    <t>GCCCTCGTGATCTTTAGTACATCGGGAACG</t>
  </si>
  <si>
    <t>CGTTCCCGATGTACTAAAGATCACGAGGGC</t>
  </si>
  <si>
    <t>NNNNNNNNN</t>
  </si>
  <si>
    <t>ttggcgtaactagatcttgagacactgc</t>
  </si>
  <si>
    <t>GFP-targeting-2</t>
  </si>
  <si>
    <t>GAGCTTCAGCTACCGCTACG</t>
  </si>
  <si>
    <t>B002</t>
  </si>
  <si>
    <t>TCATGAACACTACGGCCGACGTGAGAATTG</t>
  </si>
  <si>
    <t>CAATTCTCACGTCGGCCGTAGTGTTCATGA</t>
  </si>
  <si>
    <t>H002</t>
  </si>
  <si>
    <t>CAGATAGACGCTTCCGCCTCTTAATCAGTG</t>
  </si>
  <si>
    <t>CACTGATTAAGAGGCGGAAGCGTCTATCTG</t>
  </si>
  <si>
    <t>GFP-targeting-3</t>
  </si>
  <si>
    <t>GGCTACGGCTTCTACCACTT</t>
  </si>
  <si>
    <t>B003</t>
  </si>
  <si>
    <t>TCGTGACCACGTATTGTAGGGCCGTGTGTC</t>
  </si>
  <si>
    <t>GACACACGGCCCTACAATACGTGGTCACGA</t>
  </si>
  <si>
    <t>H003</t>
  </si>
  <si>
    <t>GGTCATACTACAGCGCGAGTGTACGATGTA</t>
  </si>
  <si>
    <t>TACATCGTACACTCGCGCTGTAGTATGACC</t>
  </si>
  <si>
    <t>GFP-targeting-4</t>
  </si>
  <si>
    <t>TGAAGATCACGCTGTCCTCG</t>
  </si>
  <si>
    <t>B004</t>
  </si>
  <si>
    <t>ATGGGACAGGAGCGATACGTGACATAACCC</t>
  </si>
  <si>
    <t>GGGTTATGTCACGTATCGCTCCTGTCCCAT</t>
  </si>
  <si>
    <t>H004</t>
  </si>
  <si>
    <t>GCATTCACGCGACCGCCTACGAAAACTCAA</t>
  </si>
  <si>
    <t>TTGAGTTTTCGTAGGCGGTCGCGTGAATGC</t>
  </si>
  <si>
    <t>GFP-targeting-5</t>
  </si>
  <si>
    <t>CGCATCGAGAAGTACGAGGA</t>
  </si>
  <si>
    <t>B005</t>
  </si>
  <si>
    <t>TGCGCGTAGAAGAGCCTCCGTCAATCTTGA</t>
  </si>
  <si>
    <t>TCAAGATTGACGGAGGCTCTTCTACGCGCA</t>
  </si>
  <si>
    <t>H005</t>
  </si>
  <si>
    <t>TTAGCTCGTCAGGACCACATTTCGAAGTTA</t>
  </si>
  <si>
    <t>TAACTTCGAAATGTGGTCCTGACGAGCTAA</t>
  </si>
  <si>
    <t>NonTargetingContro-1</t>
  </si>
  <si>
    <t>ACGGAGGCTAAGCGTCGCAA</t>
  </si>
  <si>
    <t>NonTargetingContro-2</t>
  </si>
  <si>
    <t>CGCTTCCGCGGCCCGTTCAA</t>
  </si>
  <si>
    <t>NonTargetingContro-3</t>
  </si>
  <si>
    <t>ATCGTTTCCGCTTAACGGCG</t>
  </si>
  <si>
    <t>NonTargetingContro-4</t>
  </si>
  <si>
    <t>GTAGGCGCGCCGCTCTCTAC</t>
  </si>
  <si>
    <t>NonTargetingContro-5</t>
  </si>
  <si>
    <t>CCATATCGGGGCGAGACATG</t>
  </si>
  <si>
    <t>H = Primer; B = Padlock</t>
  </si>
  <si>
    <t>Name</t>
  </si>
  <si>
    <t>CM_RP_id1</t>
  </si>
  <si>
    <t>CM_RP_id2</t>
  </si>
  <si>
    <t>5' spacer</t>
  </si>
  <si>
    <t>encode_seq</t>
  </si>
  <si>
    <t>5' splint</t>
  </si>
  <si>
    <t>RP_seq1</t>
  </si>
  <si>
    <t>RP_seq2</t>
  </si>
  <si>
    <t>RP_seq1_rc</t>
  </si>
  <si>
    <t>RP_seq2_rc</t>
  </si>
  <si>
    <t>head_RP_comb</t>
  </si>
  <si>
    <t>3' splint</t>
  </si>
  <si>
    <t>FULL_LENGTH</t>
  </si>
  <si>
    <t>sgpilot-CM-H001</t>
  </si>
  <si>
    <t>CM_RP23</t>
  </si>
  <si>
    <t>CM_RP14</t>
  </si>
  <si>
    <t>ATACTC</t>
  </si>
  <si>
    <t>TAATGT</t>
  </si>
  <si>
    <t>GATGTATCACCGGTTCTCGT</t>
  </si>
  <si>
    <t>AGATAGGATCATGCATCGCC</t>
  </si>
  <si>
    <t>ACGAGAACCGGTGATACATC</t>
  </si>
  <si>
    <t>GGCGATGCATGATCCTATCT</t>
  </si>
  <si>
    <t>GTGATTACAA</t>
  </si>
  <si>
    <t>sgpilot-CM-H002</t>
  </si>
  <si>
    <t>CM_RP17</t>
  </si>
  <si>
    <t>CM_RP18</t>
  </si>
  <si>
    <t>CAAAGCTCGAAGTATCACCG</t>
  </si>
  <si>
    <t>CAGGTAGACTAAAGCGCTAG</t>
  </si>
  <si>
    <t>CGGTGATACTTCGAGCTTTG</t>
  </si>
  <si>
    <t>CTAGCGCTTTAGTCTACCTG</t>
  </si>
  <si>
    <t>sgpilot-CM-H003</t>
  </si>
  <si>
    <t>sgpilot-CM-H004</t>
  </si>
  <si>
    <t>sgpilot-CM-H005</t>
  </si>
  <si>
    <t>sgpilot-CM-B001</t>
  </si>
  <si>
    <t>CM_RP05</t>
  </si>
  <si>
    <t>CM_RP07</t>
  </si>
  <si>
    <t>/5Phos/ACATTA</t>
  </si>
  <si>
    <t>AATAATAATA</t>
  </si>
  <si>
    <t>GACGAAATCCTAGGCGCGTT</t>
  </si>
  <si>
    <t>GCCGTTATCTAATTCCGTCC</t>
  </si>
  <si>
    <t>AATAATAATATTGTAATCAC</t>
  </si>
  <si>
    <t>sgpilot-CM-B002</t>
  </si>
  <si>
    <t>CM_RP03</t>
  </si>
  <si>
    <t>CGCTGTACACCATACGATGT</t>
  </si>
  <si>
    <t>sgpilot-CM-B003</t>
  </si>
  <si>
    <t>CM_RP11</t>
  </si>
  <si>
    <t>GTTAAGCTGGCCGACCTTTA</t>
  </si>
  <si>
    <t>sgpilot-CM-B004</t>
  </si>
  <si>
    <t>sgpilot-CM-B005</t>
  </si>
  <si>
    <t>CM_SP_id</t>
  </si>
  <si>
    <t>sequence</t>
  </si>
  <si>
    <t>CM_SP14</t>
  </si>
  <si>
    <t>/5Phos/GTAGATAGGATCATGCATCGCCAC</t>
  </si>
  <si>
    <t>CM_SP17</t>
  </si>
  <si>
    <t>/5Phos/GTCAAAGCTCGAAGTATCACCGAC</t>
  </si>
  <si>
    <t>CM_SP18</t>
  </si>
  <si>
    <t>/5Phos/GTCAGGTAGACTAAAGCGCTAGAC</t>
  </si>
  <si>
    <t>CM_SP23</t>
  </si>
  <si>
    <t>/5Phos/GTGATGTATCACCGGTTCTCGTAC</t>
  </si>
  <si>
    <t>CM_RP_id</t>
  </si>
  <si>
    <t>conjugated_fluorophore</t>
  </si>
  <si>
    <t>readout_cycle</t>
  </si>
  <si>
    <t>readout_channel</t>
  </si>
  <si>
    <t>laser intensity</t>
  </si>
  <si>
    <t>exposure time</t>
  </si>
  <si>
    <t>ATTO643</t>
  </si>
  <si>
    <t>50ms</t>
  </si>
  <si>
    <t>CF568</t>
  </si>
  <si>
    <t>75ms</t>
  </si>
  <si>
    <t>UA =unallowed</t>
  </si>
  <si>
    <t>cycle 1, channel 640</t>
  </si>
  <si>
    <t>cycle 1, channel 561</t>
  </si>
  <si>
    <t>cycle 2, channel 640</t>
  </si>
  <si>
    <t>cycle 2, channel 561</t>
  </si>
  <si>
    <t>cycle 3, channel 640</t>
  </si>
  <si>
    <t>cycle 3, channel 561</t>
  </si>
  <si>
    <t>cycle 4, channel 640</t>
  </si>
  <si>
    <t>cycle 4, channel 561</t>
  </si>
  <si>
    <t>combination_id</t>
  </si>
  <si>
    <t>primer_id</t>
  </si>
  <si>
    <t>padlock_id</t>
  </si>
  <si>
    <t>guide_id</t>
  </si>
  <si>
    <t>bit 1</t>
  </si>
  <si>
    <t>bit 2</t>
  </si>
  <si>
    <t>bit 3</t>
  </si>
  <si>
    <t>bit 4</t>
  </si>
  <si>
    <t>bit 5</t>
  </si>
  <si>
    <t>bit 6</t>
  </si>
  <si>
    <t>bit 7</t>
  </si>
  <si>
    <t>bit 8</t>
  </si>
  <si>
    <t>GFP001</t>
  </si>
  <si>
    <t>UA001</t>
  </si>
  <si>
    <t>NTC001</t>
  </si>
  <si>
    <t>UA002</t>
  </si>
  <si>
    <t>NTC002</t>
  </si>
  <si>
    <t>UA003</t>
  </si>
  <si>
    <t>GFP002</t>
  </si>
  <si>
    <t>UA004</t>
  </si>
  <si>
    <t>UA005</t>
  </si>
  <si>
    <t>UA006</t>
  </si>
  <si>
    <t>NTC003</t>
  </si>
  <si>
    <t>UA007</t>
  </si>
  <si>
    <t>GFP003</t>
  </si>
  <si>
    <t>UA008</t>
  </si>
  <si>
    <t>NTC004</t>
  </si>
  <si>
    <t>UA009</t>
  </si>
  <si>
    <t>UA010</t>
  </si>
  <si>
    <t>UA011</t>
  </si>
  <si>
    <t>GFP004</t>
  </si>
  <si>
    <t>UA012</t>
  </si>
  <si>
    <t>UA013</t>
  </si>
  <si>
    <t>UA014</t>
  </si>
  <si>
    <t>NTC005</t>
  </si>
  <si>
    <t>UA015</t>
  </si>
  <si>
    <t>GFP005</t>
  </si>
  <si>
    <t>R0</t>
  </si>
  <si>
    <t>R1</t>
  </si>
  <si>
    <t>R2</t>
  </si>
  <si>
    <t>R3</t>
  </si>
  <si>
    <t>R4</t>
  </si>
  <si>
    <t>R5</t>
  </si>
  <si>
    <t>R6</t>
  </si>
  <si>
    <t>R7</t>
  </si>
  <si>
    <t>sgRNA_name</t>
  </si>
  <si>
    <t>sgRNA_sequence</t>
  </si>
  <si>
    <t>FP linked</t>
  </si>
  <si>
    <t>Padlock_id</t>
  </si>
  <si>
    <t>Primer_id</t>
  </si>
  <si>
    <t>padlock_CM_RP_id1</t>
  </si>
  <si>
    <t xml:space="preserve">padlock_CM_RP_id2 </t>
  </si>
  <si>
    <t xml:space="preserve">primer_CM_RP_id1 </t>
  </si>
  <si>
    <t xml:space="preserve">primer_CM_RP_id2 </t>
  </si>
  <si>
    <t>gblock_sequences</t>
  </si>
  <si>
    <t>NT-GFP</t>
  </si>
  <si>
    <t>ACAGGTTCTTATTCATTGAC</t>
  </si>
  <si>
    <t>GFP</t>
  </si>
  <si>
    <t>CM_Padlock003</t>
  </si>
  <si>
    <t>CM_Primer003</t>
  </si>
  <si>
    <t>CM_RP04</t>
  </si>
  <si>
    <t>CM_RP21</t>
  </si>
  <si>
    <t>GCTTTATATATCTTGTGGAAAGGACGAAACACCACAGGTTCTTATTCATTGACGTTTCAGAGCTATGCTGGAAACAGCATAGCAAGTTGAAATAAGGCTAGTCCGTTATCAACTTGAAAAAGTGGCACCGAGTCGGTGCTTTTTTCCATACACGGGTTAGGTTCTCCGGGTGACGAGGTTATTCTGGGCGTACGTAGCATGTGATGAATTGGCGTAACTAGATCTTGAGACACTGC</t>
  </si>
  <si>
    <t>NT-mTurquoise2</t>
  </si>
  <si>
    <t>ACCTATTGTCCCTTCAAGCT</t>
  </si>
  <si>
    <t>mTurqoise2</t>
  </si>
  <si>
    <t>CM_Padlock004</t>
  </si>
  <si>
    <t>CM_Primer004</t>
  </si>
  <si>
    <t>GCTTTATATATCTTGTGGAAAGGACGAAACACCACCTATTGTCCCTTCAAGCTGTTTCAGAGCTATGCTGGAAACAGCATAGCAAGTTGAAATAAGGCTAGTCCGTTATCAACTTGAAAAAGTGGCACCGAGTCGGTGCTTTTTTCCCGAACAATATGACGAGCAATGGGTTGTGACTTAGATAACGGTGTATTCGGGGTCTCACAAATTGGCGTAACTAGATCTTGAGACACTGC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</si>
</sst>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2.0"/>
      <color theme="1"/>
      <name val="Calibri"/>
    </font>
    <font>
      <sz val="11.0"/>
      <color theme="1"/>
      <name val="Calibri"/>
    </font>
    <font>
      <sz val="12.0"/>
      <color theme="1"/>
      <name val="Arial"/>
    </font>
    <font>
      <color rgb="FF1D1C1D"/>
      <name val="Arial"/>
    </font>
    <font>
      <color theme="1"/>
      <name val="&quot;aptos narrow&quot;"/>
    </font>
    <font>
      <color theme="1"/>
      <name val="Arial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center" vertical="bottom"/>
    </xf>
    <xf borderId="0" fillId="0" fontId="2" numFmtId="9" xfId="0" applyAlignment="1" applyFont="1" applyNumberFormat="1">
      <alignment horizontal="center" vertical="bottom"/>
    </xf>
    <xf borderId="0" fillId="2" fontId="2" numFmtId="0" xfId="0" applyAlignment="1" applyFont="1">
      <alignment horizontal="center" vertical="bottom"/>
    </xf>
    <xf borderId="0" fillId="3" fontId="2" numFmtId="0" xfId="0" applyAlignment="1" applyFill="1" applyFont="1">
      <alignment horizontal="center" vertical="bottom"/>
    </xf>
    <xf borderId="0" fillId="4" fontId="4" numFmtId="0" xfId="0" applyAlignment="1" applyFill="1" applyFont="1">
      <alignment vertical="bottom"/>
    </xf>
    <xf borderId="0" fillId="4" fontId="5" numFmtId="0" xfId="0" applyAlignment="1" applyFont="1">
      <alignment vertical="bottom"/>
    </xf>
    <xf borderId="0" fillId="4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15</v>
      </c>
      <c r="B2" s="2" t="s">
        <v>16</v>
      </c>
      <c r="C2" s="2" t="s">
        <v>17</v>
      </c>
      <c r="D2" s="3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tr">
        <f t="shared" ref="O2:O11" si="1">B2&amp;C2&amp;D2&amp;E2&amp;M2&amp;H2&amp;I2&amp;L2&amp;I2&amp;N2</f>
        <v>gctttatatatcttgtggaaaggacgaaacaccCTGCACGCCATCAACAACGGgttttagagctagaaatagcaagttaaaataaggctagtccgttatcaacttgaaaaagtggcaccgagtcggtgcttttttNNNNNNNNNTTGGGGTAAACGCACGCAGAGTAAACTAGCACGTTCCCGATGTACTAAAGATCACGAGGGCAttggcgtaactagatcttgagacactgc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 t="s">
        <v>29</v>
      </c>
      <c r="B3" s="2" t="s">
        <v>16</v>
      </c>
      <c r="C3" s="2" t="s">
        <v>30</v>
      </c>
      <c r="D3" s="3" t="s">
        <v>18</v>
      </c>
      <c r="E3" s="2" t="s">
        <v>19</v>
      </c>
      <c r="F3" s="2" t="s">
        <v>31</v>
      </c>
      <c r="G3" s="2" t="s">
        <v>32</v>
      </c>
      <c r="H3" s="2" t="s">
        <v>33</v>
      </c>
      <c r="I3" s="2" t="s">
        <v>23</v>
      </c>
      <c r="J3" s="2" t="s">
        <v>34</v>
      </c>
      <c r="K3" s="2" t="s">
        <v>35</v>
      </c>
      <c r="L3" s="2" t="s">
        <v>36</v>
      </c>
      <c r="M3" s="2" t="s">
        <v>27</v>
      </c>
      <c r="N3" s="2" t="s">
        <v>28</v>
      </c>
      <c r="O3" s="2" t="str">
        <f t="shared" si="1"/>
        <v>gctttatatatcttgtggaaaggacgaaacaccGAGCTTCAGCTACCGCTACGgttttagagctagaaatagcaagttaaaataaggctagtccgttatcaacttgaaaaagtggcaccgagtcggtgcttttttNNNNNNNNNCAATTCTCACGTCGGCCGTAGTGTTCATGAACACTGATTAAGAGGCGGAAGCGTCTATCTGAttggcgtaactagatcttgagacactgc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37</v>
      </c>
      <c r="B4" s="2" t="s">
        <v>16</v>
      </c>
      <c r="C4" s="2" t="s">
        <v>38</v>
      </c>
      <c r="D4" s="3" t="s">
        <v>18</v>
      </c>
      <c r="E4" s="2" t="s">
        <v>19</v>
      </c>
      <c r="F4" s="2" t="s">
        <v>39</v>
      </c>
      <c r="G4" s="2" t="s">
        <v>40</v>
      </c>
      <c r="H4" s="2" t="s">
        <v>41</v>
      </c>
      <c r="I4" s="2" t="s">
        <v>23</v>
      </c>
      <c r="J4" s="2" t="s">
        <v>42</v>
      </c>
      <c r="K4" s="2" t="s">
        <v>43</v>
      </c>
      <c r="L4" s="2" t="s">
        <v>44</v>
      </c>
      <c r="M4" s="2" t="s">
        <v>27</v>
      </c>
      <c r="N4" s="2" t="s">
        <v>28</v>
      </c>
      <c r="O4" s="2" t="str">
        <f t="shared" si="1"/>
        <v>gctttatatatcttgtggaaaggacgaaacaccGGCTACGGCTTCTACCACTTgttttagagctagaaatagcaagttaaaataaggctagtccgttatcaacttgaaaaagtggcaccgagtcggtgcttttttNNNNNNNNNGACACACGGCCCTACAATACGTGGTCACGAATACATCGTACACTCGCGCTGTAGTATGACCAttggcgtaactagatcttgagacactgc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45</v>
      </c>
      <c r="B5" s="2" t="s">
        <v>16</v>
      </c>
      <c r="C5" s="2" t="s">
        <v>46</v>
      </c>
      <c r="D5" s="3" t="s">
        <v>18</v>
      </c>
      <c r="E5" s="2" t="s">
        <v>19</v>
      </c>
      <c r="F5" s="2" t="s">
        <v>47</v>
      </c>
      <c r="G5" s="2" t="s">
        <v>48</v>
      </c>
      <c r="H5" s="2" t="s">
        <v>49</v>
      </c>
      <c r="I5" s="2" t="s">
        <v>23</v>
      </c>
      <c r="J5" s="2" t="s">
        <v>50</v>
      </c>
      <c r="K5" s="2" t="s">
        <v>51</v>
      </c>
      <c r="L5" s="2" t="s">
        <v>52</v>
      </c>
      <c r="M5" s="2" t="s">
        <v>27</v>
      </c>
      <c r="N5" s="2" t="s">
        <v>28</v>
      </c>
      <c r="O5" s="2" t="str">
        <f t="shared" si="1"/>
        <v>gctttatatatcttgtggaaaggacgaaacaccTGAAGATCACGCTGTCCTCGgttttagagctagaaatagcaagttaaaataaggctagtccgttatcaacttgaaaaagtggcaccgagtcggtgcttttttNNNNNNNNNGGGTTATGTCACGTATCGCTCCTGTCCCATATTGAGTTTTCGTAGGCGGTCGCGTGAATGCAttggcgtaactagatcttgagacactgc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53</v>
      </c>
      <c r="B6" s="2" t="s">
        <v>16</v>
      </c>
      <c r="C6" s="2" t="s">
        <v>54</v>
      </c>
      <c r="D6" s="3" t="s">
        <v>18</v>
      </c>
      <c r="E6" s="2" t="s">
        <v>19</v>
      </c>
      <c r="F6" s="2" t="s">
        <v>55</v>
      </c>
      <c r="G6" s="2" t="s">
        <v>56</v>
      </c>
      <c r="H6" s="2" t="s">
        <v>57</v>
      </c>
      <c r="I6" s="2" t="s">
        <v>23</v>
      </c>
      <c r="J6" s="2" t="s">
        <v>58</v>
      </c>
      <c r="K6" s="2" t="s">
        <v>59</v>
      </c>
      <c r="L6" s="2" t="s">
        <v>60</v>
      </c>
      <c r="M6" s="2" t="s">
        <v>27</v>
      </c>
      <c r="N6" s="2" t="s">
        <v>28</v>
      </c>
      <c r="O6" s="2" t="str">
        <f t="shared" si="1"/>
        <v>gctttatatatcttgtggaaaggacgaaacaccCGCATCGAGAAGTACGAGGAgttttagagctagaaatagcaagttaaaataaggctagtccgttatcaacttgaaaaagtggcaccgagtcggtgcttttttNNNNNNNNNTCAAGATTGACGGAGGCTCTTCTACGCGCAATAACTTCGAAATGTGGTCCTGACGAGCTAAAttggcgtaactagatcttgagacactgc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61</v>
      </c>
      <c r="B7" s="2" t="s">
        <v>16</v>
      </c>
      <c r="C7" s="2" t="s">
        <v>62</v>
      </c>
      <c r="D7" s="3" t="s">
        <v>18</v>
      </c>
      <c r="E7" s="2" t="s">
        <v>19</v>
      </c>
      <c r="F7" s="2" t="s">
        <v>39</v>
      </c>
      <c r="G7" s="2" t="s">
        <v>40</v>
      </c>
      <c r="H7" s="2" t="s">
        <v>41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28</v>
      </c>
      <c r="O7" s="2" t="str">
        <f t="shared" si="1"/>
        <v>gctttatatatcttgtggaaaggacgaaacaccACGGAGGCTAAGCGTCGCAAgttttagagctagaaatagcaagttaaaataaggctagtccgttatcaacttgaaaaagtggcaccgagtcggtgcttttttNNNNNNNNNGACACACGGCCCTACAATACGTGGTCACGAACGTTCCCGATGTACTAAAGATCACGAGGGCAttggcgtaactagatcttgagacactgc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63</v>
      </c>
      <c r="B8" s="2" t="s">
        <v>16</v>
      </c>
      <c r="C8" s="2" t="s">
        <v>64</v>
      </c>
      <c r="D8" s="3" t="s">
        <v>18</v>
      </c>
      <c r="E8" s="2" t="s">
        <v>19</v>
      </c>
      <c r="F8" s="2" t="s">
        <v>55</v>
      </c>
      <c r="G8" s="2" t="s">
        <v>56</v>
      </c>
      <c r="H8" s="2" t="s">
        <v>57</v>
      </c>
      <c r="I8" s="2" t="s">
        <v>23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  <c r="O8" s="2" t="str">
        <f t="shared" si="1"/>
        <v>gctttatatatcttgtggaaaggacgaaacaccCGCTTCCGCGGCCCGTTCAAgttttagagctagaaatagcaagttaaaataaggctagtccgttatcaacttgaaaaagtggcaccgagtcggtgcttttttNNNNNNNNNTCAAGATTGACGGAGGCTCTTCTACGCGCAACGTTCCCGATGTACTAAAGATCACGAGGGCAttggcgtaactagatcttgagacactgc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 t="s">
        <v>65</v>
      </c>
      <c r="B9" s="2" t="s">
        <v>16</v>
      </c>
      <c r="C9" s="2" t="s">
        <v>66</v>
      </c>
      <c r="D9" s="3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23</v>
      </c>
      <c r="J9" s="2" t="s">
        <v>42</v>
      </c>
      <c r="K9" s="2" t="s">
        <v>43</v>
      </c>
      <c r="L9" s="2" t="s">
        <v>44</v>
      </c>
      <c r="M9" s="2" t="s">
        <v>27</v>
      </c>
      <c r="N9" s="2" t="s">
        <v>28</v>
      </c>
      <c r="O9" s="2" t="str">
        <f t="shared" si="1"/>
        <v>gctttatatatcttgtggaaaggacgaaacaccATCGTTTCCGCTTAACGGCGgttttagagctagaaatagcaagttaaaataaggctagtccgttatcaacttgaaaaagtggcaccgagtcggtgcttttttNNNNNNNNNTTGGGGTAAACGCACGCAGAGTAAACTAGCATACATCGTACACTCGCGCTGTAGTATGACCAttggcgtaactagatcttgagacactgc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67</v>
      </c>
      <c r="B10" s="2" t="s">
        <v>16</v>
      </c>
      <c r="C10" s="2" t="s">
        <v>68</v>
      </c>
      <c r="D10" s="3" t="s">
        <v>18</v>
      </c>
      <c r="E10" s="2" t="s">
        <v>19</v>
      </c>
      <c r="F10" s="2" t="s">
        <v>55</v>
      </c>
      <c r="G10" s="2" t="s">
        <v>56</v>
      </c>
      <c r="H10" s="2" t="s">
        <v>57</v>
      </c>
      <c r="I10" s="2" t="s">
        <v>23</v>
      </c>
      <c r="J10" s="2" t="s">
        <v>42</v>
      </c>
      <c r="K10" s="2" t="s">
        <v>43</v>
      </c>
      <c r="L10" s="2" t="s">
        <v>44</v>
      </c>
      <c r="M10" s="2" t="s">
        <v>27</v>
      </c>
      <c r="N10" s="2" t="s">
        <v>28</v>
      </c>
      <c r="O10" s="2" t="str">
        <f t="shared" si="1"/>
        <v>gctttatatatcttgtggaaaggacgaaacaccGTAGGCGCGCCGCTCTCTACgttttagagctagaaatagcaagttaaaataaggctagtccgttatcaacttgaaaaagtggcaccgagtcggtgcttttttNNNNNNNNNTCAAGATTGACGGAGGCTCTTCTACGCGCAATACATCGTACACTCGCGCTGTAGTATGACCAttggcgtaactagatcttgagacactgc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 t="s">
        <v>69</v>
      </c>
      <c r="B11" s="2" t="s">
        <v>16</v>
      </c>
      <c r="C11" s="2" t="s">
        <v>70</v>
      </c>
      <c r="D11" s="3" t="s">
        <v>18</v>
      </c>
      <c r="E11" s="2" t="s">
        <v>19</v>
      </c>
      <c r="F11" s="2" t="s">
        <v>39</v>
      </c>
      <c r="G11" s="2" t="s">
        <v>40</v>
      </c>
      <c r="H11" s="2" t="s">
        <v>41</v>
      </c>
      <c r="I11" s="2" t="s">
        <v>23</v>
      </c>
      <c r="J11" s="2" t="s">
        <v>58</v>
      </c>
      <c r="K11" s="2" t="s">
        <v>59</v>
      </c>
      <c r="L11" s="2" t="s">
        <v>60</v>
      </c>
      <c r="M11" s="2" t="s">
        <v>27</v>
      </c>
      <c r="N11" s="2" t="s">
        <v>28</v>
      </c>
      <c r="O11" s="2" t="str">
        <f t="shared" si="1"/>
        <v>gctttatatatcttgtggaaaggacgaaacaccCCATATCGGGGCGAGACATGgttttagagctagaaatagcaagttaaaataaggctagtccgttatcaacttgaaaaagtggcaccgagtcggtgcttttttNNNNNNNNNGACACACGGCCCTACAATACGTGGTCACGAATAACTTCGAAATGTGGTCCTGACGAGCTAAAttggcgtaactagatcttgagacactgc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4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72</v>
      </c>
      <c r="B2" s="2" t="s">
        <v>73</v>
      </c>
      <c r="C2" s="2" t="s">
        <v>74</v>
      </c>
      <c r="D2" s="2" t="s">
        <v>75</v>
      </c>
      <c r="E2" s="2" t="s">
        <v>76</v>
      </c>
      <c r="F2" s="2" t="s">
        <v>77</v>
      </c>
      <c r="G2" s="2" t="s">
        <v>78</v>
      </c>
      <c r="H2" s="2" t="s">
        <v>79</v>
      </c>
      <c r="I2" s="2" t="s">
        <v>80</v>
      </c>
      <c r="J2" s="2" t="s">
        <v>81</v>
      </c>
      <c r="K2" s="2" t="s">
        <v>82</v>
      </c>
      <c r="L2" s="2" t="s">
        <v>83</v>
      </c>
      <c r="M2" s="5" t="s">
        <v>84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 t="s">
        <v>85</v>
      </c>
      <c r="B3" s="2" t="s">
        <v>86</v>
      </c>
      <c r="C3" s="2" t="s">
        <v>87</v>
      </c>
      <c r="D3" s="6" t="s">
        <v>88</v>
      </c>
      <c r="E3" s="2" t="s">
        <v>25</v>
      </c>
      <c r="F3" s="2" t="s">
        <v>89</v>
      </c>
      <c r="G3" s="2" t="s">
        <v>90</v>
      </c>
      <c r="H3" s="2" t="s">
        <v>91</v>
      </c>
      <c r="I3" s="2" t="s">
        <v>92</v>
      </c>
      <c r="J3" s="2" t="s">
        <v>93</v>
      </c>
      <c r="K3" s="2" t="str">
        <f t="shared" ref="K3:K7" si="1">"GT"&amp;I3&amp;"ACGT"&amp;J3&amp;"AC"</f>
        <v>GTACGAGAACCGGTGATACATCACGTGGCGATGCATGATCCTATCTAC</v>
      </c>
      <c r="L3" s="2" t="s">
        <v>94</v>
      </c>
      <c r="M3" s="5" t="str">
        <f t="shared" ref="M3:M12" si="2">D3&amp;E3&amp;F3&amp;K3&amp;L3</f>
        <v>ATACTCGCCCTCGTGATCTTTAGTACATCGGGAACGTAATGTGTACGAGAACCGGTGATACATCACGTGGCGATGCATGATCCTATCTACGTGATTACAA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95</v>
      </c>
      <c r="B4" s="2" t="s">
        <v>96</v>
      </c>
      <c r="C4" s="2" t="s">
        <v>97</v>
      </c>
      <c r="D4" s="6" t="s">
        <v>88</v>
      </c>
      <c r="E4" s="2" t="s">
        <v>35</v>
      </c>
      <c r="F4" s="2" t="s">
        <v>89</v>
      </c>
      <c r="G4" s="2" t="s">
        <v>98</v>
      </c>
      <c r="H4" s="2" t="s">
        <v>99</v>
      </c>
      <c r="I4" s="2" t="s">
        <v>100</v>
      </c>
      <c r="J4" s="2" t="s">
        <v>101</v>
      </c>
      <c r="K4" s="2" t="str">
        <f t="shared" si="1"/>
        <v>GTCGGTGATACTTCGAGCTTTGACGTCTAGCGCTTTAGTCTACCTGAC</v>
      </c>
      <c r="L4" s="2" t="s">
        <v>94</v>
      </c>
      <c r="M4" s="5" t="str">
        <f t="shared" si="2"/>
        <v>ATACTCCAGATAGACGCTTCCGCCTCTTAATCAGTGTAATGTGTCGGTGATACTTCGAGCTTTGACGTCTAGCGCTTTAGTCTACCTGACGTGATTACAA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102</v>
      </c>
      <c r="B5" s="2" t="s">
        <v>86</v>
      </c>
      <c r="C5" s="2" t="s">
        <v>97</v>
      </c>
      <c r="D5" s="6" t="s">
        <v>88</v>
      </c>
      <c r="E5" s="2" t="s">
        <v>43</v>
      </c>
      <c r="F5" s="2" t="s">
        <v>89</v>
      </c>
      <c r="G5" s="2" t="s">
        <v>90</v>
      </c>
      <c r="H5" s="2" t="s">
        <v>99</v>
      </c>
      <c r="I5" s="2" t="s">
        <v>92</v>
      </c>
      <c r="J5" s="2" t="s">
        <v>101</v>
      </c>
      <c r="K5" s="2" t="str">
        <f t="shared" si="1"/>
        <v>GTACGAGAACCGGTGATACATCACGTCTAGCGCTTTAGTCTACCTGAC</v>
      </c>
      <c r="L5" s="2" t="s">
        <v>94</v>
      </c>
      <c r="M5" s="5" t="str">
        <f t="shared" si="2"/>
        <v>ATACTCGGTCATACTACAGCGCGAGTGTACGATGTATAATGTGTACGAGAACCGGTGATACATCACGTCTAGCGCTTTAGTCTACCTGACGTGATTACAA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 t="s">
        <v>103</v>
      </c>
      <c r="B6" s="2" t="s">
        <v>86</v>
      </c>
      <c r="C6" s="2" t="s">
        <v>96</v>
      </c>
      <c r="D6" s="6" t="s">
        <v>88</v>
      </c>
      <c r="E6" s="2" t="s">
        <v>51</v>
      </c>
      <c r="F6" s="2" t="s">
        <v>89</v>
      </c>
      <c r="G6" s="2" t="s">
        <v>90</v>
      </c>
      <c r="H6" s="2" t="s">
        <v>98</v>
      </c>
      <c r="I6" s="2" t="s">
        <v>92</v>
      </c>
      <c r="J6" s="2" t="s">
        <v>100</v>
      </c>
      <c r="K6" s="2" t="str">
        <f t="shared" si="1"/>
        <v>GTACGAGAACCGGTGATACATCACGTCGGTGATACTTCGAGCTTTGAC</v>
      </c>
      <c r="L6" s="2" t="s">
        <v>94</v>
      </c>
      <c r="M6" s="5" t="str">
        <f t="shared" si="2"/>
        <v>ATACTCGCATTCACGCGACCGCCTACGAAAACTCAATAATGTGTACGAGAACCGGTGATACATCACGTCGGTGATACTTCGAGCTTTGACGTGATTACAA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104</v>
      </c>
      <c r="B7" s="2" t="s">
        <v>96</v>
      </c>
      <c r="C7" s="2" t="s">
        <v>87</v>
      </c>
      <c r="D7" s="6" t="s">
        <v>88</v>
      </c>
      <c r="E7" s="2" t="s">
        <v>59</v>
      </c>
      <c r="F7" s="2" t="s">
        <v>89</v>
      </c>
      <c r="G7" s="2" t="s">
        <v>98</v>
      </c>
      <c r="H7" s="2" t="s">
        <v>91</v>
      </c>
      <c r="I7" s="2" t="s">
        <v>100</v>
      </c>
      <c r="J7" s="2" t="s">
        <v>93</v>
      </c>
      <c r="K7" s="2" t="str">
        <f t="shared" si="1"/>
        <v>GTCGGTGATACTTCGAGCTTTGACGTGGCGATGCATGATCCTATCTAC</v>
      </c>
      <c r="L7" s="2" t="s">
        <v>94</v>
      </c>
      <c r="M7" s="5" t="str">
        <f t="shared" si="2"/>
        <v>ATACTCTTAGCTCGTCAGGACCACATTTCGAAGTTATAATGTGTCGGTGATACTTCGAGCTTTGACGTGGCGATGCATGATCCTATCTACGTGATTACAA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105</v>
      </c>
      <c r="B8" s="2" t="s">
        <v>106</v>
      </c>
      <c r="C8" s="2" t="s">
        <v>107</v>
      </c>
      <c r="D8" s="6" t="s">
        <v>108</v>
      </c>
      <c r="E8" s="2" t="s">
        <v>21</v>
      </c>
      <c r="F8" s="2" t="s">
        <v>109</v>
      </c>
      <c r="G8" s="2" t="s">
        <v>110</v>
      </c>
      <c r="H8" s="2" t="s">
        <v>111</v>
      </c>
      <c r="I8" s="2"/>
      <c r="J8" s="2"/>
      <c r="K8" s="2" t="str">
        <f t="shared" ref="K8:K12" si="3">G8&amp;H8</f>
        <v>GACGAAATCCTAGGCGCGTTGCCGTTATCTAATTCCGTCC</v>
      </c>
      <c r="L8" s="2" t="s">
        <v>112</v>
      </c>
      <c r="M8" s="5" t="str">
        <f t="shared" si="2"/>
        <v>/5Phos/ACATTAGCTAGTTTACTCTGCGTGCGTTTACCCCAAAATAATAATAGACGAAATCCTAGGCGCGTTGCCGTTATCTAATTCCGTCCAATAATAATATTGTAATCAC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 t="s">
        <v>113</v>
      </c>
      <c r="B9" s="2" t="s">
        <v>106</v>
      </c>
      <c r="C9" s="2" t="s">
        <v>114</v>
      </c>
      <c r="D9" s="6" t="s">
        <v>108</v>
      </c>
      <c r="E9" s="2" t="s">
        <v>32</v>
      </c>
      <c r="F9" s="2" t="s">
        <v>109</v>
      </c>
      <c r="G9" s="2" t="s">
        <v>110</v>
      </c>
      <c r="H9" s="2" t="s">
        <v>115</v>
      </c>
      <c r="I9" s="2"/>
      <c r="J9" s="2"/>
      <c r="K9" s="2" t="str">
        <f t="shared" si="3"/>
        <v>GACGAAATCCTAGGCGCGTTCGCTGTACACCATACGATGT</v>
      </c>
      <c r="L9" s="2" t="s">
        <v>112</v>
      </c>
      <c r="M9" s="5" t="str">
        <f t="shared" si="2"/>
        <v>/5Phos/ACATTATCATGAACACTACGGCCGACGTGAGAATTGAATAATAATAGACGAAATCCTAGGCGCGTTCGCTGTACACCATACGATGTAATAATAATATTGTAATCAC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 t="s">
        <v>116</v>
      </c>
      <c r="B10" s="2" t="s">
        <v>107</v>
      </c>
      <c r="C10" s="2" t="s">
        <v>117</v>
      </c>
      <c r="D10" s="6" t="s">
        <v>108</v>
      </c>
      <c r="E10" s="2" t="s">
        <v>40</v>
      </c>
      <c r="F10" s="2" t="s">
        <v>109</v>
      </c>
      <c r="G10" s="2" t="s">
        <v>111</v>
      </c>
      <c r="H10" s="2" t="s">
        <v>118</v>
      </c>
      <c r="I10" s="2"/>
      <c r="J10" s="2"/>
      <c r="K10" s="2" t="str">
        <f t="shared" si="3"/>
        <v>GCCGTTATCTAATTCCGTCCGTTAAGCTGGCCGACCTTTA</v>
      </c>
      <c r="L10" s="2" t="s">
        <v>112</v>
      </c>
      <c r="M10" s="5" t="str">
        <f t="shared" si="2"/>
        <v>/5Phos/ACATTATCGTGACCACGTATTGTAGGGCCGTGTGTCAATAATAATAGCCGTTATCTAATTCCGTCCGTTAAGCTGGCCGACCTTTAAATAATAATATTGTAATCAC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 t="s">
        <v>119</v>
      </c>
      <c r="B11" s="2" t="s">
        <v>107</v>
      </c>
      <c r="C11" s="2" t="s">
        <v>114</v>
      </c>
      <c r="D11" s="6" t="s">
        <v>108</v>
      </c>
      <c r="E11" s="2" t="s">
        <v>48</v>
      </c>
      <c r="F11" s="2" t="s">
        <v>109</v>
      </c>
      <c r="G11" s="2" t="s">
        <v>111</v>
      </c>
      <c r="H11" s="2" t="s">
        <v>115</v>
      </c>
      <c r="I11" s="2"/>
      <c r="J11" s="2"/>
      <c r="K11" s="2" t="str">
        <f t="shared" si="3"/>
        <v>GCCGTTATCTAATTCCGTCCCGCTGTACACCATACGATGT</v>
      </c>
      <c r="L11" s="2" t="s">
        <v>112</v>
      </c>
      <c r="M11" s="5" t="str">
        <f t="shared" si="2"/>
        <v>/5Phos/ACATTAATGGGACAGGAGCGATACGTGACATAACCCAATAATAATAGCCGTTATCTAATTCCGTCCCGCTGTACACCATACGATGTAATAATAATATTGTAATCAC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 t="s">
        <v>120</v>
      </c>
      <c r="B12" s="2" t="s">
        <v>106</v>
      </c>
      <c r="C12" s="2" t="s">
        <v>117</v>
      </c>
      <c r="D12" s="6" t="s">
        <v>108</v>
      </c>
      <c r="E12" s="2" t="s">
        <v>56</v>
      </c>
      <c r="F12" s="2" t="s">
        <v>109</v>
      </c>
      <c r="G12" s="2" t="s">
        <v>110</v>
      </c>
      <c r="H12" s="2" t="s">
        <v>118</v>
      </c>
      <c r="I12" s="2"/>
      <c r="J12" s="2"/>
      <c r="K12" s="2" t="str">
        <f t="shared" si="3"/>
        <v>GACGAAATCCTAGGCGCGTTGTTAAGCTGGCCGACCTTTA</v>
      </c>
      <c r="L12" s="2" t="s">
        <v>112</v>
      </c>
      <c r="M12" s="5" t="str">
        <f t="shared" si="2"/>
        <v>/5Phos/ACATTATGCGCGTAGAAGAGCCTCCGTCAATCTTGAAATAATAATAGACGAAATCCTAGGCGCGTTGTTAAGCTGGCCGACCTTTAAATAATAATATTGTAATCAC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2" t="s">
        <v>121</v>
      </c>
      <c r="B1" s="2" t="s">
        <v>122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 t="s">
        <v>123</v>
      </c>
      <c r="B2" s="5" t="s">
        <v>124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 t="s">
        <v>125</v>
      </c>
      <c r="B3" s="5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 t="s">
        <v>127</v>
      </c>
      <c r="B4" s="5" t="s">
        <v>128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 t="s">
        <v>129</v>
      </c>
      <c r="B5" s="5" t="s">
        <v>130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6" t="s">
        <v>131</v>
      </c>
      <c r="B1" s="6" t="s">
        <v>132</v>
      </c>
      <c r="C1" s="6" t="s">
        <v>133</v>
      </c>
      <c r="D1" s="6" t="s">
        <v>134</v>
      </c>
      <c r="E1" s="6" t="s">
        <v>135</v>
      </c>
      <c r="F1" s="6" t="s">
        <v>136</v>
      </c>
    </row>
    <row r="2" ht="15.75" customHeight="1">
      <c r="A2" s="6" t="s">
        <v>87</v>
      </c>
      <c r="B2" s="6" t="s">
        <v>137</v>
      </c>
      <c r="C2" s="6">
        <v>1.0</v>
      </c>
      <c r="D2" s="6">
        <v>640.0</v>
      </c>
      <c r="E2" s="7">
        <v>1.0</v>
      </c>
      <c r="F2" s="6" t="s">
        <v>138</v>
      </c>
    </row>
    <row r="3" ht="15.75" customHeight="1">
      <c r="A3" s="6" t="s">
        <v>114</v>
      </c>
      <c r="B3" s="6" t="s">
        <v>139</v>
      </c>
      <c r="C3" s="6">
        <v>1.0</v>
      </c>
      <c r="D3" s="6">
        <v>561.0</v>
      </c>
      <c r="E3" s="7">
        <v>1.0</v>
      </c>
      <c r="F3" s="6" t="s">
        <v>140</v>
      </c>
    </row>
    <row r="4" ht="15.75" customHeight="1">
      <c r="A4" s="6" t="s">
        <v>96</v>
      </c>
      <c r="B4" s="6" t="s">
        <v>137</v>
      </c>
      <c r="C4" s="6">
        <v>2.0</v>
      </c>
      <c r="D4" s="6">
        <v>640.0</v>
      </c>
      <c r="E4" s="7">
        <v>1.0</v>
      </c>
      <c r="F4" s="6" t="s">
        <v>138</v>
      </c>
    </row>
    <row r="5" ht="15.75" customHeight="1">
      <c r="A5" s="6" t="s">
        <v>106</v>
      </c>
      <c r="B5" s="6" t="s">
        <v>139</v>
      </c>
      <c r="C5" s="6">
        <v>2.0</v>
      </c>
      <c r="D5" s="6">
        <v>561.0</v>
      </c>
      <c r="E5" s="7">
        <v>1.0</v>
      </c>
      <c r="F5" s="6" t="s">
        <v>140</v>
      </c>
    </row>
    <row r="6" ht="15.75" customHeight="1">
      <c r="A6" s="6" t="s">
        <v>97</v>
      </c>
      <c r="B6" s="6" t="s">
        <v>137</v>
      </c>
      <c r="C6" s="6">
        <v>3.0</v>
      </c>
      <c r="D6" s="6">
        <v>640.0</v>
      </c>
      <c r="E6" s="7">
        <v>1.0</v>
      </c>
      <c r="F6" s="6" t="s">
        <v>138</v>
      </c>
    </row>
    <row r="7" ht="15.75" customHeight="1">
      <c r="A7" s="6" t="s">
        <v>107</v>
      </c>
      <c r="B7" s="6" t="s">
        <v>139</v>
      </c>
      <c r="C7" s="6">
        <v>3.0</v>
      </c>
      <c r="D7" s="6">
        <v>561.0</v>
      </c>
      <c r="E7" s="7">
        <v>1.0</v>
      </c>
      <c r="F7" s="6" t="s">
        <v>140</v>
      </c>
    </row>
    <row r="8" ht="15.75" customHeight="1">
      <c r="A8" s="6" t="s">
        <v>86</v>
      </c>
      <c r="B8" s="6" t="s">
        <v>137</v>
      </c>
      <c r="C8" s="6">
        <v>4.0</v>
      </c>
      <c r="D8" s="6">
        <v>640.0</v>
      </c>
      <c r="E8" s="7">
        <v>1.0</v>
      </c>
      <c r="F8" s="6" t="s">
        <v>138</v>
      </c>
    </row>
    <row r="9" ht="15.75" customHeight="1">
      <c r="A9" s="6" t="s">
        <v>117</v>
      </c>
      <c r="B9" s="6" t="s">
        <v>139</v>
      </c>
      <c r="C9" s="6">
        <v>4.0</v>
      </c>
      <c r="D9" s="6">
        <v>561.0</v>
      </c>
      <c r="E9" s="7">
        <v>1.0</v>
      </c>
      <c r="F9" s="6" t="s">
        <v>140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8" t="s">
        <v>71</v>
      </c>
      <c r="B1" s="9" t="s">
        <v>141</v>
      </c>
      <c r="C1" s="2"/>
      <c r="D1" s="2"/>
      <c r="E1" s="6" t="s">
        <v>142</v>
      </c>
      <c r="F1" s="6" t="s">
        <v>143</v>
      </c>
      <c r="G1" s="6" t="s">
        <v>144</v>
      </c>
      <c r="H1" s="6" t="s">
        <v>145</v>
      </c>
      <c r="I1" s="6" t="s">
        <v>146</v>
      </c>
      <c r="J1" s="6" t="s">
        <v>147</v>
      </c>
      <c r="K1" s="6" t="s">
        <v>148</v>
      </c>
      <c r="L1" s="6" t="s">
        <v>149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6" t="s">
        <v>150</v>
      </c>
      <c r="B2" s="6" t="s">
        <v>151</v>
      </c>
      <c r="C2" s="6" t="s">
        <v>152</v>
      </c>
      <c r="D2" s="6" t="s">
        <v>153</v>
      </c>
      <c r="E2" s="6" t="s">
        <v>154</v>
      </c>
      <c r="F2" s="6" t="s">
        <v>155</v>
      </c>
      <c r="G2" s="6" t="s">
        <v>156</v>
      </c>
      <c r="H2" s="6" t="s">
        <v>157</v>
      </c>
      <c r="I2" s="6" t="s">
        <v>158</v>
      </c>
      <c r="J2" s="6" t="s">
        <v>159</v>
      </c>
      <c r="K2" s="6" t="s">
        <v>160</v>
      </c>
      <c r="L2" s="6" t="s">
        <v>161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6">
        <v>1.0</v>
      </c>
      <c r="B3" s="6" t="s">
        <v>24</v>
      </c>
      <c r="C3" s="6" t="s">
        <v>20</v>
      </c>
      <c r="D3" s="6" t="s">
        <v>162</v>
      </c>
      <c r="E3" s="6">
        <v>1.0</v>
      </c>
      <c r="F3" s="6">
        <v>0.0</v>
      </c>
      <c r="G3" s="6">
        <v>0.0</v>
      </c>
      <c r="H3" s="6">
        <v>1.0</v>
      </c>
      <c r="I3" s="6">
        <v>0.0</v>
      </c>
      <c r="J3" s="6">
        <v>1.0</v>
      </c>
      <c r="K3" s="6">
        <v>1.0</v>
      </c>
      <c r="L3" s="6">
        <v>0.0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6">
        <v>2.0</v>
      </c>
      <c r="B4" s="6" t="s">
        <v>24</v>
      </c>
      <c r="C4" s="6" t="s">
        <v>31</v>
      </c>
      <c r="D4" s="6" t="s">
        <v>163</v>
      </c>
      <c r="E4" s="6">
        <v>1.0</v>
      </c>
      <c r="F4" s="6">
        <v>1.0</v>
      </c>
      <c r="G4" s="6">
        <v>0.0</v>
      </c>
      <c r="H4" s="6">
        <v>1.0</v>
      </c>
      <c r="I4" s="6">
        <v>0.0</v>
      </c>
      <c r="J4" s="6">
        <v>0.0</v>
      </c>
      <c r="K4" s="6">
        <v>1.0</v>
      </c>
      <c r="L4" s="6">
        <v>0.0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6">
        <v>3.0</v>
      </c>
      <c r="B5" s="6" t="s">
        <v>24</v>
      </c>
      <c r="C5" s="6" t="s">
        <v>39</v>
      </c>
      <c r="D5" s="6" t="s">
        <v>164</v>
      </c>
      <c r="E5" s="6">
        <v>1.0</v>
      </c>
      <c r="F5" s="6">
        <v>0.0</v>
      </c>
      <c r="G5" s="6">
        <v>0.0</v>
      </c>
      <c r="H5" s="6">
        <v>0.0</v>
      </c>
      <c r="I5" s="6">
        <v>0.0</v>
      </c>
      <c r="J5" s="6">
        <v>1.0</v>
      </c>
      <c r="K5" s="6">
        <v>1.0</v>
      </c>
      <c r="L5" s="6">
        <v>1.0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6">
        <v>4.0</v>
      </c>
      <c r="B6" s="6" t="s">
        <v>24</v>
      </c>
      <c r="C6" s="6" t="s">
        <v>47</v>
      </c>
      <c r="D6" s="6" t="s">
        <v>165</v>
      </c>
      <c r="E6" s="6">
        <v>1.0</v>
      </c>
      <c r="F6" s="6">
        <v>1.0</v>
      </c>
      <c r="G6" s="6">
        <v>0.0</v>
      </c>
      <c r="H6" s="6">
        <v>0.0</v>
      </c>
      <c r="I6" s="6">
        <v>0.0</v>
      </c>
      <c r="J6" s="6">
        <v>1.0</v>
      </c>
      <c r="K6" s="6">
        <v>1.0</v>
      </c>
      <c r="L6" s="6">
        <v>0.0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6">
        <v>5.0</v>
      </c>
      <c r="B7" s="6" t="s">
        <v>24</v>
      </c>
      <c r="C7" s="6" t="s">
        <v>55</v>
      </c>
      <c r="D7" s="6" t="s">
        <v>166</v>
      </c>
      <c r="E7" s="6">
        <v>1.0</v>
      </c>
      <c r="F7" s="6">
        <v>0.0</v>
      </c>
      <c r="G7" s="6">
        <v>0.0</v>
      </c>
      <c r="H7" s="6">
        <v>1.0</v>
      </c>
      <c r="I7" s="6">
        <v>0.0</v>
      </c>
      <c r="J7" s="6">
        <v>0.0</v>
      </c>
      <c r="K7" s="6">
        <v>1.0</v>
      </c>
      <c r="L7" s="6">
        <v>1.0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6">
        <v>6.0</v>
      </c>
      <c r="B8" s="6" t="s">
        <v>34</v>
      </c>
      <c r="C8" s="6" t="s">
        <v>20</v>
      </c>
      <c r="D8" s="6" t="s">
        <v>167</v>
      </c>
      <c r="E8" s="6">
        <v>0.0</v>
      </c>
      <c r="F8" s="6">
        <v>0.0</v>
      </c>
      <c r="G8" s="6">
        <v>1.0</v>
      </c>
      <c r="H8" s="6">
        <v>1.0</v>
      </c>
      <c r="I8" s="6">
        <v>1.0</v>
      </c>
      <c r="J8" s="6">
        <v>1.0</v>
      </c>
      <c r="K8" s="6">
        <v>0.0</v>
      </c>
      <c r="L8" s="6">
        <v>0.0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6">
        <v>7.0</v>
      </c>
      <c r="B9" s="6" t="s">
        <v>34</v>
      </c>
      <c r="C9" s="6" t="s">
        <v>31</v>
      </c>
      <c r="D9" s="6" t="s">
        <v>168</v>
      </c>
      <c r="E9" s="6">
        <v>0.0</v>
      </c>
      <c r="F9" s="6">
        <v>1.0</v>
      </c>
      <c r="G9" s="6">
        <v>1.0</v>
      </c>
      <c r="H9" s="6">
        <v>1.0</v>
      </c>
      <c r="I9" s="6">
        <v>1.0</v>
      </c>
      <c r="J9" s="6">
        <v>0.0</v>
      </c>
      <c r="K9" s="6">
        <v>0.0</v>
      </c>
      <c r="L9" s="6">
        <v>0.0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6">
        <v>8.0</v>
      </c>
      <c r="B10" s="6" t="s">
        <v>34</v>
      </c>
      <c r="C10" s="6" t="s">
        <v>39</v>
      </c>
      <c r="D10" s="6" t="s">
        <v>169</v>
      </c>
      <c r="E10" s="6">
        <v>0.0</v>
      </c>
      <c r="F10" s="6">
        <v>0.0</v>
      </c>
      <c r="G10" s="6">
        <v>1.0</v>
      </c>
      <c r="H10" s="6">
        <v>0.0</v>
      </c>
      <c r="I10" s="6">
        <v>1.0</v>
      </c>
      <c r="J10" s="6">
        <v>1.0</v>
      </c>
      <c r="K10" s="6">
        <v>0.0</v>
      </c>
      <c r="L10" s="6">
        <v>1.0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6">
        <v>9.0</v>
      </c>
      <c r="B11" s="6" t="s">
        <v>34</v>
      </c>
      <c r="C11" s="6" t="s">
        <v>47</v>
      </c>
      <c r="D11" s="6" t="s">
        <v>170</v>
      </c>
      <c r="E11" s="6">
        <v>0.0</v>
      </c>
      <c r="F11" s="6">
        <v>1.0</v>
      </c>
      <c r="G11" s="6">
        <v>1.0</v>
      </c>
      <c r="H11" s="6">
        <v>0.0</v>
      </c>
      <c r="I11" s="6">
        <v>1.0</v>
      </c>
      <c r="J11" s="6">
        <v>1.0</v>
      </c>
      <c r="K11" s="6">
        <v>0.0</v>
      </c>
      <c r="L11" s="6">
        <v>0.0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6">
        <v>10.0</v>
      </c>
      <c r="B12" s="6" t="s">
        <v>34</v>
      </c>
      <c r="C12" s="6" t="s">
        <v>55</v>
      </c>
      <c r="D12" s="6" t="s">
        <v>171</v>
      </c>
      <c r="E12" s="6">
        <v>0.0</v>
      </c>
      <c r="F12" s="6">
        <v>0.0</v>
      </c>
      <c r="G12" s="6">
        <v>1.0</v>
      </c>
      <c r="H12" s="6">
        <v>1.0</v>
      </c>
      <c r="I12" s="6">
        <v>1.0</v>
      </c>
      <c r="J12" s="6">
        <v>0.0</v>
      </c>
      <c r="K12" s="6">
        <v>0.0</v>
      </c>
      <c r="L12" s="6">
        <v>1.0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6">
        <v>11.0</v>
      </c>
      <c r="B13" s="6" t="s">
        <v>42</v>
      </c>
      <c r="C13" s="6" t="s">
        <v>20</v>
      </c>
      <c r="D13" s="6" t="s">
        <v>172</v>
      </c>
      <c r="E13" s="6">
        <v>0.0</v>
      </c>
      <c r="F13" s="6">
        <v>0.0</v>
      </c>
      <c r="G13" s="6">
        <v>0.0</v>
      </c>
      <c r="H13" s="6">
        <v>1.0</v>
      </c>
      <c r="I13" s="6">
        <v>1.0</v>
      </c>
      <c r="J13" s="6">
        <v>1.0</v>
      </c>
      <c r="K13" s="6">
        <v>1.0</v>
      </c>
      <c r="L13" s="6">
        <v>0.0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6">
        <v>12.0</v>
      </c>
      <c r="B14" s="6" t="s">
        <v>42</v>
      </c>
      <c r="C14" s="6" t="s">
        <v>31</v>
      </c>
      <c r="D14" s="6" t="s">
        <v>173</v>
      </c>
      <c r="E14" s="6">
        <v>0.0</v>
      </c>
      <c r="F14" s="6">
        <v>1.0</v>
      </c>
      <c r="G14" s="6">
        <v>0.0</v>
      </c>
      <c r="H14" s="6">
        <v>1.0</v>
      </c>
      <c r="I14" s="6">
        <v>1.0</v>
      </c>
      <c r="J14" s="6">
        <v>0.0</v>
      </c>
      <c r="K14" s="6">
        <v>1.0</v>
      </c>
      <c r="L14" s="6">
        <v>0.0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6">
        <v>13.0</v>
      </c>
      <c r="B15" s="6" t="s">
        <v>42</v>
      </c>
      <c r="C15" s="6" t="s">
        <v>39</v>
      </c>
      <c r="D15" s="6" t="s">
        <v>174</v>
      </c>
      <c r="E15" s="6">
        <v>0.0</v>
      </c>
      <c r="F15" s="6">
        <v>0.0</v>
      </c>
      <c r="G15" s="6">
        <v>0.0</v>
      </c>
      <c r="H15" s="6">
        <v>0.0</v>
      </c>
      <c r="I15" s="6">
        <v>1.0</v>
      </c>
      <c r="J15" s="6">
        <v>1.0</v>
      </c>
      <c r="K15" s="6">
        <v>1.0</v>
      </c>
      <c r="L15" s="6">
        <v>1.0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6">
        <v>14.0</v>
      </c>
      <c r="B16" s="6" t="s">
        <v>42</v>
      </c>
      <c r="C16" s="6" t="s">
        <v>47</v>
      </c>
      <c r="D16" s="6" t="s">
        <v>175</v>
      </c>
      <c r="E16" s="6">
        <v>0.0</v>
      </c>
      <c r="F16" s="6">
        <v>1.0</v>
      </c>
      <c r="G16" s="6">
        <v>0.0</v>
      </c>
      <c r="H16" s="6">
        <v>0.0</v>
      </c>
      <c r="I16" s="6">
        <v>1.0</v>
      </c>
      <c r="J16" s="6">
        <v>1.0</v>
      </c>
      <c r="K16" s="6">
        <v>1.0</v>
      </c>
      <c r="L16" s="6">
        <v>0.0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6">
        <v>15.0</v>
      </c>
      <c r="B17" s="6" t="s">
        <v>42</v>
      </c>
      <c r="C17" s="6" t="s">
        <v>55</v>
      </c>
      <c r="D17" s="6" t="s">
        <v>176</v>
      </c>
      <c r="E17" s="6">
        <v>0.0</v>
      </c>
      <c r="F17" s="6">
        <v>0.0</v>
      </c>
      <c r="G17" s="6">
        <v>0.0</v>
      </c>
      <c r="H17" s="6">
        <v>1.0</v>
      </c>
      <c r="I17" s="6">
        <v>1.0</v>
      </c>
      <c r="J17" s="6">
        <v>0.0</v>
      </c>
      <c r="K17" s="6">
        <v>1.0</v>
      </c>
      <c r="L17" s="6">
        <v>1.0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6">
        <v>16.0</v>
      </c>
      <c r="B18" s="6" t="s">
        <v>50</v>
      </c>
      <c r="C18" s="6" t="s">
        <v>20</v>
      </c>
      <c r="D18" s="6" t="s">
        <v>177</v>
      </c>
      <c r="E18" s="6">
        <v>0.0</v>
      </c>
      <c r="F18" s="6">
        <v>0.0</v>
      </c>
      <c r="G18" s="6">
        <v>1.0</v>
      </c>
      <c r="H18" s="6">
        <v>1.0</v>
      </c>
      <c r="I18" s="6">
        <v>0.0</v>
      </c>
      <c r="J18" s="6">
        <v>1.0</v>
      </c>
      <c r="K18" s="6">
        <v>1.0</v>
      </c>
      <c r="L18" s="6">
        <v>0.0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6">
        <v>17.0</v>
      </c>
      <c r="B19" s="6" t="s">
        <v>50</v>
      </c>
      <c r="C19" s="6" t="s">
        <v>31</v>
      </c>
      <c r="D19" s="6" t="s">
        <v>178</v>
      </c>
      <c r="E19" s="6">
        <v>0.0</v>
      </c>
      <c r="F19" s="6">
        <v>1.0</v>
      </c>
      <c r="G19" s="6">
        <v>1.0</v>
      </c>
      <c r="H19" s="6">
        <v>1.0</v>
      </c>
      <c r="I19" s="6">
        <v>0.0</v>
      </c>
      <c r="J19" s="6">
        <v>0.0</v>
      </c>
      <c r="K19" s="6">
        <v>1.0</v>
      </c>
      <c r="L19" s="6">
        <v>0.0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6">
        <v>18.0</v>
      </c>
      <c r="B20" s="6" t="s">
        <v>50</v>
      </c>
      <c r="C20" s="6" t="s">
        <v>39</v>
      </c>
      <c r="D20" s="6" t="s">
        <v>179</v>
      </c>
      <c r="E20" s="6">
        <v>0.0</v>
      </c>
      <c r="F20" s="6">
        <v>0.0</v>
      </c>
      <c r="G20" s="6">
        <v>1.0</v>
      </c>
      <c r="H20" s="6">
        <v>0.0</v>
      </c>
      <c r="I20" s="6">
        <v>0.0</v>
      </c>
      <c r="J20" s="6">
        <v>1.0</v>
      </c>
      <c r="K20" s="6">
        <v>1.0</v>
      </c>
      <c r="L20" s="6">
        <v>1.0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6">
        <v>19.0</v>
      </c>
      <c r="B21" s="6" t="s">
        <v>50</v>
      </c>
      <c r="C21" s="6" t="s">
        <v>47</v>
      </c>
      <c r="D21" s="6" t="s">
        <v>180</v>
      </c>
      <c r="E21" s="6">
        <v>0.0</v>
      </c>
      <c r="F21" s="6">
        <v>1.0</v>
      </c>
      <c r="G21" s="6">
        <v>1.0</v>
      </c>
      <c r="H21" s="6">
        <v>0.0</v>
      </c>
      <c r="I21" s="6">
        <v>0.0</v>
      </c>
      <c r="J21" s="6">
        <v>1.0</v>
      </c>
      <c r="K21" s="6">
        <v>1.0</v>
      </c>
      <c r="L21" s="6">
        <v>0.0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6">
        <v>20.0</v>
      </c>
      <c r="B22" s="6" t="s">
        <v>50</v>
      </c>
      <c r="C22" s="6" t="s">
        <v>55</v>
      </c>
      <c r="D22" s="6" t="s">
        <v>181</v>
      </c>
      <c r="E22" s="6">
        <v>0.0</v>
      </c>
      <c r="F22" s="6">
        <v>0.0</v>
      </c>
      <c r="G22" s="6">
        <v>1.0</v>
      </c>
      <c r="H22" s="6">
        <v>1.0</v>
      </c>
      <c r="I22" s="6">
        <v>0.0</v>
      </c>
      <c r="J22" s="6">
        <v>0.0</v>
      </c>
      <c r="K22" s="6">
        <v>1.0</v>
      </c>
      <c r="L22" s="6">
        <v>1.0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6">
        <v>21.0</v>
      </c>
      <c r="B23" s="6" t="s">
        <v>58</v>
      </c>
      <c r="C23" s="6" t="s">
        <v>20</v>
      </c>
      <c r="D23" s="6" t="s">
        <v>182</v>
      </c>
      <c r="E23" s="6">
        <v>1.0</v>
      </c>
      <c r="F23" s="6">
        <v>0.0</v>
      </c>
      <c r="G23" s="6">
        <v>1.0</v>
      </c>
      <c r="H23" s="6">
        <v>1.0</v>
      </c>
      <c r="I23" s="6">
        <v>0.0</v>
      </c>
      <c r="J23" s="6">
        <v>1.0</v>
      </c>
      <c r="K23" s="6">
        <v>0.0</v>
      </c>
      <c r="L23" s="6">
        <v>0.0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6">
        <v>22.0</v>
      </c>
      <c r="B24" s="6" t="s">
        <v>58</v>
      </c>
      <c r="C24" s="6" t="s">
        <v>31</v>
      </c>
      <c r="D24" s="6" t="s">
        <v>183</v>
      </c>
      <c r="E24" s="6">
        <v>1.0</v>
      </c>
      <c r="F24" s="6">
        <v>1.0</v>
      </c>
      <c r="G24" s="6">
        <v>1.0</v>
      </c>
      <c r="H24" s="6">
        <v>1.0</v>
      </c>
      <c r="I24" s="6">
        <v>0.0</v>
      </c>
      <c r="J24" s="6">
        <v>0.0</v>
      </c>
      <c r="K24" s="6">
        <v>0.0</v>
      </c>
      <c r="L24" s="6">
        <v>0.0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6">
        <v>23.0</v>
      </c>
      <c r="B25" s="6" t="s">
        <v>58</v>
      </c>
      <c r="C25" s="6" t="s">
        <v>39</v>
      </c>
      <c r="D25" s="6" t="s">
        <v>184</v>
      </c>
      <c r="E25" s="6">
        <v>1.0</v>
      </c>
      <c r="F25" s="6">
        <v>0.0</v>
      </c>
      <c r="G25" s="6">
        <v>1.0</v>
      </c>
      <c r="H25" s="6">
        <v>0.0</v>
      </c>
      <c r="I25" s="6">
        <v>0.0</v>
      </c>
      <c r="J25" s="6">
        <v>1.0</v>
      </c>
      <c r="K25" s="6">
        <v>0.0</v>
      </c>
      <c r="L25" s="6">
        <v>1.0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6">
        <v>24.0</v>
      </c>
      <c r="B26" s="6" t="s">
        <v>58</v>
      </c>
      <c r="C26" s="6" t="s">
        <v>47</v>
      </c>
      <c r="D26" s="6" t="s">
        <v>185</v>
      </c>
      <c r="E26" s="6">
        <v>1.0</v>
      </c>
      <c r="F26" s="6">
        <v>1.0</v>
      </c>
      <c r="G26" s="6">
        <v>1.0</v>
      </c>
      <c r="H26" s="6">
        <v>0.0</v>
      </c>
      <c r="I26" s="6">
        <v>0.0</v>
      </c>
      <c r="J26" s="6">
        <v>1.0</v>
      </c>
      <c r="K26" s="6">
        <v>0.0</v>
      </c>
      <c r="L26" s="6">
        <v>0.0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">
        <v>25.0</v>
      </c>
      <c r="B27" s="6" t="s">
        <v>58</v>
      </c>
      <c r="C27" s="6" t="s">
        <v>55</v>
      </c>
      <c r="D27" s="6" t="s">
        <v>186</v>
      </c>
      <c r="E27" s="6">
        <v>1.0</v>
      </c>
      <c r="F27" s="6">
        <v>0.0</v>
      </c>
      <c r="G27" s="6">
        <v>1.0</v>
      </c>
      <c r="H27" s="6">
        <v>1.0</v>
      </c>
      <c r="I27" s="6">
        <v>0.0</v>
      </c>
      <c r="J27" s="6">
        <v>0.0</v>
      </c>
      <c r="K27" s="6">
        <v>0.0</v>
      </c>
      <c r="L27" s="6">
        <v>1.0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6" t="s">
        <v>153</v>
      </c>
      <c r="B1" s="6" t="s">
        <v>187</v>
      </c>
      <c r="C1" s="6" t="s">
        <v>188</v>
      </c>
      <c r="D1" s="6" t="s">
        <v>189</v>
      </c>
      <c r="E1" s="6" t="s">
        <v>190</v>
      </c>
      <c r="F1" s="6" t="s">
        <v>191</v>
      </c>
      <c r="G1" s="6" t="s">
        <v>192</v>
      </c>
      <c r="H1" s="6" t="s">
        <v>193</v>
      </c>
      <c r="I1" s="6" t="s">
        <v>194</v>
      </c>
    </row>
    <row r="2" ht="15.75" customHeight="1">
      <c r="A2" s="6" t="s">
        <v>162</v>
      </c>
      <c r="B2" s="6">
        <v>1.0</v>
      </c>
      <c r="C2" s="6">
        <v>0.0</v>
      </c>
      <c r="D2" s="6">
        <v>0.0</v>
      </c>
      <c r="E2" s="6">
        <v>1.0</v>
      </c>
      <c r="F2" s="6">
        <v>0.0</v>
      </c>
      <c r="G2" s="6">
        <v>1.0</v>
      </c>
      <c r="H2" s="6">
        <v>1.0</v>
      </c>
      <c r="I2" s="6">
        <v>0.0</v>
      </c>
    </row>
    <row r="3" ht="15.75" customHeight="1">
      <c r="A3" s="6" t="s">
        <v>163</v>
      </c>
      <c r="B3" s="6">
        <v>1.0</v>
      </c>
      <c r="C3" s="6">
        <v>1.0</v>
      </c>
      <c r="D3" s="6">
        <v>0.0</v>
      </c>
      <c r="E3" s="6">
        <v>1.0</v>
      </c>
      <c r="F3" s="6">
        <v>0.0</v>
      </c>
      <c r="G3" s="6">
        <v>0.0</v>
      </c>
      <c r="H3" s="6">
        <v>1.0</v>
      </c>
      <c r="I3" s="6">
        <v>0.0</v>
      </c>
    </row>
    <row r="4" ht="15.75" customHeight="1">
      <c r="A4" s="6" t="s">
        <v>164</v>
      </c>
      <c r="B4" s="6">
        <v>1.0</v>
      </c>
      <c r="C4" s="6">
        <v>0.0</v>
      </c>
      <c r="D4" s="6">
        <v>0.0</v>
      </c>
      <c r="E4" s="6">
        <v>0.0</v>
      </c>
      <c r="F4" s="6">
        <v>0.0</v>
      </c>
      <c r="G4" s="6">
        <v>1.0</v>
      </c>
      <c r="H4" s="6">
        <v>1.0</v>
      </c>
      <c r="I4" s="6">
        <v>1.0</v>
      </c>
    </row>
    <row r="5" ht="15.75" customHeight="1">
      <c r="A5" s="6" t="s">
        <v>165</v>
      </c>
      <c r="B5" s="6">
        <v>1.0</v>
      </c>
      <c r="C5" s="6">
        <v>1.0</v>
      </c>
      <c r="D5" s="6">
        <v>0.0</v>
      </c>
      <c r="E5" s="6">
        <v>0.0</v>
      </c>
      <c r="F5" s="6">
        <v>0.0</v>
      </c>
      <c r="G5" s="6">
        <v>1.0</v>
      </c>
      <c r="H5" s="6">
        <v>1.0</v>
      </c>
      <c r="I5" s="6">
        <v>0.0</v>
      </c>
    </row>
    <row r="6" ht="15.75" customHeight="1">
      <c r="A6" s="6" t="s">
        <v>166</v>
      </c>
      <c r="B6" s="6">
        <v>1.0</v>
      </c>
      <c r="C6" s="6">
        <v>0.0</v>
      </c>
      <c r="D6" s="6">
        <v>0.0</v>
      </c>
      <c r="E6" s="6">
        <v>1.0</v>
      </c>
      <c r="F6" s="6">
        <v>0.0</v>
      </c>
      <c r="G6" s="6">
        <v>0.0</v>
      </c>
      <c r="H6" s="6">
        <v>1.0</v>
      </c>
      <c r="I6" s="6">
        <v>1.0</v>
      </c>
    </row>
    <row r="7" ht="15.75" customHeight="1">
      <c r="A7" s="6" t="s">
        <v>167</v>
      </c>
      <c r="B7" s="6">
        <v>0.0</v>
      </c>
      <c r="C7" s="6">
        <v>0.0</v>
      </c>
      <c r="D7" s="6">
        <v>1.0</v>
      </c>
      <c r="E7" s="6">
        <v>1.0</v>
      </c>
      <c r="F7" s="6">
        <v>1.0</v>
      </c>
      <c r="G7" s="6">
        <v>1.0</v>
      </c>
      <c r="H7" s="6">
        <v>0.0</v>
      </c>
      <c r="I7" s="6">
        <v>0.0</v>
      </c>
    </row>
    <row r="8" ht="15.75" customHeight="1">
      <c r="A8" s="6" t="s">
        <v>168</v>
      </c>
      <c r="B8" s="6">
        <v>0.0</v>
      </c>
      <c r="C8" s="6">
        <v>1.0</v>
      </c>
      <c r="D8" s="6">
        <v>1.0</v>
      </c>
      <c r="E8" s="6">
        <v>1.0</v>
      </c>
      <c r="F8" s="6">
        <v>1.0</v>
      </c>
      <c r="G8" s="6">
        <v>0.0</v>
      </c>
      <c r="H8" s="6">
        <v>0.0</v>
      </c>
      <c r="I8" s="6">
        <v>0.0</v>
      </c>
    </row>
    <row r="9" ht="15.75" customHeight="1">
      <c r="A9" s="6" t="s">
        <v>169</v>
      </c>
      <c r="B9" s="6">
        <v>0.0</v>
      </c>
      <c r="C9" s="6">
        <v>0.0</v>
      </c>
      <c r="D9" s="6">
        <v>1.0</v>
      </c>
      <c r="E9" s="6">
        <v>0.0</v>
      </c>
      <c r="F9" s="6">
        <v>1.0</v>
      </c>
      <c r="G9" s="6">
        <v>1.0</v>
      </c>
      <c r="H9" s="6">
        <v>0.0</v>
      </c>
      <c r="I9" s="6">
        <v>1.0</v>
      </c>
    </row>
    <row r="10" ht="15.75" customHeight="1">
      <c r="A10" s="6" t="s">
        <v>170</v>
      </c>
      <c r="B10" s="6">
        <v>0.0</v>
      </c>
      <c r="C10" s="6">
        <v>1.0</v>
      </c>
      <c r="D10" s="6">
        <v>1.0</v>
      </c>
      <c r="E10" s="6">
        <v>0.0</v>
      </c>
      <c r="F10" s="6">
        <v>1.0</v>
      </c>
      <c r="G10" s="6">
        <v>1.0</v>
      </c>
      <c r="H10" s="6">
        <v>0.0</v>
      </c>
      <c r="I10" s="6">
        <v>0.0</v>
      </c>
    </row>
    <row r="11" ht="15.75" customHeight="1">
      <c r="A11" s="6" t="s">
        <v>171</v>
      </c>
      <c r="B11" s="6">
        <v>0.0</v>
      </c>
      <c r="C11" s="6">
        <v>0.0</v>
      </c>
      <c r="D11" s="6">
        <v>1.0</v>
      </c>
      <c r="E11" s="6">
        <v>1.0</v>
      </c>
      <c r="F11" s="6">
        <v>1.0</v>
      </c>
      <c r="G11" s="6">
        <v>0.0</v>
      </c>
      <c r="H11" s="6">
        <v>0.0</v>
      </c>
      <c r="I11" s="6">
        <v>1.0</v>
      </c>
    </row>
    <row r="12" ht="15.75" customHeight="1">
      <c r="A12" s="6" t="s">
        <v>172</v>
      </c>
      <c r="B12" s="6">
        <v>0.0</v>
      </c>
      <c r="C12" s="6">
        <v>0.0</v>
      </c>
      <c r="D12" s="6">
        <v>0.0</v>
      </c>
      <c r="E12" s="6">
        <v>1.0</v>
      </c>
      <c r="F12" s="6">
        <v>1.0</v>
      </c>
      <c r="G12" s="6">
        <v>1.0</v>
      </c>
      <c r="H12" s="6">
        <v>1.0</v>
      </c>
      <c r="I12" s="6">
        <v>0.0</v>
      </c>
    </row>
    <row r="13" ht="15.75" customHeight="1">
      <c r="A13" s="6" t="s">
        <v>173</v>
      </c>
      <c r="B13" s="6">
        <v>0.0</v>
      </c>
      <c r="C13" s="6">
        <v>1.0</v>
      </c>
      <c r="D13" s="6">
        <v>0.0</v>
      </c>
      <c r="E13" s="6">
        <v>1.0</v>
      </c>
      <c r="F13" s="6">
        <v>1.0</v>
      </c>
      <c r="G13" s="6">
        <v>0.0</v>
      </c>
      <c r="H13" s="6">
        <v>1.0</v>
      </c>
      <c r="I13" s="6">
        <v>0.0</v>
      </c>
    </row>
    <row r="14" ht="15.75" customHeight="1">
      <c r="A14" s="6" t="s">
        <v>174</v>
      </c>
      <c r="B14" s="6">
        <v>0.0</v>
      </c>
      <c r="C14" s="6">
        <v>0.0</v>
      </c>
      <c r="D14" s="6">
        <v>0.0</v>
      </c>
      <c r="E14" s="6">
        <v>0.0</v>
      </c>
      <c r="F14" s="6">
        <v>1.0</v>
      </c>
      <c r="G14" s="6">
        <v>1.0</v>
      </c>
      <c r="H14" s="6">
        <v>1.0</v>
      </c>
      <c r="I14" s="6">
        <v>1.0</v>
      </c>
    </row>
    <row r="15" ht="15.75" customHeight="1">
      <c r="A15" s="6" t="s">
        <v>175</v>
      </c>
      <c r="B15" s="6">
        <v>0.0</v>
      </c>
      <c r="C15" s="6">
        <v>1.0</v>
      </c>
      <c r="D15" s="6">
        <v>0.0</v>
      </c>
      <c r="E15" s="6">
        <v>0.0</v>
      </c>
      <c r="F15" s="6">
        <v>1.0</v>
      </c>
      <c r="G15" s="6">
        <v>1.0</v>
      </c>
      <c r="H15" s="6">
        <v>1.0</v>
      </c>
      <c r="I15" s="6">
        <v>0.0</v>
      </c>
    </row>
    <row r="16" ht="15.75" customHeight="1">
      <c r="A16" s="6" t="s">
        <v>176</v>
      </c>
      <c r="B16" s="6">
        <v>0.0</v>
      </c>
      <c r="C16" s="6">
        <v>0.0</v>
      </c>
      <c r="D16" s="6">
        <v>0.0</v>
      </c>
      <c r="E16" s="6">
        <v>1.0</v>
      </c>
      <c r="F16" s="6">
        <v>1.0</v>
      </c>
      <c r="G16" s="6">
        <v>0.0</v>
      </c>
      <c r="H16" s="6">
        <v>1.0</v>
      </c>
      <c r="I16" s="6">
        <v>1.0</v>
      </c>
    </row>
    <row r="17" ht="15.75" customHeight="1">
      <c r="A17" s="6" t="s">
        <v>177</v>
      </c>
      <c r="B17" s="6">
        <v>0.0</v>
      </c>
      <c r="C17" s="6">
        <v>0.0</v>
      </c>
      <c r="D17" s="6">
        <v>1.0</v>
      </c>
      <c r="E17" s="6">
        <v>1.0</v>
      </c>
      <c r="F17" s="6">
        <v>0.0</v>
      </c>
      <c r="G17" s="6">
        <v>1.0</v>
      </c>
      <c r="H17" s="6">
        <v>1.0</v>
      </c>
      <c r="I17" s="6">
        <v>0.0</v>
      </c>
    </row>
    <row r="18" ht="15.75" customHeight="1">
      <c r="A18" s="6" t="s">
        <v>178</v>
      </c>
      <c r="B18" s="6">
        <v>0.0</v>
      </c>
      <c r="C18" s="6">
        <v>1.0</v>
      </c>
      <c r="D18" s="6">
        <v>1.0</v>
      </c>
      <c r="E18" s="6">
        <v>1.0</v>
      </c>
      <c r="F18" s="6">
        <v>0.0</v>
      </c>
      <c r="G18" s="6">
        <v>0.0</v>
      </c>
      <c r="H18" s="6">
        <v>1.0</v>
      </c>
      <c r="I18" s="6">
        <v>0.0</v>
      </c>
    </row>
    <row r="19" ht="15.75" customHeight="1">
      <c r="A19" s="6" t="s">
        <v>179</v>
      </c>
      <c r="B19" s="6">
        <v>0.0</v>
      </c>
      <c r="C19" s="6">
        <v>0.0</v>
      </c>
      <c r="D19" s="6">
        <v>1.0</v>
      </c>
      <c r="E19" s="6">
        <v>0.0</v>
      </c>
      <c r="F19" s="6">
        <v>0.0</v>
      </c>
      <c r="G19" s="6">
        <v>1.0</v>
      </c>
      <c r="H19" s="6">
        <v>1.0</v>
      </c>
      <c r="I19" s="6">
        <v>1.0</v>
      </c>
    </row>
    <row r="20" ht="15.75" customHeight="1">
      <c r="A20" s="6" t="s">
        <v>180</v>
      </c>
      <c r="B20" s="6">
        <v>0.0</v>
      </c>
      <c r="C20" s="6">
        <v>1.0</v>
      </c>
      <c r="D20" s="6">
        <v>1.0</v>
      </c>
      <c r="E20" s="6">
        <v>0.0</v>
      </c>
      <c r="F20" s="6">
        <v>0.0</v>
      </c>
      <c r="G20" s="6">
        <v>1.0</v>
      </c>
      <c r="H20" s="6">
        <v>1.0</v>
      </c>
      <c r="I20" s="6">
        <v>0.0</v>
      </c>
    </row>
    <row r="21" ht="15.75" customHeight="1">
      <c r="A21" s="6" t="s">
        <v>181</v>
      </c>
      <c r="B21" s="6">
        <v>0.0</v>
      </c>
      <c r="C21" s="6">
        <v>0.0</v>
      </c>
      <c r="D21" s="6">
        <v>1.0</v>
      </c>
      <c r="E21" s="6">
        <v>1.0</v>
      </c>
      <c r="F21" s="6">
        <v>0.0</v>
      </c>
      <c r="G21" s="6">
        <v>0.0</v>
      </c>
      <c r="H21" s="6">
        <v>1.0</v>
      </c>
      <c r="I21" s="6">
        <v>1.0</v>
      </c>
    </row>
    <row r="22" ht="15.75" customHeight="1">
      <c r="A22" s="6" t="s">
        <v>182</v>
      </c>
      <c r="B22" s="6">
        <v>1.0</v>
      </c>
      <c r="C22" s="6">
        <v>0.0</v>
      </c>
      <c r="D22" s="6">
        <v>1.0</v>
      </c>
      <c r="E22" s="6">
        <v>1.0</v>
      </c>
      <c r="F22" s="6">
        <v>0.0</v>
      </c>
      <c r="G22" s="6">
        <v>1.0</v>
      </c>
      <c r="H22" s="6">
        <v>0.0</v>
      </c>
      <c r="I22" s="6">
        <v>0.0</v>
      </c>
    </row>
    <row r="23" ht="15.75" customHeight="1">
      <c r="A23" s="6" t="s">
        <v>183</v>
      </c>
      <c r="B23" s="6">
        <v>1.0</v>
      </c>
      <c r="C23" s="6">
        <v>1.0</v>
      </c>
      <c r="D23" s="6">
        <v>1.0</v>
      </c>
      <c r="E23" s="6">
        <v>1.0</v>
      </c>
      <c r="F23" s="6">
        <v>0.0</v>
      </c>
      <c r="G23" s="6">
        <v>0.0</v>
      </c>
      <c r="H23" s="6">
        <v>0.0</v>
      </c>
      <c r="I23" s="6">
        <v>0.0</v>
      </c>
    </row>
    <row r="24" ht="15.75" customHeight="1">
      <c r="A24" s="6" t="s">
        <v>184</v>
      </c>
      <c r="B24" s="6">
        <v>1.0</v>
      </c>
      <c r="C24" s="6">
        <v>0.0</v>
      </c>
      <c r="D24" s="6">
        <v>1.0</v>
      </c>
      <c r="E24" s="6">
        <v>0.0</v>
      </c>
      <c r="F24" s="6">
        <v>0.0</v>
      </c>
      <c r="G24" s="6">
        <v>1.0</v>
      </c>
      <c r="H24" s="6">
        <v>0.0</v>
      </c>
      <c r="I24" s="6">
        <v>1.0</v>
      </c>
    </row>
    <row r="25" ht="15.75" customHeight="1">
      <c r="A25" s="6" t="s">
        <v>185</v>
      </c>
      <c r="B25" s="6">
        <v>1.0</v>
      </c>
      <c r="C25" s="6">
        <v>1.0</v>
      </c>
      <c r="D25" s="6">
        <v>1.0</v>
      </c>
      <c r="E25" s="6">
        <v>0.0</v>
      </c>
      <c r="F25" s="6">
        <v>0.0</v>
      </c>
      <c r="G25" s="6">
        <v>1.0</v>
      </c>
      <c r="H25" s="6">
        <v>0.0</v>
      </c>
      <c r="I25" s="6">
        <v>0.0</v>
      </c>
    </row>
    <row r="26" ht="15.75" customHeight="1">
      <c r="A26" s="6" t="s">
        <v>186</v>
      </c>
      <c r="B26" s="6">
        <v>1.0</v>
      </c>
      <c r="C26" s="6">
        <v>0.0</v>
      </c>
      <c r="D26" s="6">
        <v>1.0</v>
      </c>
      <c r="E26" s="6">
        <v>1.0</v>
      </c>
      <c r="F26" s="6">
        <v>0.0</v>
      </c>
      <c r="G26" s="6">
        <v>0.0</v>
      </c>
      <c r="H26" s="6">
        <v>0.0</v>
      </c>
      <c r="I26" s="6">
        <v>1.0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10" t="s">
        <v>195</v>
      </c>
      <c r="B1" s="11" t="s">
        <v>196</v>
      </c>
      <c r="C1" s="12" t="s">
        <v>197</v>
      </c>
      <c r="D1" s="10" t="s">
        <v>198</v>
      </c>
      <c r="E1" s="10" t="s">
        <v>199</v>
      </c>
      <c r="F1" s="10" t="s">
        <v>200</v>
      </c>
      <c r="G1" s="10" t="s">
        <v>201</v>
      </c>
      <c r="H1" s="10" t="s">
        <v>202</v>
      </c>
      <c r="I1" s="10" t="s">
        <v>203</v>
      </c>
      <c r="J1" s="12" t="s">
        <v>204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>
      <c r="A2" s="10" t="s">
        <v>205</v>
      </c>
      <c r="B2" s="10" t="s">
        <v>206</v>
      </c>
      <c r="C2" s="10" t="s">
        <v>207</v>
      </c>
      <c r="D2" s="10" t="s">
        <v>208</v>
      </c>
      <c r="E2" s="10" t="s">
        <v>209</v>
      </c>
      <c r="F2" s="10" t="s">
        <v>106</v>
      </c>
      <c r="G2" s="10" t="s">
        <v>210</v>
      </c>
      <c r="H2" s="10" t="s">
        <v>211</v>
      </c>
      <c r="I2" s="10" t="s">
        <v>96</v>
      </c>
      <c r="J2" s="13" t="s">
        <v>212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>
      <c r="A3" s="10" t="s">
        <v>213</v>
      </c>
      <c r="B3" s="10" t="s">
        <v>214</v>
      </c>
      <c r="C3" s="10" t="s">
        <v>215</v>
      </c>
      <c r="D3" s="10" t="s">
        <v>216</v>
      </c>
      <c r="E3" s="10" t="s">
        <v>217</v>
      </c>
      <c r="F3" s="10" t="s">
        <v>106</v>
      </c>
      <c r="G3" s="10" t="s">
        <v>117</v>
      </c>
      <c r="H3" s="10" t="s">
        <v>211</v>
      </c>
      <c r="I3" s="10" t="s">
        <v>97</v>
      </c>
      <c r="J3" s="13" t="s">
        <v>218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drawing r:id="rId1"/>
</worksheet>
</file>